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xj190011\Desktop\Projects\Travelytics\Medical\"/>
    </mc:Choice>
  </mc:AlternateContent>
  <xr:revisionPtr revIDLastSave="0" documentId="8_{28752E8E-1220-4ECB-84C7-B131546DDFA6}" xr6:coauthVersionLast="45" xr6:coauthVersionMax="45" xr10:uidLastSave="{00000000-0000-0000-0000-000000000000}"/>
  <bookViews>
    <workbookView xWindow="-110" yWindow="-110" windowWidth="19420" windowHeight="10420" tabRatio="827" activeTab="15" xr2:uid="{00000000-000D-0000-FFFF-FFFF00000000}"/>
  </bookViews>
  <sheets>
    <sheet name="Contents" sheetId="34" r:id="rId1"/>
    <sheet name="01" sheetId="45" r:id="rId2"/>
    <sheet name="02" sheetId="46" r:id="rId3"/>
    <sheet name="04" sheetId="47" r:id="rId4"/>
    <sheet name="05" sheetId="48" r:id="rId5"/>
    <sheet name="10" sheetId="49" r:id="rId6"/>
    <sheet name="11" sheetId="50" r:id="rId7"/>
    <sheet name="21" sheetId="51" r:id="rId8"/>
    <sheet name="64" sheetId="52" r:id="rId9"/>
    <sheet name="65" sheetId="53" r:id="rId10"/>
    <sheet name="66" sheetId="35" r:id="rId11"/>
    <sheet name="67" sheetId="36" r:id="rId12"/>
    <sheet name="80" sheetId="37" r:id="rId13"/>
    <sheet name="81" sheetId="38" r:id="rId14"/>
    <sheet name="84" sheetId="39" r:id="rId15"/>
    <sheet name="31" sheetId="40" r:id="rId16"/>
    <sheet name="83" sheetId="41" r:id="rId17"/>
    <sheet name="27" sheetId="42" r:id="rId18"/>
    <sheet name="29" sheetId="43" r:id="rId19"/>
    <sheet name="19" sheetId="44" r:id="rId20"/>
    <sheet name="03" sheetId="54" r:id="rId21"/>
    <sheet name="20" sheetId="55" r:id="rId22"/>
    <sheet name="16" sheetId="56" r:id="rId23"/>
    <sheet name="17" sheetId="57" r:id="rId24"/>
    <sheet name="08" sheetId="58" r:id="rId25"/>
    <sheet name="09" sheetId="59" r:id="rId26"/>
    <sheet name="06" sheetId="60" r:id="rId27"/>
    <sheet name="07" sheetId="61" r:id="rId28"/>
    <sheet name="14" sheetId="62" r:id="rId29"/>
    <sheet name="15" sheetId="63" r:id="rId30"/>
    <sheet name="12" sheetId="64" r:id="rId31"/>
    <sheet name="13" sheetId="65" r:id="rId32"/>
    <sheet name="18" sheetId="66" r:id="rId33"/>
    <sheet name="119" sheetId="67" r:id="rId34"/>
    <sheet name="120" sheetId="68" r:id="rId35"/>
    <sheet name="24" sheetId="69" r:id="rId36"/>
    <sheet name="22 " sheetId="70" r:id="rId37"/>
    <sheet name="23" sheetId="71" r:id="rId38"/>
    <sheet name="26" sheetId="72" r:id="rId39"/>
    <sheet name="25" sheetId="73" r:id="rId40"/>
    <sheet name="36" sheetId="74" r:id="rId41"/>
    <sheet name="35" sheetId="75" r:id="rId42"/>
    <sheet name="37" sheetId="76" r:id="rId43"/>
    <sheet name="42" sheetId="77" r:id="rId44"/>
    <sheet name="40" sheetId="78" r:id="rId45"/>
    <sheet name="39" sheetId="79" r:id="rId46"/>
    <sheet name="38" sheetId="80" r:id="rId47"/>
    <sheet name="47" sheetId="81" r:id="rId48"/>
    <sheet name="46" sheetId="82" r:id="rId49"/>
    <sheet name="41" sheetId="83" r:id="rId50"/>
    <sheet name="43" sheetId="84" r:id="rId51"/>
    <sheet name="49" sheetId="85" r:id="rId52"/>
    <sheet name="44" sheetId="86" r:id="rId53"/>
    <sheet name="45" sheetId="11" r:id="rId54"/>
    <sheet name="152" sheetId="12" r:id="rId55"/>
    <sheet name="48" sheetId="13" r:id="rId56"/>
    <sheet name="154" sheetId="14" r:id="rId57"/>
    <sheet name="51" sheetId="15" r:id="rId58"/>
    <sheet name="147" sheetId="16" r:id="rId59"/>
    <sheet name="50" sheetId="17" r:id="rId60"/>
    <sheet name="58" sheetId="18" r:id="rId61"/>
    <sheet name="52" sheetId="19" r:id="rId62"/>
    <sheet name="53" sheetId="20" r:id="rId63"/>
    <sheet name="54" sheetId="21" r:id="rId64"/>
    <sheet name="55" sheetId="22" r:id="rId65"/>
    <sheet name="56" sheetId="23" r:id="rId66"/>
    <sheet name="60" sheetId="24" r:id="rId67"/>
    <sheet name="57" sheetId="25" r:id="rId68"/>
    <sheet name="166" sheetId="26" r:id="rId69"/>
    <sheet name="59" sheetId="27" r:id="rId70"/>
    <sheet name="68" sheetId="28" r:id="rId71"/>
    <sheet name="69" sheetId="29" r:id="rId72"/>
    <sheet name="70" sheetId="30" r:id="rId73"/>
    <sheet name="71" sheetId="31" r:id="rId74"/>
    <sheet name="72" sheetId="32" r:id="rId75"/>
    <sheet name="73" sheetId="33" r:id="rId76"/>
    <sheet name="173" sheetId="87" r:id="rId77"/>
    <sheet name="172" sheetId="88" r:id="rId78"/>
    <sheet name="171" sheetId="89" r:id="rId79"/>
    <sheet name="76" sheetId="90" r:id="rId80"/>
    <sheet name="75" sheetId="91" r:id="rId81"/>
    <sheet name="74" sheetId="92" r:id="rId82"/>
    <sheet name="79" sheetId="93" r:id="rId83"/>
    <sheet name="78" sheetId="94" r:id="rId84"/>
    <sheet name="77" sheetId="95" r:id="rId85"/>
    <sheet name="180" sheetId="96" r:id="rId86"/>
    <sheet name="82" sheetId="97" r:id="rId87"/>
    <sheet name="63" sheetId="98" r:id="rId88"/>
    <sheet name="62" sheetId="99" r:id="rId89"/>
    <sheet name="61" sheetId="100" r:id="rId90"/>
    <sheet name="86" sheetId="101" r:id="rId91"/>
    <sheet name="28" sheetId="102" r:id="rId92"/>
    <sheet name="30" sheetId="103" r:id="rId93"/>
    <sheet name="85" sheetId="104" r:id="rId94"/>
    <sheet name="93" sheetId="105" r:id="rId95"/>
    <sheet name="97" sheetId="106" r:id="rId96"/>
    <sheet name="94" sheetId="107" r:id="rId97"/>
    <sheet name="95" sheetId="108" r:id="rId98"/>
    <sheet name="96" sheetId="109" r:id="rId99"/>
    <sheet name="96-1" sheetId="110" r:id="rId100"/>
  </sheets>
  <definedNames>
    <definedName name="_xlnm.Print_Area" localSheetId="76">'173'!$A$1:$AC$35</definedName>
    <definedName name="_xlnm.Print_Area" localSheetId="51">'49'!$A$1:$AL$23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7" i="81" l="1"/>
  <c r="G37" i="81"/>
  <c r="F37" i="81"/>
  <c r="E37" i="81"/>
  <c r="E11" i="81" s="1"/>
  <c r="P35" i="81"/>
  <c r="O35" i="81"/>
  <c r="N35" i="81"/>
  <c r="M35" i="81"/>
  <c r="H25" i="81"/>
  <c r="G25" i="81"/>
  <c r="F25" i="81"/>
  <c r="E25" i="81"/>
  <c r="P24" i="81"/>
  <c r="O24" i="81"/>
  <c r="N24" i="81"/>
  <c r="M24" i="81"/>
  <c r="H12" i="81"/>
  <c r="G12" i="81"/>
  <c r="F12" i="81"/>
  <c r="E12" i="81"/>
  <c r="P11" i="81"/>
  <c r="H11" i="81" s="1"/>
  <c r="O11" i="81"/>
  <c r="N11" i="81"/>
  <c r="F11" i="81" s="1"/>
  <c r="M11" i="81"/>
  <c r="G11" i="81"/>
  <c r="X15" i="44"/>
  <c r="X14" i="44"/>
  <c r="X13" i="44"/>
  <c r="X12" i="44"/>
  <c r="X11" i="44"/>
  <c r="X10" i="44"/>
</calcChain>
</file>

<file path=xl/sharedStrings.xml><?xml version="1.0" encoding="utf-8"?>
<sst xmlns="http://schemas.openxmlformats.org/spreadsheetml/2006/main" count="9861" uniqueCount="4236">
  <si>
    <t>Total</t>
    <phoneticPr fontId="4" type="noConversion"/>
  </si>
  <si>
    <t>Table  53     Number of Chronic Beds in Hospitals</t>
  </si>
  <si>
    <t>Unit: No. of  Beds</t>
  </si>
  <si>
    <t>Total</t>
  </si>
  <si>
    <t>Public Hospitals</t>
  </si>
  <si>
    <t>County &amp; City Hospitals</t>
  </si>
  <si>
    <t>Non-Public Hospitals</t>
  </si>
  <si>
    <t>Table  54     Number of Special Beds in Hospitals</t>
  </si>
  <si>
    <t>Doctors of Chinese Medicine</t>
  </si>
  <si>
    <t>Assistant Pharmacists</t>
  </si>
  <si>
    <t>New Taipei City</t>
    <phoneticPr fontId="4" type="noConversion"/>
  </si>
  <si>
    <t>Taipei City</t>
  </si>
  <si>
    <t>Taichung City</t>
  </si>
  <si>
    <t>Tainan City</t>
  </si>
  <si>
    <t>Kaohsiung City</t>
  </si>
  <si>
    <t>Hsinchu County</t>
    <phoneticPr fontId="4" type="noConversion"/>
  </si>
  <si>
    <t>Hsinchu County</t>
  </si>
  <si>
    <t>Miaoli County</t>
  </si>
  <si>
    <t>Changhua County</t>
  </si>
  <si>
    <t>Nantou County</t>
  </si>
  <si>
    <t>Yunlin County</t>
  </si>
  <si>
    <t>Chiayi County</t>
  </si>
  <si>
    <t>Pingtung County</t>
  </si>
  <si>
    <t>Taitung County</t>
  </si>
  <si>
    <t>Hualien County</t>
  </si>
  <si>
    <t>Penghu County</t>
  </si>
  <si>
    <t>Keelung City</t>
  </si>
  <si>
    <t>Hsinchu City</t>
  </si>
  <si>
    <t>Chiayi City</t>
  </si>
  <si>
    <t>Kinmen County</t>
  </si>
  <si>
    <t>Category</t>
  </si>
  <si>
    <t>Audiologist</t>
  </si>
  <si>
    <t>Dental Technicians</t>
  </si>
  <si>
    <t>Dental Technologist</t>
  </si>
  <si>
    <t>Table  61     Number of Physicians, Doctors of Chinese Medicine and</t>
  </si>
  <si>
    <t>Table 62     Number of Pharmacists and Assistant Pharmacists</t>
  </si>
  <si>
    <t>Table  64     Number of Medical Technologists and Medical Technicians</t>
  </si>
  <si>
    <t>Hospitals Affiliated with Public Medical 
 Schools</t>
  </si>
  <si>
    <t>Table  65      Number of Therapists and Therapy Technicians</t>
  </si>
  <si>
    <t xml:space="preserve">          Table  66     Number of Medical Specialists</t>
  </si>
  <si>
    <t xml:space="preserve"> Table  66     Number of Medical Specialists </t>
  </si>
  <si>
    <t>Yilan County</t>
    <phoneticPr fontId="4" type="noConversion"/>
  </si>
  <si>
    <t>Ratio</t>
  </si>
  <si>
    <t xml:space="preserve">    Table  67     Number of Medical Specialists</t>
  </si>
  <si>
    <t xml:space="preserve">      Table  67     Number of Medical Specialists </t>
  </si>
  <si>
    <t xml:space="preserve">           Table  68     Number of Medical Specialists</t>
  </si>
  <si>
    <t>Table  68     Number of Medical Specialists</t>
  </si>
  <si>
    <t xml:space="preserve">                              Table  69     Number of Medical Specialists in Hospitals </t>
  </si>
  <si>
    <t>Accreditation</t>
  </si>
  <si>
    <t>Number of Medical Specialists</t>
  </si>
  <si>
    <t xml:space="preserve">             Table  69     Number of Medical Specialists in Hospitals</t>
  </si>
  <si>
    <t xml:space="preserve"> T.B. Beds</t>
    <phoneticPr fontId="4" type="noConversion"/>
  </si>
  <si>
    <t>Leprosy 
Beds</t>
    <phoneticPr fontId="4" type="noConversion"/>
  </si>
  <si>
    <t>Taipei City</t>
    <phoneticPr fontId="4" type="noConversion"/>
  </si>
  <si>
    <t>Taichung City</t>
    <phoneticPr fontId="4" type="noConversion"/>
  </si>
  <si>
    <t>Tainan City</t>
    <phoneticPr fontId="4" type="noConversion"/>
  </si>
  <si>
    <t>Kaohsiung City</t>
    <phoneticPr fontId="4" type="noConversion"/>
  </si>
  <si>
    <t>Miaoli County</t>
    <phoneticPr fontId="4" type="noConversion"/>
  </si>
  <si>
    <t>Changhua County</t>
    <phoneticPr fontId="4" type="noConversion"/>
  </si>
  <si>
    <t>Nantou County</t>
    <phoneticPr fontId="4" type="noConversion"/>
  </si>
  <si>
    <t>Yunlin County</t>
    <phoneticPr fontId="4" type="noConversion"/>
  </si>
  <si>
    <t>Chiayi County</t>
    <phoneticPr fontId="4" type="noConversion"/>
  </si>
  <si>
    <t>Pingtung County</t>
    <phoneticPr fontId="4" type="noConversion"/>
  </si>
  <si>
    <t>Taitung County</t>
    <phoneticPr fontId="4" type="noConversion"/>
  </si>
  <si>
    <t>Hualien County</t>
    <phoneticPr fontId="4" type="noConversion"/>
  </si>
  <si>
    <t>Penghu County</t>
    <phoneticPr fontId="4" type="noConversion"/>
  </si>
  <si>
    <t>Keelung City</t>
    <phoneticPr fontId="4" type="noConversion"/>
  </si>
  <si>
    <t>Hsinchu City</t>
    <phoneticPr fontId="4" type="noConversion"/>
  </si>
  <si>
    <t>Chiayi City</t>
    <phoneticPr fontId="4" type="noConversion"/>
  </si>
  <si>
    <t>Kinmen County</t>
    <phoneticPr fontId="4" type="noConversion"/>
  </si>
  <si>
    <t xml:space="preserve">Lienchiang County </t>
    <phoneticPr fontId="4" type="noConversion"/>
  </si>
  <si>
    <t>Taoyuan City</t>
    <phoneticPr fontId="4" type="noConversion"/>
  </si>
  <si>
    <t>Unit: No. of  Beds</t>
    <phoneticPr fontId="4" type="noConversion"/>
  </si>
  <si>
    <t xml:space="preserve"> Ownership 
</t>
    <phoneticPr fontId="4" type="noConversion"/>
  </si>
  <si>
    <t xml:space="preserve"> Number of Chronic Beds</t>
    <phoneticPr fontId="6" type="noConversion"/>
  </si>
  <si>
    <t>Accredited Hospitals</t>
  </si>
  <si>
    <t>Hospitals Without Accreditation</t>
  </si>
  <si>
    <t>Total</t>
    <phoneticPr fontId="6" type="noConversion"/>
  </si>
  <si>
    <t xml:space="preserve"> Hospitals Accreditation-Excellent</t>
  </si>
  <si>
    <t>Hospitals Accreditation-Qualified</t>
  </si>
  <si>
    <t>Hospitals Accreditation of Psychiatry-Excellent</t>
  </si>
  <si>
    <t>Hospitals Accreditation of Psychiatry-Qualified</t>
  </si>
  <si>
    <t>Western Medical Hospitals</t>
    <phoneticPr fontId="4" type="noConversion"/>
  </si>
  <si>
    <t>Chinese Medical Hospitals</t>
    <phoneticPr fontId="4" type="noConversion"/>
  </si>
  <si>
    <t>Medical Center</t>
    <phoneticPr fontId="6" type="noConversion"/>
  </si>
  <si>
    <t>District Hospitals</t>
  </si>
  <si>
    <t xml:space="preserve"> Regional Hospitals</t>
  </si>
  <si>
    <t>Psychiatric Teaching Hospitals Accreditation of Physician and Health Workforce - Qualified</t>
  </si>
  <si>
    <t>Psychiatric Teaching Hospitals Accreditation of Health Workforce (Physician Excluded)-Qualified</t>
  </si>
  <si>
    <t>Non-Teaching Hospitals</t>
  </si>
  <si>
    <t>Regional Hospitals</t>
  </si>
  <si>
    <t>Teaching Hospitals Accreditation of Physician and Health Workforce - Qualified</t>
  </si>
  <si>
    <t>Teaching Hospitals Accreditation of Health Workforce (Physician Excluded) - Qualified</t>
  </si>
  <si>
    <t>Total</t>
    <phoneticPr fontId="4" type="noConversion"/>
  </si>
  <si>
    <t xml:space="preserve">Ministry of Health and Welfare (MOHW)
 Hospitals and Municipality Hospitals </t>
  </si>
  <si>
    <t>Civilian Clinics of Military Hospitals</t>
  </si>
  <si>
    <t>Hospitals of VACRS</t>
  </si>
  <si>
    <t xml:space="preserve">Hospitals Affiliated to Organization
 (Institution)    </t>
  </si>
  <si>
    <t>Public Chinese Medical Hospitals</t>
  </si>
  <si>
    <t>Hospitals Affiliated to Medical Care
 Corporate</t>
  </si>
  <si>
    <t xml:space="preserve">Hospitals Affiliated to Medical Care
 Corporation </t>
  </si>
  <si>
    <t xml:space="preserve">Hospitals Affiliated to Religious Medical
 Care Corporate   </t>
  </si>
  <si>
    <t>Hospitals Affiliated to Private Medical
 School College</t>
  </si>
  <si>
    <t xml:space="preserve">Hospitals Affiliated to Public-Interest
 Corporate </t>
  </si>
  <si>
    <t>Private Western Medical Hospitals</t>
    <phoneticPr fontId="4" type="noConversion"/>
  </si>
  <si>
    <t>Private Dental Hospitals</t>
  </si>
  <si>
    <t>Private Chinese Medical Hospitals</t>
  </si>
  <si>
    <t xml:space="preserve">                   computed to summarize the   most similar outcome of accreditation.</t>
    <phoneticPr fontId="6" type="noConversion"/>
  </si>
  <si>
    <t xml:space="preserve">               2.The Hospitals evaluation level qualified of Yuli Veterans Hospitals has two accreditation: ‘ Hospitals Accreditation of </t>
    <phoneticPr fontId="4" type="noConversion"/>
  </si>
  <si>
    <t xml:space="preserve">                   Psychiatry-Qualified’ and ‘Hospitals Accreditation-Qualified (District Hospitals)’, so statistical data listed separately.</t>
    <phoneticPr fontId="4" type="noConversion"/>
  </si>
  <si>
    <t xml:space="preserve"> Number of Special Beds</t>
    <phoneticPr fontId="6" type="noConversion"/>
  </si>
  <si>
    <t>Public Hospitals</t>
    <phoneticPr fontId="4" type="noConversion"/>
  </si>
  <si>
    <t xml:space="preserve">Ministry of Health and Welfare (MOHW)
 Hospitals and Municipality Hospitals </t>
    <phoneticPr fontId="6" type="noConversion"/>
  </si>
  <si>
    <t>Hospitals Affiliated with Public Medical 
 Schools</t>
    <phoneticPr fontId="4" type="noConversion"/>
  </si>
  <si>
    <t>Civilian Clinics of Military Hospitals</t>
    <phoneticPr fontId="4" type="noConversion"/>
  </si>
  <si>
    <t>Hospitals of VACRS</t>
    <phoneticPr fontId="4" type="noConversion"/>
  </si>
  <si>
    <t xml:space="preserve">Hospitals Affiliated to Organization
 (Institution)    </t>
    <phoneticPr fontId="4" type="noConversion"/>
  </si>
  <si>
    <t>Public Chinese Medical Hospitals</t>
    <phoneticPr fontId="4" type="noConversion"/>
  </si>
  <si>
    <t>Non-Public Hospitals</t>
    <phoneticPr fontId="4" type="noConversion"/>
  </si>
  <si>
    <t>Hospitals Affiliated to Medical Care
 Corporate</t>
    <phoneticPr fontId="4" type="noConversion"/>
  </si>
  <si>
    <t xml:space="preserve">Hospitals Affiliated to Medical Care
 Corporation </t>
    <phoneticPr fontId="4" type="noConversion"/>
  </si>
  <si>
    <r>
      <t xml:space="preserve">Hospitals Affiliated to Religious Medical
 Care Corporate   </t>
    </r>
    <r>
      <rPr>
        <sz val="12"/>
        <rFont val="Times New Roman"/>
        <family val="1"/>
      </rPr>
      <t/>
    </r>
    <phoneticPr fontId="4" type="noConversion"/>
  </si>
  <si>
    <t>Hospitals Affiliated to Private Medical
 School College</t>
    <phoneticPr fontId="4" type="noConversion"/>
  </si>
  <si>
    <t xml:space="preserve">Hospitals Affiliated to Public-Interest
 Corporate </t>
    <phoneticPr fontId="4" type="noConversion"/>
  </si>
  <si>
    <t>Private Dental Hospitals</t>
    <phoneticPr fontId="4" type="noConversion"/>
  </si>
  <si>
    <t>Private Chinese Medical Hospitals</t>
    <phoneticPr fontId="4" type="noConversion"/>
  </si>
  <si>
    <t xml:space="preserve">Table  55     Number of Registered Health Workforce </t>
    <phoneticPr fontId="6" type="noConversion"/>
  </si>
  <si>
    <t xml:space="preserve">Table  55     Number of Registered Health Workforc </t>
    <phoneticPr fontId="4" type="noConversion"/>
  </si>
  <si>
    <t xml:space="preserve"> </t>
    <phoneticPr fontId="6" type="noConversion"/>
  </si>
  <si>
    <t>Unit:Person</t>
    <phoneticPr fontId="4" type="noConversion"/>
  </si>
  <si>
    <t>Locale</t>
    <phoneticPr fontId="6" type="noConversion"/>
  </si>
  <si>
    <t>No. of Population</t>
    <phoneticPr fontId="6" type="noConversion"/>
  </si>
  <si>
    <t>Registered Health Workforce</t>
    <phoneticPr fontId="6" type="noConversion"/>
  </si>
  <si>
    <t>Locale</t>
    <phoneticPr fontId="6" type="noConversion"/>
  </si>
  <si>
    <t>Western Medicine Physicians</t>
    <phoneticPr fontId="6" type="noConversion"/>
  </si>
  <si>
    <t>Dentists</t>
    <phoneticPr fontId="6" type="noConversion"/>
  </si>
  <si>
    <t>Pharmacists</t>
    <phoneticPr fontId="6" type="noConversion"/>
  </si>
  <si>
    <t>Medical Technologist</t>
    <phoneticPr fontId="6" type="noConversion"/>
  </si>
  <si>
    <t>Medical Technicians</t>
    <phoneticPr fontId="6" type="noConversion"/>
  </si>
  <si>
    <t>Medical Radiological Technologist</t>
    <phoneticPr fontId="6" type="noConversion"/>
  </si>
  <si>
    <t>Medical Radiological  Technicians</t>
    <phoneticPr fontId="6" type="noConversion"/>
  </si>
  <si>
    <t>Registered Professional Nurses</t>
    <phoneticPr fontId="6" type="noConversion"/>
  </si>
  <si>
    <t>Registered Nurses</t>
    <phoneticPr fontId="6" type="noConversion"/>
  </si>
  <si>
    <t>Registered Professional Midwives</t>
    <phoneticPr fontId="6" type="noConversion"/>
  </si>
  <si>
    <t>Midwives</t>
    <phoneticPr fontId="6" type="noConversion"/>
  </si>
  <si>
    <t>Dental 
Assistants</t>
    <phoneticPr fontId="6" type="noConversion"/>
  </si>
  <si>
    <t>Dietitian</t>
    <phoneticPr fontId="6" type="noConversion"/>
  </si>
  <si>
    <t>Physical Therapist</t>
    <phoneticPr fontId="6" type="noConversion"/>
  </si>
  <si>
    <t>Physical Therapist Assistants</t>
    <phoneticPr fontId="6" type="noConversion"/>
  </si>
  <si>
    <t>Occupational Therapist</t>
    <phoneticPr fontId="6" type="noConversion"/>
  </si>
  <si>
    <t xml:space="preserve">Occupational Therapy Technician </t>
    <phoneticPr fontId="6" type="noConversion"/>
  </si>
  <si>
    <t>Clinical Psychologist</t>
    <phoneticPr fontId="6" type="noConversion"/>
  </si>
  <si>
    <t>Counseling Psychologist</t>
    <phoneticPr fontId="6" type="noConversion"/>
  </si>
  <si>
    <t>Respiratory Therapists</t>
    <phoneticPr fontId="6" type="noConversion"/>
  </si>
  <si>
    <t>Speech Therapists</t>
    <phoneticPr fontId="6" type="noConversion"/>
  </si>
  <si>
    <t>Audiologist</t>
    <phoneticPr fontId="6" type="noConversion"/>
  </si>
  <si>
    <t>Dental Technologist</t>
    <phoneticPr fontId="6" type="noConversion"/>
  </si>
  <si>
    <t>Dental Technicians</t>
    <phoneticPr fontId="6" type="noConversion"/>
  </si>
  <si>
    <t>Total</t>
    <phoneticPr fontId="4" type="noConversion"/>
  </si>
  <si>
    <t>New Taipei City</t>
    <phoneticPr fontId="4" type="noConversion"/>
  </si>
  <si>
    <t>Taoyuan  City</t>
    <phoneticPr fontId="4" type="noConversion"/>
  </si>
  <si>
    <t>Taichung City</t>
    <phoneticPr fontId="6" type="noConversion"/>
  </si>
  <si>
    <t>Yilan County</t>
    <phoneticPr fontId="6" type="noConversion"/>
  </si>
  <si>
    <t>Hsinchu County</t>
    <phoneticPr fontId="4" type="noConversion"/>
  </si>
  <si>
    <t>Lienchiang County</t>
    <phoneticPr fontId="6" type="noConversion"/>
  </si>
  <si>
    <t>Table  56     Number of Registered Health Workforce</t>
    <phoneticPr fontId="4" type="noConversion"/>
  </si>
  <si>
    <r>
      <t>Unit:Person</t>
    </r>
    <r>
      <rPr>
        <sz val="12"/>
        <rFont val="細明體"/>
        <family val="3"/>
        <charset val="136"/>
      </rPr>
      <t/>
    </r>
    <phoneticPr fontId="4" type="noConversion"/>
  </si>
  <si>
    <t>Ownership</t>
    <phoneticPr fontId="6" type="noConversion"/>
  </si>
  <si>
    <t>No. of Hospitals</t>
    <phoneticPr fontId="6" type="noConversion"/>
  </si>
  <si>
    <t>Registered Health Workforce</t>
    <phoneticPr fontId="6" type="noConversion"/>
  </si>
  <si>
    <t>Western Medicine Physicians</t>
    <phoneticPr fontId="6" type="noConversion"/>
  </si>
  <si>
    <t>Dentists</t>
    <phoneticPr fontId="6" type="noConversion"/>
  </si>
  <si>
    <t>Pharmacists</t>
    <phoneticPr fontId="6" type="noConversion"/>
  </si>
  <si>
    <t>Medical Technologist</t>
    <phoneticPr fontId="6" type="noConversion"/>
  </si>
  <si>
    <t>Medical Technicians</t>
    <phoneticPr fontId="6" type="noConversion"/>
  </si>
  <si>
    <t>Medical Radiological Technologist</t>
    <phoneticPr fontId="6" type="noConversion"/>
  </si>
  <si>
    <t>Medical Radiological  Technicians</t>
    <phoneticPr fontId="6" type="noConversion"/>
  </si>
  <si>
    <t>Registered Professional Nurses</t>
    <phoneticPr fontId="6" type="noConversion"/>
  </si>
  <si>
    <t>Registered Nurses</t>
    <phoneticPr fontId="6" type="noConversion"/>
  </si>
  <si>
    <t>Registered Professional Midwives</t>
    <phoneticPr fontId="6" type="noConversion"/>
  </si>
  <si>
    <t>Midwives</t>
    <phoneticPr fontId="6" type="noConversion"/>
  </si>
  <si>
    <t>Dental Assistants</t>
    <phoneticPr fontId="6" type="noConversion"/>
  </si>
  <si>
    <t>Dietitian</t>
    <phoneticPr fontId="6" type="noConversion"/>
  </si>
  <si>
    <t>Physical Therapist</t>
    <phoneticPr fontId="6" type="noConversion"/>
  </si>
  <si>
    <t>Physical Therapist Assistants</t>
    <phoneticPr fontId="6" type="noConversion"/>
  </si>
  <si>
    <t>Occupational Therapist</t>
    <phoneticPr fontId="6" type="noConversion"/>
  </si>
  <si>
    <t>Occupational Therapy Technician</t>
    <phoneticPr fontId="6" type="noConversion"/>
  </si>
  <si>
    <t>Clinical Psychologist</t>
    <phoneticPr fontId="6" type="noConversion"/>
  </si>
  <si>
    <t>Counseling Psychologist</t>
    <phoneticPr fontId="6" type="noConversion"/>
  </si>
  <si>
    <t>Respiratory Therapists</t>
    <phoneticPr fontId="6" type="noConversion"/>
  </si>
  <si>
    <t>Speech Therapists</t>
    <phoneticPr fontId="6" type="noConversion"/>
  </si>
  <si>
    <t>Audiologist</t>
    <phoneticPr fontId="6" type="noConversion"/>
  </si>
  <si>
    <t>Dental Technologist</t>
    <phoneticPr fontId="6" type="noConversion"/>
  </si>
  <si>
    <t>Dental Technicians</t>
    <phoneticPr fontId="6" type="noConversion"/>
  </si>
  <si>
    <t xml:space="preserve">Ministry of Health and Welfare (MOHW)
 Hospital and Municipality Hospital </t>
    <phoneticPr fontId="6" type="noConversion"/>
  </si>
  <si>
    <t>Hospital Affiliated to Medical Care
 Corporate</t>
    <phoneticPr fontId="4" type="noConversion"/>
  </si>
  <si>
    <t xml:space="preserve">Hospital Affiliated to Medical Care
 Corporation </t>
    <phoneticPr fontId="4" type="noConversion"/>
  </si>
  <si>
    <t xml:space="preserve">Hospital Affiliated to Public-Interest
 Corporate </t>
    <phoneticPr fontId="4" type="noConversion"/>
  </si>
  <si>
    <t xml:space="preserve">Table  57     Number of Registered Health Workforce </t>
    <phoneticPr fontId="4" type="noConversion"/>
  </si>
  <si>
    <t>Category</t>
    <phoneticPr fontId="4" type="noConversion"/>
  </si>
  <si>
    <t>No. of Hospitals</t>
    <phoneticPr fontId="4" type="noConversion"/>
  </si>
  <si>
    <t>Health Workforce</t>
    <phoneticPr fontId="6" type="noConversion"/>
  </si>
  <si>
    <t>Health Workforce</t>
    <phoneticPr fontId="4" type="noConversion"/>
  </si>
  <si>
    <t xml:space="preserve">  Total</t>
    <phoneticPr fontId="4" type="noConversion"/>
  </si>
  <si>
    <t xml:space="preserve">Doctors of Chinese Medicine </t>
    <phoneticPr fontId="4" type="noConversion"/>
  </si>
  <si>
    <t>Dentists</t>
    <phoneticPr fontId="4" type="noConversion"/>
  </si>
  <si>
    <t xml:space="preserve"> Pharmacists</t>
    <phoneticPr fontId="4" type="noConversion"/>
  </si>
  <si>
    <t>Assistant Pharmacists</t>
    <phoneticPr fontId="4" type="noConversion"/>
  </si>
  <si>
    <t>Medical Technologists</t>
    <phoneticPr fontId="4" type="noConversion"/>
  </si>
  <si>
    <t>Medical Technicians</t>
    <phoneticPr fontId="4" type="noConversion"/>
  </si>
  <si>
    <t>Medical Radiological Technologist</t>
    <phoneticPr fontId="4" type="noConversion"/>
  </si>
  <si>
    <t>Medical Radiological Technicians</t>
    <phoneticPr fontId="4" type="noConversion"/>
  </si>
  <si>
    <t>Registered Professional Nurses</t>
    <phoneticPr fontId="4" type="noConversion"/>
  </si>
  <si>
    <t>Registered 
Nurses</t>
    <phoneticPr fontId="4" type="noConversion"/>
  </si>
  <si>
    <t xml:space="preserve"> Registered Professional Midwives</t>
    <phoneticPr fontId="4" type="noConversion"/>
  </si>
  <si>
    <t>Midwives</t>
    <phoneticPr fontId="4" type="noConversion"/>
  </si>
  <si>
    <t>Dental Assistants</t>
    <phoneticPr fontId="4" type="noConversion"/>
  </si>
  <si>
    <t>Dietitian</t>
    <phoneticPr fontId="4" type="noConversion"/>
  </si>
  <si>
    <t>Physical 
Therapist</t>
    <phoneticPr fontId="4" type="noConversion"/>
  </si>
  <si>
    <t>Physical Therapy Technician</t>
    <phoneticPr fontId="4" type="noConversion"/>
  </si>
  <si>
    <t>Occupa-tional Therapist</t>
    <phoneticPr fontId="4" type="noConversion"/>
  </si>
  <si>
    <t>Occupa-tional Therapy Technician</t>
    <phoneticPr fontId="4" type="noConversion"/>
  </si>
  <si>
    <t>Clinical Psychologist</t>
    <phoneticPr fontId="4" type="noConversion"/>
  </si>
  <si>
    <t>Counseling Psychologist</t>
    <phoneticPr fontId="4" type="noConversion"/>
  </si>
  <si>
    <t>Respiratory Therapist</t>
    <phoneticPr fontId="4" type="noConversion"/>
  </si>
  <si>
    <t>Speech Therapists</t>
    <phoneticPr fontId="4" type="noConversion"/>
  </si>
  <si>
    <t>Dental Technologist</t>
    <phoneticPr fontId="4" type="noConversion"/>
  </si>
  <si>
    <r>
      <rPr>
        <sz val="10"/>
        <rFont val="標楷體"/>
        <family val="4"/>
        <charset val="136"/>
      </rPr>
      <t>事</t>
    </r>
  </si>
  <si>
    <r>
      <rPr>
        <sz val="10"/>
        <rFont val="標楷體"/>
        <family val="4"/>
        <charset val="136"/>
      </rPr>
      <t>檢</t>
    </r>
  </si>
  <si>
    <r>
      <rPr>
        <sz val="10"/>
        <rFont val="標楷體"/>
        <family val="4"/>
        <charset val="136"/>
      </rPr>
      <t>驗</t>
    </r>
  </si>
  <si>
    <r>
      <rPr>
        <sz val="10"/>
        <rFont val="標楷體"/>
        <family val="4"/>
        <charset val="136"/>
      </rPr>
      <t>師</t>
    </r>
  </si>
  <si>
    <t xml:space="preserve">    Total</t>
    <phoneticPr fontId="4" type="noConversion"/>
  </si>
  <si>
    <t>General Hospitals</t>
    <phoneticPr fontId="4" type="noConversion"/>
  </si>
  <si>
    <t>Speciality Hospitals</t>
    <phoneticPr fontId="4" type="noConversion"/>
  </si>
  <si>
    <t>Psychiatric Hospitals</t>
    <phoneticPr fontId="4" type="noConversion"/>
  </si>
  <si>
    <t>Psychiatry Teaching Hospitals</t>
    <phoneticPr fontId="4" type="noConversion"/>
  </si>
  <si>
    <t>Chronic Hospitals</t>
    <phoneticPr fontId="4" type="noConversion"/>
  </si>
  <si>
    <t>Chinese Medicine Hospitals</t>
    <phoneticPr fontId="4" type="noConversion"/>
  </si>
  <si>
    <t>Table  58     Number of Registered Health Workforce</t>
    <phoneticPr fontId="6" type="noConversion"/>
  </si>
  <si>
    <t>Accreditation</t>
    <phoneticPr fontId="4" type="noConversion"/>
  </si>
  <si>
    <t>No. of 
Hospitals</t>
    <phoneticPr fontId="4" type="noConversion"/>
  </si>
  <si>
    <t xml:space="preserve">Doctor of Chinese Medicine </t>
    <phoneticPr fontId="4" type="noConversion"/>
  </si>
  <si>
    <t>Dentist</t>
    <phoneticPr fontId="4" type="noConversion"/>
  </si>
  <si>
    <t>Pharmacist</t>
    <phoneticPr fontId="4" type="noConversion"/>
  </si>
  <si>
    <t>Assistant Pharmacist</t>
    <phoneticPr fontId="4" type="noConversion"/>
  </si>
  <si>
    <t>Medical Technologist</t>
    <phoneticPr fontId="4" type="noConversion"/>
  </si>
  <si>
    <t>Medical Technician</t>
    <phoneticPr fontId="4" type="noConversion"/>
  </si>
  <si>
    <t>Registered
 Nurse</t>
    <phoneticPr fontId="4" type="noConversion"/>
  </si>
  <si>
    <t xml:space="preserve"> Registered Professional Midwife</t>
    <phoneticPr fontId="4" type="noConversion"/>
  </si>
  <si>
    <t>Midwife</t>
    <phoneticPr fontId="4" type="noConversion"/>
  </si>
  <si>
    <t>Dental Assistant</t>
    <phoneticPr fontId="4" type="noConversion"/>
  </si>
  <si>
    <t>Physical Therapist</t>
    <phoneticPr fontId="4" type="noConversion"/>
  </si>
  <si>
    <t>Physical 
Therapy 
Technician</t>
    <phoneticPr fontId="4" type="noConversion"/>
  </si>
  <si>
    <t>Occupational Therapist</t>
    <phoneticPr fontId="4" type="noConversion"/>
  </si>
  <si>
    <t>Occupational Therapy Technician</t>
    <phoneticPr fontId="4" type="noConversion"/>
  </si>
  <si>
    <t>Dental Technicians</t>
    <phoneticPr fontId="4" type="noConversion"/>
  </si>
  <si>
    <t xml:space="preserve">       Hospitals Accreditation-Excellent</t>
  </si>
  <si>
    <t xml:space="preserve">             Regional Hospitals</t>
  </si>
  <si>
    <t xml:space="preserve">                   Non-Teaching Hospitals</t>
  </si>
  <si>
    <t xml:space="preserve">              District Hospitals</t>
  </si>
  <si>
    <t xml:space="preserve">      Hospitals Accreditation-Qualified</t>
  </si>
  <si>
    <t xml:space="preserve">            Regional Hospitals</t>
  </si>
  <si>
    <t xml:space="preserve">            District Hospitals</t>
  </si>
  <si>
    <t xml:space="preserve">                    computed to summarize the   most similar outcome of accreditation.</t>
    <phoneticPr fontId="6" type="noConversion"/>
  </si>
  <si>
    <t xml:space="preserve">               2.The Hospitals evaluation level qualified of Yuli Veterans Hospitals has two accreditation: ‘ Hospitals Accreditation 
</t>
  </si>
  <si>
    <t xml:space="preserve">                    of Psychiatry-Qualified’ and ‘Hospitals Accreditation-Qualified (District Hospitals)’, so statistical data listed 
separately.</t>
    <phoneticPr fontId="4" type="noConversion"/>
  </si>
  <si>
    <t xml:space="preserve">Table  58     Number of Registered Health Workforce </t>
    <phoneticPr fontId="6" type="noConversion"/>
  </si>
  <si>
    <t xml:space="preserve">       Hospitals Accreditation of Psychiatry-Excellent</t>
  </si>
  <si>
    <t xml:space="preserve">             Non-Teaching Hospitals</t>
  </si>
  <si>
    <t xml:space="preserve">       Hospitals Accreditation of Psychiatry-Qualified</t>
  </si>
  <si>
    <t>Table  59    Number of Registered Health Workforce</t>
    <phoneticPr fontId="6" type="noConversion"/>
  </si>
  <si>
    <t>Unit: Person</t>
    <phoneticPr fontId="4" type="noConversion"/>
  </si>
  <si>
    <t>Unit: Person</t>
    <phoneticPr fontId="6" type="noConversion"/>
  </si>
  <si>
    <t xml:space="preserve">
 Number of Registered Health Workforce in Hospitals</t>
    <phoneticPr fontId="6" type="noConversion"/>
  </si>
  <si>
    <t>Accredited Hospitals</t>
    <phoneticPr fontId="6" type="noConversion"/>
  </si>
  <si>
    <t>Accredited Hospitals</t>
    <phoneticPr fontId="4" type="noConversion"/>
  </si>
  <si>
    <t xml:space="preserve"> Hospitals Accreditation-Excellent</t>
    <phoneticPr fontId="4" type="noConversion"/>
  </si>
  <si>
    <t>Regional Hospitals</t>
    <phoneticPr fontId="6" type="noConversion"/>
  </si>
  <si>
    <t>District Hospitals</t>
    <phoneticPr fontId="6" type="noConversion"/>
  </si>
  <si>
    <t>Teaching Hospitals Accreditation of Physician and Health Workforce - Qualified</t>
    <phoneticPr fontId="6" type="noConversion"/>
  </si>
  <si>
    <t>Teaching Hospitals Accreditation of Health Workforce (Physician Excluded) - Qualified</t>
    <phoneticPr fontId="6" type="noConversion"/>
  </si>
  <si>
    <t>Non-Teaching Hospitals</t>
    <phoneticPr fontId="6" type="noConversion"/>
  </si>
  <si>
    <t>Private Western Medical Hospitals</t>
  </si>
  <si>
    <t xml:space="preserve">Remark：1.There were differences in Hospitals accreditation among Medical departments of Taipei City Hospitals. Descriptive statistics were  </t>
  </si>
  <si>
    <t xml:space="preserve">                     computed to summarize the   most similar outcome of accreditation.</t>
    <phoneticPr fontId="6" type="noConversion"/>
  </si>
  <si>
    <t xml:space="preserve">                 2.The Hospitals evaluation level qualified of Yuli Veterans Hospitals has two accreditation: ‘ Hospitals Accreditation </t>
    <phoneticPr fontId="4" type="noConversion"/>
  </si>
  <si>
    <t xml:space="preserve">                     of Psychiatry-Qualified’and‘Hospitals Accreditation-Qualified (District Hospitals)’, so statistical data listed 
separately.</t>
    <phoneticPr fontId="4" type="noConversion"/>
  </si>
  <si>
    <t>Table  60     Number of Registered Health Workforce</t>
    <phoneticPr fontId="6" type="noConversion"/>
  </si>
  <si>
    <t xml:space="preserve">               2.The Hospitals evaluation level qualified of Yuli Veterans Hospitals has two accreditation: ‘ Hospitals Accreditation 
</t>
    <phoneticPr fontId="4" type="noConversion"/>
  </si>
  <si>
    <t xml:space="preserve">                   of Psychiatry-Qualified’ and ‘Hospitals Accreditation-Qualified (District Hospitals)’, so statistical data listed 
separately.</t>
    <phoneticPr fontId="4" type="noConversion"/>
  </si>
  <si>
    <t xml:space="preserve"> Number of Physicians, Doctors of Chinese Medicine and Dentists in Hospitals</t>
    <phoneticPr fontId="6" type="noConversion"/>
  </si>
  <si>
    <t>Hospitals Without Accreditation</t>
    <phoneticPr fontId="4" type="noConversion"/>
  </si>
  <si>
    <t xml:space="preserve"> Number of Pharmacists and Assistant Pharmacists in Hospitals</t>
    <phoneticPr fontId="6" type="noConversion"/>
  </si>
  <si>
    <t xml:space="preserve">Table  63     Number of Professional Nurses, Nurses and Midwives </t>
    <phoneticPr fontId="4" type="noConversion"/>
  </si>
  <si>
    <t xml:space="preserve"> Number of Professional Nurses, Nurses and Midwives in Hospitals</t>
    <phoneticPr fontId="6" type="noConversion"/>
  </si>
  <si>
    <t xml:space="preserve"> Number of Medical Technologists and Medical Technicians</t>
    <phoneticPr fontId="6" type="noConversion"/>
  </si>
  <si>
    <t xml:space="preserve"> Number of Therapists and Therapy Technicians in Hospitals</t>
    <phoneticPr fontId="6" type="noConversion"/>
  </si>
  <si>
    <t>Unit:Person, %</t>
    <phoneticPr fontId="4" type="noConversion"/>
  </si>
  <si>
    <t xml:space="preserve">                                                                                                                       Locale</t>
    <phoneticPr fontId="4" type="noConversion"/>
  </si>
  <si>
    <t>Family 
Medicine</t>
    <phoneticPr fontId="4" type="noConversion"/>
  </si>
  <si>
    <t>Internal 
Medicine</t>
    <phoneticPr fontId="4" type="noConversion"/>
  </si>
  <si>
    <t>Surgery</t>
    <phoneticPr fontId="4" type="noConversion"/>
  </si>
  <si>
    <t>Pediatrics
Division</t>
    <phoneticPr fontId="4" type="noConversion"/>
  </si>
  <si>
    <t>Obstetrics &amp; 
Gynaecology</t>
    <phoneticPr fontId="4" type="noConversion"/>
  </si>
  <si>
    <t>Orthopedics</t>
    <phoneticPr fontId="4" type="noConversion"/>
  </si>
  <si>
    <t>Neurology</t>
    <phoneticPr fontId="4" type="noConversion"/>
  </si>
  <si>
    <t>Neurology 
Surgery</t>
    <phoneticPr fontId="4" type="noConversion"/>
  </si>
  <si>
    <t>Urology</t>
    <phoneticPr fontId="4" type="noConversion"/>
  </si>
  <si>
    <t>E.N.T</t>
    <phoneticPr fontId="4" type="noConversion"/>
  </si>
  <si>
    <t>Ophthalmology</t>
    <phoneticPr fontId="4" type="noConversion"/>
  </si>
  <si>
    <t>Dermatology</t>
    <phoneticPr fontId="4" type="noConversion"/>
  </si>
  <si>
    <t xml:space="preserve">                                                                                                                      Locale</t>
    <phoneticPr fontId="4" type="noConversion"/>
  </si>
  <si>
    <t>Psychiatry</t>
    <phoneticPr fontId="4" type="noConversion"/>
  </si>
  <si>
    <t>Rehabilitation 
Medicine</t>
    <phoneticPr fontId="4" type="noConversion"/>
  </si>
  <si>
    <t>Plastic 
Surgery</t>
    <phoneticPr fontId="4" type="noConversion"/>
  </si>
  <si>
    <t>Anesthesiology</t>
    <phoneticPr fontId="4" type="noConversion"/>
  </si>
  <si>
    <t>Diagnostic
Radiology
Division</t>
    <phoneticPr fontId="4" type="noConversion"/>
  </si>
  <si>
    <t>Radiation
Oncology
Division</t>
    <phoneticPr fontId="4" type="noConversion"/>
  </si>
  <si>
    <t>Anatomical
Pathology
Division</t>
    <phoneticPr fontId="4" type="noConversion"/>
  </si>
  <si>
    <t>Clinical
Pathology
Division</t>
    <phoneticPr fontId="4" type="noConversion"/>
  </si>
  <si>
    <t>Nuclear 
Medicine</t>
    <phoneticPr fontId="4" type="noConversion"/>
  </si>
  <si>
    <t>Emergency 
Medicine</t>
    <phoneticPr fontId="4" type="noConversion"/>
  </si>
  <si>
    <t>Occupational 
Medicine</t>
    <phoneticPr fontId="4" type="noConversion"/>
  </si>
  <si>
    <t>Oral Maxilla 
Facial Surgery</t>
    <phoneticPr fontId="4" type="noConversion"/>
  </si>
  <si>
    <t>Oral 
Pathology</t>
    <phoneticPr fontId="4" type="noConversion"/>
  </si>
  <si>
    <t xml:space="preserve">Orthodontist </t>
    <phoneticPr fontId="4" type="noConversion"/>
  </si>
  <si>
    <t>Total</t>
    <phoneticPr fontId="6" type="noConversion"/>
  </si>
  <si>
    <t>New Taipei City</t>
    <phoneticPr fontId="4" type="noConversion"/>
  </si>
  <si>
    <t>Taoyuan  City</t>
    <phoneticPr fontId="4" type="noConversion"/>
  </si>
  <si>
    <t>Taoyuan City</t>
    <phoneticPr fontId="4" type="noConversion"/>
  </si>
  <si>
    <t>Taichung City</t>
    <phoneticPr fontId="6" type="noConversion"/>
  </si>
  <si>
    <t>Yilan County</t>
    <phoneticPr fontId="4" type="noConversion"/>
  </si>
  <si>
    <t>Lienchiang County</t>
    <phoneticPr fontId="4" type="noConversion"/>
  </si>
  <si>
    <t>Ratio</t>
    <phoneticPr fontId="4" type="noConversion"/>
  </si>
  <si>
    <t xml:space="preserve">  Ownership</t>
    <phoneticPr fontId="4" type="noConversion"/>
  </si>
  <si>
    <t>Surgery</t>
    <phoneticPr fontId="4" type="noConversion"/>
  </si>
  <si>
    <t>Pediatrics
Division</t>
    <phoneticPr fontId="4" type="noConversion"/>
  </si>
  <si>
    <t>Obstetrics &amp; 
Gynaecology</t>
    <phoneticPr fontId="4" type="noConversion"/>
  </si>
  <si>
    <t>Orthopedics</t>
    <phoneticPr fontId="4" type="noConversion"/>
  </si>
  <si>
    <t>Neurology</t>
    <phoneticPr fontId="4" type="noConversion"/>
  </si>
  <si>
    <t>Neurology 
Surgery</t>
    <phoneticPr fontId="4" type="noConversion"/>
  </si>
  <si>
    <t>Urology</t>
    <phoneticPr fontId="4" type="noConversion"/>
  </si>
  <si>
    <t>E.N.T</t>
    <phoneticPr fontId="4" type="noConversion"/>
  </si>
  <si>
    <t>Ophthalmology</t>
    <phoneticPr fontId="4" type="noConversion"/>
  </si>
  <si>
    <t>Dermatology</t>
    <phoneticPr fontId="4" type="noConversion"/>
  </si>
  <si>
    <t>Ownership</t>
    <phoneticPr fontId="4" type="noConversion"/>
  </si>
  <si>
    <t>Psychiatry</t>
    <phoneticPr fontId="4" type="noConversion"/>
  </si>
  <si>
    <t>Rehabilitation 
Medicine</t>
    <phoneticPr fontId="4" type="noConversion"/>
  </si>
  <si>
    <t>Plastic 
Surgery</t>
    <phoneticPr fontId="4" type="noConversion"/>
  </si>
  <si>
    <t>Anesthesiology</t>
    <phoneticPr fontId="4" type="noConversion"/>
  </si>
  <si>
    <t>Diagnostic
Radiology
Division</t>
    <phoneticPr fontId="4" type="noConversion"/>
  </si>
  <si>
    <t>Radiation
Oncology
Division</t>
    <phoneticPr fontId="4" type="noConversion"/>
  </si>
  <si>
    <t>Anatomical
Pathology
Division</t>
    <phoneticPr fontId="4" type="noConversion"/>
  </si>
  <si>
    <t>Clinical
Pathology
Division</t>
    <phoneticPr fontId="4" type="noConversion"/>
  </si>
  <si>
    <t>Nuclear 
Medicine</t>
    <phoneticPr fontId="4" type="noConversion"/>
  </si>
  <si>
    <t>Emergency 
Medicine</t>
    <phoneticPr fontId="4" type="noConversion"/>
  </si>
  <si>
    <t>Occupational 
Medicine</t>
    <phoneticPr fontId="4" type="noConversion"/>
  </si>
  <si>
    <t>Oral Maxilla 
Facial Surgery</t>
    <phoneticPr fontId="4" type="noConversion"/>
  </si>
  <si>
    <t>Oral 
Pathology</t>
    <phoneticPr fontId="4" type="noConversion"/>
  </si>
  <si>
    <t xml:space="preserve">Orthodontist </t>
    <phoneticPr fontId="4" type="noConversion"/>
  </si>
  <si>
    <t>Hospitals Affiliated with Public Medical Schools</t>
    <phoneticPr fontId="4" type="noConversion"/>
  </si>
  <si>
    <t xml:space="preserve">Hospitals Affiliated to Organization (Institution)    </t>
    <phoneticPr fontId="4" type="noConversion"/>
  </si>
  <si>
    <t>Hospitals Affiliated to Medical Care Corporate</t>
    <phoneticPr fontId="4" type="noConversion"/>
  </si>
  <si>
    <t xml:space="preserve">Hospitals Affiliated to Medical Care Corporation </t>
    <phoneticPr fontId="4" type="noConversion"/>
  </si>
  <si>
    <t xml:space="preserve">Hospitals Affiliated to Religious Medical Care Corporate   </t>
    <phoneticPr fontId="4" type="noConversion"/>
  </si>
  <si>
    <t>Hospitals Affiliated to Private Medical School College</t>
    <phoneticPr fontId="4" type="noConversion"/>
  </si>
  <si>
    <t xml:space="preserve">Hospitals Affiliated to Public-Interest Corporate </t>
    <phoneticPr fontId="4" type="noConversion"/>
  </si>
  <si>
    <t>Ratio</t>
    <phoneticPr fontId="4" type="noConversion"/>
  </si>
  <si>
    <t xml:space="preserve"> Category</t>
    <phoneticPr fontId="4" type="noConversion"/>
  </si>
  <si>
    <t xml:space="preserve">  Category</t>
    <phoneticPr fontId="4" type="noConversion"/>
  </si>
  <si>
    <t xml:space="preserve"> Table  69     Number of Medical Specialists in Hospitals </t>
    <phoneticPr fontId="6" type="noConversion"/>
  </si>
  <si>
    <t xml:space="preserve">Table  69     Number of Medical Specialists in Hospitals </t>
    <phoneticPr fontId="4" type="noConversion"/>
  </si>
  <si>
    <t>Unit:%</t>
    <phoneticPr fontId="4" type="noConversion"/>
  </si>
  <si>
    <t xml:space="preserve">Accreditation </t>
    <phoneticPr fontId="4" type="noConversion"/>
  </si>
  <si>
    <t>Oral Maxilla Facial Surgery</t>
    <phoneticPr fontId="4" type="noConversion"/>
  </si>
  <si>
    <t xml:space="preserve">Accreditation </t>
    <phoneticPr fontId="4" type="noConversion"/>
  </si>
  <si>
    <t>Total</t>
    <phoneticPr fontId="4" type="noConversion"/>
  </si>
  <si>
    <t>Family 
Medicine</t>
    <phoneticPr fontId="4" type="noConversion"/>
  </si>
  <si>
    <t>Internal 
Medicine</t>
    <phoneticPr fontId="4" type="noConversion"/>
  </si>
  <si>
    <t>Obstetrics &amp; Gynaecology</t>
    <phoneticPr fontId="4" type="noConversion"/>
  </si>
  <si>
    <t xml:space="preserve">  Accreditation</t>
    <phoneticPr fontId="4" type="noConversion"/>
  </si>
  <si>
    <t>Number of Medical Specialists</t>
    <phoneticPr fontId="6" type="noConversion"/>
  </si>
  <si>
    <t>Ratio</t>
    <phoneticPr fontId="6" type="noConversion"/>
  </si>
  <si>
    <t xml:space="preserve">                   computed to summarize the   most similar outcome of accreditation.</t>
    <phoneticPr fontId="6" type="noConversion"/>
  </si>
  <si>
    <t xml:space="preserve">                   of Psychiatry-Qualified’ and ‘Hospitals Accreditation-Qualified (District Hospitals)’, so statistical data listed 
separately.</t>
    <phoneticPr fontId="4" type="noConversion"/>
  </si>
  <si>
    <t xml:space="preserve"> Table  69     Number of Medical Specialists in Hospitals</t>
    <phoneticPr fontId="6" type="noConversion"/>
  </si>
  <si>
    <t xml:space="preserve">Table  69     Number of Medical Specialists in Hospitals </t>
    <phoneticPr fontId="4" type="noConversion"/>
  </si>
  <si>
    <t>Unit:Person</t>
    <phoneticPr fontId="4" type="noConversion"/>
  </si>
  <si>
    <t>Unit:%</t>
    <phoneticPr fontId="4" type="noConversion"/>
  </si>
  <si>
    <t>Oral Maxilla Facial Surgery</t>
    <phoneticPr fontId="4" type="noConversion"/>
  </si>
  <si>
    <t xml:space="preserve"> Medical Technician Paramedic</t>
    <phoneticPr fontId="6" type="noConversion"/>
  </si>
  <si>
    <t>Technician Engineer</t>
    <phoneticPr fontId="6" type="noConversion"/>
  </si>
  <si>
    <t xml:space="preserve">Social Worker     </t>
    <phoneticPr fontId="6" type="noConversion"/>
  </si>
  <si>
    <t xml:space="preserve"> Social Work Personnel</t>
    <phoneticPr fontId="6" type="noConversion"/>
  </si>
  <si>
    <t xml:space="preserve"> Medical Administrative Personnel</t>
    <phoneticPr fontId="6" type="noConversion"/>
  </si>
  <si>
    <t xml:space="preserve"> Administrative Personnel</t>
    <phoneticPr fontId="6" type="noConversion"/>
  </si>
  <si>
    <t xml:space="preserve">Information Technician </t>
    <phoneticPr fontId="6" type="noConversion"/>
  </si>
  <si>
    <t xml:space="preserve">Researcher </t>
    <phoneticPr fontId="6" type="noConversion"/>
  </si>
  <si>
    <t>Others</t>
    <phoneticPr fontId="6" type="noConversion"/>
  </si>
  <si>
    <t xml:space="preserve">Infection Control </t>
    <phoneticPr fontId="6" type="noConversion"/>
  </si>
  <si>
    <t xml:space="preserve"> Others</t>
    <phoneticPr fontId="6" type="noConversion"/>
  </si>
  <si>
    <t xml:space="preserve">Medical Clinical Engineering </t>
    <phoneticPr fontId="6" type="noConversion"/>
  </si>
  <si>
    <t xml:space="preserve"> Construction… etc.</t>
    <phoneticPr fontId="6" type="noConversion"/>
  </si>
  <si>
    <t xml:space="preserve">Hospitals Affiliated to Medical Care
 Corporation </t>
    <phoneticPr fontId="4" type="noConversion"/>
  </si>
  <si>
    <t>Private Western Medical Hospitals</t>
    <phoneticPr fontId="4" type="noConversion"/>
  </si>
  <si>
    <t xml:space="preserve">Table  71  Number of Non-Registered Health Workforce </t>
    <phoneticPr fontId="6" type="noConversion"/>
  </si>
  <si>
    <t>Medical Administrative Personnel</t>
    <phoneticPr fontId="6" type="noConversion"/>
  </si>
  <si>
    <t>Administrative Personnel</t>
    <phoneticPr fontId="6" type="noConversion"/>
  </si>
  <si>
    <t xml:space="preserve">Information Technician </t>
    <phoneticPr fontId="6" type="noConversion"/>
  </si>
  <si>
    <t xml:space="preserve">Researcher </t>
    <phoneticPr fontId="6" type="noConversion"/>
  </si>
  <si>
    <t>Others</t>
    <phoneticPr fontId="6" type="noConversion"/>
  </si>
  <si>
    <t xml:space="preserve">Infection Control </t>
    <phoneticPr fontId="6" type="noConversion"/>
  </si>
  <si>
    <t xml:space="preserve"> Others</t>
    <phoneticPr fontId="6" type="noConversion"/>
  </si>
  <si>
    <t xml:space="preserve"> Construction… etc.</t>
    <phoneticPr fontId="6" type="noConversion"/>
  </si>
  <si>
    <t xml:space="preserve">   Table  72  Number of Non-Registered Health Workforce </t>
    <phoneticPr fontId="6" type="noConversion"/>
  </si>
  <si>
    <t xml:space="preserve"> Total</t>
    <phoneticPr fontId="4" type="noConversion"/>
  </si>
  <si>
    <t>Social Work Personnel</t>
    <phoneticPr fontId="6" type="noConversion"/>
  </si>
  <si>
    <t xml:space="preserve">Medical Clinical Engineering </t>
    <phoneticPr fontId="6" type="noConversion"/>
  </si>
  <si>
    <t xml:space="preserve">Table  73  Days of Stay in </t>
    <phoneticPr fontId="4" type="noConversion"/>
  </si>
  <si>
    <t xml:space="preserve">Table  73  Days of Stay in </t>
    <phoneticPr fontId="4" type="noConversion"/>
  </si>
  <si>
    <t>Unit : Day</t>
    <phoneticPr fontId="6" type="noConversion"/>
  </si>
  <si>
    <t>Unit : Day</t>
    <phoneticPr fontId="6" type="noConversion"/>
  </si>
  <si>
    <t>General Beds</t>
    <phoneticPr fontId="4" type="noConversion"/>
  </si>
  <si>
    <t>Special Permitted Beds</t>
    <phoneticPr fontId="6" type="noConversion"/>
  </si>
  <si>
    <t>Special Beds</t>
    <phoneticPr fontId="4" type="noConversion"/>
  </si>
  <si>
    <t>Locale</t>
    <phoneticPr fontId="6" type="noConversion"/>
  </si>
  <si>
    <t>Special Beds</t>
    <phoneticPr fontId="6" type="noConversion"/>
  </si>
  <si>
    <t>Special Beds</t>
    <phoneticPr fontId="6" type="noConversion"/>
  </si>
  <si>
    <t>Total</t>
    <phoneticPr fontId="4" type="noConversion"/>
  </si>
  <si>
    <t xml:space="preserve"> Acute Beds</t>
    <phoneticPr fontId="4" type="noConversion"/>
  </si>
  <si>
    <t xml:space="preserve"> Chronic Beds</t>
    <phoneticPr fontId="4" type="noConversion"/>
  </si>
  <si>
    <t>International Health Care Beds</t>
    <phoneticPr fontId="6" type="noConversion"/>
  </si>
  <si>
    <t>Total</t>
    <phoneticPr fontId="4" type="noConversion"/>
  </si>
  <si>
    <t>Intensive 
Care Beds</t>
    <phoneticPr fontId="4" type="noConversion"/>
  </si>
  <si>
    <t>Burn Care
 Beds</t>
    <phoneticPr fontId="4" type="noConversion"/>
  </si>
  <si>
    <t>Burn Intensive Care Beds</t>
    <phoneticPr fontId="4" type="noConversion"/>
  </si>
  <si>
    <t>Infant Care 
Beds</t>
    <phoneticPr fontId="4" type="noConversion"/>
  </si>
  <si>
    <t>Nursery Beds</t>
    <phoneticPr fontId="4" type="noConversion"/>
  </si>
  <si>
    <t>Palliative 
Care Beds</t>
    <phoneticPr fontId="4" type="noConversion"/>
  </si>
  <si>
    <t>Chronic Respiratory Care Beds</t>
    <phoneticPr fontId="4" type="noConversion"/>
  </si>
  <si>
    <t>Subacute Respiratory Care Beds</t>
    <phoneticPr fontId="4" type="noConversion"/>
  </si>
  <si>
    <t>Psychiaric Intensive Care Bed</t>
    <phoneticPr fontId="6" type="noConversion"/>
  </si>
  <si>
    <t>General Isolation Beds</t>
    <phoneticPr fontId="4" type="noConversion"/>
  </si>
  <si>
    <t>Positive-pressure Isolation Beds</t>
    <phoneticPr fontId="4" type="noConversion"/>
  </si>
  <si>
    <t>Negative-pressure Isolation Beds</t>
    <phoneticPr fontId="4" type="noConversion"/>
  </si>
  <si>
    <t>Bone Marrow Transplantation Beds</t>
    <phoneticPr fontId="4" type="noConversion"/>
  </si>
  <si>
    <t>Sex Offender Compulsory Treatment Beds</t>
    <phoneticPr fontId="4" type="noConversion"/>
  </si>
  <si>
    <t>General Beds</t>
    <phoneticPr fontId="4" type="noConversion"/>
  </si>
  <si>
    <t xml:space="preserve">Table  74  Days of Stay in </t>
    <phoneticPr fontId="4" type="noConversion"/>
  </si>
  <si>
    <t>Unit:Day</t>
    <phoneticPr fontId="6" type="noConversion"/>
  </si>
  <si>
    <t>Special Permitted Beds</t>
    <phoneticPr fontId="6" type="noConversion"/>
  </si>
  <si>
    <t>Special Beds</t>
    <phoneticPr fontId="4" type="noConversion"/>
  </si>
  <si>
    <t>Special Beds</t>
    <phoneticPr fontId="6" type="noConversion"/>
  </si>
  <si>
    <t xml:space="preserve"> Chronic Beds</t>
    <phoneticPr fontId="4" type="noConversion"/>
  </si>
  <si>
    <t>International Health Care Beds</t>
    <phoneticPr fontId="6" type="noConversion"/>
  </si>
  <si>
    <t>Burn Care Beds</t>
    <phoneticPr fontId="4" type="noConversion"/>
  </si>
  <si>
    <t>Burn Intensive Care Beds</t>
    <phoneticPr fontId="4" type="noConversion"/>
  </si>
  <si>
    <t>Infant Care Beds</t>
    <phoneticPr fontId="4" type="noConversion"/>
  </si>
  <si>
    <t>Nursery 
Beds</t>
    <phoneticPr fontId="4" type="noConversion"/>
  </si>
  <si>
    <t>Palliative 
Care Beds</t>
    <phoneticPr fontId="4" type="noConversion"/>
  </si>
  <si>
    <t>Chronic Respiratory Care Beds</t>
    <phoneticPr fontId="4" type="noConversion"/>
  </si>
  <si>
    <t>Subacute Respiratory Care Beds</t>
    <phoneticPr fontId="4" type="noConversion"/>
  </si>
  <si>
    <t>Psychiaric intensive
care bed</t>
    <phoneticPr fontId="6" type="noConversion"/>
  </si>
  <si>
    <t>General Isolation
Beds</t>
    <phoneticPr fontId="4" type="noConversion"/>
  </si>
  <si>
    <t>Positive-pressure Isolation
Beds</t>
    <phoneticPr fontId="4" type="noConversion"/>
  </si>
  <si>
    <t>Bone Marrow Transplantation Beds</t>
    <phoneticPr fontId="4" type="noConversion"/>
  </si>
  <si>
    <t xml:space="preserve"> T.B. Beds</t>
    <phoneticPr fontId="4" type="noConversion"/>
  </si>
  <si>
    <t>Leprosy 
Beds</t>
    <phoneticPr fontId="4" type="noConversion"/>
  </si>
  <si>
    <t>Table  75   Days of Stay in</t>
    <phoneticPr fontId="4" type="noConversion"/>
  </si>
  <si>
    <t>Accreditation</t>
    <phoneticPr fontId="6" type="noConversion"/>
  </si>
  <si>
    <t xml:space="preserve">   Chronic Beds</t>
    <phoneticPr fontId="4" type="noConversion"/>
  </si>
  <si>
    <t>Burn 
Intensive 
Care Beds</t>
    <phoneticPr fontId="4" type="noConversion"/>
  </si>
  <si>
    <t>Psychiaric Intensive Care Beds</t>
    <phoneticPr fontId="6" type="noConversion"/>
  </si>
  <si>
    <t>General Isolation Beds</t>
    <phoneticPr fontId="4" type="noConversion"/>
  </si>
  <si>
    <t>Positive-pressure Isolation Beds</t>
    <phoneticPr fontId="4" type="noConversion"/>
  </si>
  <si>
    <t>Chronic Beds</t>
    <phoneticPr fontId="4" type="noConversion"/>
  </si>
  <si>
    <t xml:space="preserve">                   and ‘Hospitals Accreditation-Qualified (District Hospitals) ’,so statistical data listed separately.</t>
    <phoneticPr fontId="6" type="noConversion"/>
  </si>
  <si>
    <t xml:space="preserve">               3.The Hospitals evaluation level qualified of Yuli Hospitals has two accreditation: ‘Hospitals Accreditation of Psychiatry-Excellent’</t>
    <phoneticPr fontId="6" type="noConversion"/>
  </si>
  <si>
    <t xml:space="preserve"> Table  69     Number of Medical Specialists in Hospitals </t>
    <phoneticPr fontId="4" type="noConversion"/>
  </si>
  <si>
    <t xml:space="preserve">               3.The Hospitals evaluation level qualified of Yuli Hospitals has two accreditation: ‘Hospitals Accreditation of </t>
    <phoneticPr fontId="6" type="noConversion"/>
  </si>
  <si>
    <t xml:space="preserve">                   statistics were computed to summarize the   most similar outcome of accreditation.</t>
    <phoneticPr fontId="6" type="noConversion"/>
  </si>
  <si>
    <t xml:space="preserve">                   of Psychiatry-Qualified’ and ‘Hospitals Accreditation-Qualified (District Hospitals)’, so statistical data listed 
separately.</t>
    <phoneticPr fontId="6" type="noConversion"/>
  </si>
  <si>
    <t xml:space="preserve">                   Psychiatry-Excellent’  and ‘Hospitals Accreditation-Qualified (District Hospitals) ’,so statistical data listed separately.</t>
    <phoneticPr fontId="6" type="noConversion"/>
  </si>
  <si>
    <t>Post-acute Care Beds</t>
    <phoneticPr fontId="4" type="noConversion"/>
  </si>
  <si>
    <t>Integrated Medicine Post Emergency Department Beds</t>
    <phoneticPr fontId="4" type="noConversion"/>
  </si>
  <si>
    <t>Bone Marrow Transplan-tation Beds</t>
    <phoneticPr fontId="4" type="noConversion"/>
  </si>
  <si>
    <t xml:space="preserve"> Hospitals Accreditation-Excellent</t>
    <phoneticPr fontId="6" type="noConversion"/>
  </si>
  <si>
    <t xml:space="preserve">             Medical Center</t>
    <phoneticPr fontId="6" type="noConversion"/>
  </si>
  <si>
    <t xml:space="preserve">                   Teaching Hospitals Accreditation of Pphysician and Health  
                    Workforce - Qualified</t>
    <phoneticPr fontId="6" type="noConversion"/>
  </si>
  <si>
    <t xml:space="preserve">                   Teaching Hospitals Accreditation of Pphysician and Health  
                    Workforce - Qualified</t>
    <phoneticPr fontId="6" type="noConversion"/>
  </si>
  <si>
    <t xml:space="preserve">                   Teaching Hospitals Aaccreditation of Health Workforce
                     (Physician Excluded) - Qualified</t>
    <phoneticPr fontId="6" type="noConversion"/>
  </si>
  <si>
    <t xml:space="preserve">                   Teaching Hospitals Accreditation of Pphysician and Health  
                    Workforce - Qualified</t>
    <phoneticPr fontId="6" type="noConversion"/>
  </si>
  <si>
    <t xml:space="preserve">                    Non-Teaching Hospitals</t>
    <phoneticPr fontId="6" type="noConversion"/>
  </si>
  <si>
    <t xml:space="preserve">             Psychiatric Teaching Hospitals Accreditation of Health Workforce  
             (Physician Excluded)-Qualified</t>
    <phoneticPr fontId="6" type="noConversion"/>
  </si>
  <si>
    <t>Hospitals Without Accreditation</t>
    <phoneticPr fontId="6" type="noConversion"/>
  </si>
  <si>
    <t xml:space="preserve">      Western Medical Hospitals</t>
    <phoneticPr fontId="6" type="noConversion"/>
  </si>
  <si>
    <t xml:space="preserve">      Chinese Medical Hospitals</t>
    <phoneticPr fontId="6" type="noConversion"/>
  </si>
  <si>
    <t xml:space="preserve">            Psychiatric Teaching Hospitals Aaccreditation of Physician and       
              Health Workforce - Qualified</t>
    <phoneticPr fontId="6" type="noConversion"/>
  </si>
  <si>
    <t xml:space="preserve">             Medical Center</t>
    <phoneticPr fontId="6" type="noConversion"/>
  </si>
  <si>
    <t xml:space="preserve">                   Teaching Hospitals Accreditation of Pphysician and Health  
                    Workforce - Qualified</t>
    <phoneticPr fontId="6" type="noConversion"/>
  </si>
  <si>
    <t xml:space="preserve">                   Teaching Hospitals Aaccreditation of Health Workforce </t>
    <phoneticPr fontId="6" type="noConversion"/>
  </si>
  <si>
    <t xml:space="preserve">                   Teaching Hospitals Accreditation of Pphysician and Health  
                    Workforce - Qualified</t>
    <phoneticPr fontId="6" type="noConversion"/>
  </si>
  <si>
    <t xml:space="preserve">                   Teaching Hospitals Aaccreditation of Health Workforce
                     (Physician Excluded) - Qualified</t>
    <phoneticPr fontId="6" type="noConversion"/>
  </si>
  <si>
    <t xml:space="preserve">                   Teaching Hospitals Accreditation of Pphysician and Health  
                    Workforce - Qualified</t>
    <phoneticPr fontId="6" type="noConversion"/>
  </si>
  <si>
    <t xml:space="preserve">                   Teaching Hospitals Aaccreditation of Health Workforce
                     (Physician Excluded) - Qualified</t>
    <phoneticPr fontId="6" type="noConversion"/>
  </si>
  <si>
    <t xml:space="preserve">             Psychiatric Teaching Hospitals Accreditation of Health Workforce  
             (Physician Excluded) - Qualified</t>
    <phoneticPr fontId="6" type="noConversion"/>
  </si>
  <si>
    <t xml:space="preserve">            Psychiatric Teaching Hospitals Aaccreditation of Physician and       
              Health Workforce-Qualified</t>
    <phoneticPr fontId="6" type="noConversion"/>
  </si>
  <si>
    <t xml:space="preserve">             Psychiatric Teaching Hospitals Accreditation of Health Workforce  
             (Physician Excluded) - Qualified</t>
    <phoneticPr fontId="6" type="noConversion"/>
  </si>
  <si>
    <t>Hospitals Without Accreditation</t>
    <phoneticPr fontId="6" type="noConversion"/>
  </si>
  <si>
    <t xml:space="preserve">      Western Medical Hospitals</t>
    <phoneticPr fontId="6" type="noConversion"/>
  </si>
  <si>
    <t xml:space="preserve">      Chinese Medical Hospitals</t>
    <phoneticPr fontId="6" type="noConversion"/>
  </si>
  <si>
    <t xml:space="preserve">            Psychiatric Teaching Hospitals Aaccreditation of Physician and       
              Health Workforce-Qualified</t>
    <phoneticPr fontId="6" type="noConversion"/>
  </si>
  <si>
    <t xml:space="preserve">             Medical Center</t>
    <phoneticPr fontId="6" type="noConversion"/>
  </si>
  <si>
    <t xml:space="preserve">                   Teaching Hospitals Aaccreditation of Health Workforce </t>
    <phoneticPr fontId="6" type="noConversion"/>
  </si>
  <si>
    <t>Psychiatry Department Day Care and Inpatient Care</t>
    <phoneticPr fontId="4" type="noConversion"/>
  </si>
  <si>
    <t>Psychiatry Department Day Care and Inpatient Care</t>
    <phoneticPr fontId="4" type="noConversion"/>
  </si>
  <si>
    <t>01</t>
    <phoneticPr fontId="4" type="noConversion"/>
  </si>
  <si>
    <t>02</t>
    <phoneticPr fontId="4" type="noConversion"/>
  </si>
  <si>
    <t>04</t>
    <phoneticPr fontId="4" type="noConversion"/>
  </si>
  <si>
    <t>05</t>
    <phoneticPr fontId="4" type="noConversion"/>
  </si>
  <si>
    <t>10</t>
    <phoneticPr fontId="4" type="noConversion"/>
  </si>
  <si>
    <t>11</t>
    <phoneticPr fontId="4" type="noConversion"/>
  </si>
  <si>
    <t>21</t>
    <phoneticPr fontId="4" type="noConversion"/>
  </si>
  <si>
    <t>64</t>
    <phoneticPr fontId="4" type="noConversion"/>
  </si>
  <si>
    <t>65</t>
    <phoneticPr fontId="4" type="noConversion"/>
  </si>
  <si>
    <t>66</t>
    <phoneticPr fontId="4" type="noConversion"/>
  </si>
  <si>
    <t>67</t>
    <phoneticPr fontId="4" type="noConversion"/>
  </si>
  <si>
    <t>80</t>
    <phoneticPr fontId="4" type="noConversion"/>
  </si>
  <si>
    <t>81</t>
    <phoneticPr fontId="4" type="noConversion"/>
  </si>
  <si>
    <t>84</t>
    <phoneticPr fontId="4" type="noConversion"/>
  </si>
  <si>
    <t>31</t>
    <phoneticPr fontId="4" type="noConversion"/>
  </si>
  <si>
    <t>83</t>
    <phoneticPr fontId="4" type="noConversion"/>
  </si>
  <si>
    <t>27</t>
    <phoneticPr fontId="4" type="noConversion"/>
  </si>
  <si>
    <t>29</t>
    <phoneticPr fontId="4" type="noConversion"/>
  </si>
  <si>
    <t>19</t>
    <phoneticPr fontId="4" type="noConversion"/>
  </si>
  <si>
    <t>03</t>
    <phoneticPr fontId="4" type="noConversion"/>
  </si>
  <si>
    <t>20</t>
    <phoneticPr fontId="4" type="noConversion"/>
  </si>
  <si>
    <t>16</t>
    <phoneticPr fontId="4" type="noConversion"/>
  </si>
  <si>
    <t>17</t>
    <phoneticPr fontId="4" type="noConversion"/>
  </si>
  <si>
    <t>08</t>
    <phoneticPr fontId="4" type="noConversion"/>
  </si>
  <si>
    <t>09</t>
    <phoneticPr fontId="4" type="noConversion"/>
  </si>
  <si>
    <t>06</t>
    <phoneticPr fontId="4" type="noConversion"/>
  </si>
  <si>
    <t>07</t>
    <phoneticPr fontId="4" type="noConversion"/>
  </si>
  <si>
    <t>14</t>
    <phoneticPr fontId="4" type="noConversion"/>
  </si>
  <si>
    <t>15</t>
    <phoneticPr fontId="4" type="noConversion"/>
  </si>
  <si>
    <t>12</t>
    <phoneticPr fontId="4" type="noConversion"/>
  </si>
  <si>
    <t>13</t>
    <phoneticPr fontId="4" type="noConversion"/>
  </si>
  <si>
    <t>18</t>
    <phoneticPr fontId="4" type="noConversion"/>
  </si>
  <si>
    <t>24</t>
    <phoneticPr fontId="4" type="noConversion"/>
  </si>
  <si>
    <t>22</t>
    <phoneticPr fontId="4" type="noConversion"/>
  </si>
  <si>
    <t>23</t>
    <phoneticPr fontId="4" type="noConversion"/>
  </si>
  <si>
    <t>26</t>
    <phoneticPr fontId="4" type="noConversion"/>
  </si>
  <si>
    <t>25</t>
    <phoneticPr fontId="4" type="noConversion"/>
  </si>
  <si>
    <t>36</t>
    <phoneticPr fontId="4" type="noConversion"/>
  </si>
  <si>
    <t>35</t>
    <phoneticPr fontId="4" type="noConversion"/>
  </si>
  <si>
    <t>37</t>
    <phoneticPr fontId="4" type="noConversion"/>
  </si>
  <si>
    <t>42</t>
    <phoneticPr fontId="4" type="noConversion"/>
  </si>
  <si>
    <t>40</t>
    <phoneticPr fontId="4" type="noConversion"/>
  </si>
  <si>
    <t>39</t>
    <phoneticPr fontId="4" type="noConversion"/>
  </si>
  <si>
    <t>38</t>
    <phoneticPr fontId="4" type="noConversion"/>
  </si>
  <si>
    <t>47</t>
    <phoneticPr fontId="4" type="noConversion"/>
  </si>
  <si>
    <t>46</t>
    <phoneticPr fontId="4" type="noConversion"/>
  </si>
  <si>
    <t>41</t>
    <phoneticPr fontId="4" type="noConversion"/>
  </si>
  <si>
    <t>43</t>
    <phoneticPr fontId="4" type="noConversion"/>
  </si>
  <si>
    <t>49</t>
    <phoneticPr fontId="4" type="noConversion"/>
  </si>
  <si>
    <t>44</t>
    <phoneticPr fontId="4" type="noConversion"/>
  </si>
  <si>
    <t>45</t>
    <phoneticPr fontId="4" type="noConversion"/>
  </si>
  <si>
    <t>152</t>
    <phoneticPr fontId="4" type="noConversion"/>
  </si>
  <si>
    <t>48</t>
    <phoneticPr fontId="4" type="noConversion"/>
  </si>
  <si>
    <t>154</t>
    <phoneticPr fontId="4" type="noConversion"/>
  </si>
  <si>
    <t>51</t>
    <phoneticPr fontId="4" type="noConversion"/>
  </si>
  <si>
    <t>50</t>
    <phoneticPr fontId="4" type="noConversion"/>
  </si>
  <si>
    <t>58</t>
    <phoneticPr fontId="4" type="noConversion"/>
  </si>
  <si>
    <t>52</t>
    <phoneticPr fontId="4" type="noConversion"/>
  </si>
  <si>
    <t>53</t>
    <phoneticPr fontId="4" type="noConversion"/>
  </si>
  <si>
    <t>54</t>
    <phoneticPr fontId="4" type="noConversion"/>
  </si>
  <si>
    <t>55</t>
    <phoneticPr fontId="4" type="noConversion"/>
  </si>
  <si>
    <t>56</t>
    <phoneticPr fontId="4" type="noConversion"/>
  </si>
  <si>
    <t>60</t>
    <phoneticPr fontId="4" type="noConversion"/>
  </si>
  <si>
    <t>57</t>
    <phoneticPr fontId="4" type="noConversion"/>
  </si>
  <si>
    <t>59</t>
    <phoneticPr fontId="4" type="noConversion"/>
  </si>
  <si>
    <t>68</t>
    <phoneticPr fontId="4" type="noConversion"/>
  </si>
  <si>
    <t>69</t>
    <phoneticPr fontId="4" type="noConversion"/>
  </si>
  <si>
    <t>70</t>
    <phoneticPr fontId="4" type="noConversion"/>
  </si>
  <si>
    <t>71</t>
    <phoneticPr fontId="4" type="noConversion"/>
  </si>
  <si>
    <t>72</t>
    <phoneticPr fontId="4" type="noConversion"/>
  </si>
  <si>
    <t>73</t>
    <phoneticPr fontId="4" type="noConversion"/>
  </si>
  <si>
    <t>173</t>
    <phoneticPr fontId="4" type="noConversion"/>
  </si>
  <si>
    <t>172</t>
    <phoneticPr fontId="4" type="noConversion"/>
  </si>
  <si>
    <t>171</t>
    <phoneticPr fontId="4" type="noConversion"/>
  </si>
  <si>
    <t>76</t>
    <phoneticPr fontId="4" type="noConversion"/>
  </si>
  <si>
    <t>75</t>
    <phoneticPr fontId="4" type="noConversion"/>
  </si>
  <si>
    <t>74</t>
    <phoneticPr fontId="4" type="noConversion"/>
  </si>
  <si>
    <t>79</t>
    <phoneticPr fontId="4" type="noConversion"/>
  </si>
  <si>
    <t>78</t>
    <phoneticPr fontId="4" type="noConversion"/>
  </si>
  <si>
    <t>77</t>
    <phoneticPr fontId="4" type="noConversion"/>
  </si>
  <si>
    <t>82</t>
    <phoneticPr fontId="4" type="noConversion"/>
  </si>
  <si>
    <t>63</t>
    <phoneticPr fontId="4" type="noConversion"/>
  </si>
  <si>
    <t>62</t>
    <phoneticPr fontId="4" type="noConversion"/>
  </si>
  <si>
    <t>61</t>
    <phoneticPr fontId="4" type="noConversion"/>
  </si>
  <si>
    <t>86</t>
    <phoneticPr fontId="4" type="noConversion"/>
  </si>
  <si>
    <t>28</t>
    <phoneticPr fontId="4" type="noConversion"/>
  </si>
  <si>
    <t>30</t>
    <phoneticPr fontId="4" type="noConversion"/>
  </si>
  <si>
    <t>85</t>
    <phoneticPr fontId="4" type="noConversion"/>
  </si>
  <si>
    <t>93</t>
    <phoneticPr fontId="4" type="noConversion"/>
  </si>
  <si>
    <t>97</t>
    <phoneticPr fontId="4" type="noConversion"/>
  </si>
  <si>
    <t>94</t>
    <phoneticPr fontId="4" type="noConversion"/>
  </si>
  <si>
    <t>95</t>
    <phoneticPr fontId="4" type="noConversion"/>
  </si>
  <si>
    <t>96</t>
    <phoneticPr fontId="4" type="noConversion"/>
  </si>
  <si>
    <t>96-1</t>
    <phoneticPr fontId="4" type="noConversion"/>
  </si>
  <si>
    <t>Table  10     Average Length of Stay</t>
    <phoneticPr fontId="4" type="noConversion"/>
  </si>
  <si>
    <t>Year</t>
    <phoneticPr fontId="4" type="noConversion"/>
  </si>
  <si>
    <t>Year</t>
    <phoneticPr fontId="4" type="noConversion"/>
  </si>
  <si>
    <t>General   Beds</t>
    <phoneticPr fontId="4" type="noConversion"/>
  </si>
  <si>
    <t>Special Permitted Beds</t>
    <phoneticPr fontId="4" type="noConversion"/>
  </si>
  <si>
    <t>Special  Beds</t>
    <phoneticPr fontId="4" type="noConversion"/>
  </si>
  <si>
    <t>Special   Beds</t>
    <phoneticPr fontId="4" type="noConversion"/>
  </si>
  <si>
    <t>Total</t>
    <phoneticPr fontId="4" type="noConversion"/>
  </si>
  <si>
    <t>Acute  Beds</t>
    <phoneticPr fontId="4" type="noConversion"/>
  </si>
  <si>
    <t>Chronic  Beds</t>
    <phoneticPr fontId="4" type="noConversion"/>
  </si>
  <si>
    <t>International Health Care Beds</t>
    <phoneticPr fontId="4" type="noConversion"/>
  </si>
  <si>
    <t>Intensive 
Care 
Beds</t>
    <phoneticPr fontId="4" type="noConversion"/>
  </si>
  <si>
    <t>Burn 
Care
Beds</t>
    <phoneticPr fontId="4" type="noConversion"/>
  </si>
  <si>
    <t>Burn Intensive Care 
Beds</t>
    <phoneticPr fontId="4" type="noConversion"/>
  </si>
  <si>
    <t>Infant
Care
Beds</t>
    <phoneticPr fontId="4" type="noConversion"/>
  </si>
  <si>
    <t>Nursery 
Beds</t>
    <phoneticPr fontId="4" type="noConversion"/>
  </si>
  <si>
    <t>Palliative 
Care 
Beds</t>
    <phoneticPr fontId="4" type="noConversion"/>
  </si>
  <si>
    <t>Chronic Respiratory Care Beds</t>
    <phoneticPr fontId="4" type="noConversion"/>
  </si>
  <si>
    <t>Subacute Respiratory Care Beds</t>
    <phoneticPr fontId="4" type="noConversion"/>
  </si>
  <si>
    <t>Acute T.B. 
Beds</t>
    <phoneticPr fontId="4" type="noConversion"/>
  </si>
  <si>
    <t>Psychiatric Intensive Care Beds</t>
    <phoneticPr fontId="6" type="noConversion"/>
  </si>
  <si>
    <t>General Isolation Beds</t>
    <phoneticPr fontId="4" type="noConversion"/>
  </si>
  <si>
    <t>Positive-pressure Isolation Beds</t>
    <phoneticPr fontId="4" type="noConversion"/>
  </si>
  <si>
    <t>Negative-pressure Isolation Beds</t>
    <phoneticPr fontId="4" type="noConversion"/>
  </si>
  <si>
    <t>Bone Marrow Trans-plantation Beds</t>
    <phoneticPr fontId="4" type="noConversion"/>
  </si>
  <si>
    <t>Sex Offender Compulsory Treatment Beds</t>
    <phoneticPr fontId="4" type="noConversion"/>
  </si>
  <si>
    <t>Post-acute Care Beds</t>
    <phoneticPr fontId="4" type="noConversion"/>
  </si>
  <si>
    <t>Integrated Medicine Post Emergency Department Beds</t>
    <phoneticPr fontId="4" type="noConversion"/>
  </si>
  <si>
    <t>Chronic General Beds</t>
    <phoneticPr fontId="4" type="noConversion"/>
  </si>
  <si>
    <t>Chronic 
T.B. 
Beds</t>
    <phoneticPr fontId="4" type="noConversion"/>
  </si>
  <si>
    <t>Leprosy Beds</t>
    <phoneticPr fontId="4" type="noConversion"/>
  </si>
  <si>
    <t xml:space="preserve">                      </t>
    <phoneticPr fontId="6" type="noConversion"/>
  </si>
  <si>
    <t xml:space="preserve">Table  11    Occupancy Rate of </t>
    <phoneticPr fontId="4" type="noConversion"/>
  </si>
  <si>
    <t>Year</t>
    <phoneticPr fontId="4" type="noConversion"/>
  </si>
  <si>
    <t>Total</t>
    <phoneticPr fontId="4" type="noConversion"/>
  </si>
  <si>
    <t>Acute Beds</t>
    <phoneticPr fontId="4" type="noConversion"/>
  </si>
  <si>
    <t>Chronic Beds</t>
    <phoneticPr fontId="4" type="noConversion"/>
  </si>
  <si>
    <t>International Health Care Beds</t>
    <phoneticPr fontId="4" type="noConversion"/>
  </si>
  <si>
    <t>Intensive 
Care 
Beds</t>
    <phoneticPr fontId="4" type="noConversion"/>
  </si>
  <si>
    <t>Burn 
Care
Beds</t>
    <phoneticPr fontId="4" type="noConversion"/>
  </si>
  <si>
    <t>Infant
Care
Beds</t>
    <phoneticPr fontId="4" type="noConversion"/>
  </si>
  <si>
    <t>Nursery 
Beds</t>
    <phoneticPr fontId="4" type="noConversion"/>
  </si>
  <si>
    <t>Palliative 
Care 
Beds</t>
    <phoneticPr fontId="4" type="noConversion"/>
  </si>
  <si>
    <t>Chronic Respiratory Care Beds</t>
    <phoneticPr fontId="4" type="noConversion"/>
  </si>
  <si>
    <t>Subacute Respiratory Care Beds</t>
    <phoneticPr fontId="4" type="noConversion"/>
  </si>
  <si>
    <t>Acute T.B. 
Beds</t>
    <phoneticPr fontId="4" type="noConversion"/>
  </si>
  <si>
    <t>Psychiatric Intensive 
Care Beds</t>
    <phoneticPr fontId="6" type="noConversion"/>
  </si>
  <si>
    <t>General Isolation Beds</t>
    <phoneticPr fontId="4" type="noConversion"/>
  </si>
  <si>
    <t>Positive-pressure Isolation Beds</t>
    <phoneticPr fontId="4" type="noConversion"/>
  </si>
  <si>
    <t>Negative-pressure Isolation Beds</t>
    <phoneticPr fontId="4" type="noConversion"/>
  </si>
  <si>
    <t>Bone Marrow Trans-plantation Beds</t>
    <phoneticPr fontId="4" type="noConversion"/>
  </si>
  <si>
    <t>Sex Offender Compulsory Treatment Beds</t>
    <phoneticPr fontId="4" type="noConversion"/>
  </si>
  <si>
    <t>Post-acute Care Beds</t>
    <phoneticPr fontId="4" type="noConversion"/>
  </si>
  <si>
    <t>Integrated Medicine Post Emergency Department Beds</t>
    <phoneticPr fontId="4" type="noConversion"/>
  </si>
  <si>
    <t>Chronic 
T.B. 
Beds</t>
    <phoneticPr fontId="4" type="noConversion"/>
  </si>
  <si>
    <t>Leprosy Beds</t>
    <phoneticPr fontId="4" type="noConversion"/>
  </si>
  <si>
    <t xml:space="preserve">Table  12     Utilization in </t>
    <phoneticPr fontId="4" type="noConversion"/>
  </si>
  <si>
    <t xml:space="preserve"> Discharge</t>
    <phoneticPr fontId="4" type="noConversion"/>
  </si>
  <si>
    <t>Operation</t>
    <phoneticPr fontId="4" type="noConversion"/>
  </si>
  <si>
    <t>Outpatient 
Visits</t>
    <phoneticPr fontId="4" type="noConversion"/>
  </si>
  <si>
    <t>Emergency 
Visits</t>
    <phoneticPr fontId="4" type="noConversion"/>
  </si>
  <si>
    <t>Outpatient 
Physical 
Examination</t>
    <phoneticPr fontId="4" type="noConversion"/>
  </si>
  <si>
    <t>Delivery
 (Including Caesarian Section)</t>
    <phoneticPr fontId="4" type="noConversion"/>
  </si>
  <si>
    <t>Caesarian 
Section</t>
    <phoneticPr fontId="4" type="noConversion"/>
  </si>
  <si>
    <t>Hemodialysis</t>
    <phoneticPr fontId="4" type="noConversion"/>
  </si>
  <si>
    <t xml:space="preserve"> Total</t>
    <phoneticPr fontId="4" type="noConversion"/>
  </si>
  <si>
    <t>Outpatient</t>
    <phoneticPr fontId="4" type="noConversion"/>
  </si>
  <si>
    <t>Inpatient</t>
    <phoneticPr fontId="4" type="noConversion"/>
  </si>
  <si>
    <t xml:space="preserve">Table  13     Daily Average </t>
    <phoneticPr fontId="4" type="noConversion"/>
  </si>
  <si>
    <t>No. of 
Hospitals</t>
    <phoneticPr fontId="4" type="noConversion"/>
  </si>
  <si>
    <t xml:space="preserve">Daily Average Visits             </t>
    <phoneticPr fontId="4" type="noConversion"/>
  </si>
  <si>
    <t>Daily Average Operation</t>
    <phoneticPr fontId="4" type="noConversion"/>
  </si>
  <si>
    <t>Daily Average Patients</t>
    <phoneticPr fontId="4" type="noConversion"/>
  </si>
  <si>
    <r>
      <t>Caesarian Section 
Rate (</t>
    </r>
    <r>
      <rPr>
        <sz val="10"/>
        <rFont val="標楷體"/>
        <family val="4"/>
        <charset val="136"/>
      </rPr>
      <t>％</t>
    </r>
    <r>
      <rPr>
        <sz val="10"/>
        <rFont val="Times New Roman"/>
        <family val="1"/>
      </rPr>
      <t>)</t>
    </r>
    <phoneticPr fontId="4" type="noConversion"/>
  </si>
  <si>
    <t>Outpatient 
Physical Examination</t>
    <phoneticPr fontId="4" type="noConversion"/>
  </si>
  <si>
    <t xml:space="preserve"> Inpatient 
Physical Examination</t>
    <phoneticPr fontId="4" type="noConversion"/>
  </si>
  <si>
    <t xml:space="preserve">Delivery
(Including Caesarian Section) </t>
    <phoneticPr fontId="4" type="noConversion"/>
  </si>
  <si>
    <t>Caesarian Section</t>
    <phoneticPr fontId="4" type="noConversion"/>
  </si>
  <si>
    <t xml:space="preserve"> </t>
  </si>
  <si>
    <r>
      <rPr>
        <sz val="10"/>
        <rFont val="標楷體"/>
        <family val="4"/>
        <charset val="136"/>
      </rPr>
      <t>腹</t>
    </r>
  </si>
  <si>
    <r>
      <rPr>
        <sz val="10"/>
        <rFont val="標楷體"/>
        <family val="4"/>
        <charset val="136"/>
      </rPr>
      <t>產</t>
    </r>
  </si>
  <si>
    <t xml:space="preserve">Table  14     Number of Death, Referral </t>
    <phoneticPr fontId="4" type="noConversion"/>
  </si>
  <si>
    <t>Crude Death Toll</t>
    <phoneticPr fontId="4" type="noConversion"/>
  </si>
  <si>
    <t>Net Death Toll</t>
    <phoneticPr fontId="4" type="noConversion"/>
  </si>
  <si>
    <t>Body Dissected</t>
    <phoneticPr fontId="4" type="noConversion"/>
  </si>
  <si>
    <t>Referral Person</t>
    <phoneticPr fontId="4" type="noConversion"/>
  </si>
  <si>
    <t>Number of Nosocomial 
Infection</t>
    <phoneticPr fontId="4" type="noConversion"/>
  </si>
  <si>
    <t>Return</t>
    <phoneticPr fontId="4" type="noConversion"/>
  </si>
  <si>
    <t>Referral to</t>
    <phoneticPr fontId="4" type="noConversion"/>
  </si>
  <si>
    <t>Total</t>
    <phoneticPr fontId="4" type="noConversion"/>
  </si>
  <si>
    <t>Non-Publice Hospitals</t>
  </si>
  <si>
    <t xml:space="preserve">Table  15    Number of Medical </t>
    <phoneticPr fontId="4" type="noConversion"/>
  </si>
  <si>
    <t>Medical   Devices</t>
    <phoneticPr fontId="4" type="noConversion"/>
  </si>
  <si>
    <t>Other</t>
    <phoneticPr fontId="4" type="noConversion"/>
  </si>
  <si>
    <t>Computerized 
Tomography</t>
    <phoneticPr fontId="4" type="noConversion"/>
  </si>
  <si>
    <t>Magnetic
 Resonance 
Imaging</t>
    <phoneticPr fontId="4" type="noConversion"/>
  </si>
  <si>
    <t>High-energy 
Teletherapy 
Equipment</t>
    <phoneticPr fontId="4" type="noConversion"/>
  </si>
  <si>
    <t>Radiation 
Brachytherapy 
Machine</t>
    <phoneticPr fontId="4" type="noConversion"/>
  </si>
  <si>
    <t>Single-Photon Emission Computed Tomography Machine</t>
    <phoneticPr fontId="4" type="noConversion"/>
  </si>
  <si>
    <t>Single-Photon Emission Computed Tomography Machine</t>
    <phoneticPr fontId="4" type="noConversion"/>
  </si>
  <si>
    <t>Hyperbaric Oxygen</t>
    <phoneticPr fontId="4" type="noConversion"/>
  </si>
  <si>
    <t>Hyperbaric Oxygen</t>
    <phoneticPr fontId="4" type="noConversion"/>
  </si>
  <si>
    <t>Medical Particle Therapeutic Device</t>
    <phoneticPr fontId="4" type="noConversion"/>
  </si>
  <si>
    <t>Medical Particle Therapeutic Device</t>
    <phoneticPr fontId="4" type="noConversion"/>
  </si>
  <si>
    <t>Operating Table</t>
    <phoneticPr fontId="4" type="noConversion"/>
  </si>
  <si>
    <t>Obstetric Delivery Bed</t>
    <phoneticPr fontId="4" type="noConversion"/>
  </si>
  <si>
    <t>Dental Unit</t>
    <phoneticPr fontId="4" type="noConversion"/>
  </si>
  <si>
    <t>Outpatient Consulting Rooms</t>
    <phoneticPr fontId="4" type="noConversion"/>
  </si>
  <si>
    <t xml:space="preserve">                       specific medical devices since 2015.</t>
    <phoneticPr fontId="6" type="noConversion"/>
  </si>
  <si>
    <t xml:space="preserve">Table  16     Medical Devices </t>
    <phoneticPr fontId="4" type="noConversion"/>
  </si>
  <si>
    <t xml:space="preserve"> </t>
    <phoneticPr fontId="4" type="noConversion"/>
  </si>
  <si>
    <t xml:space="preserve"> </t>
    <phoneticPr fontId="4" type="noConversion"/>
  </si>
  <si>
    <t>Year</t>
    <phoneticPr fontId="4" type="noConversion"/>
  </si>
  <si>
    <t>Medical   Devices</t>
    <phoneticPr fontId="4" type="noConversion"/>
  </si>
  <si>
    <t>Computerized Tomography</t>
    <phoneticPr fontId="4" type="noConversion"/>
  </si>
  <si>
    <t>High-energy Teletherapy Equipment</t>
    <phoneticPr fontId="4" type="noConversion"/>
  </si>
  <si>
    <t>Radiation Brachytherapy Machine</t>
    <phoneticPr fontId="4" type="noConversion"/>
  </si>
  <si>
    <t xml:space="preserve">Table  17     Number of Nursing Institutions &amp; Institute </t>
    <phoneticPr fontId="4" type="noConversion"/>
  </si>
  <si>
    <t xml:space="preserve"> Year</t>
    <phoneticPr fontId="4" type="noConversion"/>
  </si>
  <si>
    <t xml:space="preserve"> Nursing Institutions</t>
    <phoneticPr fontId="6" type="noConversion"/>
  </si>
  <si>
    <t xml:space="preserve"> Nursing Institutions</t>
    <phoneticPr fontId="4" type="noConversion"/>
  </si>
  <si>
    <t>Institute for Psychiatric Rehabilitation</t>
    <phoneticPr fontId="4" type="noConversion"/>
  </si>
  <si>
    <t>Home Care Institution</t>
    <phoneticPr fontId="4" type="noConversion"/>
  </si>
  <si>
    <t>Postpartum Nursing Care Institution</t>
    <phoneticPr fontId="4" type="noConversion"/>
  </si>
  <si>
    <t>Postpartum Nursing Care Institution</t>
    <phoneticPr fontId="4" type="noConversion"/>
  </si>
  <si>
    <t>Day Care Institution</t>
    <phoneticPr fontId="4" type="noConversion"/>
  </si>
  <si>
    <t>Residential Care Institution</t>
    <phoneticPr fontId="4" type="noConversion"/>
  </si>
  <si>
    <t>Subtotal</t>
    <phoneticPr fontId="4" type="noConversion"/>
  </si>
  <si>
    <t xml:space="preserve"> Public General Nursing Home</t>
    <phoneticPr fontId="4" type="noConversion"/>
  </si>
  <si>
    <t>Private General Nursing Home</t>
    <phoneticPr fontId="4" type="noConversion"/>
  </si>
  <si>
    <t xml:space="preserve"> Public Home 
Care Institution</t>
    <phoneticPr fontId="4" type="noConversion"/>
  </si>
  <si>
    <t>Private Home 
Care Institution</t>
    <phoneticPr fontId="4" type="noConversion"/>
  </si>
  <si>
    <t xml:space="preserve"> Public Postpartum Nursing Care Institution</t>
    <phoneticPr fontId="4" type="noConversion"/>
  </si>
  <si>
    <t>Private Postpartum Nursing Care Institution</t>
    <phoneticPr fontId="4" type="noConversion"/>
  </si>
  <si>
    <t>Public Day Care Institution</t>
    <phoneticPr fontId="4" type="noConversion"/>
  </si>
  <si>
    <t>Private Day Care Institution</t>
    <phoneticPr fontId="4" type="noConversion"/>
  </si>
  <si>
    <t>Public Residential Care Institution</t>
    <phoneticPr fontId="4" type="noConversion"/>
  </si>
  <si>
    <t>Private Residential Care Institution</t>
    <phoneticPr fontId="4" type="noConversion"/>
  </si>
  <si>
    <t>Providing Day Care Services</t>
    <phoneticPr fontId="6" type="noConversion"/>
  </si>
  <si>
    <t>-</t>
  </si>
  <si>
    <t xml:space="preserve">Table  18    Number of Registered Health Workforce in Nursing </t>
    <phoneticPr fontId="4" type="noConversion"/>
  </si>
  <si>
    <t>Registered Health Workforce</t>
    <phoneticPr fontId="4" type="noConversion"/>
  </si>
  <si>
    <t>Total</t>
    <phoneticPr fontId="4" type="noConversion"/>
  </si>
  <si>
    <t>Western Medicine Physicians</t>
    <phoneticPr fontId="4" type="noConversion"/>
  </si>
  <si>
    <t>Registered Professional Nurses</t>
    <phoneticPr fontId="4" type="noConversion"/>
  </si>
  <si>
    <t>Registered Nurses</t>
    <phoneticPr fontId="4" type="noConversion"/>
  </si>
  <si>
    <t>Registered Professional Midwives</t>
    <phoneticPr fontId="4" type="noConversion"/>
  </si>
  <si>
    <t>Midwives</t>
    <phoneticPr fontId="4" type="noConversion"/>
  </si>
  <si>
    <t>Dietitians</t>
    <phoneticPr fontId="4" type="noConversion"/>
  </si>
  <si>
    <t>Physical Therapists</t>
    <phoneticPr fontId="4" type="noConversion"/>
  </si>
  <si>
    <t>Physical Therapy Technicians</t>
    <phoneticPr fontId="4" type="noConversion"/>
  </si>
  <si>
    <t>Occupational Therapists</t>
    <phoneticPr fontId="4" type="noConversion"/>
  </si>
  <si>
    <t>Occupational Therapy Technicians</t>
    <phoneticPr fontId="4" type="noConversion"/>
  </si>
  <si>
    <t>Clinical Psychologists</t>
    <phoneticPr fontId="4" type="noConversion"/>
  </si>
  <si>
    <t>Counseling Psychologists</t>
    <phoneticPr fontId="4" type="noConversion"/>
  </si>
  <si>
    <t>Respiratory Therapists</t>
    <phoneticPr fontId="4" type="noConversion"/>
  </si>
  <si>
    <t>Speech Therapists</t>
    <phoneticPr fontId="4" type="noConversion"/>
  </si>
  <si>
    <t>Audiologists</t>
    <phoneticPr fontId="4" type="noConversion"/>
  </si>
  <si>
    <t>Dental Technologists</t>
    <phoneticPr fontId="4" type="noConversion"/>
  </si>
  <si>
    <t>Dental Technicians</t>
    <phoneticPr fontId="4" type="noConversion"/>
  </si>
  <si>
    <t xml:space="preserve">Table  19  Utilization of </t>
    <phoneticPr fontId="6" type="noConversion"/>
  </si>
  <si>
    <t xml:space="preserve">Unit: No., Beds, Day, Length of Stay, Visit of stay, person, % </t>
    <phoneticPr fontId="6" type="noConversion"/>
  </si>
  <si>
    <t xml:space="preserve">General Nursing Home </t>
    <phoneticPr fontId="6" type="noConversion"/>
  </si>
  <si>
    <t xml:space="preserve"> Home Care Institution</t>
    <phoneticPr fontId="6" type="noConversion"/>
  </si>
  <si>
    <t>No. of 
Institutions</t>
    <phoneticPr fontId="4" type="noConversion"/>
  </si>
  <si>
    <t>No. of 
Beds</t>
    <phoneticPr fontId="4" type="noConversion"/>
  </si>
  <si>
    <t>Length 
of Stay</t>
    <phoneticPr fontId="4" type="noConversion"/>
  </si>
  <si>
    <t>New Visits of Stay</t>
    <phoneticPr fontId="4" type="noConversion"/>
  </si>
  <si>
    <t>Occupancy 
Rate</t>
    <phoneticPr fontId="4" type="noConversion"/>
  </si>
  <si>
    <t>Providing Day Care Services</t>
    <phoneticPr fontId="4" type="noConversion"/>
  </si>
  <si>
    <t>No. of 
Institutions</t>
    <phoneticPr fontId="4" type="noConversion"/>
  </si>
  <si>
    <t>No. of 
Beds</t>
    <phoneticPr fontId="4" type="noConversion"/>
  </si>
  <si>
    <t>Length of 
Stay</t>
    <phoneticPr fontId="4" type="noConversion"/>
  </si>
  <si>
    <t>New Visits of Stay</t>
    <phoneticPr fontId="4" type="noConversion"/>
  </si>
  <si>
    <t>Occupancy 
Rate</t>
    <phoneticPr fontId="4" type="noConversion"/>
  </si>
  <si>
    <t>No. of 
Institutions</t>
    <phoneticPr fontId="4" type="noConversion"/>
  </si>
  <si>
    <t xml:space="preserve">No. of
Visits </t>
    <phoneticPr fontId="6" type="noConversion"/>
  </si>
  <si>
    <t>No. of 
New 
Cases</t>
    <phoneticPr fontId="6" type="noConversion"/>
  </si>
  <si>
    <t>No. of 
Beds</t>
    <phoneticPr fontId="4" type="noConversion"/>
  </si>
  <si>
    <t>Length 
of Stay</t>
    <phoneticPr fontId="4" type="noConversion"/>
  </si>
  <si>
    <t xml:space="preserve">Average Length of Stay </t>
    <phoneticPr fontId="4" type="noConversion"/>
  </si>
  <si>
    <t>No. of 
Institutions</t>
  </si>
  <si>
    <t>No. of 
Visits</t>
  </si>
  <si>
    <t>Days
 of 
Care</t>
  </si>
  <si>
    <t xml:space="preserve"> No. of 
New 
Cases </t>
  </si>
  <si>
    <t xml:space="preserve"> Rate of Utilization </t>
  </si>
  <si>
    <t>Unit:No.</t>
    <phoneticPr fontId="4" type="noConversion"/>
  </si>
  <si>
    <t>Unit:Visit of Stay</t>
    <phoneticPr fontId="4" type="noConversion"/>
  </si>
  <si>
    <t>Unit: No.</t>
    <phoneticPr fontId="4" type="noConversion"/>
  </si>
  <si>
    <t>Unit:Person</t>
    <phoneticPr fontId="4" type="noConversion"/>
  </si>
  <si>
    <t xml:space="preserve">Remark: 1.There were differences in Hospitals accreditation among Medical departments of Taipei City Hospitals. Descriptive statistics were  </t>
    <phoneticPr fontId="4" type="noConversion"/>
  </si>
  <si>
    <t xml:space="preserve">Remark: 1.There were differences in Hospitals accreditation among Medical departments of Taipei City Hospitals. Descriptive statistics were  </t>
    <phoneticPr fontId="6" type="noConversion"/>
  </si>
  <si>
    <t xml:space="preserve">                 3.The Hospitals evaluation level qualified of Yuli Hospitals has two accreditation: ‘Hospitals Accreditation of Psychiatry-Excellent’</t>
    <phoneticPr fontId="6" type="noConversion"/>
  </si>
  <si>
    <t xml:space="preserve">                     and ‘Hospitals Accreditation-Qualified (District Hospitals) ’,so statistical data listed separately.</t>
    <phoneticPr fontId="6" type="noConversion"/>
  </si>
  <si>
    <t xml:space="preserve">Remark: 1.There were differences in Hospitals accreditation among Medical departments of Taipei City Hospitals, Descriptive statistics were  </t>
    <phoneticPr fontId="4" type="noConversion"/>
  </si>
  <si>
    <t xml:space="preserve">                   computed to summarize the most similar outcome of accreditation.</t>
    <phoneticPr fontId="6" type="noConversion"/>
  </si>
  <si>
    <t xml:space="preserve">                   computed to summarize the most similar outcome of accreditation.</t>
    <phoneticPr fontId="6" type="noConversion"/>
  </si>
  <si>
    <t xml:space="preserve">Remark: 1.There were differences in Hospitals accreditation among Medical departments of Taipei City Hospitals, Descriptive statistics were  </t>
    <phoneticPr fontId="4" type="noConversion"/>
  </si>
  <si>
    <t xml:space="preserve">Remark: 1.There were differences in Hospitals accreditation among Medical departments of Taipei City Hospitals, Descriptive statistics </t>
    <phoneticPr fontId="4" type="noConversion"/>
  </si>
  <si>
    <t xml:space="preserve">               2.The Hospitals evaluation level qualified of Yuli Veterans Hospitals has two accreditation: ‘ Hospitals Accreditation 
</t>
    <phoneticPr fontId="4" type="noConversion"/>
  </si>
  <si>
    <t xml:space="preserve">               3.The Hospitals evaluation level qualified of Yuli Hospitals has two accreditation: ‘Hospitals Accreditation of Psychiatry-Excellent’</t>
    <phoneticPr fontId="4" type="noConversion"/>
  </si>
  <si>
    <t xml:space="preserve">                   and ‘Hospitals Accreditation-Qualified (District Hospitals) ’,so statistical data listed separately.</t>
    <phoneticPr fontId="4" type="noConversion"/>
  </si>
  <si>
    <t xml:space="preserve">                 were computed to summarize the most similar outcome of accreditation.</t>
    <phoneticPr fontId="4" type="noConversion"/>
  </si>
  <si>
    <t xml:space="preserve">                  of Psychiatry-Qualified’ and ‘Hospitals Accreditation-Qualified (District Hospitals)’, so statistical data listed 
separately.</t>
    <phoneticPr fontId="4" type="noConversion"/>
  </si>
  <si>
    <t xml:space="preserve">Remark: 1.There were differences in Hospitals accreditation among Medical departments of Taipei City Hospitals. Descriptive statistics were  </t>
    <phoneticPr fontId="6" type="noConversion"/>
  </si>
  <si>
    <t xml:space="preserve">               2.The Hospitals evaluation level qualified of Yuli Veterans Hospitals has two accreditation:‘ Hospitals Accreditation</t>
    <phoneticPr fontId="6" type="noConversion"/>
  </si>
  <si>
    <t>Remark: 1.There were differences in Hospitals accreditation among Medical departments of Taipei City Hospitals. Descriptive</t>
    <phoneticPr fontId="4" type="noConversion"/>
  </si>
  <si>
    <t>Psychiatry Department Day Care and Inpatient Care</t>
    <phoneticPr fontId="4" type="noConversion"/>
  </si>
  <si>
    <t>Psychiatry Department Day Care and Inpatient Care</t>
    <phoneticPr fontId="4" type="noConversion"/>
  </si>
  <si>
    <t xml:space="preserve">Remark: 1. There were differences in Hospitals accreditation among Medical departments of Taipei City Hospitals. Descriptive statistics were computed
                  to summarize the most similar outcome of accreditation. </t>
    <phoneticPr fontId="6" type="noConversion"/>
  </si>
  <si>
    <t>Table 1</t>
    <phoneticPr fontId="4" type="noConversion"/>
  </si>
  <si>
    <t>Table 2</t>
    <phoneticPr fontId="4" type="noConversion"/>
  </si>
  <si>
    <t>Table 3</t>
    <phoneticPr fontId="6" type="noConversion"/>
  </si>
  <si>
    <t>Table 4</t>
    <phoneticPr fontId="6" type="noConversion"/>
  </si>
  <si>
    <t xml:space="preserve">Table 5 </t>
    <phoneticPr fontId="6" type="noConversion"/>
  </si>
  <si>
    <t>Table 6</t>
    <phoneticPr fontId="6" type="noConversion"/>
  </si>
  <si>
    <t>Table 7</t>
    <phoneticPr fontId="6" type="noConversion"/>
  </si>
  <si>
    <t xml:space="preserve">Table 8 </t>
    <phoneticPr fontId="6" type="noConversion"/>
  </si>
  <si>
    <t xml:space="preserve">Table 9 </t>
    <phoneticPr fontId="6" type="noConversion"/>
  </si>
  <si>
    <t xml:space="preserve">Table 10 </t>
    <phoneticPr fontId="6" type="noConversion"/>
  </si>
  <si>
    <t xml:space="preserve">Table 11 </t>
    <phoneticPr fontId="6" type="noConversion"/>
  </si>
  <si>
    <t xml:space="preserve">Table 12 </t>
    <phoneticPr fontId="6" type="noConversion"/>
  </si>
  <si>
    <t xml:space="preserve">Table 13 </t>
    <phoneticPr fontId="6" type="noConversion"/>
  </si>
  <si>
    <t xml:space="preserve">Table 14 </t>
    <phoneticPr fontId="6" type="noConversion"/>
  </si>
  <si>
    <t xml:space="preserve">Table 15 </t>
    <phoneticPr fontId="6" type="noConversion"/>
  </si>
  <si>
    <t xml:space="preserve">Table 16 </t>
    <phoneticPr fontId="6" type="noConversion"/>
  </si>
  <si>
    <t xml:space="preserve">Table 17 </t>
    <phoneticPr fontId="6" type="noConversion"/>
  </si>
  <si>
    <t xml:space="preserve">Table 18 </t>
    <phoneticPr fontId="6" type="noConversion"/>
  </si>
  <si>
    <t xml:space="preserve">Table 19 </t>
    <phoneticPr fontId="6" type="noConversion"/>
  </si>
  <si>
    <t xml:space="preserve">Table 20 </t>
    <phoneticPr fontId="6" type="noConversion"/>
  </si>
  <si>
    <t xml:space="preserve">Table 21 </t>
    <phoneticPr fontId="6" type="noConversion"/>
  </si>
  <si>
    <t xml:space="preserve">Table 22 </t>
    <phoneticPr fontId="6" type="noConversion"/>
  </si>
  <si>
    <t xml:space="preserve">Table 23 </t>
    <phoneticPr fontId="6" type="noConversion"/>
  </si>
  <si>
    <t xml:space="preserve">Table 24 </t>
    <phoneticPr fontId="6" type="noConversion"/>
  </si>
  <si>
    <t xml:space="preserve">Table 25 </t>
    <phoneticPr fontId="6" type="noConversion"/>
  </si>
  <si>
    <t>Table 26</t>
    <phoneticPr fontId="6" type="noConversion"/>
  </si>
  <si>
    <t xml:space="preserve">Table 27 </t>
    <phoneticPr fontId="6" type="noConversion"/>
  </si>
  <si>
    <t xml:space="preserve">Table 28 </t>
    <phoneticPr fontId="6" type="noConversion"/>
  </si>
  <si>
    <t>Table 29</t>
    <phoneticPr fontId="6" type="noConversion"/>
  </si>
  <si>
    <t xml:space="preserve">Table 30 </t>
    <phoneticPr fontId="6" type="noConversion"/>
  </si>
  <si>
    <t xml:space="preserve">Table 31 </t>
    <phoneticPr fontId="6" type="noConversion"/>
  </si>
  <si>
    <t xml:space="preserve">Table 32 </t>
    <phoneticPr fontId="6" type="noConversion"/>
  </si>
  <si>
    <t xml:space="preserve">Table 33 </t>
    <phoneticPr fontId="6" type="noConversion"/>
  </si>
  <si>
    <t xml:space="preserve">Table 34 </t>
    <phoneticPr fontId="6" type="noConversion"/>
  </si>
  <si>
    <t xml:space="preserve">Table 35 </t>
    <phoneticPr fontId="6" type="noConversion"/>
  </si>
  <si>
    <t xml:space="preserve">Table 36 </t>
    <phoneticPr fontId="6" type="noConversion"/>
  </si>
  <si>
    <t xml:space="preserve">Table 37 </t>
    <phoneticPr fontId="6" type="noConversion"/>
  </si>
  <si>
    <t xml:space="preserve">Table 38 </t>
    <phoneticPr fontId="6" type="noConversion"/>
  </si>
  <si>
    <t xml:space="preserve">Table 39 </t>
    <phoneticPr fontId="6" type="noConversion"/>
  </si>
  <si>
    <t>Table 40</t>
    <phoneticPr fontId="6" type="noConversion"/>
  </si>
  <si>
    <t xml:space="preserve">Table 41 </t>
    <phoneticPr fontId="6" type="noConversion"/>
  </si>
  <si>
    <t xml:space="preserve">Table 42 </t>
    <phoneticPr fontId="6" type="noConversion"/>
  </si>
  <si>
    <t>Table 43</t>
    <phoneticPr fontId="6" type="noConversion"/>
  </si>
  <si>
    <t xml:space="preserve">Table 44 </t>
    <phoneticPr fontId="6" type="noConversion"/>
  </si>
  <si>
    <t xml:space="preserve">Table 45 </t>
    <phoneticPr fontId="6" type="noConversion"/>
  </si>
  <si>
    <t xml:space="preserve">Table 46 </t>
    <phoneticPr fontId="6" type="noConversion"/>
  </si>
  <si>
    <t xml:space="preserve">Table 47 </t>
    <phoneticPr fontId="6" type="noConversion"/>
  </si>
  <si>
    <t xml:space="preserve">Table 48 </t>
    <phoneticPr fontId="6" type="noConversion"/>
  </si>
  <si>
    <t xml:space="preserve">Table 49 </t>
    <phoneticPr fontId="6" type="noConversion"/>
  </si>
  <si>
    <t xml:space="preserve">Table 50 </t>
    <phoneticPr fontId="6" type="noConversion"/>
  </si>
  <si>
    <t xml:space="preserve">Table 51 </t>
    <phoneticPr fontId="6" type="noConversion"/>
  </si>
  <si>
    <t xml:space="preserve">Table 52 </t>
    <phoneticPr fontId="6" type="noConversion"/>
  </si>
  <si>
    <t xml:space="preserve">Table 53 </t>
    <phoneticPr fontId="6" type="noConversion"/>
  </si>
  <si>
    <t xml:space="preserve">Table 54 </t>
    <phoneticPr fontId="6" type="noConversion"/>
  </si>
  <si>
    <t xml:space="preserve">Table 55 </t>
    <phoneticPr fontId="6" type="noConversion"/>
  </si>
  <si>
    <t xml:space="preserve">Table 56 </t>
    <phoneticPr fontId="6" type="noConversion"/>
  </si>
  <si>
    <t xml:space="preserve">Table 57 </t>
    <phoneticPr fontId="6" type="noConversion"/>
  </si>
  <si>
    <t xml:space="preserve">Table 58 </t>
    <phoneticPr fontId="6" type="noConversion"/>
  </si>
  <si>
    <t xml:space="preserve">Table 59 </t>
    <phoneticPr fontId="6" type="noConversion"/>
  </si>
  <si>
    <t xml:space="preserve">Table 60 </t>
    <phoneticPr fontId="6" type="noConversion"/>
  </si>
  <si>
    <t xml:space="preserve">Table 61 </t>
    <phoneticPr fontId="6" type="noConversion"/>
  </si>
  <si>
    <t>Table 62</t>
    <phoneticPr fontId="6" type="noConversion"/>
  </si>
  <si>
    <t>Table 63</t>
    <phoneticPr fontId="6" type="noConversion"/>
  </si>
  <si>
    <t xml:space="preserve">Table 64 </t>
    <phoneticPr fontId="6" type="noConversion"/>
  </si>
  <si>
    <t>Table 65</t>
    <phoneticPr fontId="6" type="noConversion"/>
  </si>
  <si>
    <t xml:space="preserve">Table 66 </t>
    <phoneticPr fontId="6" type="noConversion"/>
  </si>
  <si>
    <t xml:space="preserve">Table 67 </t>
    <phoneticPr fontId="6" type="noConversion"/>
  </si>
  <si>
    <t xml:space="preserve">Table 68 </t>
    <phoneticPr fontId="6" type="noConversion"/>
  </si>
  <si>
    <t xml:space="preserve">Table 69 </t>
    <phoneticPr fontId="6" type="noConversion"/>
  </si>
  <si>
    <t xml:space="preserve">Table 70 </t>
    <phoneticPr fontId="6" type="noConversion"/>
  </si>
  <si>
    <t xml:space="preserve">Table 71 </t>
    <phoneticPr fontId="6" type="noConversion"/>
  </si>
  <si>
    <t xml:space="preserve">Table 72 </t>
    <phoneticPr fontId="6" type="noConversion"/>
  </si>
  <si>
    <t xml:space="preserve">Table 73 </t>
    <phoneticPr fontId="6" type="noConversion"/>
  </si>
  <si>
    <t xml:space="preserve">Table 74 </t>
    <phoneticPr fontId="6" type="noConversion"/>
  </si>
  <si>
    <t xml:space="preserve">Table 75 </t>
    <phoneticPr fontId="6" type="noConversion"/>
  </si>
  <si>
    <t xml:space="preserve">Table 76 </t>
    <phoneticPr fontId="6" type="noConversion"/>
  </si>
  <si>
    <t xml:space="preserve">Table 77 </t>
    <phoneticPr fontId="6" type="noConversion"/>
  </si>
  <si>
    <t xml:space="preserve">Table 78 </t>
    <phoneticPr fontId="6" type="noConversion"/>
  </si>
  <si>
    <t xml:space="preserve">Table 79 </t>
    <phoneticPr fontId="6" type="noConversion"/>
  </si>
  <si>
    <t xml:space="preserve">Table 80 </t>
    <phoneticPr fontId="6" type="noConversion"/>
  </si>
  <si>
    <t xml:space="preserve">Table 81 </t>
    <phoneticPr fontId="6" type="noConversion"/>
  </si>
  <si>
    <t>Table 82</t>
    <phoneticPr fontId="6" type="noConversion"/>
  </si>
  <si>
    <t xml:space="preserve">Table 83 </t>
    <phoneticPr fontId="6" type="noConversion"/>
  </si>
  <si>
    <t xml:space="preserve">Table 84 </t>
    <phoneticPr fontId="6" type="noConversion"/>
  </si>
  <si>
    <t xml:space="preserve">Table 85 </t>
    <phoneticPr fontId="6" type="noConversion"/>
  </si>
  <si>
    <t xml:space="preserve">Table 86 </t>
    <phoneticPr fontId="6" type="noConversion"/>
  </si>
  <si>
    <t xml:space="preserve">Table 87 </t>
    <phoneticPr fontId="6" type="noConversion"/>
  </si>
  <si>
    <t xml:space="preserve">Table 88 </t>
    <phoneticPr fontId="6" type="noConversion"/>
  </si>
  <si>
    <t xml:space="preserve">Table 89 </t>
    <phoneticPr fontId="6" type="noConversion"/>
  </si>
  <si>
    <t xml:space="preserve">Table 90 </t>
    <phoneticPr fontId="6" type="noConversion"/>
  </si>
  <si>
    <t xml:space="preserve">Table 91 </t>
    <phoneticPr fontId="6" type="noConversion"/>
  </si>
  <si>
    <t xml:space="preserve">Table 92 </t>
    <phoneticPr fontId="6" type="noConversion"/>
  </si>
  <si>
    <t xml:space="preserve">Table 93 </t>
    <phoneticPr fontId="6" type="noConversion"/>
  </si>
  <si>
    <t xml:space="preserve">Table 94 </t>
    <phoneticPr fontId="6" type="noConversion"/>
  </si>
  <si>
    <t xml:space="preserve">Table 95 </t>
    <phoneticPr fontId="6" type="noConversion"/>
  </si>
  <si>
    <t xml:space="preserve">Table 96 </t>
    <phoneticPr fontId="6" type="noConversion"/>
  </si>
  <si>
    <t xml:space="preserve">Table 97 </t>
    <phoneticPr fontId="6" type="noConversion"/>
  </si>
  <si>
    <t xml:space="preserve">Table 98 </t>
    <phoneticPr fontId="6" type="noConversion"/>
  </si>
  <si>
    <t xml:space="preserve">Table 99 </t>
    <phoneticPr fontId="6" type="noConversion"/>
  </si>
  <si>
    <t xml:space="preserve">                   psychiatric day care and inpatient care" have been renamed "utilization rate of psychiatry department day care and inpatient care"</t>
    <phoneticPr fontId="6" type="noConversion"/>
  </si>
  <si>
    <t xml:space="preserve">                   and "actual acceptance rate for psychiatry department day care and inpatient care" respectively since 2016. </t>
    <phoneticPr fontId="6" type="noConversion"/>
  </si>
  <si>
    <t>Utilization Rate of Psychiatry Department Day Care and Inpatient Care</t>
    <phoneticPr fontId="4" type="noConversion"/>
  </si>
  <si>
    <t>Actual Acceptance Rate for Psychiatry Department Day Care and Inpatient Care</t>
    <phoneticPr fontId="4" type="noConversion"/>
  </si>
  <si>
    <t xml:space="preserve">Remarks:  1. "Extracorporeal shock wave therapy system" and "computed tomography simulator" were removed from the list of </t>
    <phoneticPr fontId="6" type="noConversion"/>
  </si>
  <si>
    <t xml:space="preserve">                 4. "Positron emission tomography" was renamed "positron emission scanner" since 2016.</t>
    <phoneticPr fontId="6" type="noConversion"/>
  </si>
  <si>
    <t xml:space="preserve">                 3. "Cyclotron" and "extracorporeal shock wave lithotripsy" were removed from the list of specific medical devices since 2016.</t>
    <phoneticPr fontId="6" type="noConversion"/>
  </si>
  <si>
    <t xml:space="preserve">                 2. "Instrument of nuclear medicine" was renamed "single photon emission computer tomography (SPECT) scanner" since 2015.</t>
    <phoneticPr fontId="6" type="noConversion"/>
  </si>
  <si>
    <t>Positron Emission Scanner</t>
    <phoneticPr fontId="4" type="noConversion"/>
  </si>
  <si>
    <t xml:space="preserve">              2.The Hospitals evaluation level qualified of Yuli Veterans Hospitals has two accreditation:‘ Hospitals Accreditation of Psychiatry-Qualified’ and 
                 ‘Hospitals Accreditation-Qualified (District Hospitals)’, so statistical data listed separately.</t>
    <phoneticPr fontId="4" type="noConversion"/>
  </si>
  <si>
    <t xml:space="preserve">              3.The Hospitals evaluation level qualified of Yuli Hospitals has two accreditation: ‘Hospitals Accreditation of Psychiatry-Excellent’
                 and ‘Hospitals Accreditation-Qualified (District Hospitals) ’,so statistical data listed separately.</t>
    <phoneticPr fontId="6" type="noConversion"/>
  </si>
  <si>
    <t>Medical
 Center</t>
    <phoneticPr fontId="6" type="noConversion"/>
  </si>
  <si>
    <t>Inpatient 
Physical Examination</t>
    <phoneticPr fontId="4" type="noConversion"/>
  </si>
  <si>
    <t>Unit: No., Visits</t>
    <phoneticPr fontId="6" type="noConversion"/>
  </si>
  <si>
    <t>Unit:No.,Visits,%</t>
    <phoneticPr fontId="6" type="noConversion"/>
  </si>
  <si>
    <t>Unit:Person, Visits, No.</t>
    <phoneticPr fontId="4" type="noConversion"/>
  </si>
  <si>
    <t>Acute General Beds</t>
    <phoneticPr fontId="4" type="noConversion"/>
  </si>
  <si>
    <t>General Nursing Home</t>
    <phoneticPr fontId="4" type="noConversion"/>
  </si>
  <si>
    <t>Optician</t>
    <phoneticPr fontId="6" type="noConversion"/>
  </si>
  <si>
    <t>Optic Technician</t>
    <phoneticPr fontId="6" type="noConversion"/>
  </si>
  <si>
    <t xml:space="preserve">             Regional Hospital-Would-be Medical Center</t>
    <phoneticPr fontId="6" type="noConversion"/>
  </si>
  <si>
    <t xml:space="preserve">        Children's Hospital Accreditation-Qualified</t>
    <phoneticPr fontId="6" type="noConversion"/>
  </si>
  <si>
    <t>Regional Hospital-Would-be Medical Center</t>
    <phoneticPr fontId="6" type="noConversion"/>
  </si>
  <si>
    <t>Children's Hospital Accreditation-Qualified</t>
    <phoneticPr fontId="6" type="noConversion"/>
  </si>
  <si>
    <t xml:space="preserve">             Medical Center</t>
    <phoneticPr fontId="6" type="noConversion"/>
  </si>
  <si>
    <t>Medical Center</t>
    <phoneticPr fontId="6" type="noConversion"/>
  </si>
  <si>
    <t>Clinical Psycho-logist</t>
    <phoneticPr fontId="4" type="noConversion"/>
  </si>
  <si>
    <t>Counseling Psycho-logist</t>
    <phoneticPr fontId="4" type="noConversion"/>
  </si>
  <si>
    <t>Respira-tory Therapist</t>
    <phoneticPr fontId="4" type="noConversion"/>
  </si>
  <si>
    <r>
      <t>Unit</t>
    </r>
    <r>
      <rPr>
        <sz val="10"/>
        <rFont val="標楷體"/>
        <family val="4"/>
        <charset val="136"/>
      </rPr>
      <t>：</t>
    </r>
    <r>
      <rPr>
        <sz val="10"/>
        <rFont val="Times New Roman"/>
        <family val="1"/>
      </rPr>
      <t>Day</t>
    </r>
    <phoneticPr fontId="6" type="noConversion"/>
  </si>
  <si>
    <t>Psychiatric Acute General Beds</t>
    <phoneticPr fontId="4" type="noConversion"/>
  </si>
  <si>
    <t>Psychiatric Chronic General Beds</t>
    <phoneticPr fontId="4" type="noConversion"/>
  </si>
  <si>
    <r>
      <t>Unit</t>
    </r>
    <r>
      <rPr>
        <sz val="10"/>
        <rFont val="標楷體"/>
        <family val="4"/>
        <charset val="136"/>
      </rPr>
      <t>：</t>
    </r>
    <r>
      <rPr>
        <sz val="10"/>
        <rFont val="Times New Roman"/>
        <family val="1"/>
      </rPr>
      <t>%</t>
    </r>
    <phoneticPr fontId="4" type="noConversion"/>
  </si>
  <si>
    <t>Psychiatric Acute General Beds</t>
    <phoneticPr fontId="4" type="noConversion"/>
  </si>
  <si>
    <t>Psychiatric Chronic General Beds</t>
    <phoneticPr fontId="4" type="noConversion"/>
  </si>
  <si>
    <t>Psychiatry  Nursing Home</t>
    <phoneticPr fontId="4" type="noConversion"/>
  </si>
  <si>
    <t xml:space="preserve"> Psychiatry Nursing Home</t>
    <phoneticPr fontId="4" type="noConversion"/>
  </si>
  <si>
    <t xml:space="preserve"> Public  Psychiatry Nursing Home</t>
    <phoneticPr fontId="4" type="noConversion"/>
  </si>
  <si>
    <t>Private Psychiatry Nursing Home</t>
    <phoneticPr fontId="4" type="noConversion"/>
  </si>
  <si>
    <t>Magnetic Resonance 
Imaging</t>
    <phoneticPr fontId="4" type="noConversion"/>
  </si>
  <si>
    <t>Medical 
Radiological Technician</t>
    <phoneticPr fontId="4" type="noConversion"/>
  </si>
  <si>
    <t>Registered Professional 
Nurse</t>
    <phoneticPr fontId="4" type="noConversion"/>
  </si>
  <si>
    <t xml:space="preserve"> Acute General Beds</t>
    <phoneticPr fontId="4" type="noConversion"/>
  </si>
  <si>
    <t xml:space="preserve">Table  59    Number of Registered Health Workforce </t>
    <phoneticPr fontId="6" type="noConversion"/>
  </si>
  <si>
    <t>Hospitals</t>
    <phoneticPr fontId="4" type="noConversion"/>
  </si>
  <si>
    <t>Children's Hospital Accreditation-
Qualified</t>
    <phoneticPr fontId="6" type="noConversion"/>
  </si>
  <si>
    <t>Hospitals</t>
    <phoneticPr fontId="4" type="noConversion"/>
  </si>
  <si>
    <t xml:space="preserve">       Hospitals Accreditation of Psychiatry-Qualified</t>
    <phoneticPr fontId="6" type="noConversion"/>
  </si>
  <si>
    <t>New Visits of Stay</t>
    <phoneticPr fontId="4" type="noConversion"/>
  </si>
  <si>
    <t>Special Permitted Beds</t>
    <phoneticPr fontId="4" type="noConversion"/>
  </si>
  <si>
    <t xml:space="preserve"> of  Hospitals Beds, 1999-2018</t>
    <phoneticPr fontId="6" type="noConversion"/>
  </si>
  <si>
    <t xml:space="preserve"> Hospitals Beds, 1999-2018</t>
    <phoneticPr fontId="4" type="noConversion"/>
  </si>
  <si>
    <t xml:space="preserve"> Hospitals, 1999-2018</t>
    <phoneticPr fontId="4" type="noConversion"/>
  </si>
  <si>
    <t xml:space="preserve"> Utilization Rate, 1999-2018</t>
    <phoneticPr fontId="4" type="noConversion"/>
  </si>
  <si>
    <t xml:space="preserve"> and Nosocomial Infection, 2002-2018</t>
    <phoneticPr fontId="4" type="noConversion"/>
  </si>
  <si>
    <t xml:space="preserve"> Devices, 2002-2018</t>
    <phoneticPr fontId="4" type="noConversion"/>
  </si>
  <si>
    <t xml:space="preserve"> Utilization, 2002-2018</t>
    <phoneticPr fontId="4" type="noConversion"/>
  </si>
  <si>
    <t xml:space="preserve"> for Psychiatric Rehabilitation, 2002-2018</t>
    <phoneticPr fontId="4" type="noConversion"/>
  </si>
  <si>
    <t xml:space="preserve"> Institutions  &amp;  Institute for Psychiatric Rehabilitation, 2002-2018</t>
    <phoneticPr fontId="4" type="noConversion"/>
  </si>
  <si>
    <t xml:space="preserve">  Nursing,  2007-2018</t>
    <phoneticPr fontId="6" type="noConversion"/>
  </si>
  <si>
    <t xml:space="preserve"> by Accreditation and Ownership, 2018</t>
    <phoneticPr fontId="4" type="noConversion"/>
  </si>
  <si>
    <t xml:space="preserve"> by Accreditation and Ownership, 2018 (Cont.1) </t>
    <phoneticPr fontId="4" type="noConversion"/>
  </si>
  <si>
    <t xml:space="preserve"> by Accreditation and Ownership, 2018 (Cont'd ) </t>
    <phoneticPr fontId="4" type="noConversion"/>
  </si>
  <si>
    <t xml:space="preserve"> in Hospitals by Locale, 2018</t>
    <phoneticPr fontId="4" type="noConversion"/>
  </si>
  <si>
    <t xml:space="preserve"> in  Hospitals by Locale, 2018 (Cont.)</t>
    <phoneticPr fontId="4" type="noConversion"/>
  </si>
  <si>
    <t xml:space="preserve"> in Hospitals by Ownership, 2018</t>
    <phoneticPr fontId="4" type="noConversion"/>
  </si>
  <si>
    <t xml:space="preserve"> in Hospitals by Ownership, 2018 (Cont.)</t>
    <phoneticPr fontId="4" type="noConversion"/>
  </si>
  <si>
    <t xml:space="preserve"> in Hospitals by Category, 2018</t>
    <phoneticPr fontId="4" type="noConversion"/>
  </si>
  <si>
    <t xml:space="preserve"> in Hospitals by Category, 2018 (Cont.)</t>
    <phoneticPr fontId="4" type="noConversion"/>
  </si>
  <si>
    <t xml:space="preserve"> in Hospitals by Accreditation, 2018</t>
    <phoneticPr fontId="4" type="noConversion"/>
  </si>
  <si>
    <t xml:space="preserve"> in Hospitals by Accreditation, 2018 (Cont.1)</t>
    <phoneticPr fontId="4" type="noConversion"/>
  </si>
  <si>
    <t xml:space="preserve"> in Hospitals by Accreditation, 2018 (Cont'd)</t>
    <phoneticPr fontId="4" type="noConversion"/>
  </si>
  <si>
    <t xml:space="preserve"> in Hospitals by Accreditation, 2018 (Cont.2)</t>
    <phoneticPr fontId="4" type="noConversion"/>
  </si>
  <si>
    <t xml:space="preserve"> in Hospitals by Accreditation and Ownership, 2018</t>
    <phoneticPr fontId="4" type="noConversion"/>
  </si>
  <si>
    <t xml:space="preserve"> in Hospitals by Accreditation and Ownership, 2018 (Cont.1) </t>
    <phoneticPr fontId="4" type="noConversion"/>
  </si>
  <si>
    <t xml:space="preserve"> in Hospitals by Accreditation and Ownership, 2018 (Cont'd ) </t>
    <phoneticPr fontId="4" type="noConversion"/>
  </si>
  <si>
    <t xml:space="preserve"> in Hospitals  by Accreditation and  Category,  2018</t>
    <phoneticPr fontId="4" type="noConversion"/>
  </si>
  <si>
    <t xml:space="preserve"> in Hospitals  by Accreditation and  Category,  2018 (Cont.1) </t>
    <phoneticPr fontId="4" type="noConversion"/>
  </si>
  <si>
    <t xml:space="preserve"> in Hospitals  by Accreditation and  Category,  2018 (Cont'd ) </t>
    <phoneticPr fontId="4" type="noConversion"/>
  </si>
  <si>
    <t xml:space="preserve"> Dentists in Hospitals by Accreditation and Ownership, 2018</t>
    <phoneticPr fontId="4" type="noConversion"/>
  </si>
  <si>
    <t xml:space="preserve"> Dentists in Hospitals by Accreditation and Ownership, 2018 (Cont.1) </t>
    <phoneticPr fontId="4" type="noConversion"/>
  </si>
  <si>
    <t xml:space="preserve">Dentists in Hospitals by Accreditation and Ownership, 2018 (Cont'd ) </t>
    <phoneticPr fontId="4" type="noConversion"/>
  </si>
  <si>
    <t>in Hospitals by Accreditation and Ownership, 2018</t>
    <phoneticPr fontId="4" type="noConversion"/>
  </si>
  <si>
    <t xml:space="preserve"> in Hospitals by Speciality and Locale, 2018</t>
    <phoneticPr fontId="4" type="noConversion"/>
  </si>
  <si>
    <t xml:space="preserve"> in Hospitals by Speciality and Locale, 2018 (Cont.) </t>
    <phoneticPr fontId="4" type="noConversion"/>
  </si>
  <si>
    <t>in Hospitals by Speciality and Ownership, 2018</t>
    <phoneticPr fontId="4" type="noConversion"/>
  </si>
  <si>
    <t xml:space="preserve">in Hospitals by Speciality and Ownership, 2018 (Cont.)                     </t>
    <phoneticPr fontId="4" type="noConversion"/>
  </si>
  <si>
    <t xml:space="preserve"> in Hospitals by Speciality and Category, 2018</t>
    <phoneticPr fontId="4" type="noConversion"/>
  </si>
  <si>
    <t xml:space="preserve">in Hospitals by Speciality and Category, 2018 (Cont.)  </t>
    <phoneticPr fontId="4" type="noConversion"/>
  </si>
  <si>
    <t xml:space="preserve"> by Speciality and Accreditation, 2018</t>
    <phoneticPr fontId="4" type="noConversion"/>
  </si>
  <si>
    <t>by Speciality and Accreditation, 2018 (Cont.1)</t>
    <phoneticPr fontId="4" type="noConversion"/>
  </si>
  <si>
    <t xml:space="preserve"> by Speciality and  Accreditation, 2018 (Cont.2)                    </t>
    <phoneticPr fontId="4" type="noConversion"/>
  </si>
  <si>
    <t xml:space="preserve"> by Speciality and Accreditation, 2018 (Cont.3) </t>
    <phoneticPr fontId="4" type="noConversion"/>
  </si>
  <si>
    <t xml:space="preserve"> by Speciality and Accreditation, 2018 (Cont'd) </t>
    <phoneticPr fontId="4" type="noConversion"/>
  </si>
  <si>
    <t xml:space="preserve"> by Speciality and  Accreditation, 2018 (Cont.6)                    </t>
    <phoneticPr fontId="4" type="noConversion"/>
  </si>
  <si>
    <t>by Speciality and Accreditation, 2018 (Cont.5)</t>
    <phoneticPr fontId="4" type="noConversion"/>
  </si>
  <si>
    <t xml:space="preserve"> in Hospitals by Ownership, 2018</t>
    <phoneticPr fontId="4" type="noConversion"/>
  </si>
  <si>
    <t xml:space="preserve">  in Hospitals  by Category, 2018</t>
    <phoneticPr fontId="4" type="noConversion"/>
  </si>
  <si>
    <t xml:space="preserve"> in Hospitals by Accreditation, 2018 (Cont.) </t>
    <phoneticPr fontId="4" type="noConversion"/>
  </si>
  <si>
    <t xml:space="preserve"> Hospitals by Locale, 2018 (Cont.)  </t>
    <phoneticPr fontId="6" type="noConversion"/>
  </si>
  <si>
    <t xml:space="preserve"> Hospitals by Locale, 2018</t>
    <phoneticPr fontId="4" type="noConversion"/>
  </si>
  <si>
    <t xml:space="preserve"> Hospitals by Ownership, 2018</t>
    <phoneticPr fontId="4" type="noConversion"/>
  </si>
  <si>
    <t xml:space="preserve"> Hospitals by Ownership, 2018 (Cont.)  </t>
    <phoneticPr fontId="6" type="noConversion"/>
  </si>
  <si>
    <t xml:space="preserve"> Hospitals by Accreditation, 2018</t>
    <phoneticPr fontId="4" type="noConversion"/>
  </si>
  <si>
    <t>Hospitals by Accreditation, 2018 (Cont.1)</t>
    <phoneticPr fontId="6" type="noConversion"/>
  </si>
  <si>
    <t xml:space="preserve">Hospitals by Accreditation, 2018 (Cont'd) </t>
    <phoneticPr fontId="6" type="noConversion"/>
  </si>
  <si>
    <t xml:space="preserve"> Hospitals by Accreditation, 2018 (Cont.2)</t>
    <phoneticPr fontId="4" type="noConversion"/>
  </si>
  <si>
    <t>Care Giver</t>
    <phoneticPr fontId="6" type="noConversion"/>
  </si>
  <si>
    <t>Chinese 
Medical Hospitals</t>
    <phoneticPr fontId="4" type="noConversion"/>
  </si>
  <si>
    <t>Western 
Medical Hospitals</t>
    <phoneticPr fontId="4" type="noConversion"/>
  </si>
  <si>
    <t>Teaching Hospitals Accreditation of Health Workforce (Physician Excluded) - Qualified</t>
    <phoneticPr fontId="6" type="noConversion"/>
  </si>
  <si>
    <t xml:space="preserve">            Regional Hospital-Would-be Medical Center</t>
    <phoneticPr fontId="6" type="noConversion"/>
  </si>
  <si>
    <t xml:space="preserve">            Regional Hospital-Would-be Medical Center</t>
    <phoneticPr fontId="6" type="noConversion"/>
  </si>
  <si>
    <t xml:space="preserve"> by Speciality and Accreditation, 2018 (Cont.4)</t>
    <phoneticPr fontId="4" type="noConversion"/>
  </si>
  <si>
    <t>Statistics of Medical Care Institution's Status &amp; Hospital's Utilization 2018</t>
    <phoneticPr fontId="4" type="noConversion"/>
  </si>
  <si>
    <t>Number of Death, Referral and Nosocomial Infection, 2002-2018</t>
  </si>
  <si>
    <t>Number of Medical Devices, 2002-2018</t>
  </si>
  <si>
    <t>Medical Devices Utilization, 2002-2018</t>
  </si>
  <si>
    <t>Number of Nursing Institutions &amp; Institute for Psychiatric Rehabilitation, 2002-2018</t>
  </si>
  <si>
    <t>Number of Registered Health Workforce in Nursing Institutions &amp; Institute for Psychiatric Rehabilitation, 2002-2018</t>
  </si>
  <si>
    <t>Utilization of Nursing, 2007-2018</t>
  </si>
  <si>
    <t>Number of Hospitals and Clinics by Locale, 2018</t>
  </si>
  <si>
    <t>Number of Hospitals and Clinics by Category and Locale, 2018</t>
  </si>
  <si>
    <t>Number of Beds in Hospitals and Clinics by Locale, 2018</t>
  </si>
  <si>
    <t>Number of Beds in Hospitals and Clinics per 10,000 Population by Locale, 2018</t>
  </si>
  <si>
    <t>Number of Beds in Hospitals and Clinics by Ownership, 2018</t>
  </si>
  <si>
    <t>Number of Beds in Hospitals and Clinics by Category, 2018</t>
  </si>
  <si>
    <t>Number of Registered Health Workforce in Hospitals and Clinics by Locale, 2018</t>
  </si>
  <si>
    <t>Number of Registered Health Workforce in Hospitals and Clinics per 10,000 Population by Locale, 2018</t>
  </si>
  <si>
    <t>Number of Registered Health Workforce in Hospitals and Clinics by Ownership, 2018</t>
  </si>
  <si>
    <t>Number of Registered Health Workforce in Hospitals and Clinics by Category, 2018</t>
  </si>
  <si>
    <t>Number of Hospitals, Clinics and Beds in Each Medical Care Region, 2018</t>
  </si>
  <si>
    <t>Number of Registered Health Workforce in Each Medical Care Region, 2018</t>
  </si>
  <si>
    <t>Number of Hospitals by Ownership and Locale, 2018</t>
  </si>
  <si>
    <t>Number of Hospitals by Accreditation and Locale, 2018</t>
  </si>
  <si>
    <t>Number of Hospitals by Accreditation and Ownership, 2018</t>
  </si>
  <si>
    <t>Number of Hospitals by Accreditation and Category, 2018</t>
  </si>
  <si>
    <t>Number of Hospitals by Number of Beds and Locale, 2018</t>
  </si>
  <si>
    <t>Number of Hospitals by Number of Beds and Ownership, 2018</t>
  </si>
  <si>
    <t>Number of Hospitals by Number of Beds and Accreditation, 2018</t>
  </si>
  <si>
    <t>Hospitals－Hospital Emergency Capacity Accreditation by Level, 2018</t>
  </si>
  <si>
    <t>Number of Beds in Hospitals by Ownership, 2018</t>
  </si>
  <si>
    <t>Number of Beds in Hospitals by Accreditation, 2018</t>
  </si>
  <si>
    <t>Number of Beds in Hospitals by Accreditation and Ownership, 2018</t>
  </si>
  <si>
    <t>Number of Beds in Hospitals by Accreditation and Category, 2018</t>
  </si>
  <si>
    <t>Number of Acute General Beds in Hospitals by Accreditation and Ownership, 2018</t>
  </si>
  <si>
    <t>Number of Chronic Beds in Hospitals by Accreditation and Ownership, 2018</t>
  </si>
  <si>
    <t>Number of Special Beds in Hospitals by Accreditation and Ownership, 2018</t>
  </si>
  <si>
    <t>Number of Registered Health Workforce in Hospitals by Locale, 2018</t>
  </si>
  <si>
    <t>Number of Registered Health Workforce in Hospitals by Ownership, 2018</t>
  </si>
  <si>
    <t>Number of Registered Health Workforce in Hospitals by Category, 2018</t>
  </si>
  <si>
    <t>Number of Registered Health Workforce in Hospitals by Accreditation, 2018</t>
  </si>
  <si>
    <t>Number of Registered Health Workforce in Hospitals by Accreditation and Ownership, 2018</t>
  </si>
  <si>
    <t>Number of Registered Health Workforce in Hospitals by Accreditation and Category, 2018</t>
  </si>
  <si>
    <t>Number of Physicians, Doctors of Chinese Medicine and Dentists in Hospitals by Accreditation and Ownership, 2018</t>
  </si>
  <si>
    <t>Number of Pharmacists and Assistant Pharmacists in Hospitals by Accreditation and Ownership, 2018</t>
  </si>
  <si>
    <t>Number of Professional Nurses, Nurses and Midwives in Hospitals by Accreditation and Ownership, 2018</t>
  </si>
  <si>
    <t>Number of Medical Technologists and Medical Technicians in Hospitals by Accreditation and Ownership, 2018</t>
  </si>
  <si>
    <t>Number of Therapists and Therapy Technicians in Hospitals by Accreditation and Ownership, 2018</t>
  </si>
  <si>
    <t>Number of Medical Specialists in Hospitals by Speciality and Locale, 2018</t>
  </si>
  <si>
    <t>Number of Medical Specialists in Hospitals by Speciality and Ownership, 2018</t>
  </si>
  <si>
    <t>Number of Medical Specialists in Hospitals by Speciality and Category, 2018</t>
  </si>
  <si>
    <t>Number of Medical Specialists in Hospitals by Speciality and Accreditation, 2018</t>
  </si>
  <si>
    <t>Number of Non-Registered Health Workforce in Hospitals by Ownership, 2018</t>
  </si>
  <si>
    <t>Number of Non-Registered Health Workforce in Hospitals by Category, 2018</t>
  </si>
  <si>
    <t>Number of Non-Registered Health Workforce in Hospitals by Accreditation, 2018</t>
  </si>
  <si>
    <t>Days of Stay in Hospitals by Locale, 2018</t>
  </si>
  <si>
    <t>Days of Stay in Hospitals by Ownership, 2018</t>
  </si>
  <si>
    <t>Days of Stay in Hospitals by Accreditation, 2018</t>
  </si>
  <si>
    <t>Number of Inpatients in Hospitals by Locale, 2018</t>
  </si>
  <si>
    <t>Number of Inpatients in Hospitals by Ownership, 2018</t>
  </si>
  <si>
    <t>Number of Inpatients in Hospitals by Accreditation, 2018</t>
  </si>
  <si>
    <t>Average Length of Stay of Hospitals Beds by Locale, 2018</t>
  </si>
  <si>
    <t>Average Length of Stay of Hospitals Beds by Ownership, 2018</t>
  </si>
  <si>
    <t>Average Length of Stay of Hospitals Beds by Accreditation, 2018</t>
  </si>
  <si>
    <t>Occupancy Rate of Hospitals Beds by Locale, 2018</t>
  </si>
  <si>
    <t>Occupancy Rate of Hospitals Beds by Ownership, 2018</t>
  </si>
  <si>
    <t>Occupancy Rate of Hospitals Beds by Accreditation, 2018</t>
  </si>
  <si>
    <t>Utilization in Hospitals by Locale, 2018</t>
  </si>
  <si>
    <t>Daily Average Utilization Rate by Locale, 2018</t>
  </si>
  <si>
    <t>Number of Medical Devices by Locale, 2018</t>
  </si>
  <si>
    <t>Number of Medical Devices by Ownership, 2018</t>
  </si>
  <si>
    <t>Number of Medical Devices by Accreditation, 2018</t>
  </si>
  <si>
    <t>Number of Registered Health Workforce in Institutions by Locale, 2018</t>
  </si>
  <si>
    <t>Number of Nursing Institutions &amp; Institute for Psychiatric Rehabilitation by Locale, 2018</t>
  </si>
  <si>
    <t>Number of Registered Health Workforce in Nursing Institutions &amp; Institute for Psychiatric Rehabilitation by Locale, 2018</t>
  </si>
  <si>
    <t>Utilization of Nursing Institutions &amp; Institute for Psychiatric Rehabilitations, 2018</t>
  </si>
  <si>
    <t>Number of Registered Medical and Para-Health Workforce in Nursing Institutions &amp; Institute for Psychiatric Rehabilitations, 2018</t>
  </si>
  <si>
    <t>Number of Residents in Nursing Institution at the End of Year by Gender, Age and Locale, 2013-2018</t>
  </si>
  <si>
    <t>Number of Other Medical, Other Medical Care &amp; Non-Medical Care Institutions by Locale, 2018</t>
  </si>
  <si>
    <t>Number of Registered Medical and Para-Health Workforce in Other Medical, Other Medical Care &amp; Non-Medical Care Institutions, 2018</t>
  </si>
  <si>
    <t>Number of Pharmaceutical Firms by Locale, 2018</t>
  </si>
  <si>
    <t>Number of Registered Medical and Para-Health Workforce in Pharmaceutical Firms, 2018</t>
  </si>
  <si>
    <t>Number of Hospitals and Clinics by Ownership, 1999-2018</t>
    <phoneticPr fontId="6" type="noConversion"/>
  </si>
  <si>
    <t>Number of Hospitals and Clinics by Category, 1999-2018</t>
    <phoneticPr fontId="6" type="noConversion"/>
  </si>
  <si>
    <t>Number of Beds in Hospitals and Clinics, 1999-2018</t>
    <phoneticPr fontId="6" type="noConversion"/>
  </si>
  <si>
    <t>Number of Beds in Hospitals and Clinics per 10,000 Population, 1999-2018</t>
    <phoneticPr fontId="6" type="noConversion"/>
  </si>
  <si>
    <t>Number of Registered Health Workforce in Hospitals and Clinics, 1999-2018</t>
    <phoneticPr fontId="6" type="noConversion"/>
  </si>
  <si>
    <t>Number of Registered Health Workforce in Hospitals and Clinics per 10,000 Population, 1999-2018</t>
    <phoneticPr fontId="6" type="noConversion"/>
  </si>
  <si>
    <t>Number of Hospitals, Clinics, Registered Health Workforce, Beds in Each Medical Care Region, 2015-2018</t>
    <phoneticPr fontId="6" type="noConversion"/>
  </si>
  <si>
    <t>Days of Stay in Hospitals, 1999-2018</t>
    <phoneticPr fontId="6" type="noConversion"/>
  </si>
  <si>
    <t>Number of Inpatients in Hospitals, 1999-2018</t>
    <phoneticPr fontId="6" type="noConversion"/>
  </si>
  <si>
    <t>Average Length of Stay of Hospitals Beds, 1999-2018</t>
    <phoneticPr fontId="6" type="noConversion"/>
  </si>
  <si>
    <t>Occupancy Rate of Hospitals Beds, 1999-2018</t>
    <phoneticPr fontId="6" type="noConversion"/>
  </si>
  <si>
    <t>Utilization in Hospitals, 1999-2018</t>
    <phoneticPr fontId="6" type="noConversion"/>
  </si>
  <si>
    <t>Daily Average Utilization Rate, 1999-2018</t>
    <phoneticPr fontId="6" type="noConversion"/>
  </si>
  <si>
    <r>
      <t xml:space="preserve">Hospitals Affiliated to Religious Medical
 Care Corporate   </t>
    </r>
    <r>
      <rPr>
        <sz val="12"/>
        <rFont val="Times New Roman"/>
        <family val="1"/>
      </rPr>
      <t/>
    </r>
    <phoneticPr fontId="4" type="noConversion"/>
  </si>
  <si>
    <r>
      <t>Unit:Person</t>
    </r>
    <r>
      <rPr>
        <sz val="12"/>
        <rFont val="標楷體"/>
        <family val="4"/>
        <charset val="136"/>
      </rPr>
      <t/>
    </r>
    <phoneticPr fontId="4" type="noConversion"/>
  </si>
  <si>
    <t>Table  70  Number of Non-Registered Health Workforce</t>
    <phoneticPr fontId="6" type="noConversion"/>
  </si>
  <si>
    <r>
      <t>Unit:Person</t>
    </r>
    <r>
      <rPr>
        <sz val="12"/>
        <rFont val="標楷體"/>
        <family val="4"/>
        <charset val="136"/>
      </rPr>
      <t/>
    </r>
    <phoneticPr fontId="4" type="noConversion"/>
  </si>
  <si>
    <t xml:space="preserve"> Medical Technician Paramedic</t>
    <phoneticPr fontId="6" type="noConversion"/>
  </si>
  <si>
    <t xml:space="preserve">Medical Clinical Engineering </t>
    <phoneticPr fontId="6" type="noConversion"/>
  </si>
  <si>
    <t>Remarks:  1.The list's "Psychiatric day-care ward" was renamed "Psychiatric day-care utilization rate" since 2015, and the item "Psychiatric day-care actual</t>
    <phoneticPr fontId="6" type="noConversion"/>
  </si>
  <si>
    <t xml:space="preserve">                 2. Post-acute care beds and integrated medicine post emergency department beds have been available since 2016.</t>
    <phoneticPr fontId="6" type="noConversion"/>
  </si>
  <si>
    <t xml:space="preserve">                    admission rate" was added. The category "utilization rate of psychiatric day care and inpatient care" and "actual acceptance rate for </t>
    <phoneticPr fontId="6" type="noConversion"/>
  </si>
  <si>
    <t xml:space="preserve">Table  1     Number of Hospitals and </t>
    <phoneticPr fontId="6" type="noConversion"/>
  </si>
  <si>
    <t xml:space="preserve"> Clinics by Ownership, 1999-2018</t>
    <phoneticPr fontId="6" type="noConversion"/>
  </si>
  <si>
    <t xml:space="preserve"> </t>
    <phoneticPr fontId="6" type="noConversion"/>
  </si>
  <si>
    <t>Unit:No. of Hospitals/Clinics</t>
    <phoneticPr fontId="4" type="noConversion"/>
  </si>
  <si>
    <t>End of Year</t>
    <phoneticPr fontId="4" type="noConversion"/>
  </si>
  <si>
    <t xml:space="preserve"> Number of Hospitals</t>
    <phoneticPr fontId="4" type="noConversion"/>
  </si>
  <si>
    <t xml:space="preserve"> Public Hospitals</t>
    <phoneticPr fontId="6" type="noConversion"/>
  </si>
  <si>
    <t>Non-Public Hospitals</t>
    <phoneticPr fontId="4" type="noConversion"/>
  </si>
  <si>
    <t>Clinics</t>
    <phoneticPr fontId="4" type="noConversion"/>
  </si>
  <si>
    <t xml:space="preserve">Ministry of Health and Welfare (MOHW) Hospitals and Municipality Hospitals </t>
    <phoneticPr fontId="4" type="noConversion"/>
  </si>
  <si>
    <t>County &amp; City Hospitals</t>
    <phoneticPr fontId="4" type="noConversion"/>
  </si>
  <si>
    <t>Hospitals Affiliated to Public 
Medical Schools</t>
    <phoneticPr fontId="4" type="noConversion"/>
  </si>
  <si>
    <t>Civilian Clinics of Military Hospitals</t>
    <phoneticPr fontId="4" type="noConversion"/>
  </si>
  <si>
    <t>Hospitals of VACRS</t>
    <phoneticPr fontId="4" type="noConversion"/>
  </si>
  <si>
    <t xml:space="preserve"> Hospitals Affiliated to Organization 
( Institution)</t>
    <phoneticPr fontId="4" type="noConversion"/>
  </si>
  <si>
    <t>Public Chinese Medical Hospitals</t>
    <phoneticPr fontId="4" type="noConversion"/>
  </si>
  <si>
    <t>Hospitals Affiliated to Medical Care Corporate</t>
    <phoneticPr fontId="4" type="noConversion"/>
  </si>
  <si>
    <t>Hospitals Affiliated to Medical Care Corporation</t>
    <phoneticPr fontId="4" type="noConversion"/>
  </si>
  <si>
    <t>Hospitals Affiliated to Religious  Medical Care Corporate</t>
    <phoneticPr fontId="4" type="noConversion"/>
  </si>
  <si>
    <t>Hospitals Affiliated to Private Medical School College</t>
    <phoneticPr fontId="4" type="noConversion"/>
  </si>
  <si>
    <t xml:space="preserve">Hospitals Affiliated to Public-Interest Corporate </t>
    <phoneticPr fontId="4" type="noConversion"/>
  </si>
  <si>
    <t>Private Western Medical Hospitals</t>
    <phoneticPr fontId="4" type="noConversion"/>
  </si>
  <si>
    <t xml:space="preserve"> Private Chinese Medical Hospitals</t>
    <phoneticPr fontId="4" type="noConversion"/>
  </si>
  <si>
    <t>Total</t>
    <phoneticPr fontId="4" type="noConversion"/>
  </si>
  <si>
    <t>Public Clinics</t>
    <phoneticPr fontId="4" type="noConversion"/>
  </si>
  <si>
    <t>Non-Public Clinics</t>
    <phoneticPr fontId="4" type="noConversion"/>
  </si>
  <si>
    <t>市</t>
  </si>
  <si>
    <t>方</t>
  </si>
  <si>
    <t>民</t>
  </si>
  <si>
    <t>團醫</t>
  </si>
  <si>
    <t>教附</t>
  </si>
  <si>
    <t>學設</t>
  </si>
  <si>
    <t>他附</t>
  </si>
  <si>
    <t>立</t>
  </si>
  <si>
    <t>立醫</t>
  </si>
  <si>
    <t>醫</t>
  </si>
  <si>
    <t>法院</t>
  </si>
  <si>
    <t>財設</t>
  </si>
  <si>
    <t>院醫</t>
  </si>
  <si>
    <t>法設</t>
  </si>
  <si>
    <t>中院</t>
  </si>
  <si>
    <t>院</t>
  </si>
  <si>
    <t>校院</t>
  </si>
  <si>
    <t>Remark: Medical care corporate hospital was added since 2007.</t>
  </si>
  <si>
    <t xml:space="preserve">Table  2     Number of Hospitals and </t>
    <phoneticPr fontId="6" type="noConversion"/>
  </si>
  <si>
    <t xml:space="preserve"> Clinics by  Category, 1999-2018</t>
    <phoneticPr fontId="6" type="noConversion"/>
  </si>
  <si>
    <t xml:space="preserve"> </t>
    <phoneticPr fontId="6" type="noConversion"/>
  </si>
  <si>
    <t>Unit:No. of Hospitals/Clinics</t>
    <phoneticPr fontId="6" type="noConversion"/>
  </si>
  <si>
    <t>End of Year</t>
    <phoneticPr fontId="4" type="noConversion"/>
  </si>
  <si>
    <t>Total</t>
    <phoneticPr fontId="4" type="noConversion"/>
  </si>
  <si>
    <t xml:space="preserve">Western Medicine Hospitals                          </t>
    <phoneticPr fontId="4" type="noConversion"/>
  </si>
  <si>
    <t>Western Medicine Clinics</t>
    <phoneticPr fontId="4" type="noConversion"/>
  </si>
  <si>
    <t>Dental Hospitals</t>
    <phoneticPr fontId="6" type="noConversion"/>
  </si>
  <si>
    <t>Dental 
Clinics</t>
    <phoneticPr fontId="6" type="noConversion"/>
  </si>
  <si>
    <t>Chinese Medicine Hospitals</t>
    <phoneticPr fontId="6" type="noConversion"/>
  </si>
  <si>
    <t>Chinese Medicine Clinics</t>
    <phoneticPr fontId="4" type="noConversion"/>
  </si>
  <si>
    <t>Subtotal</t>
    <phoneticPr fontId="4" type="noConversion"/>
  </si>
  <si>
    <t>General Hospitals</t>
    <phoneticPr fontId="4" type="noConversion"/>
  </si>
  <si>
    <t>Hospitals</t>
    <phoneticPr fontId="4" type="noConversion"/>
  </si>
  <si>
    <t>Speciality Hospitals</t>
    <phoneticPr fontId="4" type="noConversion"/>
  </si>
  <si>
    <t>Psychiatric Hospitals</t>
    <phoneticPr fontId="4" type="noConversion"/>
  </si>
  <si>
    <t>Psychiatry Teaching Hospitals</t>
    <phoneticPr fontId="6" type="noConversion"/>
  </si>
  <si>
    <t>Special 
Hospitals</t>
    <phoneticPr fontId="4" type="noConversion"/>
  </si>
  <si>
    <t>Chronic 
Hospitals</t>
    <phoneticPr fontId="4" type="noConversion"/>
  </si>
  <si>
    <t>Subtotal</t>
    <phoneticPr fontId="4" type="noConversion"/>
  </si>
  <si>
    <t>General Hospitals</t>
    <phoneticPr fontId="4" type="noConversion"/>
  </si>
  <si>
    <t>Chinese Medicine Hospitals</t>
    <phoneticPr fontId="4" type="noConversion"/>
  </si>
  <si>
    <t xml:space="preserve">  雄</t>
    <phoneticPr fontId="4" type="noConversion"/>
  </si>
  <si>
    <t xml:space="preserve">  市</t>
    <phoneticPr fontId="4" type="noConversion"/>
  </si>
  <si>
    <t xml:space="preserve">  立</t>
    <phoneticPr fontId="4" type="noConversion"/>
  </si>
  <si>
    <t xml:space="preserve">  醫</t>
    <phoneticPr fontId="4" type="noConversion"/>
  </si>
  <si>
    <t>Remark: Establishment of "Chinese medicine general hospitals" was stopped since 2013.</t>
    <phoneticPr fontId="6" type="noConversion"/>
  </si>
  <si>
    <t xml:space="preserve">Table  3     Number of Beds in Hospitals </t>
    <phoneticPr fontId="4" type="noConversion"/>
  </si>
  <si>
    <t xml:space="preserve"> and Clinics, 1999-2018</t>
    <phoneticPr fontId="4" type="noConversion"/>
  </si>
  <si>
    <t xml:space="preserve"> and Clinics, 1999-2018 (Cont.)</t>
    <phoneticPr fontId="6" type="noConversion"/>
  </si>
  <si>
    <t xml:space="preserve"> </t>
    <phoneticPr fontId="4" type="noConversion"/>
  </si>
  <si>
    <r>
      <t>Unit</t>
    </r>
    <r>
      <rPr>
        <sz val="10"/>
        <rFont val="細明體"/>
        <family val="3"/>
        <charset val="136"/>
      </rPr>
      <t>：</t>
    </r>
    <r>
      <rPr>
        <sz val="10"/>
        <rFont val="Times New Roman"/>
        <family val="1"/>
      </rPr>
      <t xml:space="preserve"> No. of Beds,%</t>
    </r>
    <phoneticPr fontId="4" type="noConversion"/>
  </si>
  <si>
    <t>Unit:No. of Beds,%</t>
    <phoneticPr fontId="4" type="noConversion"/>
  </si>
  <si>
    <t>Number of 
Beds in Hospitals and Clinics</t>
    <phoneticPr fontId="4" type="noConversion"/>
  </si>
  <si>
    <t xml:space="preserve"> Hospitals</t>
    <phoneticPr fontId="4" type="noConversion"/>
  </si>
  <si>
    <t>Hospitals</t>
    <phoneticPr fontId="4" type="noConversion"/>
  </si>
  <si>
    <t>Number of Beds 
in Hospitals and 
Clinics per 
10,000 
Population</t>
    <phoneticPr fontId="4" type="noConversion"/>
  </si>
  <si>
    <t>General  Beds</t>
    <phoneticPr fontId="4" type="noConversion"/>
  </si>
  <si>
    <t>Special Permitted Beds</t>
    <phoneticPr fontId="4" type="noConversion"/>
  </si>
  <si>
    <t>Special   Beds</t>
    <phoneticPr fontId="4" type="noConversion"/>
  </si>
  <si>
    <t>Observation 
Beds</t>
    <phoneticPr fontId="4" type="noConversion"/>
  </si>
  <si>
    <t>Nursery 
Beds</t>
    <phoneticPr fontId="4" type="noConversion"/>
  </si>
  <si>
    <t>Hemodialysis 
Beds</t>
    <phoneticPr fontId="4" type="noConversion"/>
  </si>
  <si>
    <t>Peritoneal Dialysis Beds</t>
    <phoneticPr fontId="4" type="noConversion"/>
  </si>
  <si>
    <t>Maternity 
Beds</t>
    <phoneticPr fontId="6" type="noConversion"/>
  </si>
  <si>
    <t>Acute Beds</t>
    <phoneticPr fontId="4" type="noConversion"/>
  </si>
  <si>
    <t xml:space="preserve"> Chronic   Beds</t>
    <phoneticPr fontId="4" type="noConversion"/>
  </si>
  <si>
    <t>International Health Care Beds</t>
    <phoneticPr fontId="4" type="noConversion"/>
  </si>
  <si>
    <t>Intensive 
Care 
Beds</t>
    <phoneticPr fontId="4" type="noConversion"/>
  </si>
  <si>
    <t>Burn 
Care   
Beds</t>
    <phoneticPr fontId="4" type="noConversion"/>
  </si>
  <si>
    <t>Burn Intensive Care Beds</t>
    <phoneticPr fontId="4" type="noConversion"/>
  </si>
  <si>
    <t>Infant Care   
Beds</t>
    <phoneticPr fontId="4" type="noConversion"/>
  </si>
  <si>
    <t>Emergency 
Observation 
Beds</t>
    <phoneticPr fontId="4" type="noConversion"/>
  </si>
  <si>
    <t>Palliative 
Care Beds</t>
    <phoneticPr fontId="4" type="noConversion"/>
  </si>
  <si>
    <t>Chronic Respiratory Care Beds</t>
    <phoneticPr fontId="4" type="noConversion"/>
  </si>
  <si>
    <t>Subacute Respiratory Care Beds</t>
    <phoneticPr fontId="4" type="noConversion"/>
  </si>
  <si>
    <t>Acute T.B. Beds</t>
    <phoneticPr fontId="4" type="noConversion"/>
  </si>
  <si>
    <t>Psychiatric Intensive Care Beds</t>
    <phoneticPr fontId="4" type="noConversion"/>
  </si>
  <si>
    <t>General Isolation Beds</t>
    <phoneticPr fontId="4" type="noConversion"/>
  </si>
  <si>
    <t>Positive-pressure Isolation Beds</t>
    <phoneticPr fontId="4" type="noConversion"/>
  </si>
  <si>
    <t>Negative-pressure Isolation Beds</t>
    <phoneticPr fontId="4" type="noConversion"/>
  </si>
  <si>
    <t>Bone Marrow Transplantation Beds</t>
    <phoneticPr fontId="4" type="noConversion"/>
  </si>
  <si>
    <t>Sex Offender Compulsory Treatment Beds</t>
    <phoneticPr fontId="4" type="noConversion"/>
  </si>
  <si>
    <t>Post-acute Care Beds</t>
    <phoneticPr fontId="4" type="noConversion"/>
  </si>
  <si>
    <t>Integrated Medicine Post Emergency Department Beds</t>
    <phoneticPr fontId="4" type="noConversion"/>
  </si>
  <si>
    <t>Ether 
Beds</t>
    <phoneticPr fontId="4" type="noConversion"/>
  </si>
  <si>
    <t>Nursery 
Beds</t>
    <phoneticPr fontId="4" type="noConversion"/>
  </si>
  <si>
    <t>Hemodialysis 
Beds</t>
    <phoneticPr fontId="4" type="noConversion"/>
  </si>
  <si>
    <t>Peritoneal Dialysis Beds</t>
    <phoneticPr fontId="4" type="noConversion"/>
  </si>
  <si>
    <t>Other</t>
    <phoneticPr fontId="4" type="noConversion"/>
  </si>
  <si>
    <t>Acute General 
Beds</t>
    <phoneticPr fontId="4" type="noConversion"/>
  </si>
  <si>
    <t>Psychiatric  
Acute General Beds</t>
    <phoneticPr fontId="4" type="noConversion"/>
  </si>
  <si>
    <t xml:space="preserve"> Chronic
General Beds</t>
    <phoneticPr fontId="4" type="noConversion"/>
  </si>
  <si>
    <t>Psychiatric 
Chronic General Beds</t>
    <phoneticPr fontId="4" type="noConversion"/>
  </si>
  <si>
    <t>T.B. 
Beds</t>
    <phoneticPr fontId="4" type="noConversion"/>
  </si>
  <si>
    <t>Leprosy 
Beds</t>
    <phoneticPr fontId="4" type="noConversion"/>
  </si>
  <si>
    <t>Remarks: 1.Amendment to the Medical Care Act was made and promulgated on April 28, 2004, allowing gynecology clinics to set up no more</t>
    <phoneticPr fontId="4" type="noConversion"/>
  </si>
  <si>
    <t xml:space="preserve">                     than ten obstetric beds, according to medical practice necessity. Only a small number of clinics set up obstetric beds in 2006.</t>
    <phoneticPr fontId="6" type="noConversion"/>
  </si>
  <si>
    <t xml:space="preserve">                 2. Psychiatric intensive care beds were set up  since 2009.</t>
    <phoneticPr fontId="6" type="noConversion"/>
  </si>
  <si>
    <t xml:space="preserve">                 3. Allocation of chronic TB beds and acute TB beds was stopped since 2013.</t>
    <phoneticPr fontId="6" type="noConversion"/>
  </si>
  <si>
    <t xml:space="preserve">                 4. International medical beds, burn intensive care beds, general isolation beds, positive-pressure  isolation beds, negative-pressure</t>
    <phoneticPr fontId="6" type="noConversion"/>
  </si>
  <si>
    <t xml:space="preserve">                     isolation beds, bone marrow transplantation beds, and sex offender compulsory treatment beds were set up since 2013.</t>
    <phoneticPr fontId="6" type="noConversion"/>
  </si>
  <si>
    <t xml:space="preserve">                 5.The category "respirational care beds" and "respiratory care center beds" have been renamed "chronic </t>
    <phoneticPr fontId="6" type="noConversion"/>
  </si>
  <si>
    <t xml:space="preserve">                     respiratory care beds" and "subacute respiratory care beds" respectively since 2013. </t>
    <phoneticPr fontId="6" type="noConversion"/>
  </si>
  <si>
    <t xml:space="preserve">                 6. Post-acute care beds and integrated medicine post-emergency care beds have been available since 2016.</t>
    <phoneticPr fontId="6" type="noConversion"/>
  </si>
  <si>
    <t xml:space="preserve">Table  4     Number of Beds in Hospitals and </t>
    <phoneticPr fontId="4" type="noConversion"/>
  </si>
  <si>
    <t>Clinics per 10,000 Population, 1999-2018</t>
    <phoneticPr fontId="4" type="noConversion"/>
  </si>
  <si>
    <t xml:space="preserve"> Clinics per 10,000 Population, 1999-2018 (Cont.)</t>
    <phoneticPr fontId="6" type="noConversion"/>
  </si>
  <si>
    <t>Unit: No. of Beds,%</t>
    <phoneticPr fontId="4" type="noConversion"/>
  </si>
  <si>
    <t xml:space="preserve"> Hospitals</t>
    <phoneticPr fontId="6" type="noConversion"/>
  </si>
  <si>
    <t>Special   Beds</t>
    <phoneticPr fontId="6" type="noConversion"/>
  </si>
  <si>
    <t>Peritoneal Dialysis 
Beds</t>
    <phoneticPr fontId="4" type="noConversion"/>
  </si>
  <si>
    <t>International Health Care Beds</t>
    <phoneticPr fontId="4" type="noConversion"/>
  </si>
  <si>
    <t>Intensive 
Care Beds</t>
    <phoneticPr fontId="4" type="noConversion"/>
  </si>
  <si>
    <t>Burn
Care Beds</t>
    <phoneticPr fontId="4" type="noConversion"/>
  </si>
  <si>
    <t>Burn Intensive Care 
Beds</t>
    <phoneticPr fontId="4" type="noConversion"/>
  </si>
  <si>
    <t>Infant Care   
Beds</t>
    <phoneticPr fontId="4" type="noConversion"/>
  </si>
  <si>
    <t>Emergency 
Observation 
Beds</t>
    <phoneticPr fontId="4" type="noConversion"/>
  </si>
  <si>
    <t>Palliative 
Care Beds</t>
    <phoneticPr fontId="4" type="noConversion"/>
  </si>
  <si>
    <t>Chronic Respiratory Care Beds</t>
    <phoneticPr fontId="4" type="noConversion"/>
  </si>
  <si>
    <t>Subacute Respiratory Care Beds</t>
    <phoneticPr fontId="4" type="noConversion"/>
  </si>
  <si>
    <t>Acute T.B. Beds</t>
    <phoneticPr fontId="4" type="noConversion"/>
  </si>
  <si>
    <t>Psychiatric Intensive 
Care Beds</t>
    <phoneticPr fontId="4" type="noConversion"/>
  </si>
  <si>
    <t>General Isolation 
Beds</t>
    <phoneticPr fontId="4" type="noConversion"/>
  </si>
  <si>
    <t>Positive-pressure Isolation 
Beds</t>
    <phoneticPr fontId="4" type="noConversion"/>
  </si>
  <si>
    <t>Negative-pressure Isolation 
Beds</t>
    <phoneticPr fontId="4" type="noConversion"/>
  </si>
  <si>
    <t>Sex 
Offender Compulsory Treatment Beds</t>
    <phoneticPr fontId="4" type="noConversion"/>
  </si>
  <si>
    <t>Post-acute Care Beds</t>
  </si>
  <si>
    <t>Integrated Medicine Post Emergency Department Beds</t>
  </si>
  <si>
    <t>Ether Beds</t>
    <phoneticPr fontId="4" type="noConversion"/>
  </si>
  <si>
    <t>Nursery 
Beds</t>
    <phoneticPr fontId="4" type="noConversion"/>
  </si>
  <si>
    <t>Hemodialysis 
Beds</t>
    <phoneticPr fontId="4" type="noConversion"/>
  </si>
  <si>
    <t>Peritoneal Dialysis Beds</t>
    <phoneticPr fontId="4" type="noConversion"/>
  </si>
  <si>
    <t>Other</t>
    <phoneticPr fontId="4" type="noConversion"/>
  </si>
  <si>
    <t>Acute General 
Beds</t>
    <phoneticPr fontId="4" type="noConversion"/>
  </si>
  <si>
    <t>Psychiatric  
Acute General Beds</t>
    <phoneticPr fontId="4" type="noConversion"/>
  </si>
  <si>
    <t xml:space="preserve"> Chronic
General Beds</t>
    <phoneticPr fontId="4" type="noConversion"/>
  </si>
  <si>
    <t>Psychiatric 
Chronic General Beds</t>
    <phoneticPr fontId="4" type="noConversion"/>
  </si>
  <si>
    <t>T.B. Beds</t>
    <phoneticPr fontId="4" type="noConversion"/>
  </si>
  <si>
    <t>Leprosy Beds</t>
    <phoneticPr fontId="4" type="noConversion"/>
  </si>
  <si>
    <t xml:space="preserve">Table  5     Number of Registered Health Workforce </t>
    <phoneticPr fontId="4" type="noConversion"/>
  </si>
  <si>
    <t xml:space="preserve"> in Hospitals and Clinics, 1999-2018</t>
    <phoneticPr fontId="4" type="noConversion"/>
  </si>
  <si>
    <t xml:space="preserve"> in Hospitals and Clinics,1999-2018 (Cont.)</t>
    <phoneticPr fontId="6" type="noConversion"/>
  </si>
  <si>
    <t>Unit:Person</t>
    <phoneticPr fontId="4" type="noConversion"/>
  </si>
  <si>
    <t>No. of Population</t>
    <phoneticPr fontId="4" type="noConversion"/>
  </si>
  <si>
    <t>Health Workforce</t>
    <phoneticPr fontId="4" type="noConversion"/>
  </si>
  <si>
    <t>Health Workforce</t>
    <phoneticPr fontId="6" type="noConversion"/>
  </si>
  <si>
    <t>Western Medicine Physicians</t>
    <phoneticPr fontId="4" type="noConversion"/>
  </si>
  <si>
    <t>Doctors of 
Chinese
Medicine</t>
    <phoneticPr fontId="4" type="noConversion"/>
  </si>
  <si>
    <t>Dentists</t>
    <phoneticPr fontId="4" type="noConversion"/>
  </si>
  <si>
    <t>Pharmacists</t>
    <phoneticPr fontId="4" type="noConversion"/>
  </si>
  <si>
    <t>Assistant Pharmacists</t>
    <phoneticPr fontId="4" type="noConversion"/>
  </si>
  <si>
    <t>Medical Technologists</t>
    <phoneticPr fontId="4" type="noConversion"/>
  </si>
  <si>
    <t>Medical Technicians</t>
    <phoneticPr fontId="4" type="noConversion"/>
  </si>
  <si>
    <t>Medical Radiological Technologists</t>
    <phoneticPr fontId="4" type="noConversion"/>
  </si>
  <si>
    <t>Medical Radiological Technicians</t>
    <phoneticPr fontId="4" type="noConversion"/>
  </si>
  <si>
    <t>Registered Professional Nurses</t>
    <phoneticPr fontId="4" type="noConversion"/>
  </si>
  <si>
    <t>Registered Nurses</t>
    <phoneticPr fontId="4" type="noConversion"/>
  </si>
  <si>
    <t>Registered Professional Midwives</t>
    <phoneticPr fontId="4" type="noConversion"/>
  </si>
  <si>
    <t xml:space="preserve"> Midwives</t>
    <phoneticPr fontId="4" type="noConversion"/>
  </si>
  <si>
    <t>Dental Assistants</t>
    <phoneticPr fontId="4" type="noConversion"/>
  </si>
  <si>
    <t>Dietitians</t>
    <phoneticPr fontId="4" type="noConversion"/>
  </si>
  <si>
    <t>Physical Therapists</t>
    <phoneticPr fontId="4" type="noConversion"/>
  </si>
  <si>
    <t>Physical Therapy Technicians</t>
    <phoneticPr fontId="4" type="noConversion"/>
  </si>
  <si>
    <t>Occupational Therapists</t>
    <phoneticPr fontId="4" type="noConversion"/>
  </si>
  <si>
    <t>Occupational Therapy Technicians</t>
    <phoneticPr fontId="4" type="noConversion"/>
  </si>
  <si>
    <t>Clinical Psychologists</t>
    <phoneticPr fontId="4" type="noConversion"/>
  </si>
  <si>
    <t>Counseling Psychologists</t>
    <phoneticPr fontId="4" type="noConversion"/>
  </si>
  <si>
    <t>Respiratory Therapists</t>
    <phoneticPr fontId="4" type="noConversion"/>
  </si>
  <si>
    <t>Speech Therapists</t>
    <phoneticPr fontId="4" type="noConversion"/>
  </si>
  <si>
    <t>Audiologists</t>
    <phoneticPr fontId="4" type="noConversion"/>
  </si>
  <si>
    <t>Dental Technologists</t>
    <phoneticPr fontId="4" type="noConversion"/>
  </si>
  <si>
    <t>Dental Technicians</t>
    <phoneticPr fontId="4" type="noConversion"/>
  </si>
  <si>
    <t>Optician</t>
    <phoneticPr fontId="4" type="noConversion"/>
  </si>
  <si>
    <t>Optic Technician</t>
    <phoneticPr fontId="4" type="noConversion"/>
  </si>
  <si>
    <t>事</t>
  </si>
  <si>
    <t>檢</t>
  </si>
  <si>
    <t>驗</t>
  </si>
  <si>
    <t>師</t>
  </si>
  <si>
    <t>Remarks:  1. Midwives, clinical psychologists, counseling psychologists, and respiratory therapists were added in 2005.</t>
    <phoneticPr fontId="6" type="noConversion"/>
  </si>
  <si>
    <t xml:space="preserve">                 2. Speech therapists, hearing specialists, dental technicians, and assistant dental technicians were added since 2009.</t>
    <phoneticPr fontId="6" type="noConversion"/>
  </si>
  <si>
    <t xml:space="preserve">                 </t>
    <phoneticPr fontId="6" type="noConversion"/>
  </si>
  <si>
    <t xml:space="preserve">Table 6   Number of Registered Health Workforce </t>
    <phoneticPr fontId="4" type="noConversion"/>
  </si>
  <si>
    <t>in Hospitals and Clinics per 10,000 Population, 1999-2018</t>
    <phoneticPr fontId="4" type="noConversion"/>
  </si>
  <si>
    <t>in Hospitals and Clinics per 10,000 Population, 1999-2018 (Cont.)</t>
    <phoneticPr fontId="4" type="noConversion"/>
  </si>
  <si>
    <t>Unit:Person,%</t>
    <phoneticPr fontId="4" type="noConversion"/>
  </si>
  <si>
    <t>End of Year</t>
    <phoneticPr fontId="4" type="noConversion"/>
  </si>
  <si>
    <t>No. of Population</t>
    <phoneticPr fontId="4" type="noConversion"/>
  </si>
  <si>
    <t>Health Workforce</t>
    <phoneticPr fontId="4" type="noConversion"/>
  </si>
  <si>
    <t>Health Workforce</t>
    <phoneticPr fontId="6" type="noConversion"/>
  </si>
  <si>
    <t>Total</t>
    <phoneticPr fontId="4" type="noConversion"/>
  </si>
  <si>
    <t>Western Medicine Physicians</t>
    <phoneticPr fontId="4" type="noConversion"/>
  </si>
  <si>
    <t xml:space="preserve">Doctors of 
Chinese 
Medicine </t>
    <phoneticPr fontId="4" type="noConversion"/>
  </si>
  <si>
    <t>Dentists</t>
    <phoneticPr fontId="4" type="noConversion"/>
  </si>
  <si>
    <t>Pharmacists</t>
    <phoneticPr fontId="4" type="noConversion"/>
  </si>
  <si>
    <t>Assistant Pharmacists</t>
    <phoneticPr fontId="4" type="noConversion"/>
  </si>
  <si>
    <t>Medical Technologists</t>
    <phoneticPr fontId="4" type="noConversion"/>
  </si>
  <si>
    <t>Medical Technicians</t>
    <phoneticPr fontId="4" type="noConversion"/>
  </si>
  <si>
    <t>Medical Radiological Technologists</t>
    <phoneticPr fontId="4" type="noConversion"/>
  </si>
  <si>
    <t>Medical Radiological Technicians</t>
    <phoneticPr fontId="4" type="noConversion"/>
  </si>
  <si>
    <t>Registered Professional Nurses</t>
    <phoneticPr fontId="4" type="noConversion"/>
  </si>
  <si>
    <t>Registered Nurses</t>
    <phoneticPr fontId="4" type="noConversion"/>
  </si>
  <si>
    <t>Registered Professional Midwives</t>
    <phoneticPr fontId="4" type="noConversion"/>
  </si>
  <si>
    <t>Midwives</t>
    <phoneticPr fontId="4" type="noConversion"/>
  </si>
  <si>
    <t>Dental Assistants</t>
    <phoneticPr fontId="4" type="noConversion"/>
  </si>
  <si>
    <t>Dietitians</t>
    <phoneticPr fontId="4" type="noConversion"/>
  </si>
  <si>
    <t>Physical 
Therapists</t>
    <phoneticPr fontId="4" type="noConversion"/>
  </si>
  <si>
    <t>Physical Therapy Technicians</t>
    <phoneticPr fontId="4" type="noConversion"/>
  </si>
  <si>
    <t>Occupational Therapists</t>
    <phoneticPr fontId="4" type="noConversion"/>
  </si>
  <si>
    <t>Occupational Therapy Technicians</t>
    <phoneticPr fontId="4" type="noConversion"/>
  </si>
  <si>
    <t>Clinical Psychologists</t>
    <phoneticPr fontId="4" type="noConversion"/>
  </si>
  <si>
    <t>Counseling Psychologists</t>
    <phoneticPr fontId="4" type="noConversion"/>
  </si>
  <si>
    <t>Respiratory Therapists</t>
    <phoneticPr fontId="4" type="noConversion"/>
  </si>
  <si>
    <t>Speech Therapists</t>
    <phoneticPr fontId="4" type="noConversion"/>
  </si>
  <si>
    <t>Audiologists</t>
    <phoneticPr fontId="4" type="noConversion"/>
  </si>
  <si>
    <t>Dental Technologists</t>
    <phoneticPr fontId="4" type="noConversion"/>
  </si>
  <si>
    <t>Dental Technicians</t>
    <phoneticPr fontId="4" type="noConversion"/>
  </si>
  <si>
    <t>Optician</t>
    <phoneticPr fontId="4" type="noConversion"/>
  </si>
  <si>
    <t>Optic Technician</t>
    <phoneticPr fontId="4" type="noConversion"/>
  </si>
  <si>
    <t>Remarks:  1. Midwives, clinical psychologists, counseling psychologists, and respiratory therapists were added in 2005.</t>
    <phoneticPr fontId="6" type="noConversion"/>
  </si>
  <si>
    <t xml:space="preserve">                 2. Speech therapists, hearing specialists, dental technicians, and assistant dental technicians were added since 2009.</t>
    <phoneticPr fontId="6" type="noConversion"/>
  </si>
  <si>
    <t>Table  7   Number of Hospitals, Clinics, Registered Health Workforce,</t>
    <phoneticPr fontId="4" type="noConversion"/>
  </si>
  <si>
    <t>Medical Care Region</t>
  </si>
  <si>
    <t>No. of Hospitals</t>
    <phoneticPr fontId="6" type="noConversion"/>
  </si>
  <si>
    <t>No. of Clinics</t>
    <phoneticPr fontId="6" type="noConversion"/>
  </si>
  <si>
    <t>No. of Registered Health Workforce</t>
    <phoneticPr fontId="6" type="noConversion"/>
  </si>
  <si>
    <t>No. of Beds</t>
    <phoneticPr fontId="6" type="noConversion"/>
  </si>
  <si>
    <t>Total</t>
    <phoneticPr fontId="4" type="noConversion"/>
  </si>
  <si>
    <t>Taipei Region</t>
    <phoneticPr fontId="6" type="noConversion"/>
  </si>
  <si>
    <t>Keelung Medical Care Region</t>
  </si>
  <si>
    <t>Taipei Medical Care Region</t>
    <phoneticPr fontId="6" type="noConversion"/>
  </si>
  <si>
    <t>North Sub-region</t>
    <phoneticPr fontId="6" type="noConversion"/>
  </si>
  <si>
    <t>Northwest Sub-region</t>
    <phoneticPr fontId="6" type="noConversion"/>
  </si>
  <si>
    <t>Central  Sub-region</t>
    <phoneticPr fontId="6" type="noConversion"/>
  </si>
  <si>
    <t>West Sub-region</t>
    <phoneticPr fontId="6" type="noConversion"/>
  </si>
  <si>
    <t>South Sub-region</t>
    <phoneticPr fontId="6" type="noConversion"/>
  </si>
  <si>
    <t>East Sub-region</t>
    <phoneticPr fontId="6" type="noConversion"/>
  </si>
  <si>
    <t>Yilan Medical Care Region</t>
    <phoneticPr fontId="6" type="noConversion"/>
  </si>
  <si>
    <t>Yilan Medical Care Region</t>
    <phoneticPr fontId="6" type="noConversion"/>
  </si>
  <si>
    <t>Yilan Sub-region</t>
    <phoneticPr fontId="6" type="noConversion"/>
  </si>
  <si>
    <t>Yilan Sub-Region</t>
    <phoneticPr fontId="6" type="noConversion"/>
  </si>
  <si>
    <t>Luotung Sub-region</t>
    <phoneticPr fontId="6" type="noConversion"/>
  </si>
  <si>
    <t>Luotung Sub-Region</t>
  </si>
  <si>
    <t>Kinma Region</t>
    <phoneticPr fontId="6" type="noConversion"/>
  </si>
  <si>
    <t>Northern Region</t>
  </si>
  <si>
    <t>Taoyuan Medical Care Region</t>
  </si>
  <si>
    <t>Taoyuan Sub-region</t>
    <phoneticPr fontId="6" type="noConversion"/>
  </si>
  <si>
    <t>Taoyuan Sub-Region</t>
  </si>
  <si>
    <t>Chungli Sub-region</t>
    <phoneticPr fontId="6" type="noConversion"/>
  </si>
  <si>
    <t>Chungli Sub-Region</t>
  </si>
  <si>
    <t>Hsinchu Medical Care Region</t>
  </si>
  <si>
    <t>Hsinchu Sub-region</t>
    <phoneticPr fontId="6" type="noConversion"/>
  </si>
  <si>
    <t>Jubei Sub-region</t>
    <phoneticPr fontId="6" type="noConversion"/>
  </si>
  <si>
    <t>Jubei Sub-Region</t>
  </si>
  <si>
    <t>Jutung Sub-region</t>
    <phoneticPr fontId="6" type="noConversion"/>
  </si>
  <si>
    <t>Jutung Sub-Region</t>
  </si>
  <si>
    <t>Miaoli Medical Care Region</t>
  </si>
  <si>
    <t>Haishian Sub-region</t>
    <phoneticPr fontId="6" type="noConversion"/>
  </si>
  <si>
    <t>Haishian Sub-Region</t>
  </si>
  <si>
    <t>Miaoli Sub-region</t>
    <phoneticPr fontId="6" type="noConversion"/>
  </si>
  <si>
    <t>Miaoli Sub-Region</t>
  </si>
  <si>
    <t>Chunggang Sub-region</t>
    <phoneticPr fontId="6" type="noConversion"/>
  </si>
  <si>
    <t>Chunggang Sub-Region</t>
  </si>
  <si>
    <t>Central Region</t>
  </si>
  <si>
    <t>Taichung Medical Care Region</t>
  </si>
  <si>
    <t>Shansian Sub-region</t>
    <phoneticPr fontId="6" type="noConversion"/>
  </si>
  <si>
    <t>Haisian Sub-region</t>
    <phoneticPr fontId="6" type="noConversion"/>
  </si>
  <si>
    <t>Tunchiu Sub-region</t>
    <phoneticPr fontId="6" type="noConversion"/>
  </si>
  <si>
    <t>Natou Medical Care Region</t>
  </si>
  <si>
    <t>Buli Sub-region</t>
    <phoneticPr fontId="6" type="noConversion"/>
  </si>
  <si>
    <t>Buli Sub-Region</t>
  </si>
  <si>
    <t>Tsautuen Sub-region</t>
    <phoneticPr fontId="6" type="noConversion"/>
  </si>
  <si>
    <t>Tsautuen Sub-Region</t>
  </si>
  <si>
    <t>Nantou Sub-region</t>
    <phoneticPr fontId="6" type="noConversion"/>
  </si>
  <si>
    <t>Nantou Sub-Region</t>
  </si>
  <si>
    <t>Jushan Sub-region</t>
    <phoneticPr fontId="6" type="noConversion"/>
  </si>
  <si>
    <t>Jushan Sub-Region</t>
  </si>
  <si>
    <t>Changhwa Medical Care Region</t>
  </si>
  <si>
    <t>Northern Changhua Sub-region</t>
    <phoneticPr fontId="6" type="noConversion"/>
  </si>
  <si>
    <t>Southern Changhua Sub-region</t>
    <phoneticPr fontId="6" type="noConversion"/>
  </si>
  <si>
    <t xml:space="preserve">Beds in Each Medical Care Region, 2015-2017 </t>
    <phoneticPr fontId="4" type="noConversion"/>
  </si>
  <si>
    <t>Beds in Each Medical Care Region, 2015-2018 (Cont.1)</t>
    <phoneticPr fontId="4" type="noConversion"/>
  </si>
  <si>
    <t>Beds in Each Medical Care Region, 2015-2018  (Cont.2)</t>
    <phoneticPr fontId="4" type="noConversion"/>
  </si>
  <si>
    <t>Beds in Each Medical Care Region,2015-2018 (Cont'd)</t>
    <phoneticPr fontId="4" type="noConversion"/>
  </si>
  <si>
    <t>Unit:No., Person, Beds</t>
    <phoneticPr fontId="4" type="noConversion"/>
  </si>
  <si>
    <t>No. of Hospitals</t>
  </si>
  <si>
    <t>No. of Clinics</t>
    <phoneticPr fontId="6" type="noConversion"/>
  </si>
  <si>
    <t>No. of Registered Health Workforce</t>
    <phoneticPr fontId="6" type="noConversion"/>
  </si>
  <si>
    <t>No. of Beds</t>
    <phoneticPr fontId="6" type="noConversion"/>
  </si>
  <si>
    <t>No. of Hospitals</t>
    <phoneticPr fontId="6" type="noConversion"/>
  </si>
  <si>
    <t>Southern Region</t>
  </si>
  <si>
    <t>Yunlin Medical Care Region</t>
  </si>
  <si>
    <t>Beigang Sub-region</t>
    <phoneticPr fontId="6" type="noConversion"/>
  </si>
  <si>
    <t>Beigang Sub-Region</t>
  </si>
  <si>
    <t>Huuei Sub-region</t>
    <phoneticPr fontId="6" type="noConversion"/>
  </si>
  <si>
    <t>Huuei Sub-Region</t>
  </si>
  <si>
    <t>Touliou Sub-region</t>
    <phoneticPr fontId="6" type="noConversion"/>
  </si>
  <si>
    <t>Touliou Sub-Region</t>
  </si>
  <si>
    <t>Chiayi Medical Care Region</t>
  </si>
  <si>
    <t>Chiayi Sub-region</t>
    <phoneticPr fontId="6" type="noConversion"/>
  </si>
  <si>
    <t>Chiayi Sub-Region</t>
  </si>
  <si>
    <t>Alishan Sub-region</t>
    <phoneticPr fontId="6" type="noConversion"/>
  </si>
  <si>
    <t>Taibao Sub-region</t>
    <phoneticPr fontId="6" type="noConversion"/>
  </si>
  <si>
    <t>Tainan Medical Care Region</t>
  </si>
  <si>
    <t>Shining Sub-region</t>
    <phoneticPr fontId="6" type="noConversion"/>
  </si>
  <si>
    <t>Shining Sub-Region</t>
  </si>
  <si>
    <t>Yongkang Sub-region</t>
    <phoneticPr fontId="6" type="noConversion"/>
  </si>
  <si>
    <t>Tainan Sub-region</t>
    <phoneticPr fontId="6" type="noConversion"/>
  </si>
  <si>
    <t>Tainan Sub-Region</t>
  </si>
  <si>
    <t>Kaohsiung Pingtung Region</t>
    <phoneticPr fontId="6" type="noConversion"/>
  </si>
  <si>
    <t>Kaohsiung Medical Care Region</t>
  </si>
  <si>
    <t>Gangshan Sub-region</t>
    <phoneticPr fontId="6" type="noConversion"/>
  </si>
  <si>
    <t>Gangshan Sub-Region</t>
  </si>
  <si>
    <t>Kaohsiung Sub-region</t>
    <phoneticPr fontId="6" type="noConversion"/>
  </si>
  <si>
    <t>Kaohsiung Sub-Region</t>
  </si>
  <si>
    <t>Chishan Sub-region</t>
    <phoneticPr fontId="6" type="noConversion"/>
  </si>
  <si>
    <t>Chishan Sub-Region</t>
  </si>
  <si>
    <t>Pingtung Medical Care Region</t>
  </si>
  <si>
    <t>Pingtung Sub-region</t>
    <phoneticPr fontId="6" type="noConversion"/>
  </si>
  <si>
    <t>Pingtung Sub-Region</t>
  </si>
  <si>
    <t>Tunggang Sub-region</t>
    <phoneticPr fontId="6" type="noConversion"/>
  </si>
  <si>
    <t>Tunggang Sub-Region</t>
  </si>
  <si>
    <t>Fangliao Sub-region</t>
    <phoneticPr fontId="6" type="noConversion"/>
  </si>
  <si>
    <t>Hengchuen Sub-region</t>
    <phoneticPr fontId="6" type="noConversion"/>
  </si>
  <si>
    <t>Hengchuen Sub-Region</t>
  </si>
  <si>
    <t>Penghu Medical Care Region</t>
  </si>
  <si>
    <t>Eastern Region</t>
  </si>
  <si>
    <t>Taitung Medical Care Region</t>
  </si>
  <si>
    <t>Taitung Sub-region</t>
    <phoneticPr fontId="6" type="noConversion"/>
  </si>
  <si>
    <t>Taitung Sub-Region</t>
  </si>
  <si>
    <t>Guanshan Sub-region</t>
    <phoneticPr fontId="6" type="noConversion"/>
  </si>
  <si>
    <t>Guanshan Sub-Region</t>
  </si>
  <si>
    <t>Chenggung Sub-region</t>
    <phoneticPr fontId="6" type="noConversion"/>
  </si>
  <si>
    <t>Chenggung Sub-Region</t>
  </si>
  <si>
    <t>Tawu Sub-region</t>
    <phoneticPr fontId="6" type="noConversion"/>
  </si>
  <si>
    <t>Tawu Sub-Region</t>
  </si>
  <si>
    <t>Hualian Medical Care Region</t>
  </si>
  <si>
    <t>Hualian Sub-region</t>
    <phoneticPr fontId="6" type="noConversion"/>
  </si>
  <si>
    <t>Hualian Sub-Region</t>
  </si>
  <si>
    <t>Fenglin Sub-region</t>
    <phoneticPr fontId="6" type="noConversion"/>
  </si>
  <si>
    <t>Fenglin Sub-Region</t>
  </si>
  <si>
    <t>Iuli Sub-region</t>
    <phoneticPr fontId="6" type="noConversion"/>
  </si>
  <si>
    <t>Iuli Sub-Region</t>
  </si>
  <si>
    <t xml:space="preserve">Table  8    Days of Stay in </t>
    <phoneticPr fontId="4" type="noConversion"/>
  </si>
  <si>
    <t xml:space="preserve"> Hospitals, 1999-2018</t>
    <phoneticPr fontId="4" type="noConversion"/>
  </si>
  <si>
    <r>
      <t>Unit</t>
    </r>
    <r>
      <rPr>
        <sz val="10"/>
        <rFont val="細明體"/>
        <family val="3"/>
        <charset val="136"/>
      </rPr>
      <t>：</t>
    </r>
    <r>
      <rPr>
        <sz val="10"/>
        <rFont val="Times New Roman"/>
        <family val="1"/>
      </rPr>
      <t xml:space="preserve"> Day</t>
    </r>
    <phoneticPr fontId="6" type="noConversion"/>
  </si>
  <si>
    <t>Year</t>
    <phoneticPr fontId="4" type="noConversion"/>
  </si>
  <si>
    <t>General  Beds</t>
    <phoneticPr fontId="4" type="noConversion"/>
  </si>
  <si>
    <t>Special Permitted Beds</t>
    <phoneticPr fontId="4" type="noConversion"/>
  </si>
  <si>
    <t>Special  Beds</t>
    <phoneticPr fontId="4" type="noConversion"/>
  </si>
  <si>
    <t>Special   Beds</t>
    <phoneticPr fontId="4" type="noConversion"/>
  </si>
  <si>
    <t>Psychiatry Department Day Care and Inpatient Care</t>
  </si>
  <si>
    <t>Acute Beds</t>
    <phoneticPr fontId="4" type="noConversion"/>
  </si>
  <si>
    <t>Chronic Beds</t>
    <phoneticPr fontId="4" type="noConversion"/>
  </si>
  <si>
    <t>Infant
Care   
Beds</t>
    <phoneticPr fontId="4" type="noConversion"/>
  </si>
  <si>
    <t>Palliative 
Care 
Beds</t>
    <phoneticPr fontId="4" type="noConversion"/>
  </si>
  <si>
    <t>Acute 
T.B. 
Beds</t>
    <phoneticPr fontId="4" type="noConversion"/>
  </si>
  <si>
    <t>Psychiatric Intensive Care Beds</t>
    <phoneticPr fontId="6" type="noConversion"/>
  </si>
  <si>
    <t>Bone Marrow Transplanta-tion Beds</t>
    <phoneticPr fontId="4" type="noConversion"/>
  </si>
  <si>
    <t>Integrated Medicine Post Emergency Department Beds</t>
    <phoneticPr fontId="4" type="noConversion"/>
  </si>
  <si>
    <t xml:space="preserve"> T.B. 
Beds</t>
    <phoneticPr fontId="4" type="noConversion"/>
  </si>
  <si>
    <t xml:space="preserve">Table  9     Number of Inpatients </t>
    <phoneticPr fontId="4" type="noConversion"/>
  </si>
  <si>
    <t xml:space="preserve"> in Hospitals, 1999-2018</t>
    <phoneticPr fontId="4" type="noConversion"/>
  </si>
  <si>
    <t>Unit : No.</t>
    <phoneticPr fontId="6" type="noConversion"/>
  </si>
  <si>
    <t>Year</t>
    <phoneticPr fontId="4" type="noConversion"/>
  </si>
  <si>
    <t>General Beds</t>
    <phoneticPr fontId="4" type="noConversion"/>
  </si>
  <si>
    <t>Special Permitted Beds</t>
    <phoneticPr fontId="4" type="noConversion"/>
  </si>
  <si>
    <t>Special Beds</t>
    <phoneticPr fontId="6" type="noConversion"/>
  </si>
  <si>
    <t>Special Beds</t>
    <phoneticPr fontId="4" type="noConversion"/>
  </si>
  <si>
    <t>Number of Inpatients in Psychiatry Department Day Care and Inpatient Care</t>
  </si>
  <si>
    <t>Total</t>
    <phoneticPr fontId="4" type="noConversion"/>
  </si>
  <si>
    <t>Acute Beds</t>
    <phoneticPr fontId="4" type="noConversion"/>
  </si>
  <si>
    <t>Chronic Beds</t>
    <phoneticPr fontId="4" type="noConversion"/>
  </si>
  <si>
    <t>International Health Care Beds</t>
    <phoneticPr fontId="4" type="noConversion"/>
  </si>
  <si>
    <t>Intensive 
Care 
Beds</t>
    <phoneticPr fontId="4" type="noConversion"/>
  </si>
  <si>
    <t>Burn 
Care   
Beds</t>
    <phoneticPr fontId="4" type="noConversion"/>
  </si>
  <si>
    <t>Burn Intensive Care 
Beds</t>
    <phoneticPr fontId="4" type="noConversion"/>
  </si>
  <si>
    <t>Infant
Care   
Beds</t>
    <phoneticPr fontId="4" type="noConversion"/>
  </si>
  <si>
    <t>Nursery 
Beds</t>
    <phoneticPr fontId="4" type="noConversion"/>
  </si>
  <si>
    <t>Palliative 
Care 
Beds</t>
    <phoneticPr fontId="4" type="noConversion"/>
  </si>
  <si>
    <t>Chronic Respiratory Care Beds</t>
    <phoneticPr fontId="4" type="noConversion"/>
  </si>
  <si>
    <t>Subacute Respiratory Care Beds</t>
    <phoneticPr fontId="4" type="noConversion"/>
  </si>
  <si>
    <t>Acute
 T.B. 
Beds</t>
    <phoneticPr fontId="4" type="noConversion"/>
  </si>
  <si>
    <t>Psychiatric Intensive Care Beds</t>
    <phoneticPr fontId="6" type="noConversion"/>
  </si>
  <si>
    <t>General Isolation Beds</t>
    <phoneticPr fontId="4" type="noConversion"/>
  </si>
  <si>
    <t>Positive-pressure Isolation Beds</t>
    <phoneticPr fontId="4" type="noConversion"/>
  </si>
  <si>
    <t>Negative-pressure Isolation Beds</t>
    <phoneticPr fontId="4" type="noConversion"/>
  </si>
  <si>
    <t>Bone Marrow Trans-plantation Beds</t>
    <phoneticPr fontId="4" type="noConversion"/>
  </si>
  <si>
    <t>Sex Offender Compulsory Treatment Beds</t>
    <phoneticPr fontId="4" type="noConversion"/>
  </si>
  <si>
    <t>Acute General 
Beds</t>
    <phoneticPr fontId="4" type="noConversion"/>
  </si>
  <si>
    <t>Psychiatric  
Acute General Beds</t>
    <phoneticPr fontId="4" type="noConversion"/>
  </si>
  <si>
    <t xml:space="preserve"> Chronic
General Beds</t>
    <phoneticPr fontId="4" type="noConversion"/>
  </si>
  <si>
    <t>Psychiatric 
Chronic General Beds</t>
    <phoneticPr fontId="4" type="noConversion"/>
  </si>
  <si>
    <t xml:space="preserve"> T.B. 
Beds</t>
    <phoneticPr fontId="4" type="noConversion"/>
  </si>
  <si>
    <t>Leprosy Beds</t>
    <phoneticPr fontId="4" type="noConversion"/>
  </si>
  <si>
    <t>Table 20    Number of Hospitals</t>
    <phoneticPr fontId="6" type="noConversion"/>
  </si>
  <si>
    <t xml:space="preserve"> and Clinics by Locale , 2018</t>
    <phoneticPr fontId="6" type="noConversion"/>
  </si>
  <si>
    <r>
      <t xml:space="preserve">    Unit:</t>
    </r>
    <r>
      <rPr>
        <sz val="12"/>
        <rFont val="Times New Roman"/>
        <family val="1"/>
      </rPr>
      <t>No. of Hospital</t>
    </r>
    <r>
      <rPr>
        <sz val="12"/>
        <rFont val="Times New Roman"/>
        <family val="1"/>
      </rPr>
      <t>s</t>
    </r>
    <r>
      <rPr>
        <sz val="12"/>
        <rFont val="Times New Roman"/>
        <family val="1"/>
      </rPr>
      <t xml:space="preserve"> &amp; Clinic</t>
    </r>
    <r>
      <rPr>
        <sz val="12"/>
        <rFont val="Times New Roman"/>
        <family val="1"/>
      </rPr>
      <t>s</t>
    </r>
    <phoneticPr fontId="4" type="noConversion"/>
  </si>
  <si>
    <t>No.of 
Hospitals
&amp; 
Clinics</t>
    <phoneticPr fontId="4" type="noConversion"/>
  </si>
  <si>
    <t>Hospitals</t>
    <phoneticPr fontId="4" type="noConversion"/>
  </si>
  <si>
    <t>Clinics</t>
    <phoneticPr fontId="4" type="noConversion"/>
  </si>
  <si>
    <t xml:space="preserve">  Locale</t>
    <phoneticPr fontId="4" type="noConversion"/>
  </si>
  <si>
    <r>
      <t>Total</t>
    </r>
    <r>
      <rPr>
        <sz val="12"/>
        <rFont val="標楷體"/>
        <family val="4"/>
        <charset val="136"/>
      </rPr>
      <t xml:space="preserve">               </t>
    </r>
    <phoneticPr fontId="4" type="noConversion"/>
  </si>
  <si>
    <r>
      <t xml:space="preserve">Western </t>
    </r>
    <r>
      <rPr>
        <sz val="12"/>
        <rFont val="Times New Roman"/>
        <family val="1"/>
      </rPr>
      <t xml:space="preserve">Medicine </t>
    </r>
    <r>
      <rPr>
        <sz val="12"/>
        <rFont val="Times New Roman"/>
        <family val="1"/>
      </rPr>
      <t>Hospitals</t>
    </r>
    <phoneticPr fontId="4" type="noConversion"/>
  </si>
  <si>
    <t>Chinese Medicine Hospitals</t>
    <phoneticPr fontId="4" type="noConversion"/>
  </si>
  <si>
    <t>Western Medicine Clinics</t>
    <phoneticPr fontId="4" type="noConversion"/>
  </si>
  <si>
    <t xml:space="preserve">Chinese Medicine Clinics  </t>
    <phoneticPr fontId="4" type="noConversion"/>
  </si>
  <si>
    <t>Dental Clinics</t>
    <phoneticPr fontId="4" type="noConversion"/>
  </si>
  <si>
    <t>Subtotal</t>
    <phoneticPr fontId="4" type="noConversion"/>
  </si>
  <si>
    <t>Public</t>
    <phoneticPr fontId="4" type="noConversion"/>
  </si>
  <si>
    <r>
      <t xml:space="preserve">Non-
</t>
    </r>
    <r>
      <rPr>
        <sz val="12"/>
        <rFont val="Times New Roman"/>
        <family val="1"/>
      </rPr>
      <t>P</t>
    </r>
    <r>
      <rPr>
        <sz val="12"/>
        <rFont val="Times New Roman"/>
        <family val="1"/>
      </rPr>
      <t>ublic</t>
    </r>
    <phoneticPr fontId="4" type="noConversion"/>
  </si>
  <si>
    <t>Total</t>
    <phoneticPr fontId="4" type="noConversion"/>
  </si>
  <si>
    <t xml:space="preserve">  New Taipei City</t>
    <phoneticPr fontId="4" type="noConversion"/>
  </si>
  <si>
    <t xml:space="preserve">  Taipei City</t>
    <phoneticPr fontId="4" type="noConversion"/>
  </si>
  <si>
    <t xml:space="preserve">  Taoyuan City</t>
    <phoneticPr fontId="4" type="noConversion"/>
  </si>
  <si>
    <t xml:space="preserve">  Taichung City</t>
    <phoneticPr fontId="4" type="noConversion"/>
  </si>
  <si>
    <t xml:space="preserve">  Tainan City</t>
    <phoneticPr fontId="4" type="noConversion"/>
  </si>
  <si>
    <t xml:space="preserve">  Kaohsiung City</t>
    <phoneticPr fontId="4" type="noConversion"/>
  </si>
  <si>
    <t xml:space="preserve">  Yilan County</t>
    <phoneticPr fontId="4" type="noConversion"/>
  </si>
  <si>
    <t xml:space="preserve">  Hsinchu County</t>
  </si>
  <si>
    <t xml:space="preserve">  Miaoli County</t>
  </si>
  <si>
    <t xml:space="preserve">  Changhua County</t>
  </si>
  <si>
    <t xml:space="preserve">  Nantou County</t>
  </si>
  <si>
    <t xml:space="preserve">  Yunlin County</t>
  </si>
  <si>
    <t xml:space="preserve">  Chiayi County</t>
  </si>
  <si>
    <t xml:space="preserve">  Pingtung County</t>
  </si>
  <si>
    <t xml:space="preserve">  Taitung County</t>
  </si>
  <si>
    <t xml:space="preserve">  Hualien County</t>
  </si>
  <si>
    <t xml:space="preserve">  Penghu County</t>
  </si>
  <si>
    <t xml:space="preserve">  Keelung City</t>
  </si>
  <si>
    <t xml:space="preserve">  Hsinchu City</t>
  </si>
  <si>
    <t xml:space="preserve">  Chiayi City</t>
  </si>
  <si>
    <t xml:space="preserve">  Kinmen County</t>
  </si>
  <si>
    <t xml:space="preserve">  Lienchiang County</t>
    <phoneticPr fontId="4" type="noConversion"/>
  </si>
  <si>
    <t xml:space="preserve">Table  21     Number of Hospitals and </t>
    <phoneticPr fontId="6" type="noConversion"/>
  </si>
  <si>
    <t xml:space="preserve"> Clinics by Category and Locale, 2018</t>
    <phoneticPr fontId="6" type="noConversion"/>
  </si>
  <si>
    <t>Unit:No. of Hospitals &amp; Clinics</t>
    <phoneticPr fontId="4" type="noConversion"/>
  </si>
  <si>
    <t xml:space="preserve">Western  Medicine Hospitals                          </t>
    <phoneticPr fontId="4" type="noConversion"/>
  </si>
  <si>
    <t>Western  Medicine Clinics</t>
    <phoneticPr fontId="4" type="noConversion"/>
  </si>
  <si>
    <t>Dental Hospitals</t>
    <phoneticPr fontId="4" type="noConversion"/>
  </si>
  <si>
    <t>Dental Clinics</t>
    <phoneticPr fontId="6" type="noConversion"/>
  </si>
  <si>
    <t>Chinese Medicine Clinics</t>
    <phoneticPr fontId="4" type="noConversion"/>
  </si>
  <si>
    <t>General Hospitals</t>
    <phoneticPr fontId="4" type="noConversion"/>
  </si>
  <si>
    <t xml:space="preserve"> Hospitals</t>
    <phoneticPr fontId="4" type="noConversion"/>
  </si>
  <si>
    <t>Speciality Hospitals</t>
    <phoneticPr fontId="4" type="noConversion"/>
  </si>
  <si>
    <t>Psychiatric Hospitals</t>
    <phoneticPr fontId="4" type="noConversion"/>
  </si>
  <si>
    <t>Psychiatry Teaching Hospitals</t>
    <phoneticPr fontId="6" type="noConversion"/>
  </si>
  <si>
    <t>Chronic 
Hospitals</t>
    <phoneticPr fontId="4" type="noConversion"/>
  </si>
  <si>
    <t xml:space="preserve">  雄</t>
    <phoneticPr fontId="4" type="noConversion"/>
  </si>
  <si>
    <t xml:space="preserve">  市</t>
    <phoneticPr fontId="4" type="noConversion"/>
  </si>
  <si>
    <t xml:space="preserve">  立</t>
    <phoneticPr fontId="4" type="noConversion"/>
  </si>
  <si>
    <t xml:space="preserve">  醫</t>
    <phoneticPr fontId="4" type="noConversion"/>
  </si>
  <si>
    <t xml:space="preserve">  Taichung City</t>
  </si>
  <si>
    <r>
      <t xml:space="preserve">  Lien</t>
    </r>
    <r>
      <rPr>
        <sz val="12"/>
        <color indexed="8"/>
        <rFont val="新細明體"/>
        <family val="1"/>
        <charset val="136"/>
      </rPr>
      <t>ch</t>
    </r>
    <r>
      <rPr>
        <sz val="12"/>
        <rFont val="Times New Roman"/>
        <family val="1"/>
      </rPr>
      <t>iang County</t>
    </r>
    <phoneticPr fontId="6" type="noConversion"/>
  </si>
  <si>
    <t xml:space="preserve">Table  22   Number of Hospitals, Clinics and Beds </t>
    <phoneticPr fontId="4" type="noConversion"/>
  </si>
  <si>
    <r>
      <t xml:space="preserve"> by Ownership and Locale,  2013</t>
    </r>
    <r>
      <rPr>
        <b/>
        <sz val="16"/>
        <rFont val="細明體"/>
        <family val="3"/>
        <charset val="136"/>
      </rPr>
      <t>－</t>
    </r>
    <r>
      <rPr>
        <b/>
        <sz val="16"/>
        <rFont val="Times New Roman"/>
        <family val="1"/>
      </rPr>
      <t>2018</t>
    </r>
    <phoneticPr fontId="4" type="noConversion"/>
  </si>
  <si>
    <r>
      <t xml:space="preserve"> by Ownership and Locale,  2013</t>
    </r>
    <r>
      <rPr>
        <b/>
        <sz val="16"/>
        <rFont val="細明體"/>
        <family val="3"/>
        <charset val="136"/>
      </rPr>
      <t>－</t>
    </r>
    <r>
      <rPr>
        <b/>
        <sz val="16"/>
        <rFont val="Times New Roman"/>
        <family val="1"/>
      </rPr>
      <t>2018 (Cont.1)</t>
    </r>
    <phoneticPr fontId="4" type="noConversion"/>
  </si>
  <si>
    <t xml:space="preserve">Table  22   Number of Hospitals, Clinics and Beds by </t>
    <phoneticPr fontId="4" type="noConversion"/>
  </si>
  <si>
    <r>
      <t xml:space="preserve"> Ownership and Locale, 2013</t>
    </r>
    <r>
      <rPr>
        <b/>
        <sz val="16"/>
        <rFont val="細明體"/>
        <family val="3"/>
        <charset val="136"/>
      </rPr>
      <t>－</t>
    </r>
    <r>
      <rPr>
        <b/>
        <sz val="16"/>
        <rFont val="Times New Roman"/>
        <family val="1"/>
      </rPr>
      <t>2018(Cont.2)</t>
    </r>
    <phoneticPr fontId="4" type="noConversion"/>
  </si>
  <si>
    <r>
      <t xml:space="preserve"> by Ownership and Locale,  2013</t>
    </r>
    <r>
      <rPr>
        <b/>
        <sz val="16"/>
        <rFont val="細明體"/>
        <family val="3"/>
        <charset val="136"/>
      </rPr>
      <t>－</t>
    </r>
    <r>
      <rPr>
        <b/>
        <sz val="16"/>
        <rFont val="Times New Roman"/>
        <family val="1"/>
      </rPr>
      <t>2018 (Cont'd)</t>
    </r>
    <phoneticPr fontId="4" type="noConversion"/>
  </si>
  <si>
    <t xml:space="preserve">(1) Public Hospitals </t>
    <phoneticPr fontId="4" type="noConversion"/>
  </si>
  <si>
    <t xml:space="preserve"> and Clinics</t>
    <phoneticPr fontId="6" type="noConversion"/>
  </si>
  <si>
    <t>(1) Public Hospitals</t>
    <phoneticPr fontId="4" type="noConversion"/>
  </si>
  <si>
    <t xml:space="preserve"> and Clinics</t>
    <phoneticPr fontId="4" type="noConversion"/>
  </si>
  <si>
    <t xml:space="preserve">(2) Non-Public </t>
    <phoneticPr fontId="4" type="noConversion"/>
  </si>
  <si>
    <t xml:space="preserve"> Hospitals and Clinics</t>
    <phoneticPr fontId="6" type="noConversion"/>
  </si>
  <si>
    <t>Unit:No. of hospitals /clinics, beds</t>
    <phoneticPr fontId="4" type="noConversion"/>
  </si>
  <si>
    <t>Total</t>
    <phoneticPr fontId="4" type="noConversion"/>
  </si>
  <si>
    <t>Hospitals</t>
  </si>
  <si>
    <t>Clinics</t>
    <phoneticPr fontId="4" type="noConversion"/>
  </si>
  <si>
    <t>Clinics</t>
  </si>
  <si>
    <r>
      <t>Local</t>
    </r>
    <r>
      <rPr>
        <sz val="12"/>
        <rFont val="Times New Roman"/>
        <family val="1"/>
      </rPr>
      <t>e</t>
    </r>
    <phoneticPr fontId="4" type="noConversion"/>
  </si>
  <si>
    <t>No. of Hospitals and 
Clinics</t>
    <phoneticPr fontId="4" type="noConversion"/>
  </si>
  <si>
    <t>No. of 
Beds</t>
    <phoneticPr fontId="4" type="noConversion"/>
  </si>
  <si>
    <t>Number</t>
    <phoneticPr fontId="4" type="noConversion"/>
  </si>
  <si>
    <t>Beds</t>
    <phoneticPr fontId="4" type="noConversion"/>
  </si>
  <si>
    <t xml:space="preserve">Ministry of Health and Welfare (MOHW) Hospital and Municipality Hospital </t>
    <phoneticPr fontId="4" type="noConversion"/>
  </si>
  <si>
    <t>County &amp; City 
Hospitals</t>
    <phoneticPr fontId="4" type="noConversion"/>
  </si>
  <si>
    <t>Hospitals Affiliated to 
Public Medical Schools</t>
    <phoneticPr fontId="4" type="noConversion"/>
  </si>
  <si>
    <t>Clivilian Clinics of Military Hospitals</t>
    <phoneticPr fontId="4" type="noConversion"/>
  </si>
  <si>
    <t>Hospitals of VACRS</t>
    <phoneticPr fontId="4" type="noConversion"/>
  </si>
  <si>
    <t>Hospitals Affiliated to Organization 
(Institution)</t>
    <phoneticPr fontId="4" type="noConversion"/>
  </si>
  <si>
    <t>Public Chinese Medicine Hospitals</t>
    <phoneticPr fontId="4" type="noConversion"/>
  </si>
  <si>
    <r>
      <t>Local</t>
    </r>
    <r>
      <rPr>
        <sz val="12"/>
        <rFont val="Times New Roman"/>
        <family val="1"/>
      </rPr>
      <t>e</t>
    </r>
    <phoneticPr fontId="4" type="noConversion"/>
  </si>
  <si>
    <t>MOHW Clinics and Municipality Clinics</t>
    <phoneticPr fontId="4" type="noConversion"/>
  </si>
  <si>
    <r>
      <t>County &amp; City Clinic</t>
    </r>
    <r>
      <rPr>
        <sz val="12"/>
        <rFont val="Times New Roman"/>
        <family val="1"/>
      </rPr>
      <t>s</t>
    </r>
    <r>
      <rPr>
        <sz val="12"/>
        <rFont val="Times New Roman"/>
        <family val="1"/>
      </rPr>
      <t xml:space="preserve"> </t>
    </r>
    <phoneticPr fontId="4" type="noConversion"/>
  </si>
  <si>
    <t xml:space="preserve">Health Station </t>
    <phoneticPr fontId="4" type="noConversion"/>
  </si>
  <si>
    <t>Affiliated with Public Schools</t>
    <phoneticPr fontId="4" type="noConversion"/>
  </si>
  <si>
    <r>
      <t xml:space="preserve">Clivilian Clinics of Military </t>
    </r>
    <r>
      <rPr>
        <sz val="12"/>
        <rFont val="Times New Roman"/>
        <family val="1"/>
      </rPr>
      <t>Clinics</t>
    </r>
    <phoneticPr fontId="4" type="noConversion"/>
  </si>
  <si>
    <r>
      <t>Clinic</t>
    </r>
    <r>
      <rPr>
        <sz val="12"/>
        <rFont val="Times New Roman"/>
        <family val="1"/>
      </rPr>
      <t>s</t>
    </r>
    <r>
      <rPr>
        <sz val="12"/>
        <rFont val="Times New Roman"/>
        <family val="1"/>
      </rPr>
      <t xml:space="preserve"> of VACRS</t>
    </r>
    <phoneticPr fontId="4" type="noConversion"/>
  </si>
  <si>
    <t>Affiliated with Enterprises</t>
    <phoneticPr fontId="4" type="noConversion"/>
  </si>
  <si>
    <t xml:space="preserve">   Administrative Institution Affiliated Clinics</t>
  </si>
  <si>
    <t>No. of Hospitals and 
Clinics</t>
    <phoneticPr fontId="4" type="noConversion"/>
  </si>
  <si>
    <r>
      <t>Hospital</t>
    </r>
    <r>
      <rPr>
        <sz val="12"/>
        <rFont val="Times New Roman"/>
        <family val="1"/>
      </rPr>
      <t>s</t>
    </r>
    <r>
      <rPr>
        <sz val="12"/>
        <rFont val="Times New Roman"/>
        <family val="1"/>
      </rPr>
      <t xml:space="preserve"> Affiliated to Medical Care Corporate</t>
    </r>
    <phoneticPr fontId="4" type="noConversion"/>
  </si>
  <si>
    <r>
      <t>Hospital</t>
    </r>
    <r>
      <rPr>
        <sz val="12"/>
        <rFont val="Times New Roman"/>
        <family val="1"/>
      </rPr>
      <t>s</t>
    </r>
    <r>
      <rPr>
        <sz val="12"/>
        <rFont val="Times New Roman"/>
        <family val="1"/>
      </rPr>
      <t xml:space="preserve"> Affiliated to Medical Care Corporation</t>
    </r>
    <phoneticPr fontId="4" type="noConversion"/>
  </si>
  <si>
    <r>
      <t>Hospital</t>
    </r>
    <r>
      <rPr>
        <sz val="12"/>
        <rFont val="Times New Roman"/>
        <family val="1"/>
      </rPr>
      <t>s</t>
    </r>
    <r>
      <rPr>
        <sz val="12"/>
        <rFont val="Times New Roman"/>
        <family val="1"/>
      </rPr>
      <t xml:space="preserve"> Affiliated to Religious  Medical Care Corporate</t>
    </r>
    <phoneticPr fontId="4" type="noConversion"/>
  </si>
  <si>
    <r>
      <t>Hospital</t>
    </r>
    <r>
      <rPr>
        <sz val="12"/>
        <rFont val="Times New Roman"/>
        <family val="1"/>
      </rPr>
      <t>s</t>
    </r>
    <r>
      <rPr>
        <sz val="12"/>
        <rFont val="Times New Roman"/>
        <family val="1"/>
      </rPr>
      <t xml:space="preserve"> Affiliated to Private Medical School College</t>
    </r>
    <phoneticPr fontId="4" type="noConversion"/>
  </si>
  <si>
    <r>
      <t>Hospital</t>
    </r>
    <r>
      <rPr>
        <sz val="12"/>
        <rFont val="Times New Roman"/>
        <family val="1"/>
      </rPr>
      <t>s</t>
    </r>
    <r>
      <rPr>
        <sz val="12"/>
        <rFont val="Times New Roman"/>
        <family val="1"/>
      </rPr>
      <t xml:space="preserve"> Affiliated to Public-Interest Corporate </t>
    </r>
    <phoneticPr fontId="4" type="noConversion"/>
  </si>
  <si>
    <t>Private Western Medicine Hospitals</t>
    <phoneticPr fontId="4" type="noConversion"/>
  </si>
  <si>
    <r>
      <t xml:space="preserve">Private Dental </t>
    </r>
    <r>
      <rPr>
        <sz val="12"/>
        <rFont val="Times New Roman"/>
        <family val="1"/>
      </rPr>
      <t>Hospitals</t>
    </r>
    <phoneticPr fontId="4" type="noConversion"/>
  </si>
  <si>
    <t>Private Chinese Medicine Hospitals</t>
    <phoneticPr fontId="4" type="noConversion"/>
  </si>
  <si>
    <r>
      <t>Clinic</t>
    </r>
    <r>
      <rPr>
        <sz val="12"/>
        <rFont val="Times New Roman"/>
        <family val="1"/>
      </rPr>
      <t>s</t>
    </r>
    <r>
      <rPr>
        <sz val="12"/>
        <rFont val="Times New Roman"/>
        <family val="1"/>
      </rPr>
      <t xml:space="preserve"> of Medical Care Corporate</t>
    </r>
    <phoneticPr fontId="4" type="noConversion"/>
  </si>
  <si>
    <r>
      <t>Clinic</t>
    </r>
    <r>
      <rPr>
        <sz val="12"/>
        <rFont val="Times New Roman"/>
        <family val="1"/>
      </rPr>
      <t>s</t>
    </r>
    <r>
      <rPr>
        <sz val="12"/>
        <rFont val="Times New Roman"/>
        <family val="1"/>
      </rPr>
      <t xml:space="preserve"> of Medical Care Corporation</t>
    </r>
    <phoneticPr fontId="4" type="noConversion"/>
  </si>
  <si>
    <t>Dispensary Affiliated to Medical Care Corporate</t>
    <phoneticPr fontId="4" type="noConversion"/>
  </si>
  <si>
    <t>Religious Non-Profit Proprietary</t>
    <phoneticPr fontId="4" type="noConversion"/>
  </si>
  <si>
    <t>Affiliated with Private Schools</t>
    <phoneticPr fontId="4" type="noConversion"/>
  </si>
  <si>
    <t>Dispensary Affiliated to Private Business Unit or Institution</t>
    <phoneticPr fontId="4" type="noConversion"/>
  </si>
  <si>
    <r>
      <t>Clinic</t>
    </r>
    <r>
      <rPr>
        <sz val="12"/>
        <rFont val="Times New Roman"/>
        <family val="1"/>
      </rPr>
      <t>s</t>
    </r>
    <r>
      <rPr>
        <sz val="12"/>
        <rFont val="Times New Roman"/>
        <family val="1"/>
      </rPr>
      <t>/Dispensary Set up by Public-Interest Corporate</t>
    </r>
    <phoneticPr fontId="4" type="noConversion"/>
  </si>
  <si>
    <r>
      <t xml:space="preserve">Private Western Medicine </t>
    </r>
    <r>
      <rPr>
        <sz val="12"/>
        <rFont val="Times New Roman"/>
        <family val="1"/>
      </rPr>
      <t xml:space="preserve">Clinics </t>
    </r>
    <phoneticPr fontId="4" type="noConversion"/>
  </si>
  <si>
    <t>Private Dental Clinics</t>
    <phoneticPr fontId="4" type="noConversion"/>
  </si>
  <si>
    <r>
      <t xml:space="preserve">Private Chinese Medicine </t>
    </r>
    <r>
      <rPr>
        <sz val="12"/>
        <rFont val="Times New Roman"/>
        <family val="1"/>
      </rPr>
      <t>Clinic</t>
    </r>
    <r>
      <rPr>
        <sz val="12"/>
        <rFont val="Times New Roman"/>
        <family val="1"/>
      </rPr>
      <t>s</t>
    </r>
    <phoneticPr fontId="4" type="noConversion"/>
  </si>
  <si>
    <t xml:space="preserve"> </t>
    <phoneticPr fontId="6" type="noConversion"/>
  </si>
  <si>
    <t>County &amp; City</t>
    <phoneticPr fontId="6" type="noConversion"/>
  </si>
  <si>
    <t xml:space="preserve"> </t>
    <phoneticPr fontId="4" type="noConversion"/>
  </si>
  <si>
    <t>2013</t>
    <phoneticPr fontId="4" type="noConversion"/>
  </si>
  <si>
    <t>2014</t>
    <phoneticPr fontId="4" type="noConversion"/>
  </si>
  <si>
    <t>2015</t>
    <phoneticPr fontId="4" type="noConversion"/>
  </si>
  <si>
    <t>2016</t>
  </si>
  <si>
    <t>2017</t>
  </si>
  <si>
    <t>2018</t>
    <phoneticPr fontId="6" type="noConversion"/>
  </si>
  <si>
    <t xml:space="preserve">  New Taipei City</t>
    <phoneticPr fontId="4" type="noConversion"/>
  </si>
  <si>
    <t xml:space="preserve">  Taipei City</t>
    <phoneticPr fontId="4" type="noConversion"/>
  </si>
  <si>
    <t xml:space="preserve">  Taoyuan  City</t>
    <phoneticPr fontId="4" type="noConversion"/>
  </si>
  <si>
    <t xml:space="preserve">  Taichung City</t>
    <phoneticPr fontId="6" type="noConversion"/>
  </si>
  <si>
    <t xml:space="preserve">  Tainan City</t>
    <phoneticPr fontId="4" type="noConversion"/>
  </si>
  <si>
    <t xml:space="preserve">  Kaohsiung City</t>
    <phoneticPr fontId="4" type="noConversion"/>
  </si>
  <si>
    <t xml:space="preserve">  Yilan County</t>
    <phoneticPr fontId="4" type="noConversion"/>
  </si>
  <si>
    <t xml:space="preserve">  Lienchiang County</t>
    <phoneticPr fontId="4" type="noConversion"/>
  </si>
  <si>
    <t xml:space="preserve">Table  23   Number of Hospitals, Clinics and Beds </t>
    <phoneticPr fontId="4" type="noConversion"/>
  </si>
  <si>
    <r>
      <t xml:space="preserve"> by Category and Locale, 2013</t>
    </r>
    <r>
      <rPr>
        <b/>
        <sz val="16"/>
        <rFont val="細明體"/>
        <family val="3"/>
        <charset val="136"/>
      </rPr>
      <t>－</t>
    </r>
    <r>
      <rPr>
        <b/>
        <sz val="16"/>
        <rFont val="Times New Roman"/>
        <family val="1"/>
      </rPr>
      <t>2018</t>
    </r>
    <phoneticPr fontId="6" type="noConversion"/>
  </si>
  <si>
    <r>
      <t xml:space="preserve"> by Category and Locale, 2013</t>
    </r>
    <r>
      <rPr>
        <b/>
        <sz val="16"/>
        <rFont val="細明體"/>
        <family val="3"/>
        <charset val="136"/>
      </rPr>
      <t>－</t>
    </r>
    <r>
      <rPr>
        <b/>
        <sz val="16"/>
        <rFont val="Times New Roman"/>
        <family val="1"/>
      </rPr>
      <t>2018 (Cont.)</t>
    </r>
    <phoneticPr fontId="6" type="noConversion"/>
  </si>
  <si>
    <r>
      <t>Unit</t>
    </r>
    <r>
      <rPr>
        <sz val="12"/>
        <rFont val="Times New Roman"/>
        <family val="1"/>
      </rPr>
      <t>:</t>
    </r>
    <r>
      <rPr>
        <sz val="12"/>
        <rFont val="Times New Roman"/>
        <family val="1"/>
      </rPr>
      <t>No., Beds</t>
    </r>
    <phoneticPr fontId="4" type="noConversion"/>
  </si>
  <si>
    <r>
      <t>Hospital</t>
    </r>
    <r>
      <rPr>
        <sz val="12"/>
        <rFont val="Times New Roman"/>
        <family val="1"/>
      </rPr>
      <t>s</t>
    </r>
    <r>
      <rPr>
        <sz val="12"/>
        <rFont val="Times New Roman"/>
        <family val="1"/>
      </rPr>
      <t xml:space="preserve"> </t>
    </r>
    <phoneticPr fontId="6" type="noConversion"/>
  </si>
  <si>
    <r>
      <t xml:space="preserve"> Clinic</t>
    </r>
    <r>
      <rPr>
        <sz val="12"/>
        <rFont val="Times New Roman"/>
        <family val="1"/>
      </rPr>
      <t>s</t>
    </r>
    <r>
      <rPr>
        <sz val="12"/>
        <rFont val="Times New Roman"/>
        <family val="1"/>
      </rPr>
      <t xml:space="preserve"> </t>
    </r>
    <phoneticPr fontId="4" type="noConversion"/>
  </si>
  <si>
    <t>Locale</t>
    <phoneticPr fontId="6" type="noConversion"/>
  </si>
  <si>
    <r>
      <t xml:space="preserve">Western </t>
    </r>
    <r>
      <rPr>
        <sz val="12"/>
        <rFont val="Times New Roman"/>
        <family val="1"/>
      </rPr>
      <t>Medicine Hospitals</t>
    </r>
    <phoneticPr fontId="6" type="noConversion"/>
  </si>
  <si>
    <t xml:space="preserve"> Western Medicine Hospitals</t>
    <phoneticPr fontId="6" type="noConversion"/>
  </si>
  <si>
    <r>
      <t xml:space="preserve">Dental </t>
    </r>
    <r>
      <rPr>
        <sz val="12"/>
        <rFont val="Times New Roman"/>
        <family val="1"/>
      </rPr>
      <t>Hospitals</t>
    </r>
    <phoneticPr fontId="6" type="noConversion"/>
  </si>
  <si>
    <r>
      <t xml:space="preserve">Chinese </t>
    </r>
    <r>
      <rPr>
        <sz val="12"/>
        <rFont val="Times New Roman"/>
        <family val="1"/>
      </rPr>
      <t xml:space="preserve"> Medicine Hospitals</t>
    </r>
    <phoneticPr fontId="6" type="noConversion"/>
  </si>
  <si>
    <r>
      <t xml:space="preserve"> Western </t>
    </r>
    <r>
      <rPr>
        <sz val="12"/>
        <rFont val="Times New Roman"/>
        <family val="1"/>
      </rPr>
      <t>Medicine</t>
    </r>
    <r>
      <rPr>
        <sz val="12"/>
        <rFont val="Times New Roman"/>
        <family val="1"/>
      </rPr>
      <t xml:space="preserve"> Clinics</t>
    </r>
    <phoneticPr fontId="6" type="noConversion"/>
  </si>
  <si>
    <t xml:space="preserve"> Dental Clinics</t>
    <phoneticPr fontId="6" type="noConversion"/>
  </si>
  <si>
    <r>
      <t xml:space="preserve"> Chinese </t>
    </r>
    <r>
      <rPr>
        <sz val="12"/>
        <rFont val="Times New Roman"/>
        <family val="1"/>
      </rPr>
      <t>Medicine</t>
    </r>
    <r>
      <rPr>
        <sz val="12"/>
        <rFont val="Times New Roman"/>
        <family val="1"/>
      </rPr>
      <t xml:space="preserve"> Clinics</t>
    </r>
    <phoneticPr fontId="6" type="noConversion"/>
  </si>
  <si>
    <r>
      <t>General</t>
    </r>
    <r>
      <rPr>
        <sz val="12"/>
        <rFont val="Times New Roman"/>
        <family val="1"/>
      </rPr>
      <t xml:space="preserve"> Hospitals</t>
    </r>
    <phoneticPr fontId="6" type="noConversion"/>
  </si>
  <si>
    <t>Hospitals</t>
    <phoneticPr fontId="4" type="noConversion"/>
  </si>
  <si>
    <r>
      <t xml:space="preserve">Specialty </t>
    </r>
    <r>
      <rPr>
        <sz val="12"/>
        <rFont val="Times New Roman"/>
        <family val="1"/>
      </rPr>
      <t>Hospitals</t>
    </r>
    <phoneticPr fontId="4" type="noConversion"/>
  </si>
  <si>
    <t>Psychiatry Hospitals</t>
    <phoneticPr fontId="4" type="noConversion"/>
  </si>
  <si>
    <t>Psychiatry Teaching Hospitals</t>
    <phoneticPr fontId="4" type="noConversion"/>
  </si>
  <si>
    <r>
      <t xml:space="preserve">Chronic </t>
    </r>
    <r>
      <rPr>
        <sz val="12"/>
        <rFont val="Times New Roman"/>
        <family val="1"/>
      </rPr>
      <t>Hospitals</t>
    </r>
    <phoneticPr fontId="4" type="noConversion"/>
  </si>
  <si>
    <t>Chinese General Hospitals</t>
    <phoneticPr fontId="4" type="noConversion"/>
  </si>
  <si>
    <r>
      <t>Chinese</t>
    </r>
    <r>
      <rPr>
        <sz val="12"/>
        <rFont val="Times New Roman"/>
        <family val="1"/>
      </rPr>
      <t xml:space="preserve"> Medicine Hospitals</t>
    </r>
    <phoneticPr fontId="4" type="noConversion"/>
  </si>
  <si>
    <t>Chinese Med. Hosps.</t>
    <phoneticPr fontId="6" type="noConversion"/>
  </si>
  <si>
    <t>No.</t>
    <phoneticPr fontId="4" type="noConversion"/>
  </si>
  <si>
    <t>Beds</t>
    <phoneticPr fontId="4" type="noConversion"/>
  </si>
  <si>
    <t>2013</t>
    <phoneticPr fontId="4" type="noConversion"/>
  </si>
  <si>
    <t>2014</t>
    <phoneticPr fontId="4" type="noConversion"/>
  </si>
  <si>
    <t>2015</t>
    <phoneticPr fontId="4" type="noConversion"/>
  </si>
  <si>
    <t>2018</t>
    <phoneticPr fontId="6" type="noConversion"/>
  </si>
  <si>
    <t xml:space="preserve">  New Taipei City</t>
    <phoneticPr fontId="4" type="noConversion"/>
  </si>
  <si>
    <t xml:space="preserve">  Taipei City</t>
    <phoneticPr fontId="4" type="noConversion"/>
  </si>
  <si>
    <t xml:space="preserve">  Taoyuan  City</t>
    <phoneticPr fontId="4" type="noConversion"/>
  </si>
  <si>
    <t xml:space="preserve">  Taichung City</t>
    <phoneticPr fontId="6" type="noConversion"/>
  </si>
  <si>
    <t xml:space="preserve">  Tainan City</t>
    <phoneticPr fontId="4" type="noConversion"/>
  </si>
  <si>
    <t xml:space="preserve">  Kaohsiung City</t>
    <phoneticPr fontId="4" type="noConversion"/>
  </si>
  <si>
    <t xml:space="preserve">  Yilan County</t>
    <phoneticPr fontId="4" type="noConversion"/>
  </si>
  <si>
    <t xml:space="preserve">  Taichung County</t>
  </si>
  <si>
    <r>
      <t xml:space="preserve">  Lien</t>
    </r>
    <r>
      <rPr>
        <sz val="12"/>
        <rFont val="Times New Roman"/>
        <family val="1"/>
      </rPr>
      <t>ch</t>
    </r>
    <r>
      <rPr>
        <sz val="12"/>
        <rFont val="Times New Roman"/>
        <family val="1"/>
      </rPr>
      <t>iang County</t>
    </r>
    <phoneticPr fontId="6" type="noConversion"/>
  </si>
  <si>
    <t xml:space="preserve">  Lienchiang County</t>
    <phoneticPr fontId="6" type="noConversion"/>
  </si>
  <si>
    <t>Table  24     Number of Beds in Hospitals</t>
    <phoneticPr fontId="4" type="noConversion"/>
  </si>
  <si>
    <t xml:space="preserve"> and Clinics by Locale, 2018</t>
    <phoneticPr fontId="4" type="noConversion"/>
  </si>
  <si>
    <t>Table  24     Number of Beds in Hospitals</t>
    <phoneticPr fontId="6" type="noConversion"/>
  </si>
  <si>
    <t xml:space="preserve"> and Clinics by Locale, 2018 (Cont.)</t>
    <phoneticPr fontId="4" type="noConversion"/>
  </si>
  <si>
    <r>
      <t>Unit</t>
    </r>
    <r>
      <rPr>
        <sz val="10"/>
        <rFont val="細明體"/>
        <family val="3"/>
        <charset val="136"/>
      </rPr>
      <t>：</t>
    </r>
    <r>
      <rPr>
        <sz val="10"/>
        <rFont val="Times New Roman"/>
        <family val="1"/>
      </rPr>
      <t>No. of Beds</t>
    </r>
    <phoneticPr fontId="4" type="noConversion"/>
  </si>
  <si>
    <t>Unit: No. of  Beds</t>
    <phoneticPr fontId="4" type="noConversion"/>
  </si>
  <si>
    <t>Locale</t>
    <phoneticPr fontId="4" type="noConversion"/>
  </si>
  <si>
    <t>Number of Beds in Hospitals and Clinics</t>
    <phoneticPr fontId="4" type="noConversion"/>
  </si>
  <si>
    <t xml:space="preserve"> Hospitals</t>
    <phoneticPr fontId="4" type="noConversion"/>
  </si>
  <si>
    <t xml:space="preserve"> Hospitals</t>
    <phoneticPr fontId="6" type="noConversion"/>
  </si>
  <si>
    <t xml:space="preserve">  Hospitals</t>
    <phoneticPr fontId="4" type="noConversion"/>
  </si>
  <si>
    <t xml:space="preserve"> Clinics</t>
    <phoneticPr fontId="4" type="noConversion"/>
  </si>
  <si>
    <t>General Beds</t>
    <phoneticPr fontId="4" type="noConversion"/>
  </si>
  <si>
    <t>Special Permitted Beds</t>
    <phoneticPr fontId="4" type="noConversion"/>
  </si>
  <si>
    <t xml:space="preserve"> Special Beds</t>
    <phoneticPr fontId="4" type="noConversion"/>
  </si>
  <si>
    <t>Special Beds</t>
  </si>
  <si>
    <t>Special Beds</t>
    <phoneticPr fontId="4" type="noConversion"/>
  </si>
  <si>
    <t>Total</t>
    <phoneticPr fontId="4" type="noConversion"/>
  </si>
  <si>
    <t>Observation 
Beds</t>
    <phoneticPr fontId="4" type="noConversion"/>
  </si>
  <si>
    <t>Nursery 
Beds</t>
    <phoneticPr fontId="4" type="noConversion"/>
  </si>
  <si>
    <r>
      <t>Hemodialysis Bed</t>
    </r>
    <r>
      <rPr>
        <sz val="12"/>
        <rFont val="Times New Roman"/>
        <family val="1"/>
      </rPr>
      <t>s</t>
    </r>
    <r>
      <rPr>
        <sz val="12"/>
        <rFont val="Times New Roman"/>
        <family val="1"/>
      </rPr>
      <t xml:space="preserve"> </t>
    </r>
    <phoneticPr fontId="6" type="noConversion"/>
  </si>
  <si>
    <t>Peritoneal Dialysis Beds</t>
  </si>
  <si>
    <t>Maternity 
Beds</t>
    <phoneticPr fontId="6" type="noConversion"/>
  </si>
  <si>
    <t xml:space="preserve">                    Total</t>
    <phoneticPr fontId="4" type="noConversion"/>
  </si>
  <si>
    <t xml:space="preserve"> Acute Beds</t>
    <phoneticPr fontId="4" type="noConversion"/>
  </si>
  <si>
    <t>Chronic Beds</t>
    <phoneticPr fontId="4" type="noConversion"/>
  </si>
  <si>
    <t>International Health Care Beds</t>
    <phoneticPr fontId="4" type="noConversion"/>
  </si>
  <si>
    <t xml:space="preserve">     
Total</t>
    <phoneticPr fontId="4" type="noConversion"/>
  </si>
  <si>
    <t>Intensive 
Care 
Beds</t>
    <phoneticPr fontId="4" type="noConversion"/>
  </si>
  <si>
    <t>Burn 
Care   
Beds</t>
    <phoneticPr fontId="4" type="noConversion"/>
  </si>
  <si>
    <t>Burn Intensive Care Beds</t>
    <phoneticPr fontId="4" type="noConversion"/>
  </si>
  <si>
    <t>Infant
 Care   
Beds</t>
    <phoneticPr fontId="4" type="noConversion"/>
  </si>
  <si>
    <t>Emergency 
Observation 
Beds</t>
    <phoneticPr fontId="4" type="noConversion"/>
  </si>
  <si>
    <t>Palliative 
Care
Beds</t>
    <phoneticPr fontId="4" type="noConversion"/>
  </si>
  <si>
    <t>Chronic Respiratory Care Beds</t>
    <phoneticPr fontId="4" type="noConversion"/>
  </si>
  <si>
    <t>Subacute Respiratory Care Beds</t>
    <phoneticPr fontId="4" type="noConversion"/>
  </si>
  <si>
    <r>
      <t>Psychiatric I</t>
    </r>
    <r>
      <rPr>
        <sz val="12"/>
        <rFont val="Times New Roman"/>
        <family val="1"/>
      </rPr>
      <t xml:space="preserve">ntensive </t>
    </r>
    <r>
      <rPr>
        <sz val="12"/>
        <rFont val="Times New Roman"/>
        <family val="1"/>
      </rPr>
      <t>C</t>
    </r>
    <r>
      <rPr>
        <sz val="12"/>
        <rFont val="Times New Roman"/>
        <family val="1"/>
      </rPr>
      <t xml:space="preserve">are </t>
    </r>
    <r>
      <rPr>
        <sz val="12"/>
        <rFont val="Times New Roman"/>
        <family val="1"/>
      </rPr>
      <t>B</t>
    </r>
    <r>
      <rPr>
        <sz val="12"/>
        <rFont val="Times New Roman"/>
        <family val="1"/>
      </rPr>
      <t>ed</t>
    </r>
    <r>
      <rPr>
        <sz val="12"/>
        <rFont val="Times New Roman"/>
        <family val="1"/>
      </rPr>
      <t>s</t>
    </r>
    <phoneticPr fontId="4" type="noConversion"/>
  </si>
  <si>
    <t>General Isolation Beds</t>
    <phoneticPr fontId="4" type="noConversion"/>
  </si>
  <si>
    <t>Positive-pressure Isolation Beds</t>
    <phoneticPr fontId="4" type="noConversion"/>
  </si>
  <si>
    <t>Negative-pressure Isolation Beds</t>
    <phoneticPr fontId="4" type="noConversion"/>
  </si>
  <si>
    <t>Bone Marrow Transplantation Beds</t>
    <phoneticPr fontId="4" type="noConversion"/>
  </si>
  <si>
    <t>Sex Offender Compulsory Treatment Beds</t>
    <phoneticPr fontId="4" type="noConversion"/>
  </si>
  <si>
    <t>Ether 
Beds</t>
    <phoneticPr fontId="4" type="noConversion"/>
  </si>
  <si>
    <r>
      <t>Hemodialysis Bed</t>
    </r>
    <r>
      <rPr>
        <sz val="12"/>
        <rFont val="Times New Roman"/>
        <family val="1"/>
      </rPr>
      <t>s</t>
    </r>
    <r>
      <rPr>
        <sz val="12"/>
        <rFont val="Times New Roman"/>
        <family val="1"/>
      </rPr>
      <t xml:space="preserve"> </t>
    </r>
    <phoneticPr fontId="4" type="noConversion"/>
  </si>
  <si>
    <t>Peritoneal Dialysis Beds</t>
    <phoneticPr fontId="4" type="noConversion"/>
  </si>
  <si>
    <t>Other</t>
    <phoneticPr fontId="4" type="noConversion"/>
  </si>
  <si>
    <t>Acute General Beds</t>
    <phoneticPr fontId="4" type="noConversion"/>
  </si>
  <si>
    <t>Psychiatric Acute General Beds</t>
    <phoneticPr fontId="4" type="noConversion"/>
  </si>
  <si>
    <t>Chronic General Beds</t>
    <phoneticPr fontId="4" type="noConversion"/>
  </si>
  <si>
    <t>Psychiatric Chronic General Beds</t>
    <phoneticPr fontId="4" type="noConversion"/>
  </si>
  <si>
    <t>T.B. Beds</t>
    <phoneticPr fontId="4" type="noConversion"/>
  </si>
  <si>
    <t>Leprosy Beds</t>
    <phoneticPr fontId="4" type="noConversion"/>
  </si>
  <si>
    <t>Total</t>
    <phoneticPr fontId="6" type="noConversion"/>
  </si>
  <si>
    <t>New Taipei City</t>
    <phoneticPr fontId="4" type="noConversion"/>
  </si>
  <si>
    <t>Taipei City</t>
    <phoneticPr fontId="4" type="noConversion"/>
  </si>
  <si>
    <t>Taoyuan  City</t>
    <phoneticPr fontId="4" type="noConversion"/>
  </si>
  <si>
    <t>Taichung City</t>
    <phoneticPr fontId="6" type="noConversion"/>
  </si>
  <si>
    <t>Tainan City</t>
    <phoneticPr fontId="4" type="noConversion"/>
  </si>
  <si>
    <t>Kaohsiung City</t>
    <phoneticPr fontId="4" type="noConversion"/>
  </si>
  <si>
    <t>Yilan County</t>
    <phoneticPr fontId="4" type="noConversion"/>
  </si>
  <si>
    <t>Lienchiang County</t>
    <phoneticPr fontId="6" type="noConversion"/>
  </si>
  <si>
    <t xml:space="preserve">Table  25     Number of Beds in Hospitals and Clinics </t>
    <phoneticPr fontId="6" type="noConversion"/>
  </si>
  <si>
    <t xml:space="preserve"> per 10,000 Population by Locale, 2018</t>
    <phoneticPr fontId="6" type="noConversion"/>
  </si>
  <si>
    <t>Table  25     Number of Beds in Hospitals and Clinics</t>
    <phoneticPr fontId="6" type="noConversion"/>
  </si>
  <si>
    <t xml:space="preserve"> per 10,000 Population by Locale, 2018 (Cont.)</t>
    <phoneticPr fontId="6" type="noConversion"/>
  </si>
  <si>
    <r>
      <t>Unit</t>
    </r>
    <r>
      <rPr>
        <sz val="10"/>
        <rFont val="細明體"/>
        <family val="3"/>
        <charset val="136"/>
      </rPr>
      <t>：</t>
    </r>
    <r>
      <rPr>
        <sz val="10"/>
        <rFont val="Times New Roman"/>
        <family val="1"/>
      </rPr>
      <t>No. of Beds</t>
    </r>
    <phoneticPr fontId="4" type="noConversion"/>
  </si>
  <si>
    <t xml:space="preserve">  Hospitals</t>
    <phoneticPr fontId="6" type="noConversion"/>
  </si>
  <si>
    <t xml:space="preserve">   Hospitals</t>
  </si>
  <si>
    <t xml:space="preserve">   Hospitals</t>
    <phoneticPr fontId="6" type="noConversion"/>
  </si>
  <si>
    <t xml:space="preserve">    Clinics</t>
    <phoneticPr fontId="4" type="noConversion"/>
  </si>
  <si>
    <t>General Beds</t>
  </si>
  <si>
    <t>Special Permitted Beds</t>
    <phoneticPr fontId="6" type="noConversion"/>
  </si>
  <si>
    <t>Special  Beds</t>
    <phoneticPr fontId="6" type="noConversion"/>
  </si>
  <si>
    <t>Special  Beds</t>
    <phoneticPr fontId="4" type="noConversion"/>
  </si>
  <si>
    <r>
      <t>Hemodialysis 
Bed</t>
    </r>
    <r>
      <rPr>
        <sz val="12"/>
        <rFont val="Times New Roman"/>
        <family val="1"/>
      </rPr>
      <t>s</t>
    </r>
    <r>
      <rPr>
        <sz val="12"/>
        <rFont val="Times New Roman"/>
        <family val="1"/>
      </rPr>
      <t xml:space="preserve"> </t>
    </r>
    <phoneticPr fontId="6" type="noConversion"/>
  </si>
  <si>
    <t xml:space="preserve"> Total</t>
    <phoneticPr fontId="4" type="noConversion"/>
  </si>
  <si>
    <t xml:space="preserve"> Chronic Beds</t>
    <phoneticPr fontId="4" type="noConversion"/>
  </si>
  <si>
    <t>Intensive 
Care Beds</t>
    <phoneticPr fontId="4" type="noConversion"/>
  </si>
  <si>
    <t>Burn
Care   
Beds</t>
    <phoneticPr fontId="4" type="noConversion"/>
  </si>
  <si>
    <t>Burn Intensive Care 
Beds</t>
    <phoneticPr fontId="4" type="noConversion"/>
  </si>
  <si>
    <t>Infant
Care   
Beds</t>
    <phoneticPr fontId="4" type="noConversion"/>
  </si>
  <si>
    <t>Palliative 
Care Beds</t>
    <phoneticPr fontId="4" type="noConversion"/>
  </si>
  <si>
    <r>
      <t>Psychiatric</t>
    </r>
    <r>
      <rPr>
        <sz val="12"/>
        <rFont val="Times New Roman"/>
        <family val="1"/>
      </rPr>
      <t xml:space="preserve"> I</t>
    </r>
    <r>
      <rPr>
        <sz val="12"/>
        <rFont val="Times New Roman"/>
        <family val="1"/>
      </rPr>
      <t xml:space="preserve">ntensive </t>
    </r>
    <r>
      <rPr>
        <sz val="12"/>
        <rFont val="Times New Roman"/>
        <family val="1"/>
      </rPr>
      <t>C</t>
    </r>
    <r>
      <rPr>
        <sz val="12"/>
        <rFont val="Times New Roman"/>
        <family val="1"/>
      </rPr>
      <t xml:space="preserve">are </t>
    </r>
    <r>
      <rPr>
        <sz val="12"/>
        <rFont val="Times New Roman"/>
        <family val="1"/>
      </rPr>
      <t>B</t>
    </r>
    <r>
      <rPr>
        <sz val="12"/>
        <rFont val="Times New Roman"/>
        <family val="1"/>
      </rPr>
      <t>ed</t>
    </r>
    <r>
      <rPr>
        <sz val="12"/>
        <rFont val="Times New Roman"/>
        <family val="1"/>
      </rPr>
      <t>s</t>
    </r>
    <phoneticPr fontId="4" type="noConversion"/>
  </si>
  <si>
    <r>
      <t>Hemodialysis 
Bed</t>
    </r>
    <r>
      <rPr>
        <sz val="12"/>
        <rFont val="Times New Roman"/>
        <family val="1"/>
      </rPr>
      <t>s</t>
    </r>
    <r>
      <rPr>
        <sz val="12"/>
        <rFont val="Times New Roman"/>
        <family val="1"/>
      </rPr>
      <t xml:space="preserve"> </t>
    </r>
    <phoneticPr fontId="4" type="noConversion"/>
  </si>
  <si>
    <t>Acute General Beds</t>
    <phoneticPr fontId="4" type="noConversion"/>
  </si>
  <si>
    <t>Psychiatric Acute General Beds</t>
    <phoneticPr fontId="4" type="noConversion"/>
  </si>
  <si>
    <t>Chronic General Beds</t>
    <phoneticPr fontId="4" type="noConversion"/>
  </si>
  <si>
    <t>Psychiatric Chronic General Beds</t>
    <phoneticPr fontId="4" type="noConversion"/>
  </si>
  <si>
    <t>T.B. Beds</t>
    <phoneticPr fontId="4" type="noConversion"/>
  </si>
  <si>
    <t>Leprosy Beds</t>
    <phoneticPr fontId="4" type="noConversion"/>
  </si>
  <si>
    <t>New Taipei City</t>
    <phoneticPr fontId="6" type="noConversion"/>
  </si>
  <si>
    <t>Taipei City</t>
    <phoneticPr fontId="6" type="noConversion"/>
  </si>
  <si>
    <t>Taoyuan  City</t>
    <phoneticPr fontId="6" type="noConversion"/>
  </si>
  <si>
    <t>Taichung City</t>
    <phoneticPr fontId="6" type="noConversion"/>
  </si>
  <si>
    <t>Tainan City</t>
    <phoneticPr fontId="6" type="noConversion"/>
  </si>
  <si>
    <t>Kaohsiung City</t>
    <phoneticPr fontId="6" type="noConversion"/>
  </si>
  <si>
    <t>Yilan County</t>
    <phoneticPr fontId="6" type="noConversion"/>
  </si>
  <si>
    <r>
      <t xml:space="preserve"> </t>
    </r>
    <r>
      <rPr>
        <sz val="12"/>
        <rFont val="Times New Roman"/>
        <family val="1"/>
      </rPr>
      <t xml:space="preserve">  </t>
    </r>
    <r>
      <rPr>
        <sz val="12"/>
        <rFont val="Times New Roman"/>
        <family val="1"/>
      </rPr>
      <t>Hualien County</t>
    </r>
    <phoneticPr fontId="6" type="noConversion"/>
  </si>
  <si>
    <t>Lienchiang County</t>
    <phoneticPr fontId="4" type="noConversion"/>
  </si>
  <si>
    <t>Table  26     Number of Beds in Hospitals</t>
    <phoneticPr fontId="6" type="noConversion"/>
  </si>
  <si>
    <t xml:space="preserve"> and Clinics by Ownership, 2018</t>
    <phoneticPr fontId="6" type="noConversion"/>
  </si>
  <si>
    <t xml:space="preserve">Table  26     Number of Beds in Hospitals </t>
    <phoneticPr fontId="4" type="noConversion"/>
  </si>
  <si>
    <t xml:space="preserve"> and Clinics by Ownership, 2018 (Cont.1)</t>
    <phoneticPr fontId="6" type="noConversion"/>
  </si>
  <si>
    <t>Unit: No. of Beds</t>
    <phoneticPr fontId="4" type="noConversion"/>
  </si>
  <si>
    <t xml:space="preserve"> Ownership</t>
    <phoneticPr fontId="4" type="noConversion"/>
  </si>
  <si>
    <t>Number of Beds in Hospitals and Clinics</t>
    <phoneticPr fontId="4" type="noConversion"/>
  </si>
  <si>
    <t xml:space="preserve"> Hospitals</t>
    <phoneticPr fontId="4" type="noConversion"/>
  </si>
  <si>
    <t xml:space="preserve">  Hospitals</t>
    <phoneticPr fontId="4" type="noConversion"/>
  </si>
  <si>
    <t xml:space="preserve">   Hospitals</t>
    <phoneticPr fontId="4" type="noConversion"/>
  </si>
  <si>
    <t xml:space="preserve"> Clinics</t>
    <phoneticPr fontId="4" type="noConversion"/>
  </si>
  <si>
    <t>General Beds</t>
    <phoneticPr fontId="4" type="noConversion"/>
  </si>
  <si>
    <t>Special Permitted Beds</t>
    <phoneticPr fontId="4" type="noConversion"/>
  </si>
  <si>
    <t>Special  Beds</t>
    <phoneticPr fontId="4" type="noConversion"/>
  </si>
  <si>
    <t>Special  Beds</t>
  </si>
  <si>
    <t>Total</t>
    <phoneticPr fontId="4" type="noConversion"/>
  </si>
  <si>
    <t>Observation 
Beds</t>
    <phoneticPr fontId="4" type="noConversion"/>
  </si>
  <si>
    <t>Nursery 
Beds</t>
    <phoneticPr fontId="4" type="noConversion"/>
  </si>
  <si>
    <t xml:space="preserve">Hemodialysis Beds </t>
    <phoneticPr fontId="6" type="noConversion"/>
  </si>
  <si>
    <t>Peritoneal Dialysis 
Beds</t>
    <phoneticPr fontId="4" type="noConversion"/>
  </si>
  <si>
    <t>Maternity 
Beds</t>
    <phoneticPr fontId="6" type="noConversion"/>
  </si>
  <si>
    <t xml:space="preserve">  Total</t>
    <phoneticPr fontId="4" type="noConversion"/>
  </si>
  <si>
    <t>Acute Beds</t>
    <phoneticPr fontId="4" type="noConversion"/>
  </si>
  <si>
    <t xml:space="preserve"> Chronic Beds</t>
    <phoneticPr fontId="4" type="noConversion"/>
  </si>
  <si>
    <t>International Health Care Beds</t>
    <phoneticPr fontId="4" type="noConversion"/>
  </si>
  <si>
    <t>Intensive 
Care 
Beds</t>
    <phoneticPr fontId="4" type="noConversion"/>
  </si>
  <si>
    <t>Burn 
Care   
Beds</t>
    <phoneticPr fontId="4" type="noConversion"/>
  </si>
  <si>
    <t>Burn 
Intensive 
Care 
Beds</t>
    <phoneticPr fontId="4" type="noConversion"/>
  </si>
  <si>
    <t>Infant 
Care   
Beds</t>
    <phoneticPr fontId="4" type="noConversion"/>
  </si>
  <si>
    <t>Emergency 
Observation 
Beds</t>
    <phoneticPr fontId="4" type="noConversion"/>
  </si>
  <si>
    <t>Palliative 
Care 
Beds</t>
    <phoneticPr fontId="4" type="noConversion"/>
  </si>
  <si>
    <t>Chronic Respiratory Care Beds</t>
    <phoneticPr fontId="4" type="noConversion"/>
  </si>
  <si>
    <t>Subacute Respiratory Care Beds</t>
    <phoneticPr fontId="6" type="noConversion"/>
  </si>
  <si>
    <t>Psychiatric Intensive
 Care Beds</t>
    <phoneticPr fontId="4" type="noConversion"/>
  </si>
  <si>
    <t>General Isolation 
Beds</t>
    <phoneticPr fontId="4" type="noConversion"/>
  </si>
  <si>
    <t>Positive-pressure Isolation 
Beds</t>
    <phoneticPr fontId="4" type="noConversion"/>
  </si>
  <si>
    <t>Negative-pressure Isolation 
Beds</t>
    <phoneticPr fontId="4" type="noConversion"/>
  </si>
  <si>
    <t>Bone Marrow Transplantation 
Beds</t>
    <phoneticPr fontId="4" type="noConversion"/>
  </si>
  <si>
    <t>Sex 
Offender Compulsory Treatment Beds</t>
    <phoneticPr fontId="4" type="noConversion"/>
  </si>
  <si>
    <t>Ether 
Beds</t>
    <phoneticPr fontId="4" type="noConversion"/>
  </si>
  <si>
    <t>Nursery Beds</t>
    <phoneticPr fontId="4" type="noConversion"/>
  </si>
  <si>
    <t xml:space="preserve">Hemodialysis Beds </t>
    <phoneticPr fontId="4" type="noConversion"/>
  </si>
  <si>
    <t>Other</t>
    <phoneticPr fontId="4" type="noConversion"/>
  </si>
  <si>
    <t>Acute General Beds</t>
    <phoneticPr fontId="4" type="noConversion"/>
  </si>
  <si>
    <t>Psychiatric Acute General Beds</t>
    <phoneticPr fontId="4" type="noConversion"/>
  </si>
  <si>
    <t>Chronic General Beds</t>
    <phoneticPr fontId="4" type="noConversion"/>
  </si>
  <si>
    <t>Psychiatric Chronic General Beds</t>
    <phoneticPr fontId="4" type="noConversion"/>
  </si>
  <si>
    <t>T.B. 
Beds</t>
    <phoneticPr fontId="4" type="noConversion"/>
  </si>
  <si>
    <t>Leprosy 
Beds</t>
    <phoneticPr fontId="4" type="noConversion"/>
  </si>
  <si>
    <t xml:space="preserve">  Hospitals No.</t>
    <phoneticPr fontId="4" type="noConversion"/>
  </si>
  <si>
    <r>
      <t xml:space="preserve"> </t>
    </r>
    <r>
      <rPr>
        <sz val="11"/>
        <rFont val="Times New Roman"/>
        <family val="1"/>
      </rPr>
      <t>Clinics No.</t>
    </r>
    <phoneticPr fontId="4" type="noConversion"/>
  </si>
  <si>
    <t xml:space="preserve">  No. of  Public Hospitals &amp; Clinics</t>
    <phoneticPr fontId="4" type="noConversion"/>
  </si>
  <si>
    <r>
      <t xml:space="preserve">   </t>
    </r>
    <r>
      <rPr>
        <sz val="11"/>
        <rFont val="Times New Roman"/>
        <family val="1"/>
      </rPr>
      <t xml:space="preserve"> Public Hospitals</t>
    </r>
    <phoneticPr fontId="4" type="noConversion"/>
  </si>
  <si>
    <t xml:space="preserve">    Ministry of Health and Welfare (MOHW)   
    Hospitals and  Municipality Hospitals </t>
    <phoneticPr fontId="6" type="noConversion"/>
  </si>
  <si>
    <r>
      <t xml:space="preserve">  </t>
    </r>
    <r>
      <rPr>
        <sz val="11"/>
        <rFont val="標楷體"/>
        <family val="4"/>
        <charset val="136"/>
      </rPr>
      <t xml:space="preserve"> </t>
    </r>
    <r>
      <rPr>
        <sz val="11"/>
        <rFont val="Times New Roman"/>
        <family val="1"/>
      </rPr>
      <t>County &amp; City Hospitals</t>
    </r>
    <phoneticPr fontId="4" type="noConversion"/>
  </si>
  <si>
    <t xml:space="preserve">    Hospitals Affiliated to Public Medical Schools</t>
    <phoneticPr fontId="4" type="noConversion"/>
  </si>
  <si>
    <t xml:space="preserve">    Civilian Clinics of Military Hospitals</t>
    <phoneticPr fontId="4" type="noConversion"/>
  </si>
  <si>
    <t xml:space="preserve">    Hospitals of VACRS</t>
    <phoneticPr fontId="4" type="noConversion"/>
  </si>
  <si>
    <r>
      <t xml:space="preserve"> </t>
    </r>
    <r>
      <rPr>
        <sz val="11"/>
        <rFont val="標楷體"/>
        <family val="4"/>
        <charset val="136"/>
      </rPr>
      <t xml:space="preserve"> </t>
    </r>
    <r>
      <rPr>
        <sz val="11"/>
        <rFont val="Times New Roman"/>
        <family val="1"/>
      </rPr>
      <t xml:space="preserve"> Hospitals Affiliated to Organization
    (Institution)</t>
    </r>
    <phoneticPr fontId="4" type="noConversion"/>
  </si>
  <si>
    <t xml:space="preserve">    Public Chinese Medicine Hospitals</t>
    <phoneticPr fontId="4" type="noConversion"/>
  </si>
  <si>
    <t xml:space="preserve">      Public Clinics</t>
    <phoneticPr fontId="4" type="noConversion"/>
  </si>
  <si>
    <t xml:space="preserve">    MOHW Clinics and Municipality Clinics</t>
    <phoneticPr fontId="4" type="noConversion"/>
  </si>
  <si>
    <t xml:space="preserve">    County &amp; City Clinics</t>
    <phoneticPr fontId="4" type="noConversion"/>
  </si>
  <si>
    <t xml:space="preserve">    Health Stations</t>
    <phoneticPr fontId="4" type="noConversion"/>
  </si>
  <si>
    <t xml:space="preserve">    Clinics Affiliated with Public Schools</t>
    <phoneticPr fontId="4" type="noConversion"/>
  </si>
  <si>
    <t xml:space="preserve">    Civilian Clinics of Military Clinics</t>
    <phoneticPr fontId="4" type="noConversion"/>
  </si>
  <si>
    <t xml:space="preserve">    Clinics of VACRS</t>
    <phoneticPr fontId="4" type="noConversion"/>
  </si>
  <si>
    <t xml:space="preserve">    Dispensary Affiliated to Organization
     (Institution)</t>
    <phoneticPr fontId="4" type="noConversion"/>
  </si>
  <si>
    <t xml:space="preserve">    Administrative Institution Affiliated Clinics</t>
    <phoneticPr fontId="4" type="noConversion"/>
  </si>
  <si>
    <t xml:space="preserve"> and Clinics by Ownership, 2018 (Cont.2)</t>
    <phoneticPr fontId="6" type="noConversion"/>
  </si>
  <si>
    <t xml:space="preserve"> and Clinics by Ownership, 2018 (Cont'd)</t>
    <phoneticPr fontId="6" type="noConversion"/>
  </si>
  <si>
    <r>
      <t>Unit</t>
    </r>
    <r>
      <rPr>
        <sz val="10"/>
        <rFont val="細明體"/>
        <family val="3"/>
        <charset val="136"/>
      </rPr>
      <t>：</t>
    </r>
    <r>
      <rPr>
        <sz val="10"/>
        <rFont val="Times New Roman"/>
        <family val="1"/>
      </rPr>
      <t xml:space="preserve"> No. of Beds</t>
    </r>
    <phoneticPr fontId="4" type="noConversion"/>
  </si>
  <si>
    <t xml:space="preserve"> Special Beds</t>
    <phoneticPr fontId="4" type="noConversion"/>
  </si>
  <si>
    <t xml:space="preserve"> Total</t>
    <phoneticPr fontId="4" type="noConversion"/>
  </si>
  <si>
    <t>Hemodialysis Beds</t>
    <phoneticPr fontId="6" type="noConversion"/>
  </si>
  <si>
    <t xml:space="preserve"> Acute Beds</t>
    <phoneticPr fontId="4" type="noConversion"/>
  </si>
  <si>
    <t>Intensive 
Care Beds</t>
    <phoneticPr fontId="4" type="noConversion"/>
  </si>
  <si>
    <t>Burn Care   
Beds</t>
    <phoneticPr fontId="4" type="noConversion"/>
  </si>
  <si>
    <t>Burn Intensive Care Beds</t>
  </si>
  <si>
    <t>Infant Care   
Beds</t>
    <phoneticPr fontId="4" type="noConversion"/>
  </si>
  <si>
    <t>Palliative 
Care Beds</t>
    <phoneticPr fontId="4" type="noConversion"/>
  </si>
  <si>
    <t>Bone Marrow Transplantation Beds</t>
    <phoneticPr fontId="4" type="noConversion"/>
  </si>
  <si>
    <t>T.B. Beds</t>
    <phoneticPr fontId="4" type="noConversion"/>
  </si>
  <si>
    <t>Leprosy Beds</t>
    <phoneticPr fontId="4" type="noConversion"/>
  </si>
  <si>
    <t xml:space="preserve"> No. of  Non- Public Hospitals &amp; Clinics</t>
    <phoneticPr fontId="4" type="noConversion"/>
  </si>
  <si>
    <t xml:space="preserve">     Non- Public Hospitals</t>
    <phoneticPr fontId="4" type="noConversion"/>
  </si>
  <si>
    <t xml:space="preserve">  Hospitals Affiliated to Medical Care Corporate</t>
    <phoneticPr fontId="4" type="noConversion"/>
  </si>
  <si>
    <t xml:space="preserve">  Hospitals Affiliated to Medical Care
   Corporation.</t>
    <phoneticPr fontId="4" type="noConversion"/>
  </si>
  <si>
    <t xml:space="preserve">  Hospitals Affiliated to Religious  Medical 
  Care  Corporate</t>
    <phoneticPr fontId="4" type="noConversion"/>
  </si>
  <si>
    <t xml:space="preserve">  Hospitals Affiliated to Private Medical 
  School College</t>
    <phoneticPr fontId="4" type="noConversion"/>
  </si>
  <si>
    <t xml:space="preserve">  Hospitals Affiliated to Public-Interest
   Corporate </t>
    <phoneticPr fontId="4" type="noConversion"/>
  </si>
  <si>
    <t xml:space="preserve">  Private Western Medicine Hospitals</t>
    <phoneticPr fontId="4" type="noConversion"/>
  </si>
  <si>
    <t xml:space="preserve">  Private Dental Hospitals</t>
    <phoneticPr fontId="4" type="noConversion"/>
  </si>
  <si>
    <t xml:space="preserve">  Private Chinese Medicine Hospitals</t>
    <phoneticPr fontId="4" type="noConversion"/>
  </si>
  <si>
    <t xml:space="preserve">     Non-Public Clinics</t>
    <phoneticPr fontId="4" type="noConversion"/>
  </si>
  <si>
    <t xml:space="preserve">   Clinics of Medical Care Corporate</t>
    <phoneticPr fontId="4" type="noConversion"/>
  </si>
  <si>
    <t xml:space="preserve">   Clinics of Medical Care Corporation</t>
    <phoneticPr fontId="4" type="noConversion"/>
  </si>
  <si>
    <t xml:space="preserve">   Dispensary Affiliated to Medical 
   Care Corporate</t>
    <phoneticPr fontId="4" type="noConversion"/>
  </si>
  <si>
    <t xml:space="preserve">   Medical Care Institutions Affiliated with 
   Public-Interest Juridical Persons</t>
    <phoneticPr fontId="6" type="noConversion"/>
  </si>
  <si>
    <t xml:space="preserve">   Dispensary Affiliated to Private Medical
   School, College</t>
    <phoneticPr fontId="6" type="noConversion"/>
  </si>
  <si>
    <t xml:space="preserve">   Dispensary Affiliated to Private Business 
   Unit or Institution</t>
    <phoneticPr fontId="6" type="noConversion"/>
  </si>
  <si>
    <t xml:space="preserve">   Clinics/Dispensary Set up by Public-Interest 
   Corporate</t>
    <phoneticPr fontId="6" type="noConversion"/>
  </si>
  <si>
    <t xml:space="preserve">   Private Western Clinics</t>
    <phoneticPr fontId="4" type="noConversion"/>
  </si>
  <si>
    <t xml:space="preserve">   Private Dental Clinics</t>
    <phoneticPr fontId="4" type="noConversion"/>
  </si>
  <si>
    <t xml:space="preserve">   Private Chinese Medicine Clinics</t>
    <phoneticPr fontId="4" type="noConversion"/>
  </si>
  <si>
    <t xml:space="preserve">Table  27     Number of Beds in Hospitals </t>
    <phoneticPr fontId="6" type="noConversion"/>
  </si>
  <si>
    <t xml:space="preserve"> and Clinics by Category, 2018</t>
    <phoneticPr fontId="6" type="noConversion"/>
  </si>
  <si>
    <t xml:space="preserve"> and Clinics by Category, 2018 (Cont.)</t>
    <phoneticPr fontId="4" type="noConversion"/>
  </si>
  <si>
    <r>
      <t>Unit</t>
    </r>
    <r>
      <rPr>
        <sz val="10"/>
        <rFont val="細明體"/>
        <family val="3"/>
        <charset val="136"/>
      </rPr>
      <t>：</t>
    </r>
    <r>
      <rPr>
        <sz val="10"/>
        <rFont val="Times New Roman"/>
        <family val="1"/>
      </rPr>
      <t>No. of Beds</t>
    </r>
    <phoneticPr fontId="4" type="noConversion"/>
  </si>
  <si>
    <t>Unit: No. of Beds</t>
    <phoneticPr fontId="4" type="noConversion"/>
  </si>
  <si>
    <t>Number of Beds in Hospitals and Clinics</t>
    <phoneticPr fontId="4" type="noConversion"/>
  </si>
  <si>
    <t xml:space="preserve"> Hospitals</t>
    <phoneticPr fontId="6" type="noConversion"/>
  </si>
  <si>
    <t xml:space="preserve"> Hospitals</t>
    <phoneticPr fontId="4" type="noConversion"/>
  </si>
  <si>
    <t xml:space="preserve">   Clinics</t>
    <phoneticPr fontId="4" type="noConversion"/>
  </si>
  <si>
    <t>General Beds</t>
    <phoneticPr fontId="4" type="noConversion"/>
  </si>
  <si>
    <t>Special Permitted  Beds</t>
    <phoneticPr fontId="4" type="noConversion"/>
  </si>
  <si>
    <t xml:space="preserve">   Special Beds</t>
  </si>
  <si>
    <t>Total</t>
    <phoneticPr fontId="4" type="noConversion"/>
  </si>
  <si>
    <t>Obser-
vation 
Beds</t>
    <phoneticPr fontId="4" type="noConversion"/>
  </si>
  <si>
    <t>Nursery 
Beds</t>
    <phoneticPr fontId="4" type="noConversion"/>
  </si>
  <si>
    <t xml:space="preserve">Hemo-
dialysis Beds </t>
    <phoneticPr fontId="6" type="noConversion"/>
  </si>
  <si>
    <t>Peritoneal Dialysis Beds</t>
    <phoneticPr fontId="4" type="noConversion"/>
  </si>
  <si>
    <t>Mater- nity 
Beds</t>
    <phoneticPr fontId="6" type="noConversion"/>
  </si>
  <si>
    <t>Category</t>
    <phoneticPr fontId="4" type="noConversion"/>
  </si>
  <si>
    <t>Acute Beds</t>
    <phoneticPr fontId="4" type="noConversion"/>
  </si>
  <si>
    <t xml:space="preserve"> Chronic  Beds</t>
  </si>
  <si>
    <t>International Health Care Beds</t>
    <phoneticPr fontId="4" type="noConversion"/>
  </si>
  <si>
    <t>Intensive 
Care Beds</t>
    <phoneticPr fontId="4" type="noConversion"/>
  </si>
  <si>
    <t>Burn Care   
Beds</t>
    <phoneticPr fontId="4" type="noConversion"/>
  </si>
  <si>
    <t>Burn Intensive Care Beds</t>
    <phoneticPr fontId="4" type="noConversion"/>
  </si>
  <si>
    <t>Infant Care   
Beds</t>
    <phoneticPr fontId="4" type="noConversion"/>
  </si>
  <si>
    <t>Emergency 
Observation 
Beds</t>
    <phoneticPr fontId="4" type="noConversion"/>
  </si>
  <si>
    <t>Palliative 
Care Beds</t>
    <phoneticPr fontId="4" type="noConversion"/>
  </si>
  <si>
    <t>Chronic Respiratory Care Beds</t>
    <phoneticPr fontId="4" type="noConversion"/>
  </si>
  <si>
    <t>Subacute Respiratory Care 
Center</t>
    <phoneticPr fontId="6" type="noConversion"/>
  </si>
  <si>
    <t>Psychiatric Intensive care Beds</t>
    <phoneticPr fontId="4" type="noConversion"/>
  </si>
  <si>
    <t>General Isolation Beds</t>
    <phoneticPr fontId="4" type="noConversion"/>
  </si>
  <si>
    <t>Positive-pressure Isolation Beds</t>
    <phoneticPr fontId="4" type="noConversion"/>
  </si>
  <si>
    <t>Negative-pressure Isolation Beds</t>
    <phoneticPr fontId="4" type="noConversion"/>
  </si>
  <si>
    <t>Bone Marrow Transp-
lantation Beds</t>
    <phoneticPr fontId="4" type="noConversion"/>
  </si>
  <si>
    <t>Sex Offender Compulsory Treatment Beds</t>
    <phoneticPr fontId="4" type="noConversion"/>
  </si>
  <si>
    <t>Ether Beds</t>
    <phoneticPr fontId="4" type="noConversion"/>
  </si>
  <si>
    <t>Nursery Beds</t>
    <phoneticPr fontId="4" type="noConversion"/>
  </si>
  <si>
    <t>Other</t>
    <phoneticPr fontId="4" type="noConversion"/>
  </si>
  <si>
    <t>Acute General Beds</t>
    <phoneticPr fontId="4" type="noConversion"/>
  </si>
  <si>
    <t>Psychiatric Acute General Beds</t>
    <phoneticPr fontId="4" type="noConversion"/>
  </si>
  <si>
    <t>Chronic General Beds</t>
    <phoneticPr fontId="4" type="noConversion"/>
  </si>
  <si>
    <t>Psychiatric Chronic General Beds</t>
    <phoneticPr fontId="4" type="noConversion"/>
  </si>
  <si>
    <t>T.B. Beds</t>
    <phoneticPr fontId="4" type="noConversion"/>
  </si>
  <si>
    <t>Leprosy Beds</t>
    <phoneticPr fontId="4" type="noConversion"/>
  </si>
  <si>
    <t>Western Medical Hospitals</t>
  </si>
  <si>
    <t>General Hospitals</t>
  </si>
  <si>
    <t>Hospitals</t>
    <phoneticPr fontId="6" type="noConversion"/>
  </si>
  <si>
    <t>Speciality Hospitals</t>
  </si>
  <si>
    <t>Psychiatric Hospitals</t>
  </si>
  <si>
    <t xml:space="preserve">   Psychiatry Teaching 
   Hospitals</t>
  </si>
  <si>
    <t>Chronic Hospitals</t>
  </si>
  <si>
    <t>Western Medicine  Clinics</t>
    <phoneticPr fontId="6" type="noConversion"/>
  </si>
  <si>
    <t>Dental Hospitals</t>
  </si>
  <si>
    <t>Dental Clinics</t>
    <phoneticPr fontId="4" type="noConversion"/>
  </si>
  <si>
    <t>Chinese Medicine  Hospitals</t>
  </si>
  <si>
    <t>Chinese Medicine Clinics</t>
    <phoneticPr fontId="6" type="noConversion"/>
  </si>
  <si>
    <t xml:space="preserve">Table  28     Number of Registered Health Workforce </t>
    <phoneticPr fontId="6" type="noConversion"/>
  </si>
  <si>
    <t>in Hospitals and Clinics by Locale, 2018</t>
    <phoneticPr fontId="4" type="noConversion"/>
  </si>
  <si>
    <t xml:space="preserve"> in Hospitals and Clinics by Locale, 2018 (Cont.)</t>
    <phoneticPr fontId="6" type="noConversion"/>
  </si>
  <si>
    <r>
      <t>Unit</t>
    </r>
    <r>
      <rPr>
        <sz val="12"/>
        <rFont val="細明體"/>
        <family val="3"/>
        <charset val="136"/>
      </rPr>
      <t>：</t>
    </r>
    <r>
      <rPr>
        <sz val="12"/>
        <rFont val="Times New Roman"/>
        <family val="1"/>
      </rPr>
      <t>Person</t>
    </r>
    <phoneticPr fontId="4" type="noConversion"/>
  </si>
  <si>
    <t>Locale</t>
    <phoneticPr fontId="4" type="noConversion"/>
  </si>
  <si>
    <t xml:space="preserve"> No. of Population</t>
    <phoneticPr fontId="4" type="noConversion"/>
  </si>
  <si>
    <t>Health Workforce</t>
    <phoneticPr fontId="6" type="noConversion"/>
  </si>
  <si>
    <t>Health Workforce</t>
    <phoneticPr fontId="4" type="noConversion"/>
  </si>
  <si>
    <t>Locale</t>
    <phoneticPr fontId="6" type="noConversion"/>
  </si>
  <si>
    <r>
      <t xml:space="preserve">                     </t>
    </r>
    <r>
      <rPr>
        <sz val="12"/>
        <rFont val="Times New Roman"/>
        <family val="1"/>
      </rPr>
      <t>Health Workforce</t>
    </r>
    <phoneticPr fontId="6" type="noConversion"/>
  </si>
  <si>
    <t>Health Workforce</t>
  </si>
  <si>
    <t>Total</t>
    <phoneticPr fontId="4" type="noConversion"/>
  </si>
  <si>
    <t>Western Medicine Physicians</t>
    <phoneticPr fontId="6" type="noConversion"/>
  </si>
  <si>
    <t xml:space="preserve">Doctors of Chinese Medicine </t>
    <phoneticPr fontId="4" type="noConversion"/>
  </si>
  <si>
    <t>Dentists</t>
    <phoneticPr fontId="4" type="noConversion"/>
  </si>
  <si>
    <t>Pharmacists</t>
    <phoneticPr fontId="4" type="noConversion"/>
  </si>
  <si>
    <t>Assistants Pharmacists</t>
    <phoneticPr fontId="4" type="noConversion"/>
  </si>
  <si>
    <t>Medical Technologists</t>
    <phoneticPr fontId="4" type="noConversion"/>
  </si>
  <si>
    <t>Medical Technicians</t>
    <phoneticPr fontId="4" type="noConversion"/>
  </si>
  <si>
    <t>Medical Radiological Technologists</t>
    <phoneticPr fontId="4" type="noConversion"/>
  </si>
  <si>
    <t>Medical Radiological Technicians</t>
    <phoneticPr fontId="4" type="noConversion"/>
  </si>
  <si>
    <t>Registered Professional Nurses</t>
    <phoneticPr fontId="4" type="noConversion"/>
  </si>
  <si>
    <t>Registered Nurses</t>
    <phoneticPr fontId="4" type="noConversion"/>
  </si>
  <si>
    <t>Registered Professional Midwives</t>
    <phoneticPr fontId="4" type="noConversion"/>
  </si>
  <si>
    <t>Midwives</t>
    <phoneticPr fontId="4" type="noConversion"/>
  </si>
  <si>
    <t xml:space="preserve"> Dental Assistants</t>
    <phoneticPr fontId="4" type="noConversion"/>
  </si>
  <si>
    <t>Dietitians</t>
    <phoneticPr fontId="4" type="noConversion"/>
  </si>
  <si>
    <t>Physical Therapists</t>
    <phoneticPr fontId="4" type="noConversion"/>
  </si>
  <si>
    <t>Physical Therapy Technicians</t>
    <phoneticPr fontId="4" type="noConversion"/>
  </si>
  <si>
    <t>Occupational Therapists</t>
    <phoneticPr fontId="4" type="noConversion"/>
  </si>
  <si>
    <t>Occupational Therapy Technicians</t>
    <phoneticPr fontId="4" type="noConversion"/>
  </si>
  <si>
    <t>Clinical Psycholog-
ists</t>
    <phoneticPr fontId="4" type="noConversion"/>
  </si>
  <si>
    <t>Counseling Psycholog-
ists</t>
    <phoneticPr fontId="4" type="noConversion"/>
  </si>
  <si>
    <t>Respiratory Therapists</t>
    <phoneticPr fontId="4" type="noConversion"/>
  </si>
  <si>
    <r>
      <t>Speech</t>
    </r>
    <r>
      <rPr>
        <sz val="12"/>
        <rFont val="Times New Roman"/>
        <family val="1"/>
      </rPr>
      <t xml:space="preserve"> Therapists</t>
    </r>
    <phoneticPr fontId="4" type="noConversion"/>
  </si>
  <si>
    <t>Audiologist</t>
    <phoneticPr fontId="4" type="noConversion"/>
  </si>
  <si>
    <r>
      <t>Dental Technolog</t>
    </r>
    <r>
      <rPr>
        <sz val="12"/>
        <rFont val="Times New Roman"/>
        <family val="1"/>
      </rPr>
      <t>ist</t>
    </r>
    <phoneticPr fontId="4" type="noConversion"/>
  </si>
  <si>
    <r>
      <t>Dental Techni</t>
    </r>
    <r>
      <rPr>
        <sz val="12"/>
        <rFont val="Times New Roman"/>
        <family val="1"/>
      </rPr>
      <t>-cians</t>
    </r>
    <phoneticPr fontId="4" type="noConversion"/>
  </si>
  <si>
    <t>Optician</t>
    <phoneticPr fontId="6" type="noConversion"/>
  </si>
  <si>
    <t>Optic Technician</t>
    <phoneticPr fontId="6" type="noConversion"/>
  </si>
  <si>
    <t>Total</t>
    <phoneticPr fontId="4" type="noConversion"/>
  </si>
  <si>
    <t>New Taipei City</t>
    <phoneticPr fontId="4" type="noConversion"/>
  </si>
  <si>
    <t>Taipei City</t>
    <phoneticPr fontId="4" type="noConversion"/>
  </si>
  <si>
    <t>Taoyuan City</t>
    <phoneticPr fontId="4" type="noConversion"/>
  </si>
  <si>
    <t>Taichung City</t>
    <phoneticPr fontId="6" type="noConversion"/>
  </si>
  <si>
    <t>Tainan City</t>
    <phoneticPr fontId="4" type="noConversion"/>
  </si>
  <si>
    <t>Kaohsiung City</t>
    <phoneticPr fontId="4" type="noConversion"/>
  </si>
  <si>
    <t>Yilan County</t>
    <phoneticPr fontId="4" type="noConversion"/>
  </si>
  <si>
    <t>Hsinchu County</t>
    <phoneticPr fontId="6" type="noConversion"/>
  </si>
  <si>
    <t>Changhua County</t>
    <phoneticPr fontId="6" type="noConversion"/>
  </si>
  <si>
    <t xml:space="preserve">Lienchiang County  </t>
    <phoneticPr fontId="6" type="noConversion"/>
  </si>
  <si>
    <t xml:space="preserve">Table  29    Number of Registered Health Workforce </t>
    <phoneticPr fontId="6" type="noConversion"/>
  </si>
  <si>
    <t>in Hospitals  and Clinics per 10,000 Population by Locale, 2018</t>
    <phoneticPr fontId="4" type="noConversion"/>
  </si>
  <si>
    <t xml:space="preserve">Table  29    Number of Registered  Health Workforce </t>
    <phoneticPr fontId="6" type="noConversion"/>
  </si>
  <si>
    <t xml:space="preserve"> in Hospitals and Clinics per 10,000 Population by Locale, 2018 (Cont.)</t>
    <phoneticPr fontId="6" type="noConversion"/>
  </si>
  <si>
    <r>
      <t>Unit</t>
    </r>
    <r>
      <rPr>
        <sz val="12"/>
        <rFont val="細明體"/>
        <family val="3"/>
        <charset val="136"/>
      </rPr>
      <t>：</t>
    </r>
    <r>
      <rPr>
        <sz val="12"/>
        <rFont val="Times New Roman"/>
        <family val="1"/>
      </rPr>
      <t>Person</t>
    </r>
    <phoneticPr fontId="4" type="noConversion"/>
  </si>
  <si>
    <t xml:space="preserve">Locale </t>
    <phoneticPr fontId="4" type="noConversion"/>
  </si>
  <si>
    <t>No. of Population</t>
    <phoneticPr fontId="4" type="noConversion"/>
  </si>
  <si>
    <t xml:space="preserve"> Health Workforce</t>
    <phoneticPr fontId="6" type="noConversion"/>
  </si>
  <si>
    <t xml:space="preserve"> Health Workforce</t>
    <phoneticPr fontId="4" type="noConversion"/>
  </si>
  <si>
    <t>Total</t>
    <phoneticPr fontId="4" type="noConversion"/>
  </si>
  <si>
    <t>Western Medicine Physicians</t>
    <phoneticPr fontId="6" type="noConversion"/>
  </si>
  <si>
    <t xml:space="preserve">Doctors of Chinese Medicine </t>
    <phoneticPr fontId="4" type="noConversion"/>
  </si>
  <si>
    <t>Dentists</t>
    <phoneticPr fontId="4" type="noConversion"/>
  </si>
  <si>
    <t>Pharmacists</t>
    <phoneticPr fontId="4" type="noConversion"/>
  </si>
  <si>
    <t>Assistant Pharmacists</t>
    <phoneticPr fontId="4" type="noConversion"/>
  </si>
  <si>
    <t>Medical Technologists</t>
    <phoneticPr fontId="4" type="noConversion"/>
  </si>
  <si>
    <t>Medical Technicians</t>
    <phoneticPr fontId="4" type="noConversion"/>
  </si>
  <si>
    <t>Medical Radiological Technologists</t>
    <phoneticPr fontId="4" type="noConversion"/>
  </si>
  <si>
    <t>Medical Radiological Technicians</t>
    <phoneticPr fontId="4" type="noConversion"/>
  </si>
  <si>
    <t>Registered Professional Nurses</t>
    <phoneticPr fontId="4" type="noConversion"/>
  </si>
  <si>
    <t>Registered Nurses</t>
    <phoneticPr fontId="4" type="noConversion"/>
  </si>
  <si>
    <t>Registered Professional Midwives</t>
    <phoneticPr fontId="4" type="noConversion"/>
  </si>
  <si>
    <t>Midwives</t>
    <phoneticPr fontId="4" type="noConversion"/>
  </si>
  <si>
    <t>Dental Assistants</t>
    <phoneticPr fontId="4" type="noConversion"/>
  </si>
  <si>
    <t>Dietitians</t>
    <phoneticPr fontId="4" type="noConversion"/>
  </si>
  <si>
    <t>Physical Therapists</t>
    <phoneticPr fontId="4" type="noConversion"/>
  </si>
  <si>
    <t>Physical Therapy Technicians</t>
    <phoneticPr fontId="4" type="noConversion"/>
  </si>
  <si>
    <t>Occupational Therapists</t>
    <phoneticPr fontId="4" type="noConversion"/>
  </si>
  <si>
    <t>Occupational Therapy Technicians</t>
    <phoneticPr fontId="4" type="noConversion"/>
  </si>
  <si>
    <t>Clinical Psychologists</t>
    <phoneticPr fontId="4" type="noConversion"/>
  </si>
  <si>
    <t>Counseling Psychologists</t>
    <phoneticPr fontId="4" type="noConversion"/>
  </si>
  <si>
    <t xml:space="preserve"> Respiratory Therapists</t>
    <phoneticPr fontId="4" type="noConversion"/>
  </si>
  <si>
    <r>
      <t>Speech</t>
    </r>
    <r>
      <rPr>
        <sz val="12"/>
        <rFont val="Times New Roman"/>
        <family val="1"/>
      </rPr>
      <t xml:space="preserve"> Therapists</t>
    </r>
    <phoneticPr fontId="4" type="noConversion"/>
  </si>
  <si>
    <t>Audiologist</t>
    <phoneticPr fontId="4" type="noConversion"/>
  </si>
  <si>
    <t>Dental Technologist</t>
    <phoneticPr fontId="4" type="noConversion"/>
  </si>
  <si>
    <r>
      <t>Dental Techni</t>
    </r>
    <r>
      <rPr>
        <sz val="12"/>
        <rFont val="Times New Roman"/>
        <family val="1"/>
      </rPr>
      <t>-cians</t>
    </r>
    <phoneticPr fontId="4" type="noConversion"/>
  </si>
  <si>
    <t>Optician</t>
    <phoneticPr fontId="6" type="noConversion"/>
  </si>
  <si>
    <t>Optic Technician</t>
    <phoneticPr fontId="6" type="noConversion"/>
  </si>
  <si>
    <t>New Taipei City</t>
    <phoneticPr fontId="4" type="noConversion"/>
  </si>
  <si>
    <t>Taipei City</t>
    <phoneticPr fontId="4" type="noConversion"/>
  </si>
  <si>
    <t>Taoyuan  City</t>
    <phoneticPr fontId="4" type="noConversion"/>
  </si>
  <si>
    <t>Taichung City</t>
    <phoneticPr fontId="6" type="noConversion"/>
  </si>
  <si>
    <t>Tainan City</t>
    <phoneticPr fontId="4" type="noConversion"/>
  </si>
  <si>
    <t>Kaohsiung City</t>
    <phoneticPr fontId="4" type="noConversion"/>
  </si>
  <si>
    <t>Yilan County</t>
    <phoneticPr fontId="4" type="noConversion"/>
  </si>
  <si>
    <t>Hsinchu County</t>
    <phoneticPr fontId="6" type="noConversion"/>
  </si>
  <si>
    <t xml:space="preserve">Lienchiang County  </t>
    <phoneticPr fontId="6" type="noConversion"/>
  </si>
  <si>
    <t>Table  30     Number of Registered Health Workforce in</t>
    <phoneticPr fontId="6" type="noConversion"/>
  </si>
  <si>
    <t xml:space="preserve"> Hospitals and Clinics by  Ownership, 2018                         </t>
    <phoneticPr fontId="4" type="noConversion"/>
  </si>
  <si>
    <t xml:space="preserve">Table  30     Number of Registered Health Workforce in </t>
    <phoneticPr fontId="6" type="noConversion"/>
  </si>
  <si>
    <t xml:space="preserve"> Hospitals and Clinics by Ownership, 2018 (Cont.1)</t>
    <phoneticPr fontId="6" type="noConversion"/>
  </si>
  <si>
    <r>
      <t>Unit</t>
    </r>
    <r>
      <rPr>
        <sz val="12"/>
        <rFont val="細明體"/>
        <family val="3"/>
        <charset val="136"/>
      </rPr>
      <t>：</t>
    </r>
    <r>
      <rPr>
        <sz val="12"/>
        <rFont val="Times New Roman"/>
        <family val="1"/>
      </rPr>
      <t>Person</t>
    </r>
    <phoneticPr fontId="4" type="noConversion"/>
  </si>
  <si>
    <t xml:space="preserve"> Ownership</t>
    <phoneticPr fontId="4" type="noConversion"/>
  </si>
  <si>
    <t>No. of  Hospitals and Clinics</t>
    <phoneticPr fontId="4" type="noConversion"/>
  </si>
  <si>
    <t>Health Workforce</t>
    <phoneticPr fontId="6" type="noConversion"/>
  </si>
  <si>
    <t>Health Workforce</t>
    <phoneticPr fontId="4" type="noConversion"/>
  </si>
  <si>
    <t>Total</t>
    <phoneticPr fontId="4" type="noConversion"/>
  </si>
  <si>
    <t>Western Medicine Physicians</t>
    <phoneticPr fontId="6" type="noConversion"/>
  </si>
  <si>
    <t xml:space="preserve">Doctor of Chinese Medicine </t>
    <phoneticPr fontId="6" type="noConversion"/>
  </si>
  <si>
    <t>Dentist</t>
    <phoneticPr fontId="6" type="noConversion"/>
  </si>
  <si>
    <t>Pharmacist</t>
    <phoneticPr fontId="6" type="noConversion"/>
  </si>
  <si>
    <t>Assistant Pharmacist</t>
    <phoneticPr fontId="6" type="noConversion"/>
  </si>
  <si>
    <t>Medical Technologist</t>
    <phoneticPr fontId="6" type="noConversion"/>
  </si>
  <si>
    <t>Medical Technician</t>
    <phoneticPr fontId="6" type="noConversion"/>
  </si>
  <si>
    <t>Medical Radiological Technologist</t>
    <phoneticPr fontId="4" type="noConversion"/>
  </si>
  <si>
    <t>Medical Radiological Technician</t>
    <phoneticPr fontId="4" type="noConversion"/>
  </si>
  <si>
    <t xml:space="preserve">  Registered Professional Nurse</t>
    <phoneticPr fontId="6" type="noConversion"/>
  </si>
  <si>
    <t>Registered 
Nurse</t>
    <phoneticPr fontId="6" type="noConversion"/>
  </si>
  <si>
    <r>
      <t>Registered Professional Midw</t>
    </r>
    <r>
      <rPr>
        <sz val="12"/>
        <rFont val="Times New Roman"/>
        <family val="1"/>
      </rPr>
      <t>iv</t>
    </r>
    <r>
      <rPr>
        <sz val="12"/>
        <rFont val="Times New Roman"/>
        <family val="1"/>
      </rPr>
      <t>e</t>
    </r>
    <r>
      <rPr>
        <sz val="12"/>
        <rFont val="Times New Roman"/>
        <family val="1"/>
      </rPr>
      <t>s</t>
    </r>
    <phoneticPr fontId="6" type="noConversion"/>
  </si>
  <si>
    <r>
      <t xml:space="preserve"> Midwi</t>
    </r>
    <r>
      <rPr>
        <sz val="12"/>
        <rFont val="Times New Roman"/>
        <family val="1"/>
      </rPr>
      <t>v</t>
    </r>
    <r>
      <rPr>
        <sz val="12"/>
        <rFont val="Times New Roman"/>
        <family val="1"/>
      </rPr>
      <t>e</t>
    </r>
    <r>
      <rPr>
        <sz val="12"/>
        <rFont val="Times New Roman"/>
        <family val="1"/>
      </rPr>
      <t>s</t>
    </r>
    <phoneticPr fontId="6" type="noConversion"/>
  </si>
  <si>
    <t>Dental Assistant</t>
    <phoneticPr fontId="6" type="noConversion"/>
  </si>
  <si>
    <t>Dietitian</t>
    <phoneticPr fontId="6" type="noConversion"/>
  </si>
  <si>
    <t>Physical 
Therapist</t>
    <phoneticPr fontId="6" type="noConversion"/>
  </si>
  <si>
    <t>Physical Therapy Technician</t>
    <phoneticPr fontId="6" type="noConversion"/>
  </si>
  <si>
    <t>Occupational Therapist</t>
    <phoneticPr fontId="6" type="noConversion"/>
  </si>
  <si>
    <t>Occupational Therapy Technician</t>
    <phoneticPr fontId="6" type="noConversion"/>
  </si>
  <si>
    <t>Clinical 
Psycho-
logist</t>
    <phoneticPr fontId="6" type="noConversion"/>
  </si>
  <si>
    <t>Counseling Psycho-
logist</t>
    <phoneticPr fontId="6" type="noConversion"/>
  </si>
  <si>
    <t xml:space="preserve"> Respiratory 
Therapist</t>
    <phoneticPr fontId="6" type="noConversion"/>
  </si>
  <si>
    <r>
      <t>Speech</t>
    </r>
    <r>
      <rPr>
        <sz val="12"/>
        <rFont val="Times New Roman"/>
        <family val="1"/>
      </rPr>
      <t xml:space="preserve"> Therapists</t>
    </r>
    <phoneticPr fontId="4" type="noConversion"/>
  </si>
  <si>
    <t>Audiolog-
ist</t>
    <phoneticPr fontId="4" type="noConversion"/>
  </si>
  <si>
    <t>Dental Technolog-
ist</t>
    <phoneticPr fontId="4" type="noConversion"/>
  </si>
  <si>
    <r>
      <t>Dental Techni</t>
    </r>
    <r>
      <rPr>
        <sz val="12"/>
        <rFont val="Times New Roman"/>
        <family val="1"/>
      </rPr>
      <t>-cians</t>
    </r>
    <phoneticPr fontId="4" type="noConversion"/>
  </si>
  <si>
    <t>Optician</t>
    <phoneticPr fontId="6" type="noConversion"/>
  </si>
  <si>
    <t>Optic Tech-
nician</t>
    <phoneticPr fontId="6" type="noConversion"/>
  </si>
  <si>
    <t xml:space="preserve">   Total</t>
    <phoneticPr fontId="4" type="noConversion"/>
  </si>
  <si>
    <r>
      <rPr>
        <sz val="12"/>
        <rFont val="Times New Roman"/>
        <family val="1"/>
      </rPr>
      <t xml:space="preserve"> </t>
    </r>
    <r>
      <rPr>
        <sz val="12"/>
        <rFont val="Times New Roman"/>
        <family val="1"/>
      </rPr>
      <t xml:space="preserve">  </t>
    </r>
    <r>
      <rPr>
        <sz val="12"/>
        <rFont val="Times New Roman"/>
        <family val="1"/>
      </rPr>
      <t>Hospitals No</t>
    </r>
    <r>
      <rPr>
        <sz val="12"/>
        <rFont val="Times New Roman"/>
        <family val="1"/>
      </rPr>
      <t>.</t>
    </r>
    <phoneticPr fontId="4" type="noConversion"/>
  </si>
  <si>
    <r>
      <t xml:space="preserve"> </t>
    </r>
    <r>
      <rPr>
        <sz val="12"/>
        <rFont val="標楷體"/>
        <family val="4"/>
        <charset val="136"/>
      </rPr>
      <t xml:space="preserve"> </t>
    </r>
    <r>
      <rPr>
        <sz val="12"/>
        <rFont val="Times New Roman"/>
        <family val="1"/>
      </rPr>
      <t>Clinic</t>
    </r>
    <r>
      <rPr>
        <sz val="12"/>
        <rFont val="Times New Roman"/>
        <family val="1"/>
      </rPr>
      <t>s</t>
    </r>
    <r>
      <rPr>
        <sz val="12"/>
        <rFont val="Times New Roman"/>
        <family val="1"/>
      </rPr>
      <t xml:space="preserve"> No.</t>
    </r>
    <phoneticPr fontId="4" type="noConversion"/>
  </si>
  <si>
    <r>
      <t xml:space="preserve"> </t>
    </r>
    <r>
      <rPr>
        <b/>
        <sz val="12"/>
        <rFont val="Times New Roman"/>
        <family val="1"/>
      </rPr>
      <t xml:space="preserve"> No.of  Public Hospitals &amp; Clinics</t>
    </r>
    <phoneticPr fontId="4" type="noConversion"/>
  </si>
  <si>
    <r>
      <t xml:space="preserve"> </t>
    </r>
    <r>
      <rPr>
        <b/>
        <sz val="12"/>
        <rFont val="Times New Roman"/>
        <family val="1"/>
      </rPr>
      <t xml:space="preserve"> No. of  Public Hospitals &amp; Clinics</t>
    </r>
    <phoneticPr fontId="4" type="noConversion"/>
  </si>
  <si>
    <r>
      <t xml:space="preserve">  </t>
    </r>
    <r>
      <rPr>
        <sz val="12"/>
        <rFont val="Times New Roman"/>
        <family val="1"/>
      </rPr>
      <t xml:space="preserve"> Public</t>
    </r>
    <r>
      <rPr>
        <sz val="12"/>
        <rFont val="Times New Roman"/>
        <family val="1"/>
      </rPr>
      <t xml:space="preserve"> Hospitals</t>
    </r>
    <phoneticPr fontId="4" type="noConversion"/>
  </si>
  <si>
    <t xml:space="preserve">         Ministry of Health and Welfare (MOHW)
         Hospitals and Municipality Hospitals </t>
    <phoneticPr fontId="4" type="noConversion"/>
  </si>
  <si>
    <r>
      <t xml:space="preserve"> </t>
    </r>
    <r>
      <rPr>
        <sz val="12"/>
        <rFont val="標楷體"/>
        <family val="4"/>
        <charset val="136"/>
      </rPr>
      <t xml:space="preserve"> </t>
    </r>
    <r>
      <rPr>
        <sz val="12"/>
        <rFont val="Times New Roman"/>
        <family val="1"/>
      </rPr>
      <t>County &amp; City Hospitals</t>
    </r>
    <phoneticPr fontId="4" type="noConversion"/>
  </si>
  <si>
    <r>
      <t xml:space="preserve">  </t>
    </r>
    <r>
      <rPr>
        <sz val="12"/>
        <rFont val="Times New Roman"/>
        <family val="1"/>
      </rPr>
      <t xml:space="preserve"> Hospitals Affiliated to Public Medical Schools</t>
    </r>
    <phoneticPr fontId="4" type="noConversion"/>
  </si>
  <si>
    <t xml:space="preserve">   Hospitals Affiliated to Public Medical 
   Schools</t>
    <phoneticPr fontId="4" type="noConversion"/>
  </si>
  <si>
    <r>
      <t xml:space="preserve"> </t>
    </r>
    <r>
      <rPr>
        <sz val="12"/>
        <rFont val="Times New Roman"/>
        <family val="1"/>
      </rPr>
      <t xml:space="preserve">  </t>
    </r>
    <r>
      <rPr>
        <sz val="12"/>
        <rFont val="Times New Roman"/>
        <family val="1"/>
      </rPr>
      <t>Civilian Clinics of Military Hospitals</t>
    </r>
    <phoneticPr fontId="4" type="noConversion"/>
  </si>
  <si>
    <t xml:space="preserve">   Hospitals of VACRS</t>
    <phoneticPr fontId="4" type="noConversion"/>
  </si>
  <si>
    <t xml:space="preserve">   Hospitals Affiliated to Organization (Institution)</t>
    <phoneticPr fontId="4" type="noConversion"/>
  </si>
  <si>
    <t xml:space="preserve">   Hospitals Affiliated to Organization
   (Institution)</t>
    <phoneticPr fontId="4" type="noConversion"/>
  </si>
  <si>
    <t xml:space="preserve">   Public Chinese Medicine Hospitals</t>
    <phoneticPr fontId="4" type="noConversion"/>
  </si>
  <si>
    <r>
      <t xml:space="preserve">  </t>
    </r>
    <r>
      <rPr>
        <sz val="12"/>
        <rFont val="標楷體"/>
        <family val="4"/>
        <charset val="136"/>
      </rPr>
      <t xml:space="preserve"> </t>
    </r>
    <r>
      <rPr>
        <sz val="12"/>
        <rFont val="Times New Roman"/>
        <family val="1"/>
      </rPr>
      <t>Public Clinics</t>
    </r>
    <phoneticPr fontId="4" type="noConversion"/>
  </si>
  <si>
    <t xml:space="preserve">    MOHW Clinics and Municipality Clinics</t>
    <phoneticPr fontId="4" type="noConversion"/>
  </si>
  <si>
    <r>
      <t xml:space="preserve"> </t>
    </r>
    <r>
      <rPr>
        <sz val="12"/>
        <rFont val="Times New Roman"/>
        <family val="1"/>
      </rPr>
      <t xml:space="preserve">  </t>
    </r>
    <r>
      <rPr>
        <sz val="12"/>
        <rFont val="Times New Roman"/>
        <family val="1"/>
      </rPr>
      <t xml:space="preserve"> County &amp; City Clinics</t>
    </r>
    <phoneticPr fontId="4" type="noConversion"/>
  </si>
  <si>
    <r>
      <t xml:space="preserve">  </t>
    </r>
    <r>
      <rPr>
        <sz val="12"/>
        <rFont val="標楷體"/>
        <family val="4"/>
        <charset val="136"/>
      </rPr>
      <t xml:space="preserve"> </t>
    </r>
    <r>
      <rPr>
        <sz val="12"/>
        <rFont val="Times New Roman"/>
        <family val="1"/>
      </rPr>
      <t>Health Stations</t>
    </r>
    <phoneticPr fontId="4" type="noConversion"/>
  </si>
  <si>
    <r>
      <t xml:space="preserve">  </t>
    </r>
    <r>
      <rPr>
        <sz val="12"/>
        <rFont val="Times New Roman"/>
        <family val="1"/>
      </rPr>
      <t xml:space="preserve">  </t>
    </r>
    <r>
      <rPr>
        <sz val="12"/>
        <rFont val="Times New Roman"/>
        <family val="1"/>
      </rPr>
      <t>Affiliated with Public Schools</t>
    </r>
    <phoneticPr fontId="4" type="noConversion"/>
  </si>
  <si>
    <r>
      <t xml:space="preserve">  </t>
    </r>
    <r>
      <rPr>
        <sz val="12"/>
        <rFont val="Times New Roman"/>
        <family val="1"/>
      </rPr>
      <t xml:space="preserve">Civilian Clinics of Military </t>
    </r>
    <r>
      <rPr>
        <sz val="12"/>
        <rFont val="Times New Roman"/>
        <family val="1"/>
      </rPr>
      <t>Hospitals</t>
    </r>
    <phoneticPr fontId="4" type="noConversion"/>
  </si>
  <si>
    <r>
      <t xml:space="preserve">  </t>
    </r>
    <r>
      <rPr>
        <sz val="12"/>
        <rFont val="Times New Roman"/>
        <family val="1"/>
      </rPr>
      <t>Clinics of VACRS</t>
    </r>
    <phoneticPr fontId="4" type="noConversion"/>
  </si>
  <si>
    <t xml:space="preserve">    Affiliated with Enterprises</t>
    <phoneticPr fontId="4" type="noConversion"/>
  </si>
  <si>
    <t xml:space="preserve">    Administrative Institution Affiliated Clinics</t>
    <phoneticPr fontId="4" type="noConversion"/>
  </si>
  <si>
    <t xml:space="preserve">    Administrative Institution Affiliated
    Clinics</t>
    <phoneticPr fontId="4" type="noConversion"/>
  </si>
  <si>
    <t>Table  30     Number of Registered  Health Workforce in</t>
    <phoneticPr fontId="6" type="noConversion"/>
  </si>
  <si>
    <t xml:space="preserve"> Hospitals and Clinics by  Ownership, 2018 (Cont.2)                                         </t>
    <phoneticPr fontId="4" type="noConversion"/>
  </si>
  <si>
    <t xml:space="preserve"> Hospitals and Clinics by Ownership, 2018 (Cont'd)</t>
    <phoneticPr fontId="6" type="noConversion"/>
  </si>
  <si>
    <t>Unit:Person</t>
    <phoneticPr fontId="4" type="noConversion"/>
  </si>
  <si>
    <t>No. of Hospitals and Clinics</t>
    <phoneticPr fontId="4" type="noConversion"/>
  </si>
  <si>
    <t xml:space="preserve"> Health Workforce</t>
    <phoneticPr fontId="6" type="noConversion"/>
  </si>
  <si>
    <t xml:space="preserve"> Health Workforce</t>
    <phoneticPr fontId="4" type="noConversion"/>
  </si>
  <si>
    <t xml:space="preserve"> Doctor of Chinese Medicine </t>
    <phoneticPr fontId="6" type="noConversion"/>
  </si>
  <si>
    <t xml:space="preserve"> Assistant Pharmacist</t>
    <phoneticPr fontId="6" type="noConversion"/>
  </si>
  <si>
    <t>Registered Professional Midwife</t>
    <phoneticPr fontId="6" type="noConversion"/>
  </si>
  <si>
    <t xml:space="preserve"> Midwife</t>
    <phoneticPr fontId="6" type="noConversion"/>
  </si>
  <si>
    <t>No. of  Non-Public Hospitals &amp; Clinics</t>
    <phoneticPr fontId="4" type="noConversion"/>
  </si>
  <si>
    <r>
      <t xml:space="preserve">  Non-Public</t>
    </r>
    <r>
      <rPr>
        <sz val="12"/>
        <rFont val="Times New Roman"/>
        <family val="1"/>
      </rPr>
      <t xml:space="preserve"> Hospitals</t>
    </r>
    <phoneticPr fontId="4" type="noConversion"/>
  </si>
  <si>
    <r>
      <t xml:space="preserve">  Non-Public </t>
    </r>
    <r>
      <rPr>
        <sz val="12"/>
        <rFont val="Times New Roman"/>
        <family val="1"/>
      </rPr>
      <t xml:space="preserve"> Hospitals</t>
    </r>
    <phoneticPr fontId="4" type="noConversion"/>
  </si>
  <si>
    <r>
      <t xml:space="preserve"> </t>
    </r>
    <r>
      <rPr>
        <sz val="12"/>
        <rFont val="Times New Roman"/>
        <family val="1"/>
      </rPr>
      <t>Hospital</t>
    </r>
    <r>
      <rPr>
        <sz val="12"/>
        <rFont val="Times New Roman"/>
        <family val="1"/>
      </rPr>
      <t>s</t>
    </r>
    <r>
      <rPr>
        <sz val="12"/>
        <rFont val="Times New Roman"/>
        <family val="1"/>
      </rPr>
      <t xml:space="preserve"> Affiliated to Medical Care Corporate</t>
    </r>
    <phoneticPr fontId="4" type="noConversion"/>
  </si>
  <si>
    <t xml:space="preserve"> Hospitals Affiliated to Medical Care
 Corporate</t>
    <phoneticPr fontId="4" type="noConversion"/>
  </si>
  <si>
    <t xml:space="preserve"> Hospitals Affiliated to Medical Care Corporation</t>
    <phoneticPr fontId="4" type="noConversion"/>
  </si>
  <si>
    <t xml:space="preserve"> Hospitals Affiliated to Medical Care
 Corporation</t>
    <phoneticPr fontId="4" type="noConversion"/>
  </si>
  <si>
    <r>
      <t xml:space="preserve"> </t>
    </r>
    <r>
      <rPr>
        <sz val="12"/>
        <rFont val="Times New Roman"/>
        <family val="1"/>
      </rPr>
      <t>Hospital</t>
    </r>
    <r>
      <rPr>
        <sz val="12"/>
        <rFont val="Times New Roman"/>
        <family val="1"/>
      </rPr>
      <t>s</t>
    </r>
    <r>
      <rPr>
        <sz val="12"/>
        <rFont val="Times New Roman"/>
        <family val="1"/>
      </rPr>
      <t xml:space="preserve"> Affiliated to Religious  Medical Care 
 Corporate</t>
    </r>
    <phoneticPr fontId="6" type="noConversion"/>
  </si>
  <si>
    <t xml:space="preserve"> Hospitals Affiliated to Religious  Medical
 Care Corporate</t>
    <phoneticPr fontId="6" type="noConversion"/>
  </si>
  <si>
    <t xml:space="preserve"> Hospitals Affiliated to Private Medical School
 College</t>
    <phoneticPr fontId="4" type="noConversion"/>
  </si>
  <si>
    <t xml:space="preserve"> Hospitals Affiliated to Private Medical
 School College</t>
    <phoneticPr fontId="4" type="noConversion"/>
  </si>
  <si>
    <r>
      <t xml:space="preserve"> Hospital</t>
    </r>
    <r>
      <rPr>
        <sz val="12"/>
        <rFont val="Times New Roman"/>
        <family val="1"/>
      </rPr>
      <t>s</t>
    </r>
    <r>
      <rPr>
        <sz val="12"/>
        <rFont val="Times New Roman"/>
        <family val="1"/>
      </rPr>
      <t xml:space="preserve"> Affiliated to Public-Interest Corporate </t>
    </r>
    <phoneticPr fontId="4" type="noConversion"/>
  </si>
  <si>
    <t xml:space="preserve"> Hospitals Affiliated to Public-Interest
 Corporate </t>
    <phoneticPr fontId="4" type="noConversion"/>
  </si>
  <si>
    <r>
      <t xml:space="preserve"> Private Western Medical</t>
    </r>
    <r>
      <rPr>
        <sz val="12"/>
        <rFont val="Times New Roman"/>
        <family val="1"/>
      </rPr>
      <t xml:space="preserve"> </t>
    </r>
    <r>
      <rPr>
        <sz val="12"/>
        <rFont val="Times New Roman"/>
        <family val="1"/>
      </rPr>
      <t>Hospitals</t>
    </r>
    <phoneticPr fontId="4" type="noConversion"/>
  </si>
  <si>
    <r>
      <t xml:space="preserve"> Private Western  Medical</t>
    </r>
    <r>
      <rPr>
        <sz val="12"/>
        <rFont val="Times New Roman"/>
        <family val="1"/>
      </rPr>
      <t xml:space="preserve"> </t>
    </r>
    <r>
      <rPr>
        <sz val="12"/>
        <rFont val="Times New Roman"/>
        <family val="1"/>
      </rPr>
      <t>Hospitals</t>
    </r>
    <phoneticPr fontId="4" type="noConversion"/>
  </si>
  <si>
    <r>
      <t xml:space="preserve"> Private Dental </t>
    </r>
    <r>
      <rPr>
        <sz val="12"/>
        <rFont val="Times New Roman"/>
        <family val="1"/>
      </rPr>
      <t>Hospitals</t>
    </r>
    <phoneticPr fontId="4" type="noConversion"/>
  </si>
  <si>
    <r>
      <t xml:space="preserve"> Private Chinese Medical</t>
    </r>
    <r>
      <rPr>
        <sz val="12"/>
        <rFont val="Times New Roman"/>
        <family val="1"/>
      </rPr>
      <t xml:space="preserve"> </t>
    </r>
    <r>
      <rPr>
        <sz val="12"/>
        <rFont val="Times New Roman"/>
        <family val="1"/>
      </rPr>
      <t>Hospitals</t>
    </r>
    <phoneticPr fontId="4" type="noConversion"/>
  </si>
  <si>
    <r>
      <t xml:space="preserve"> Private Chinese  Medical</t>
    </r>
    <r>
      <rPr>
        <sz val="12"/>
        <rFont val="Times New Roman"/>
        <family val="1"/>
      </rPr>
      <t xml:space="preserve"> </t>
    </r>
    <r>
      <rPr>
        <sz val="12"/>
        <rFont val="Times New Roman"/>
        <family val="1"/>
      </rPr>
      <t>Hospitals</t>
    </r>
    <phoneticPr fontId="4" type="noConversion"/>
  </si>
  <si>
    <r>
      <t xml:space="preserve"> </t>
    </r>
    <r>
      <rPr>
        <sz val="12"/>
        <rFont val="Times New Roman"/>
        <family val="1"/>
      </rPr>
      <t>Non-Public Clinics</t>
    </r>
    <phoneticPr fontId="4" type="noConversion"/>
  </si>
  <si>
    <t>Clinics of Medical Care Corporate</t>
    <phoneticPr fontId="4" type="noConversion"/>
  </si>
  <si>
    <r>
      <t>Clinic</t>
    </r>
    <r>
      <rPr>
        <sz val="12"/>
        <rFont val="Times New Roman"/>
        <family val="1"/>
      </rPr>
      <t>s</t>
    </r>
    <r>
      <rPr>
        <sz val="12"/>
        <rFont val="Times New Roman"/>
        <family val="1"/>
      </rPr>
      <t xml:space="preserve"> of Medical Care Corporation</t>
    </r>
    <phoneticPr fontId="4" type="noConversion"/>
  </si>
  <si>
    <t>Dispensary Affiliated to Medical Care Corporate</t>
    <phoneticPr fontId="4" type="noConversion"/>
  </si>
  <si>
    <t>Dispensary Affiliated to Medical Care
Corporate</t>
    <phoneticPr fontId="4" type="noConversion"/>
  </si>
  <si>
    <t>Medical Care Institutions Affiliated with Public-Interest Juridical Persons</t>
    <phoneticPr fontId="6" type="noConversion"/>
  </si>
  <si>
    <t>Dispensary Affiliated to Private Medical School College</t>
    <phoneticPr fontId="4" type="noConversion"/>
  </si>
  <si>
    <t>Dispensary Affiliated to Private Medical 
School College</t>
    <phoneticPr fontId="4" type="noConversion"/>
  </si>
  <si>
    <t>Dispensary Affiliated to Private Business Unit or Institution</t>
    <phoneticPr fontId="4" type="noConversion"/>
  </si>
  <si>
    <t>Dispensary Affiliated to Private Business
Unit or Institution</t>
    <phoneticPr fontId="4" type="noConversion"/>
  </si>
  <si>
    <t>Clinics/Dispensary Set up by Public-Interest Corporate</t>
    <phoneticPr fontId="6" type="noConversion"/>
  </si>
  <si>
    <r>
      <t>Private</t>
    </r>
    <r>
      <rPr>
        <sz val="12"/>
        <rFont val="Times New Roman"/>
        <family val="1"/>
      </rPr>
      <t xml:space="preserve"> Western Medical </t>
    </r>
    <r>
      <rPr>
        <sz val="12"/>
        <rFont val="Times New Roman"/>
        <family val="1"/>
      </rPr>
      <t>Clinics</t>
    </r>
    <phoneticPr fontId="4" type="noConversion"/>
  </si>
  <si>
    <t>Private Dental Clinics</t>
    <phoneticPr fontId="4" type="noConversion"/>
  </si>
  <si>
    <r>
      <t xml:space="preserve">Private Chinese </t>
    </r>
    <r>
      <rPr>
        <sz val="12"/>
        <rFont val="Times New Roman"/>
        <family val="1"/>
      </rPr>
      <t>Medical</t>
    </r>
    <r>
      <rPr>
        <sz val="12"/>
        <rFont val="Times New Roman"/>
        <family val="1"/>
      </rPr>
      <t xml:space="preserve"> Clinics</t>
    </r>
    <phoneticPr fontId="4" type="noConversion"/>
  </si>
  <si>
    <r>
      <t>Private Chinese</t>
    </r>
    <r>
      <rPr>
        <sz val="12"/>
        <rFont val="Times New Roman"/>
        <family val="1"/>
      </rPr>
      <t xml:space="preserve"> Medical</t>
    </r>
    <r>
      <rPr>
        <sz val="12"/>
        <rFont val="Times New Roman"/>
        <family val="1"/>
      </rPr>
      <t xml:space="preserve"> Clinics</t>
    </r>
    <phoneticPr fontId="4" type="noConversion"/>
  </si>
  <si>
    <t xml:space="preserve">Table  31     Number of Registered Health Workforce in </t>
    <phoneticPr fontId="6" type="noConversion"/>
  </si>
  <si>
    <t xml:space="preserve"> Hospitals and Clinics by Category, 2018</t>
    <phoneticPr fontId="4" type="noConversion"/>
  </si>
  <si>
    <t>Table  31     Number of Registered  Health Workforce in</t>
    <phoneticPr fontId="6" type="noConversion"/>
  </si>
  <si>
    <t xml:space="preserve"> Hospitals and Clinics by Category, 2018 (Cont.)</t>
    <phoneticPr fontId="6" type="noConversion"/>
  </si>
  <si>
    <r>
      <t>Unit</t>
    </r>
    <r>
      <rPr>
        <sz val="12"/>
        <rFont val="細明體"/>
        <family val="3"/>
        <charset val="136"/>
      </rPr>
      <t>：</t>
    </r>
    <r>
      <rPr>
        <sz val="12"/>
        <rFont val="Times New Roman"/>
        <family val="1"/>
      </rPr>
      <t>Person</t>
    </r>
    <phoneticPr fontId="4" type="noConversion"/>
  </si>
  <si>
    <t>Category</t>
    <phoneticPr fontId="4" type="noConversion"/>
  </si>
  <si>
    <r>
      <t>No. of</t>
    </r>
    <r>
      <rPr>
        <sz val="12"/>
        <rFont val="Times New Roman"/>
        <family val="1"/>
      </rPr>
      <t xml:space="preserve">  </t>
    </r>
    <r>
      <rPr>
        <sz val="12"/>
        <rFont val="Times New Roman"/>
        <family val="1"/>
      </rPr>
      <t>Hospitals and Clinics</t>
    </r>
    <phoneticPr fontId="4" type="noConversion"/>
  </si>
  <si>
    <t xml:space="preserve"> Health Workforce</t>
    <phoneticPr fontId="6" type="noConversion"/>
  </si>
  <si>
    <t xml:space="preserve"> Health Workforce</t>
    <phoneticPr fontId="4" type="noConversion"/>
  </si>
  <si>
    <r>
      <t xml:space="preserve">    </t>
    </r>
    <r>
      <rPr>
        <sz val="12"/>
        <rFont val="Times New Roman"/>
        <family val="1"/>
      </rPr>
      <t xml:space="preserve"> Health Workforce</t>
    </r>
    <phoneticPr fontId="6" type="noConversion"/>
  </si>
  <si>
    <r>
      <t xml:space="preserve">     </t>
    </r>
    <r>
      <rPr>
        <sz val="12"/>
        <rFont val="Times New Roman"/>
        <family val="1"/>
      </rPr>
      <t xml:space="preserve"> Health Workforce</t>
    </r>
    <phoneticPr fontId="6" type="noConversion"/>
  </si>
  <si>
    <t xml:space="preserve"> Total</t>
    <phoneticPr fontId="4" type="noConversion"/>
  </si>
  <si>
    <t>Western Medicine Physicians</t>
    <phoneticPr fontId="6" type="noConversion"/>
  </si>
  <si>
    <t xml:space="preserve">Doctor of Chinese Medicine </t>
    <phoneticPr fontId="4" type="noConversion"/>
  </si>
  <si>
    <t>Dentist</t>
    <phoneticPr fontId="4" type="noConversion"/>
  </si>
  <si>
    <t>Pharmacist</t>
    <phoneticPr fontId="4" type="noConversion"/>
  </si>
  <si>
    <t>Assistant Pharmacist</t>
    <phoneticPr fontId="4" type="noConversion"/>
  </si>
  <si>
    <t>Medical Technologist</t>
    <phoneticPr fontId="4" type="noConversion"/>
  </si>
  <si>
    <t>Medical Technician</t>
    <phoneticPr fontId="4" type="noConversion"/>
  </si>
  <si>
    <t>Medical Radiological Technologist</t>
    <phoneticPr fontId="4" type="noConversion"/>
  </si>
  <si>
    <t>Medical Radiological Technician</t>
    <phoneticPr fontId="4" type="noConversion"/>
  </si>
  <si>
    <t>Registered Professional Nurse</t>
    <phoneticPr fontId="4" type="noConversion"/>
  </si>
  <si>
    <t>Registered Nurse</t>
    <phoneticPr fontId="4" type="noConversion"/>
  </si>
  <si>
    <t>Registered Professional Midwives</t>
    <phoneticPr fontId="4" type="noConversion"/>
  </si>
  <si>
    <t>Midwives</t>
    <phoneticPr fontId="4" type="noConversion"/>
  </si>
  <si>
    <t>Dental Assistant</t>
    <phoneticPr fontId="4" type="noConversion"/>
  </si>
  <si>
    <t>Dietitian</t>
    <phoneticPr fontId="4" type="noConversion"/>
  </si>
  <si>
    <t>Physical Therapist</t>
    <phoneticPr fontId="4" type="noConversion"/>
  </si>
  <si>
    <t>Physical Therapy Technician</t>
    <phoneticPr fontId="4" type="noConversion"/>
  </si>
  <si>
    <t>Occupational Therapist</t>
    <phoneticPr fontId="4" type="noConversion"/>
  </si>
  <si>
    <t>Occupational Therapy Technician</t>
    <phoneticPr fontId="4" type="noConversion"/>
  </si>
  <si>
    <r>
      <t>Clinical Psycholo</t>
    </r>
    <r>
      <rPr>
        <sz val="12"/>
        <rFont val="Times New Roman"/>
        <family val="1"/>
      </rPr>
      <t xml:space="preserve">-
</t>
    </r>
    <r>
      <rPr>
        <sz val="12"/>
        <rFont val="Times New Roman"/>
        <family val="1"/>
      </rPr>
      <t>gist</t>
    </r>
    <phoneticPr fontId="4" type="noConversion"/>
  </si>
  <si>
    <t xml:space="preserve"> Counseling
 Psycholo-
gist</t>
    <phoneticPr fontId="4" type="noConversion"/>
  </si>
  <si>
    <t>Respiratory Therapist</t>
    <phoneticPr fontId="4" type="noConversion"/>
  </si>
  <si>
    <r>
      <t>Speech</t>
    </r>
    <r>
      <rPr>
        <sz val="12"/>
        <rFont val="Times New Roman"/>
        <family val="1"/>
      </rPr>
      <t xml:space="preserve"> Therapists</t>
    </r>
    <phoneticPr fontId="4" type="noConversion"/>
  </si>
  <si>
    <t>Audiologist</t>
    <phoneticPr fontId="4" type="noConversion"/>
  </si>
  <si>
    <t>Dental Technologist</t>
    <phoneticPr fontId="4" type="noConversion"/>
  </si>
  <si>
    <t>Dental Technicians</t>
    <phoneticPr fontId="4" type="noConversion"/>
  </si>
  <si>
    <t>Optician</t>
    <phoneticPr fontId="6" type="noConversion"/>
  </si>
  <si>
    <t>Optic Technician</t>
    <phoneticPr fontId="6" type="noConversion"/>
  </si>
  <si>
    <t>Total</t>
    <phoneticPr fontId="6" type="noConversion"/>
  </si>
  <si>
    <t>Western Medicine Hospitals</t>
    <phoneticPr fontId="4" type="noConversion"/>
  </si>
  <si>
    <t xml:space="preserve">   General Hospitals</t>
  </si>
  <si>
    <t xml:space="preserve">   Hospitals</t>
    <phoneticPr fontId="6" type="noConversion"/>
  </si>
  <si>
    <t xml:space="preserve">   Speciality Hospitals</t>
  </si>
  <si>
    <t xml:space="preserve">   Psychiatric Hospitals</t>
  </si>
  <si>
    <t xml:space="preserve">   Psychiatry Teaching Hospitals</t>
  </si>
  <si>
    <t xml:space="preserve">   Chronic Hospitals</t>
  </si>
  <si>
    <t>Western Medicine Clinics</t>
    <phoneticPr fontId="6" type="noConversion"/>
  </si>
  <si>
    <t>Dental Clinics</t>
    <phoneticPr fontId="4" type="noConversion"/>
  </si>
  <si>
    <t>Dental Clinics</t>
    <phoneticPr fontId="6" type="noConversion"/>
  </si>
  <si>
    <t>Chinese Medicine Hospitals</t>
    <phoneticPr fontId="4" type="noConversion"/>
  </si>
  <si>
    <t>Chinese Medicine Clinics</t>
    <phoneticPr fontId="6" type="noConversion"/>
  </si>
  <si>
    <t xml:space="preserve">Table  32    Number of Hospitals and Clinics </t>
    <phoneticPr fontId="6" type="noConversion"/>
  </si>
  <si>
    <r>
      <t xml:space="preserve"> by Number of Beds and Locale,  2013</t>
    </r>
    <r>
      <rPr>
        <b/>
        <sz val="16"/>
        <rFont val="細明體"/>
        <family val="3"/>
        <charset val="136"/>
      </rPr>
      <t>－</t>
    </r>
    <r>
      <rPr>
        <b/>
        <sz val="16"/>
        <rFont val="Times New Roman"/>
        <family val="1"/>
      </rPr>
      <t>2018</t>
    </r>
    <phoneticPr fontId="6" type="noConversion"/>
  </si>
  <si>
    <t>Unit : No. of  hospitals/clinics</t>
    <phoneticPr fontId="6" type="noConversion"/>
  </si>
  <si>
    <t>Locale</t>
  </si>
  <si>
    <t>0 Beds</t>
    <phoneticPr fontId="6" type="noConversion"/>
  </si>
  <si>
    <t>│</t>
  </si>
  <si>
    <t>Beds</t>
  </si>
  <si>
    <t xml:space="preserve"> Up</t>
    <phoneticPr fontId="6" type="noConversion"/>
  </si>
  <si>
    <t>2016</t>
    <phoneticPr fontId="4" type="noConversion"/>
  </si>
  <si>
    <t>New Taipei City</t>
    <phoneticPr fontId="4" type="noConversion"/>
  </si>
  <si>
    <t xml:space="preserve">Lienchiang County  </t>
    <phoneticPr fontId="6" type="noConversion"/>
  </si>
  <si>
    <t xml:space="preserve">Table  33   Number of Hospitals and Clinics by Health </t>
    <phoneticPr fontId="6" type="noConversion"/>
  </si>
  <si>
    <t>Workforce Distribution and Locale, 2016-2018</t>
    <phoneticPr fontId="6" type="noConversion"/>
  </si>
  <si>
    <t xml:space="preserve"> </t>
    <phoneticPr fontId="6" type="noConversion"/>
  </si>
  <si>
    <t>Unit: No. of hospitals/clinics</t>
    <phoneticPr fontId="6" type="noConversion"/>
  </si>
  <si>
    <t>No. of Hospitals 
&amp; Clinics</t>
    <phoneticPr fontId="6" type="noConversion"/>
  </si>
  <si>
    <r>
      <t xml:space="preserve">Distribution of No. of </t>
    </r>
    <r>
      <rPr>
        <sz val="12"/>
        <rFont val="Times New Roman"/>
        <family val="1"/>
      </rPr>
      <t>Health Workforce</t>
    </r>
    <phoneticPr fontId="6" type="noConversion"/>
  </si>
  <si>
    <t>Locale</t>
    <phoneticPr fontId="6" type="noConversion"/>
  </si>
  <si>
    <t>Person</t>
  </si>
  <si>
    <t>Up</t>
  </si>
  <si>
    <t>2016</t>
    <phoneticPr fontId="6" type="noConversion"/>
  </si>
  <si>
    <t>2018</t>
    <phoneticPr fontId="6" type="noConversion"/>
  </si>
  <si>
    <t>New Taipei City</t>
    <phoneticPr fontId="4" type="noConversion"/>
  </si>
  <si>
    <t>Taipei City</t>
    <phoneticPr fontId="4" type="noConversion"/>
  </si>
  <si>
    <t>Taoyuan  City</t>
    <phoneticPr fontId="4" type="noConversion"/>
  </si>
  <si>
    <t>Taichung City</t>
    <phoneticPr fontId="6" type="noConversion"/>
  </si>
  <si>
    <t>Tainan City</t>
    <phoneticPr fontId="4" type="noConversion"/>
  </si>
  <si>
    <t>Kaohsiung City</t>
    <phoneticPr fontId="4" type="noConversion"/>
  </si>
  <si>
    <t>Yilan County</t>
    <phoneticPr fontId="4" type="noConversion"/>
  </si>
  <si>
    <t xml:space="preserve">Lienchiang County  </t>
    <phoneticPr fontId="6" type="noConversion"/>
  </si>
  <si>
    <t xml:space="preserve">Table  34   Number of Hospitals and Clinics </t>
    <phoneticPr fontId="4" type="noConversion"/>
  </si>
  <si>
    <r>
      <t xml:space="preserve"> by Speciality and Locale, 2013</t>
    </r>
    <r>
      <rPr>
        <b/>
        <sz val="16"/>
        <rFont val="細明體"/>
        <family val="3"/>
        <charset val="136"/>
      </rPr>
      <t>－</t>
    </r>
    <r>
      <rPr>
        <b/>
        <sz val="16"/>
        <rFont val="Times New Roman"/>
        <family val="1"/>
      </rPr>
      <t>2018</t>
    </r>
    <phoneticPr fontId="4" type="noConversion"/>
  </si>
  <si>
    <r>
      <t xml:space="preserve"> by Speciality and Locale, 2013</t>
    </r>
    <r>
      <rPr>
        <b/>
        <sz val="16"/>
        <rFont val="細明體"/>
        <family val="3"/>
        <charset val="136"/>
      </rPr>
      <t>－</t>
    </r>
    <r>
      <rPr>
        <b/>
        <sz val="16"/>
        <rFont val="Times New Roman"/>
        <family val="1"/>
      </rPr>
      <t>2018</t>
    </r>
    <r>
      <rPr>
        <b/>
        <sz val="16"/>
        <rFont val="細明體"/>
        <family val="3"/>
        <charset val="136"/>
      </rPr>
      <t>（</t>
    </r>
    <r>
      <rPr>
        <b/>
        <sz val="16"/>
        <rFont val="Times New Roman"/>
        <family val="1"/>
      </rPr>
      <t>Cont.</t>
    </r>
    <r>
      <rPr>
        <b/>
        <sz val="16"/>
        <rFont val="細明體"/>
        <family val="3"/>
        <charset val="136"/>
      </rPr>
      <t>）</t>
    </r>
    <phoneticPr fontId="4" type="noConversion"/>
  </si>
  <si>
    <t>Unit:No. of hospitals/clinics</t>
    <phoneticPr fontId="4" type="noConversion"/>
  </si>
  <si>
    <t>Locale</t>
    <phoneticPr fontId="4" type="noConversion"/>
  </si>
  <si>
    <r>
      <t>Family</t>
    </r>
    <r>
      <rPr>
        <sz val="12"/>
        <rFont val="Times New Roman"/>
        <family val="1"/>
      </rPr>
      <t xml:space="preserve"> Medicine</t>
    </r>
    <phoneticPr fontId="6" type="noConversion"/>
  </si>
  <si>
    <r>
      <t>Internal</t>
    </r>
    <r>
      <rPr>
        <sz val="12"/>
        <rFont val="Times New Roman"/>
        <family val="1"/>
      </rPr>
      <t xml:space="preserve"> Medicine</t>
    </r>
    <phoneticPr fontId="6" type="noConversion"/>
  </si>
  <si>
    <t>Surgery</t>
  </si>
  <si>
    <r>
      <t>Pediatrics</t>
    </r>
    <r>
      <rPr>
        <sz val="12"/>
        <rFont val="Times New Roman"/>
        <family val="1"/>
      </rPr>
      <t xml:space="preserve"> 
 Division</t>
    </r>
    <phoneticPr fontId="4" type="noConversion"/>
  </si>
  <si>
    <r>
      <t>Obstetrics &amp;</t>
    </r>
    <r>
      <rPr>
        <sz val="12"/>
        <rFont val="Times New Roman"/>
        <family val="1"/>
      </rPr>
      <t xml:space="preserve"> Gynaecology</t>
    </r>
    <phoneticPr fontId="4" type="noConversion"/>
  </si>
  <si>
    <r>
      <t>Ortho</t>
    </r>
    <r>
      <rPr>
        <sz val="12"/>
        <rFont val="Times New Roman"/>
        <family val="1"/>
      </rPr>
      <t>pedics</t>
    </r>
    <phoneticPr fontId="4" type="noConversion"/>
  </si>
  <si>
    <t>Neurology</t>
  </si>
  <si>
    <r>
      <t>Neuro</t>
    </r>
    <r>
      <rPr>
        <sz val="12"/>
        <rFont val="Times New Roman"/>
        <family val="1"/>
      </rPr>
      <t xml:space="preserve"> Surgery</t>
    </r>
    <phoneticPr fontId="6" type="noConversion"/>
  </si>
  <si>
    <t>Urology</t>
  </si>
  <si>
    <t>E.N.T</t>
  </si>
  <si>
    <r>
      <t>Ophthal</t>
    </r>
    <r>
      <rPr>
        <sz val="12"/>
        <rFont val="Times New Roman"/>
        <family val="1"/>
      </rPr>
      <t>mology</t>
    </r>
    <phoneticPr fontId="6" type="noConversion"/>
  </si>
  <si>
    <r>
      <t>Derma</t>
    </r>
    <r>
      <rPr>
        <sz val="12"/>
        <rFont val="Times New Roman"/>
        <family val="1"/>
      </rPr>
      <t>tology</t>
    </r>
    <phoneticPr fontId="4" type="noConversion"/>
  </si>
  <si>
    <t>Psychiatry</t>
  </si>
  <si>
    <t>Locale</t>
    <phoneticPr fontId="4" type="noConversion"/>
  </si>
  <si>
    <r>
      <t>Rehabilitation</t>
    </r>
    <r>
      <rPr>
        <sz val="12"/>
        <rFont val="Times New Roman"/>
        <family val="1"/>
      </rPr>
      <t xml:space="preserve"> Medicne</t>
    </r>
    <phoneticPr fontId="4" type="noConversion"/>
  </si>
  <si>
    <r>
      <t>Plastic</t>
    </r>
    <r>
      <rPr>
        <sz val="12"/>
        <rFont val="Times New Roman"/>
        <family val="1"/>
      </rPr>
      <t xml:space="preserve"> Surgery</t>
    </r>
    <phoneticPr fontId="4" type="noConversion"/>
  </si>
  <si>
    <r>
      <t>Anesthes</t>
    </r>
    <r>
      <rPr>
        <sz val="12"/>
        <rFont val="Times New Roman"/>
        <family val="1"/>
      </rPr>
      <t>iolgy</t>
    </r>
    <phoneticPr fontId="4" type="noConversion"/>
  </si>
  <si>
    <t>Diagnostic Radiology Division</t>
  </si>
  <si>
    <t>Radiation Oncology Division</t>
  </si>
  <si>
    <r>
      <t xml:space="preserve"> </t>
    </r>
    <r>
      <rPr>
        <sz val="12"/>
        <rFont val="Times New Roman"/>
        <family val="1"/>
      </rPr>
      <t>Pathology Division (Anatomy,Clinical)</t>
    </r>
    <phoneticPr fontId="4" type="noConversion"/>
  </si>
  <si>
    <r>
      <t>Nuclear</t>
    </r>
    <r>
      <rPr>
        <sz val="12"/>
        <rFont val="Times New Roman"/>
        <family val="1"/>
      </rPr>
      <t xml:space="preserve"> Medicine</t>
    </r>
    <phoneticPr fontId="4" type="noConversion"/>
  </si>
  <si>
    <r>
      <t>Emergency</t>
    </r>
    <r>
      <rPr>
        <sz val="12"/>
        <rFont val="Times New Roman"/>
        <family val="1"/>
      </rPr>
      <t xml:space="preserve"> Medicine</t>
    </r>
    <phoneticPr fontId="4" type="noConversion"/>
  </si>
  <si>
    <r>
      <t>Occupational</t>
    </r>
    <r>
      <rPr>
        <sz val="12"/>
        <rFont val="Times New Roman"/>
        <family val="1"/>
      </rPr>
      <t xml:space="preserve"> Medicine</t>
    </r>
    <phoneticPr fontId="4" type="noConversion"/>
  </si>
  <si>
    <r>
      <t>General</t>
    </r>
    <r>
      <rPr>
        <sz val="12"/>
        <rFont val="Times New Roman"/>
        <family val="1"/>
      </rPr>
      <t xml:space="preserve"> Medicine Division</t>
    </r>
    <phoneticPr fontId="4" type="noConversion"/>
  </si>
  <si>
    <t>Dentistry</t>
    <phoneticPr fontId="4" type="noConversion"/>
  </si>
  <si>
    <r>
      <t>Chinese</t>
    </r>
    <r>
      <rPr>
        <sz val="12"/>
        <rFont val="Times New Roman"/>
        <family val="1"/>
      </rPr>
      <t xml:space="preserve"> Med.</t>
    </r>
    <phoneticPr fontId="4" type="noConversion"/>
  </si>
  <si>
    <t>2013</t>
  </si>
  <si>
    <t>2014</t>
  </si>
  <si>
    <t>2015</t>
    <phoneticPr fontId="6" type="noConversion"/>
  </si>
  <si>
    <t>Hsinchu City</t>
    <phoneticPr fontId="6" type="noConversion"/>
  </si>
  <si>
    <r>
      <t xml:space="preserve">     Remark</t>
    </r>
    <r>
      <rPr>
        <sz val="11"/>
        <rFont val="標楷體"/>
        <family val="4"/>
        <charset val="136"/>
      </rPr>
      <t>：</t>
    </r>
    <r>
      <rPr>
        <sz val="11"/>
        <rFont val="Times New Roman"/>
        <family val="1"/>
      </rPr>
      <t xml:space="preserve">1.Number of all specialties in each hospitals or clinics.              </t>
    </r>
    <phoneticPr fontId="6" type="noConversion"/>
  </si>
  <si>
    <t xml:space="preserve">                 2.In chinese medicine and dental hospitals or Clinics, two or more specialities are counted as one speciality .</t>
    <phoneticPr fontId="6" type="noConversion"/>
  </si>
  <si>
    <t xml:space="preserve">Table  35   Number of Chinese Medicine Hospitals and Clinics </t>
    <phoneticPr fontId="4" type="noConversion"/>
  </si>
  <si>
    <r>
      <t xml:space="preserve"> by Speciality and Locale, 2013</t>
    </r>
    <r>
      <rPr>
        <b/>
        <sz val="16"/>
        <rFont val="細明體"/>
        <family val="3"/>
        <charset val="136"/>
      </rPr>
      <t>－</t>
    </r>
    <r>
      <rPr>
        <b/>
        <sz val="16"/>
        <rFont val="Times New Roman"/>
        <family val="1"/>
      </rPr>
      <t>2018</t>
    </r>
    <phoneticPr fontId="4" type="noConversion"/>
  </si>
  <si>
    <t xml:space="preserve">              </t>
    <phoneticPr fontId="4" type="noConversion"/>
  </si>
  <si>
    <r>
      <t>Unit</t>
    </r>
    <r>
      <rPr>
        <sz val="12"/>
        <rFont val="Times New Roman"/>
        <family val="1"/>
      </rPr>
      <t>:</t>
    </r>
    <r>
      <rPr>
        <sz val="12"/>
        <rFont val="Times New Roman"/>
        <family val="1"/>
      </rPr>
      <t>No. of Specialies</t>
    </r>
    <phoneticPr fontId="4" type="noConversion"/>
  </si>
  <si>
    <t>Locale</t>
    <phoneticPr fontId="4" type="noConversion"/>
  </si>
  <si>
    <r>
      <t>General</t>
    </r>
    <r>
      <rPr>
        <sz val="12"/>
        <rFont val="Times New Roman"/>
        <family val="1"/>
      </rPr>
      <t xml:space="preserve"> Practice</t>
    </r>
    <phoneticPr fontId="6" type="noConversion"/>
  </si>
  <si>
    <r>
      <t>Internal</t>
    </r>
    <r>
      <rPr>
        <sz val="12"/>
        <rFont val="Times New Roman"/>
        <family val="1"/>
      </rPr>
      <t xml:space="preserve"> Medicine</t>
    </r>
    <phoneticPr fontId="6" type="noConversion"/>
  </si>
  <si>
    <t>Ophthalmology</t>
  </si>
  <si>
    <r>
      <t>Pediatrics</t>
    </r>
    <r>
      <rPr>
        <sz val="12"/>
        <rFont val="Times New Roman"/>
        <family val="1"/>
      </rPr>
      <t xml:space="preserve"> Division</t>
    </r>
    <phoneticPr fontId="4" type="noConversion"/>
  </si>
  <si>
    <t>Gynaecology</t>
  </si>
  <si>
    <t>Injury</t>
  </si>
  <si>
    <t>Acupuncture</t>
  </si>
  <si>
    <t>Hemorrhoid</t>
  </si>
  <si>
    <t>2015</t>
    <phoneticPr fontId="6" type="noConversion"/>
  </si>
  <si>
    <t>2016</t>
    <phoneticPr fontId="6" type="noConversion"/>
  </si>
  <si>
    <t>2018</t>
    <phoneticPr fontId="6" type="noConversion"/>
  </si>
  <si>
    <t>New Taipei City</t>
  </si>
  <si>
    <t>Taoyuan  City</t>
  </si>
  <si>
    <t>Yilan County</t>
  </si>
  <si>
    <r>
      <t>Remark</t>
    </r>
    <r>
      <rPr>
        <sz val="12"/>
        <rFont val="細明體"/>
        <family val="3"/>
        <charset val="136"/>
      </rPr>
      <t>：</t>
    </r>
    <r>
      <rPr>
        <sz val="12"/>
        <rFont val="Times New Roman"/>
        <family val="1"/>
      </rPr>
      <t>Including No. of specialties of each Chinese Medical Hospitals &amp; Clinics.</t>
    </r>
    <phoneticPr fontId="4" type="noConversion"/>
  </si>
  <si>
    <t>Table  36   Number of Hospitals, Clinics and Beds</t>
    <phoneticPr fontId="4" type="noConversion"/>
  </si>
  <si>
    <t xml:space="preserve"> in Each Medical Care Region, 2018</t>
    <phoneticPr fontId="6" type="noConversion"/>
  </si>
  <si>
    <t xml:space="preserve"> in Each Medical Care Region, 2018 (Cont. 1)</t>
    <phoneticPr fontId="4" type="noConversion"/>
  </si>
  <si>
    <t xml:space="preserve">       </t>
    <phoneticPr fontId="4" type="noConversion"/>
  </si>
  <si>
    <t>Unit : No., Beds</t>
    <phoneticPr fontId="4" type="noConversion"/>
  </si>
  <si>
    <t>Hospitals &amp; Clinics Total</t>
    <phoneticPr fontId="4" type="noConversion"/>
  </si>
  <si>
    <t>Hospitals 
No.</t>
    <phoneticPr fontId="4" type="noConversion"/>
  </si>
  <si>
    <t>Clinics 
No.</t>
    <phoneticPr fontId="4" type="noConversion"/>
  </si>
  <si>
    <t>Bed
 Total</t>
    <phoneticPr fontId="4" type="noConversion"/>
  </si>
  <si>
    <t xml:space="preserve">   Hospitals</t>
    <phoneticPr fontId="4" type="noConversion"/>
  </si>
  <si>
    <t xml:space="preserve">  Hospitals</t>
    <phoneticPr fontId="4" type="noConversion"/>
  </si>
  <si>
    <r>
      <t xml:space="preserve">  </t>
    </r>
    <r>
      <rPr>
        <sz val="11"/>
        <rFont val="標楷體"/>
        <family val="4"/>
        <charset val="136"/>
      </rPr>
      <t xml:space="preserve"> </t>
    </r>
    <r>
      <rPr>
        <sz val="11"/>
        <rFont val="Times New Roman"/>
        <family val="1"/>
      </rPr>
      <t>Clinics</t>
    </r>
    <phoneticPr fontId="6" type="noConversion"/>
  </si>
  <si>
    <t>General Beds</t>
    <phoneticPr fontId="4" type="noConversion"/>
  </si>
  <si>
    <t>Special Permitted  Beds</t>
    <phoneticPr fontId="4" type="noConversion"/>
  </si>
  <si>
    <t>Special Beds</t>
    <phoneticPr fontId="4" type="noConversion"/>
  </si>
  <si>
    <t>Obser-vation Beds</t>
    <phoneticPr fontId="4" type="noConversion"/>
  </si>
  <si>
    <t>Nursery Beds</t>
    <phoneticPr fontId="4" type="noConversion"/>
  </si>
  <si>
    <t>Hemo-dialysis Beds</t>
    <phoneticPr fontId="4" type="noConversion"/>
  </si>
  <si>
    <t>Peritoneal Dialysis Beds</t>
    <phoneticPr fontId="4" type="noConversion"/>
  </si>
  <si>
    <t>Mater-nity Beds</t>
    <phoneticPr fontId="4" type="noConversion"/>
  </si>
  <si>
    <t xml:space="preserve">Subtotal </t>
  </si>
  <si>
    <t xml:space="preserve"> Acute Beds</t>
    <phoneticPr fontId="4" type="noConversion"/>
  </si>
  <si>
    <t xml:space="preserve"> Chronic Beds</t>
    <phoneticPr fontId="4" type="noConversion"/>
  </si>
  <si>
    <t>International Health Care Beds</t>
    <phoneticPr fontId="4" type="noConversion"/>
  </si>
  <si>
    <t>Intensive Care Beds</t>
    <phoneticPr fontId="4" type="noConversion"/>
  </si>
  <si>
    <t>Burn Care Beds</t>
    <phoneticPr fontId="4" type="noConversion"/>
  </si>
  <si>
    <t>Burn Intensive Care Beds</t>
    <phoneticPr fontId="4" type="noConversion"/>
  </si>
  <si>
    <t>Infant Care Beds</t>
    <phoneticPr fontId="4" type="noConversion"/>
  </si>
  <si>
    <t>Emergency Observation Beds</t>
    <phoneticPr fontId="4" type="noConversion"/>
  </si>
  <si>
    <t>Palliative Care Beds</t>
    <phoneticPr fontId="4" type="noConversion"/>
  </si>
  <si>
    <t>Chronic Respira-tional Care Beds</t>
    <phoneticPr fontId="4" type="noConversion"/>
  </si>
  <si>
    <t>Subacute Respiratory Care Beds</t>
    <phoneticPr fontId="6" type="noConversion"/>
  </si>
  <si>
    <t>Psychiatric Intensive  care Beds</t>
    <phoneticPr fontId="6" type="noConversion"/>
  </si>
  <si>
    <t>General Isolation Beds</t>
    <phoneticPr fontId="4" type="noConversion"/>
  </si>
  <si>
    <t>Positive-pressure Isolation Beds</t>
    <phoneticPr fontId="4" type="noConversion"/>
  </si>
  <si>
    <t>Negative-pressure Isolation Beds</t>
    <phoneticPr fontId="4" type="noConversion"/>
  </si>
  <si>
    <t>Bone Marrow Transplan-tation Beds</t>
    <phoneticPr fontId="4" type="noConversion"/>
  </si>
  <si>
    <t>Sex Offender Compulsory Treatment Beds</t>
    <phoneticPr fontId="4" type="noConversion"/>
  </si>
  <si>
    <t>Ether Beds</t>
    <phoneticPr fontId="4" type="noConversion"/>
  </si>
  <si>
    <t>Hemo-dialysis Beds</t>
  </si>
  <si>
    <t>Others</t>
    <phoneticPr fontId="4" type="noConversion"/>
  </si>
  <si>
    <t>Acute General Beds</t>
    <phoneticPr fontId="4" type="noConversion"/>
  </si>
  <si>
    <t>Psychiatric Acute General Beds</t>
    <phoneticPr fontId="4" type="noConversion"/>
  </si>
  <si>
    <t>Chronic General Beds</t>
    <phoneticPr fontId="4" type="noConversion"/>
  </si>
  <si>
    <t>Psychiatric Chronic General Beds</t>
    <phoneticPr fontId="4" type="noConversion"/>
  </si>
  <si>
    <t>T.B. 
Beds</t>
    <phoneticPr fontId="4" type="noConversion"/>
  </si>
  <si>
    <t>Leprosy Beds</t>
    <phoneticPr fontId="4" type="noConversion"/>
  </si>
  <si>
    <t>Hemodia-lysis Beds</t>
    <phoneticPr fontId="6" type="noConversion"/>
  </si>
  <si>
    <t>Taipei Region</t>
    <phoneticPr fontId="6" type="noConversion"/>
  </si>
  <si>
    <t>Taipei Medical Care Region</t>
    <phoneticPr fontId="6" type="noConversion"/>
  </si>
  <si>
    <t>North Sub-region</t>
    <phoneticPr fontId="6" type="noConversion"/>
  </si>
  <si>
    <t>Northwest Sub-region</t>
    <phoneticPr fontId="6" type="noConversion"/>
  </si>
  <si>
    <t>Central  Sub-region</t>
    <phoneticPr fontId="6" type="noConversion"/>
  </si>
  <si>
    <t>West Sub-region</t>
    <phoneticPr fontId="6" type="noConversion"/>
  </si>
  <si>
    <t>South Sub-region</t>
    <phoneticPr fontId="6" type="noConversion"/>
  </si>
  <si>
    <t>East Sub-region</t>
    <phoneticPr fontId="6" type="noConversion"/>
  </si>
  <si>
    <t>Yilan Medical Care Region</t>
    <phoneticPr fontId="6" type="noConversion"/>
  </si>
  <si>
    <t>Yilan Sub-Region</t>
    <phoneticPr fontId="6" type="noConversion"/>
  </si>
  <si>
    <t>Kinma Region</t>
    <phoneticPr fontId="6" type="noConversion"/>
  </si>
  <si>
    <t>Hsinchu Sub-region</t>
    <phoneticPr fontId="6" type="noConversion"/>
  </si>
  <si>
    <t>Shansian Sub-region</t>
    <phoneticPr fontId="6" type="noConversion"/>
  </si>
  <si>
    <t>Haisian Sub-region</t>
    <phoneticPr fontId="6" type="noConversion"/>
  </si>
  <si>
    <t>Tunchiu Sub-region</t>
    <phoneticPr fontId="6" type="noConversion"/>
  </si>
  <si>
    <t>Northern Changhua Sub-region</t>
    <phoneticPr fontId="6" type="noConversion"/>
  </si>
  <si>
    <t>Southern Changhua Sub-region</t>
    <phoneticPr fontId="6" type="noConversion"/>
  </si>
  <si>
    <t>Remark: 1. The data are sorted according to the secondary care regions, which include 17 medical care regions and the Kinmen-Matsu Region.</t>
    <phoneticPr fontId="6" type="noConversion"/>
  </si>
  <si>
    <t xml:space="preserve">  2. The Taipei Medical Care Region covers Taipei City and New Taipei City (excluding Jinshan, Wanli, Ruifang, Shuangxi, and Gongliao). The Keelung </t>
    <phoneticPr fontId="6" type="noConversion"/>
  </si>
  <si>
    <t xml:space="preserve">       Medical Care Region covers Keelung City and Jinshan, Wanli, Ruifang, Shuangxi, and Gongliao in New Taipei City. The Hsinchu Medical Care</t>
    <phoneticPr fontId="6" type="noConversion"/>
  </si>
  <si>
    <t xml:space="preserve">       Region covers Hsinchu County and Hsinchu City. The Chiayi Medical Care Region covers Chiayi County and Chiayi City. The Kinmen-Matsu </t>
    <phoneticPr fontId="6" type="noConversion"/>
  </si>
  <si>
    <t xml:space="preserve">       Region covers Kinmen County and Lienchiang County. The other medical care regions correspond to their respective cities/counties.</t>
    <phoneticPr fontId="6" type="noConversion"/>
  </si>
  <si>
    <t xml:space="preserve">Table  36   Number of Hospitals, Clinics and Beds </t>
    <phoneticPr fontId="4" type="noConversion"/>
  </si>
  <si>
    <t xml:space="preserve"> in Each Medical Care Region, 2018 (Cont. 2)</t>
    <phoneticPr fontId="4" type="noConversion"/>
  </si>
  <si>
    <t>Table  36  Number of Hospitals, Clinics and Beds</t>
    <phoneticPr fontId="6" type="noConversion"/>
  </si>
  <si>
    <t xml:space="preserve"> in Each Medical Care Region, 2018 (Cont'd)</t>
    <phoneticPr fontId="4" type="noConversion"/>
  </si>
  <si>
    <t xml:space="preserve"> </t>
    <phoneticPr fontId="4" type="noConversion"/>
  </si>
  <si>
    <t xml:space="preserve">      </t>
    <phoneticPr fontId="4" type="noConversion"/>
  </si>
  <si>
    <t>Bed Total</t>
  </si>
  <si>
    <t>Alishan Sub-region</t>
    <phoneticPr fontId="6" type="noConversion"/>
  </si>
  <si>
    <t>Taibao Sub-region</t>
    <phoneticPr fontId="6" type="noConversion"/>
  </si>
  <si>
    <t>Yongkang Sub-region</t>
    <phoneticPr fontId="6" type="noConversion"/>
  </si>
  <si>
    <t>Kaohsiung Pingtung Region</t>
    <phoneticPr fontId="6" type="noConversion"/>
  </si>
  <si>
    <t>Fangliao Sub-region</t>
    <phoneticPr fontId="6" type="noConversion"/>
  </si>
  <si>
    <t xml:space="preserve">Table 37    Number of Registered Health Workforce </t>
    <phoneticPr fontId="4" type="noConversion"/>
  </si>
  <si>
    <t xml:space="preserve"> in Each Medical Care Region,  2018</t>
    <phoneticPr fontId="4" type="noConversion"/>
  </si>
  <si>
    <t xml:space="preserve">Table 37   Number of Registered Health Workforce </t>
    <phoneticPr fontId="4" type="noConversion"/>
  </si>
  <si>
    <t xml:space="preserve"> in Each Medical Care Region,  2018 (cont.1)</t>
    <phoneticPr fontId="6" type="noConversion"/>
  </si>
  <si>
    <r>
      <t>Unit</t>
    </r>
    <r>
      <rPr>
        <sz val="12"/>
        <rFont val="Times New Roman"/>
        <family val="1"/>
      </rPr>
      <t>:</t>
    </r>
    <r>
      <rPr>
        <sz val="12"/>
        <rFont val="Times New Roman"/>
        <family val="1"/>
      </rPr>
      <t>Person</t>
    </r>
    <phoneticPr fontId="4" type="noConversion"/>
  </si>
  <si>
    <r>
      <t xml:space="preserve">  Registered  </t>
    </r>
    <r>
      <rPr>
        <sz val="12"/>
        <rFont val="Times New Roman"/>
        <family val="1"/>
      </rPr>
      <t>Health Workforce</t>
    </r>
    <phoneticPr fontId="6" type="noConversion"/>
  </si>
  <si>
    <r>
      <t xml:space="preserve">  </t>
    </r>
    <r>
      <rPr>
        <sz val="12"/>
        <rFont val="Times New Roman"/>
        <family val="1"/>
      </rPr>
      <t>Registered  Health Workforce</t>
    </r>
    <phoneticPr fontId="6" type="noConversion"/>
  </si>
  <si>
    <t>Western Medicine Physicians</t>
    <phoneticPr fontId="6" type="noConversion"/>
  </si>
  <si>
    <t>Doctors of Chinese Medicine</t>
    <phoneticPr fontId="6" type="noConversion"/>
  </si>
  <si>
    <t>Dentists</t>
  </si>
  <si>
    <t>Pharmacists</t>
  </si>
  <si>
    <t>Assistant Pharmacists</t>
    <phoneticPr fontId="6" type="noConversion"/>
  </si>
  <si>
    <t>Medical Technologists</t>
    <phoneticPr fontId="6" type="noConversion"/>
  </si>
  <si>
    <t>Medical Technicians</t>
    <phoneticPr fontId="6" type="noConversion"/>
  </si>
  <si>
    <t>Medical Radiation Technologists</t>
    <phoneticPr fontId="6" type="noConversion"/>
  </si>
  <si>
    <t>Medical Radiological Technicians</t>
    <phoneticPr fontId="6" type="noConversion"/>
  </si>
  <si>
    <t>Registered Professional 
Nurses</t>
    <phoneticPr fontId="6" type="noConversion"/>
  </si>
  <si>
    <t>Registered
 Nurses</t>
    <phoneticPr fontId="6" type="noConversion"/>
  </si>
  <si>
    <t>Registered Professional Midwives</t>
    <phoneticPr fontId="6" type="noConversion"/>
  </si>
  <si>
    <t>Midwives</t>
    <phoneticPr fontId="6" type="noConversion"/>
  </si>
  <si>
    <t>Dental Assistants</t>
    <phoneticPr fontId="6" type="noConversion"/>
  </si>
  <si>
    <t>Dietitian</t>
  </si>
  <si>
    <t>Physical Therapist</t>
    <phoneticPr fontId="6" type="noConversion"/>
  </si>
  <si>
    <t>Physical Therapy Technicians</t>
    <phoneticPr fontId="6" type="noConversion"/>
  </si>
  <si>
    <t>Occupational Therapists</t>
    <phoneticPr fontId="6" type="noConversion"/>
  </si>
  <si>
    <t>Occupational Therapy Technicians</t>
    <phoneticPr fontId="6" type="noConversion"/>
  </si>
  <si>
    <t>Clinical Psychologists</t>
    <phoneticPr fontId="6" type="noConversion"/>
  </si>
  <si>
    <t>Counseling Psychologists</t>
    <phoneticPr fontId="6" type="noConversion"/>
  </si>
  <si>
    <t>Respiratory Therapists</t>
    <phoneticPr fontId="6" type="noConversion"/>
  </si>
  <si>
    <t>Speech Therapists</t>
    <phoneticPr fontId="6" type="noConversion"/>
  </si>
  <si>
    <t>Audiologist</t>
    <phoneticPr fontId="6" type="noConversion"/>
  </si>
  <si>
    <t>Dental Technologist</t>
    <phoneticPr fontId="6" type="noConversion"/>
  </si>
  <si>
    <t>Dental Technicians</t>
    <phoneticPr fontId="6" type="noConversion"/>
  </si>
  <si>
    <t>Optician</t>
    <phoneticPr fontId="6" type="noConversion"/>
  </si>
  <si>
    <t>Optic Technician</t>
    <phoneticPr fontId="6" type="noConversion"/>
  </si>
  <si>
    <t>Taipei Region</t>
    <phoneticPr fontId="6" type="noConversion"/>
  </si>
  <si>
    <t>Taipei Medical Care Region</t>
    <phoneticPr fontId="6" type="noConversion"/>
  </si>
  <si>
    <t>North Sub-region</t>
    <phoneticPr fontId="6" type="noConversion"/>
  </si>
  <si>
    <t>Northwest Sub-region</t>
    <phoneticPr fontId="6" type="noConversion"/>
  </si>
  <si>
    <t>Central  Sub-region</t>
    <phoneticPr fontId="6" type="noConversion"/>
  </si>
  <si>
    <t>West Sub-region</t>
    <phoneticPr fontId="6" type="noConversion"/>
  </si>
  <si>
    <t>South Sub-region</t>
    <phoneticPr fontId="6" type="noConversion"/>
  </si>
  <si>
    <t>East Sub-region</t>
    <phoneticPr fontId="6" type="noConversion"/>
  </si>
  <si>
    <t>Yilan Medical Care Region</t>
    <phoneticPr fontId="6" type="noConversion"/>
  </si>
  <si>
    <t>Yilan Sub-Region</t>
    <phoneticPr fontId="6" type="noConversion"/>
  </si>
  <si>
    <t>Kinma Region</t>
    <phoneticPr fontId="6" type="noConversion"/>
  </si>
  <si>
    <t>Hsinchu Sub-region</t>
    <phoneticPr fontId="6" type="noConversion"/>
  </si>
  <si>
    <t>Shansian Sub-region</t>
    <phoneticPr fontId="6" type="noConversion"/>
  </si>
  <si>
    <t>Haisian Sub-region</t>
    <phoneticPr fontId="6" type="noConversion"/>
  </si>
  <si>
    <t>Tunchiu Sub-region</t>
    <phoneticPr fontId="6" type="noConversion"/>
  </si>
  <si>
    <t>Northern Changhua Sub-region</t>
    <phoneticPr fontId="6" type="noConversion"/>
  </si>
  <si>
    <t>Southern Changhua Sub-region</t>
    <phoneticPr fontId="6" type="noConversion"/>
  </si>
  <si>
    <t xml:space="preserve"> Remark: 1.The data are sorted according to the secondary care regions, which include 17 medical care regions and the Kinmen-Matsu Region.</t>
    <phoneticPr fontId="6" type="noConversion"/>
  </si>
  <si>
    <t xml:space="preserve">2.The Taipei Medical Care Region covers Taipei City and New Taipei City (excluding Jinshan, Wanli, Ruifang, Shuangxi, and Gongliao). The  </t>
    <phoneticPr fontId="6" type="noConversion"/>
  </si>
  <si>
    <t xml:space="preserve">   Keelung Medical Care Region covers Keelung City and Jinshan, Wanli, Ruifang, Shuangxi, and Gongliao in New Taipei City. The Hsinchu Medical</t>
    <phoneticPr fontId="6" type="noConversion"/>
  </si>
  <si>
    <t xml:space="preserve">   Care Region covers Hsinchu County and Hsinchu City. The Chiayi Medical Care Region covers Chiayi County and Chiayi City. The Kinmen-</t>
    <phoneticPr fontId="6" type="noConversion"/>
  </si>
  <si>
    <t xml:space="preserve">   Matsu Region covers Kinmen County and Lienchiang County. The other medical care regions correspond to their respective cities/counties.</t>
    <phoneticPr fontId="6" type="noConversion"/>
  </si>
  <si>
    <r>
      <t xml:space="preserve"> in Each Medical Care Region,  2018</t>
    </r>
    <r>
      <rPr>
        <b/>
        <sz val="16"/>
        <rFont val="細明體"/>
        <family val="3"/>
        <charset val="136"/>
      </rPr>
      <t>（</t>
    </r>
    <r>
      <rPr>
        <b/>
        <sz val="16"/>
        <rFont val="Times New Roman"/>
        <family val="1"/>
      </rPr>
      <t>Cont.2</t>
    </r>
    <r>
      <rPr>
        <b/>
        <sz val="16"/>
        <rFont val="細明體"/>
        <family val="3"/>
        <charset val="136"/>
      </rPr>
      <t>）</t>
    </r>
    <phoneticPr fontId="4" type="noConversion"/>
  </si>
  <si>
    <r>
      <t xml:space="preserve"> in Each Medical Care Region,  2018</t>
    </r>
    <r>
      <rPr>
        <b/>
        <sz val="16"/>
        <rFont val="細明體"/>
        <family val="3"/>
        <charset val="136"/>
      </rPr>
      <t>（</t>
    </r>
    <r>
      <rPr>
        <b/>
        <sz val="16"/>
        <rFont val="Times New Roman"/>
        <family val="1"/>
      </rPr>
      <t>Cont'd</t>
    </r>
    <r>
      <rPr>
        <b/>
        <sz val="16"/>
        <rFont val="細明體"/>
        <family val="3"/>
        <charset val="136"/>
      </rPr>
      <t>）</t>
    </r>
    <phoneticPr fontId="4" type="noConversion"/>
  </si>
  <si>
    <t xml:space="preserve"> </t>
    <phoneticPr fontId="4" type="noConversion"/>
  </si>
  <si>
    <r>
      <t>Unit</t>
    </r>
    <r>
      <rPr>
        <sz val="10"/>
        <color theme="1"/>
        <rFont val="Calibri"/>
        <family val="1"/>
        <charset val="136"/>
        <scheme val="minor"/>
      </rPr>
      <t>:Person</t>
    </r>
    <phoneticPr fontId="4" type="noConversion"/>
  </si>
  <si>
    <t>Unit:Person</t>
    <phoneticPr fontId="4" type="noConversion"/>
  </si>
  <si>
    <r>
      <t xml:space="preserve">  </t>
    </r>
    <r>
      <rPr>
        <sz val="12"/>
        <rFont val="Times New Roman"/>
        <family val="1"/>
      </rPr>
      <t>Registered</t>
    </r>
    <r>
      <rPr>
        <sz val="12"/>
        <rFont val="Times New Roman"/>
        <family val="1"/>
      </rPr>
      <t xml:space="preserve"> </t>
    </r>
    <r>
      <rPr>
        <sz val="12"/>
        <rFont val="Times New Roman"/>
        <family val="1"/>
      </rPr>
      <t xml:space="preserve"> </t>
    </r>
    <r>
      <rPr>
        <sz val="12"/>
        <rFont val="Times New Roman"/>
        <family val="1"/>
      </rPr>
      <t>Health Workforce</t>
    </r>
    <phoneticPr fontId="6" type="noConversion"/>
  </si>
  <si>
    <t>Registered Professional Nurses</t>
    <phoneticPr fontId="6" type="noConversion"/>
  </si>
  <si>
    <t>Registered Nurses</t>
    <phoneticPr fontId="6" type="noConversion"/>
  </si>
  <si>
    <t>Alishan Sub-region</t>
    <phoneticPr fontId="6" type="noConversion"/>
  </si>
  <si>
    <t>Taibao Sub-region</t>
    <phoneticPr fontId="6" type="noConversion"/>
  </si>
  <si>
    <t>Yongkang Sub-region</t>
    <phoneticPr fontId="6" type="noConversion"/>
  </si>
  <si>
    <t>Kaohsiung Pingtung Region</t>
    <phoneticPr fontId="6" type="noConversion"/>
  </si>
  <si>
    <t>Fangliao Sub-region</t>
    <phoneticPr fontId="6" type="noConversion"/>
  </si>
  <si>
    <t>Table  38  Number of Hospitals, Clinics and Beds,</t>
    <phoneticPr fontId="4" type="noConversion"/>
  </si>
  <si>
    <r>
      <t xml:space="preserve"> Mountain Area and Off-Shore Islands,  2013</t>
    </r>
    <r>
      <rPr>
        <b/>
        <sz val="16"/>
        <rFont val="細明體"/>
        <family val="3"/>
        <charset val="136"/>
      </rPr>
      <t>－</t>
    </r>
    <r>
      <rPr>
        <b/>
        <sz val="16"/>
        <rFont val="Times New Roman"/>
        <family val="1"/>
      </rPr>
      <t>2018</t>
    </r>
    <phoneticPr fontId="6" type="noConversion"/>
  </si>
  <si>
    <t xml:space="preserve">   Table  38  Number of Hospitals, Clinics and Beds,</t>
    <phoneticPr fontId="4" type="noConversion"/>
  </si>
  <si>
    <r>
      <t xml:space="preserve"> Mountain Area and Off-Shore Islands,  2013</t>
    </r>
    <r>
      <rPr>
        <b/>
        <sz val="16"/>
        <rFont val="細明體"/>
        <family val="3"/>
        <charset val="136"/>
      </rPr>
      <t>－</t>
    </r>
    <r>
      <rPr>
        <b/>
        <sz val="16"/>
        <rFont val="Times New Roman"/>
        <family val="1"/>
      </rPr>
      <t>2018 (Cont.)</t>
    </r>
    <phoneticPr fontId="6" type="noConversion"/>
  </si>
  <si>
    <t xml:space="preserve">           </t>
    <phoneticPr fontId="4" type="noConversion"/>
  </si>
  <si>
    <t>Unit:No., Beds</t>
    <phoneticPr fontId="6" type="noConversion"/>
  </si>
  <si>
    <t>Mountain Area and   
Off-Shore Islands</t>
    <phoneticPr fontId="6" type="noConversion"/>
  </si>
  <si>
    <t>Hospitals &amp; Clinics No.</t>
    <phoneticPr fontId="6" type="noConversion"/>
  </si>
  <si>
    <t>Beds 
 Total</t>
    <phoneticPr fontId="6" type="noConversion"/>
  </si>
  <si>
    <t>Hospitals</t>
    <phoneticPr fontId="4" type="noConversion"/>
  </si>
  <si>
    <t>Hospitals</t>
    <phoneticPr fontId="6" type="noConversion"/>
  </si>
  <si>
    <t xml:space="preserve">    Clinics</t>
    <phoneticPr fontId="4" type="noConversion"/>
  </si>
  <si>
    <t>Total</t>
    <phoneticPr fontId="6" type="noConversion"/>
  </si>
  <si>
    <t xml:space="preserve"> General Beds</t>
    <phoneticPr fontId="6" type="noConversion"/>
  </si>
  <si>
    <t>Special Permitted  Beds</t>
    <phoneticPr fontId="4" type="noConversion"/>
  </si>
  <si>
    <t xml:space="preserve"> Special Beds</t>
    <phoneticPr fontId="4" type="noConversion"/>
  </si>
  <si>
    <t>Subtotal</t>
    <phoneticPr fontId="6" type="noConversion"/>
  </si>
  <si>
    <t>Obser-vation Beds</t>
    <phoneticPr fontId="4" type="noConversion"/>
  </si>
  <si>
    <t xml:space="preserve">Nursery Beds </t>
  </si>
  <si>
    <t>Hemo-dialysis Beds</t>
    <phoneticPr fontId="4" type="noConversion"/>
  </si>
  <si>
    <t>Mater-nity Beds</t>
    <phoneticPr fontId="4" type="noConversion"/>
  </si>
  <si>
    <t xml:space="preserve"> Acute Beds</t>
    <phoneticPr fontId="4" type="noConversion"/>
  </si>
  <si>
    <t>Chronic Beds</t>
    <phoneticPr fontId="6" type="noConversion"/>
  </si>
  <si>
    <t>International Health Care Beds</t>
    <phoneticPr fontId="6" type="noConversion"/>
  </si>
  <si>
    <t>Intensive Care Beds</t>
    <phoneticPr fontId="4" type="noConversion"/>
  </si>
  <si>
    <t>Burn Care Beds</t>
    <phoneticPr fontId="4" type="noConversion"/>
  </si>
  <si>
    <t>Burn Intensive Care Beds</t>
    <phoneticPr fontId="4" type="noConversion"/>
  </si>
  <si>
    <t>Infant Care Beds</t>
    <phoneticPr fontId="4" type="noConversion"/>
  </si>
  <si>
    <t>Emergency Observation Beds</t>
    <phoneticPr fontId="4" type="noConversion"/>
  </si>
  <si>
    <t>Palliative Care Beds</t>
    <phoneticPr fontId="4" type="noConversion"/>
  </si>
  <si>
    <t>Chronic Respirational Care Beds</t>
    <phoneticPr fontId="4" type="noConversion"/>
  </si>
  <si>
    <t>Subacute Respiratory Care Beds</t>
    <phoneticPr fontId="6" type="noConversion"/>
  </si>
  <si>
    <t>Psychiatric Intensive care beds</t>
    <phoneticPr fontId="4" type="noConversion"/>
  </si>
  <si>
    <t>General Isolation Beds</t>
    <phoneticPr fontId="4" type="noConversion"/>
  </si>
  <si>
    <t>Positive-pressure Isolation Beds</t>
    <phoneticPr fontId="4" type="noConversion"/>
  </si>
  <si>
    <t>Negative-pressure Isolation Beds</t>
    <phoneticPr fontId="4" type="noConversion"/>
  </si>
  <si>
    <t>Bone Marrow Transplantation Beds</t>
    <phoneticPr fontId="4" type="noConversion"/>
  </si>
  <si>
    <t>Sex Offender Compulsory Treatment Beds</t>
    <phoneticPr fontId="4" type="noConversion"/>
  </si>
  <si>
    <t>Ether Beds</t>
    <phoneticPr fontId="4" type="noConversion"/>
  </si>
  <si>
    <t xml:space="preserve">Nursery Beds </t>
    <phoneticPr fontId="4" type="noConversion"/>
  </si>
  <si>
    <t>Hemodi- alysis Bed</t>
    <phoneticPr fontId="4" type="noConversion"/>
  </si>
  <si>
    <t>Peritoneal Dialysis Beds</t>
    <phoneticPr fontId="4" type="noConversion"/>
  </si>
  <si>
    <t>Others</t>
    <phoneticPr fontId="4" type="noConversion"/>
  </si>
  <si>
    <t>Nursery Beds</t>
    <phoneticPr fontId="4" type="noConversion"/>
  </si>
  <si>
    <t>Acute General Beds</t>
    <phoneticPr fontId="4" type="noConversion"/>
  </si>
  <si>
    <t>Psychiatric Acute General Beds</t>
    <phoneticPr fontId="4" type="noConversion"/>
  </si>
  <si>
    <t>Chronic General Beds</t>
    <phoneticPr fontId="4" type="noConversion"/>
  </si>
  <si>
    <t>Psychiatric Chronic General Beds</t>
    <phoneticPr fontId="4" type="noConversion"/>
  </si>
  <si>
    <t>T.B.
 Beds</t>
    <phoneticPr fontId="4" type="noConversion"/>
  </si>
  <si>
    <t>Leprosy Beds</t>
    <phoneticPr fontId="4" type="noConversion"/>
  </si>
  <si>
    <t>Hemodia-lysis Beds</t>
    <phoneticPr fontId="6" type="noConversion"/>
  </si>
  <si>
    <t>2015</t>
    <phoneticPr fontId="6" type="noConversion"/>
  </si>
  <si>
    <t>2016</t>
    <phoneticPr fontId="6" type="noConversion"/>
  </si>
  <si>
    <t>2018</t>
    <phoneticPr fontId="6" type="noConversion"/>
  </si>
  <si>
    <t xml:space="preserve">        Mountain Area</t>
    <phoneticPr fontId="6" type="noConversion"/>
  </si>
  <si>
    <t xml:space="preserve">    Mountain Area</t>
    <phoneticPr fontId="6" type="noConversion"/>
  </si>
  <si>
    <t>New Taipei City</t>
    <phoneticPr fontId="6" type="noConversion"/>
  </si>
  <si>
    <t xml:space="preserve">    Wulai District</t>
    <phoneticPr fontId="6" type="noConversion"/>
  </si>
  <si>
    <t>Taoyuan City</t>
    <phoneticPr fontId="6" type="noConversion"/>
  </si>
  <si>
    <t xml:space="preserve">    Fuhsing District</t>
    <phoneticPr fontId="6" type="noConversion"/>
  </si>
  <si>
    <t>Hsinchu County</t>
    <phoneticPr fontId="6" type="noConversion"/>
  </si>
  <si>
    <t xml:space="preserve">    Chienshih Hsiang</t>
    <phoneticPr fontId="6" type="noConversion"/>
  </si>
  <si>
    <t xml:space="preserve">    Wufeng Hsiang</t>
    <phoneticPr fontId="6" type="noConversion"/>
  </si>
  <si>
    <t>Yilan County</t>
    <phoneticPr fontId="6" type="noConversion"/>
  </si>
  <si>
    <t xml:space="preserve">    Tatung Hsiang</t>
    <phoneticPr fontId="6" type="noConversion"/>
  </si>
  <si>
    <t xml:space="preserve">    Nan-ao Hsiang</t>
    <phoneticPr fontId="6" type="noConversion"/>
  </si>
  <si>
    <t xml:space="preserve">    Tai-an Hsiang</t>
    <phoneticPr fontId="6" type="noConversion"/>
  </si>
  <si>
    <t>Taichung City</t>
    <phoneticPr fontId="6" type="noConversion"/>
  </si>
  <si>
    <t xml:space="preserve">    Hoping District</t>
    <phoneticPr fontId="6" type="noConversion"/>
  </si>
  <si>
    <t xml:space="preserve">    Hsin-i Hsiang</t>
    <phoneticPr fontId="6" type="noConversion"/>
  </si>
  <si>
    <t xml:space="preserve">    Jen-ai Hsiang</t>
    <phoneticPr fontId="6" type="noConversion"/>
  </si>
  <si>
    <t xml:space="preserve">    Alishan Hsiang</t>
    <phoneticPr fontId="6" type="noConversion"/>
  </si>
  <si>
    <t>Kaohsiung City</t>
    <phoneticPr fontId="6" type="noConversion"/>
  </si>
  <si>
    <t xml:space="preserve">    Maolin District</t>
    <phoneticPr fontId="6" type="noConversion"/>
  </si>
  <si>
    <t xml:space="preserve">    Taoyuan District</t>
    <phoneticPr fontId="6" type="noConversion"/>
  </si>
  <si>
    <t xml:space="preserve">    Namasia District</t>
    <phoneticPr fontId="6" type="noConversion"/>
  </si>
  <si>
    <t xml:space="preserve">    Santimen Hsiang</t>
    <phoneticPr fontId="6" type="noConversion"/>
  </si>
  <si>
    <t xml:space="preserve">    Wutai Hsiang</t>
    <phoneticPr fontId="6" type="noConversion"/>
  </si>
  <si>
    <t xml:space="preserve">    Machia Hsiang</t>
    <phoneticPr fontId="6" type="noConversion"/>
  </si>
  <si>
    <t xml:space="preserve">    Taiwu Hsiang</t>
    <phoneticPr fontId="6" type="noConversion"/>
  </si>
  <si>
    <t xml:space="preserve">    Lai-i Hsiang</t>
    <phoneticPr fontId="6" type="noConversion"/>
  </si>
  <si>
    <t xml:space="preserve">    Chunjih Hsiang</t>
    <phoneticPr fontId="6" type="noConversion"/>
  </si>
  <si>
    <t xml:space="preserve">    Shitzu Hsiang</t>
    <phoneticPr fontId="6" type="noConversion"/>
  </si>
  <si>
    <t xml:space="preserve">    Mutan Hsiang</t>
    <phoneticPr fontId="6" type="noConversion"/>
  </si>
  <si>
    <t xml:space="preserve">    Hsiulin Hsiang</t>
    <phoneticPr fontId="6" type="noConversion"/>
  </si>
  <si>
    <t xml:space="preserve">    Wanyung Hsiang</t>
    <phoneticPr fontId="6" type="noConversion"/>
  </si>
  <si>
    <t xml:space="preserve">    Chochi Hsiang</t>
    <phoneticPr fontId="6" type="noConversion"/>
  </si>
  <si>
    <t xml:space="preserve">    Yenping Hsiang</t>
    <phoneticPr fontId="6" type="noConversion"/>
  </si>
  <si>
    <t xml:space="preserve">    Haituan Hsiang</t>
    <phoneticPr fontId="6" type="noConversion"/>
  </si>
  <si>
    <t xml:space="preserve">    Tajen Hsiang</t>
    <phoneticPr fontId="6" type="noConversion"/>
  </si>
  <si>
    <t xml:space="preserve">    Chinfeng Hsiang</t>
    <phoneticPr fontId="6" type="noConversion"/>
  </si>
  <si>
    <t xml:space="preserve">    Lanyu Hsiang</t>
    <phoneticPr fontId="6" type="noConversion"/>
  </si>
  <si>
    <t xml:space="preserve">        Off-shores Islands</t>
    <phoneticPr fontId="6" type="noConversion"/>
  </si>
  <si>
    <t xml:space="preserve">    Off-shores Islands</t>
    <phoneticPr fontId="6" type="noConversion"/>
  </si>
  <si>
    <t xml:space="preserve">    Liuchiu Hsiang</t>
    <phoneticPr fontId="6" type="noConversion"/>
  </si>
  <si>
    <t>Taitung County</t>
    <phoneticPr fontId="6" type="noConversion"/>
  </si>
  <si>
    <t xml:space="preserve">     Lutao Hsiang</t>
    <phoneticPr fontId="6" type="noConversion"/>
  </si>
  <si>
    <t xml:space="preserve">    Makung Shih</t>
    <phoneticPr fontId="6" type="noConversion"/>
  </si>
  <si>
    <t xml:space="preserve">    Huhsi Hsiang</t>
    <phoneticPr fontId="6" type="noConversion"/>
  </si>
  <si>
    <t xml:space="preserve">    Paisha Hsiang</t>
    <phoneticPr fontId="6" type="noConversion"/>
  </si>
  <si>
    <t xml:space="preserve">    Hsiyu Hsiang</t>
    <phoneticPr fontId="6" type="noConversion"/>
  </si>
  <si>
    <t xml:space="preserve">    Wang-an Hsiang</t>
    <phoneticPr fontId="6" type="noConversion"/>
  </si>
  <si>
    <t xml:space="preserve">    Chimei Hsiang</t>
    <phoneticPr fontId="6" type="noConversion"/>
  </si>
  <si>
    <t>Kinmen County</t>
    <phoneticPr fontId="6" type="noConversion"/>
  </si>
  <si>
    <t>Lienchiang County</t>
    <phoneticPr fontId="6" type="noConversion"/>
  </si>
  <si>
    <t xml:space="preserve">
                  </t>
    <phoneticPr fontId="6" type="noConversion"/>
  </si>
  <si>
    <t>Table  39  Registered Health Workforce in Hospitals and</t>
    <phoneticPr fontId="6" type="noConversion"/>
  </si>
  <si>
    <r>
      <t xml:space="preserve"> Clinics, Mountain Area and Off-Shore Islands,  2013</t>
    </r>
    <r>
      <rPr>
        <b/>
        <sz val="16"/>
        <rFont val="細明體"/>
        <family val="3"/>
        <charset val="136"/>
      </rPr>
      <t>－</t>
    </r>
    <r>
      <rPr>
        <b/>
        <sz val="16"/>
        <rFont val="Times New Roman"/>
        <family val="1"/>
      </rPr>
      <t>2018</t>
    </r>
    <phoneticPr fontId="6" type="noConversion"/>
  </si>
  <si>
    <t>Table  39  Registered Health Workforce in Hospitals and Clinics,</t>
    <phoneticPr fontId="6" type="noConversion"/>
  </si>
  <si>
    <r>
      <t xml:space="preserve">  Mountain Area and Off-Shore Islands,  2013</t>
    </r>
    <r>
      <rPr>
        <b/>
        <sz val="16"/>
        <rFont val="細明體"/>
        <family val="3"/>
        <charset val="136"/>
      </rPr>
      <t>－</t>
    </r>
    <r>
      <rPr>
        <b/>
        <sz val="16"/>
        <rFont val="Times New Roman"/>
        <family val="1"/>
      </rPr>
      <t>2018 ( Cont. )</t>
    </r>
    <phoneticPr fontId="6" type="noConversion"/>
  </si>
  <si>
    <t xml:space="preserve"> </t>
    <phoneticPr fontId="6" type="noConversion"/>
  </si>
  <si>
    <t>Unit:No., Person</t>
    <phoneticPr fontId="6" type="noConversion"/>
  </si>
  <si>
    <r>
      <t>Unit</t>
    </r>
    <r>
      <rPr>
        <sz val="9"/>
        <rFont val="新細明體"/>
        <family val="1"/>
        <charset val="136"/>
      </rPr>
      <t>：</t>
    </r>
    <r>
      <rPr>
        <sz val="9"/>
        <rFont val="Times New Roman"/>
        <family val="1"/>
      </rPr>
      <t>Person</t>
    </r>
    <phoneticPr fontId="4" type="noConversion"/>
  </si>
  <si>
    <t>Mountain Area and 
 Off-Shore Islands</t>
    <phoneticPr fontId="6" type="noConversion"/>
  </si>
  <si>
    <t>Hospitals &amp; Clinics No.</t>
    <phoneticPr fontId="6" type="noConversion"/>
  </si>
  <si>
    <t>Registered Health Workforce</t>
    <phoneticPr fontId="6" type="noConversion"/>
  </si>
  <si>
    <t>Mountain Area and 
Off-Shore Islands</t>
    <phoneticPr fontId="6" type="noConversion"/>
  </si>
  <si>
    <t>Western Medicine Physicians</t>
    <phoneticPr fontId="6" type="noConversion"/>
  </si>
  <si>
    <t>Dentists</t>
    <phoneticPr fontId="6" type="noConversion"/>
  </si>
  <si>
    <t>Pharmacists</t>
    <phoneticPr fontId="6" type="noConversion"/>
  </si>
  <si>
    <t>Medical Technologist</t>
    <phoneticPr fontId="6" type="noConversion"/>
  </si>
  <si>
    <t>Medical Technologist Assistants</t>
    <phoneticPr fontId="6" type="noConversion"/>
  </si>
  <si>
    <t>Medical Radiological Technologist</t>
    <phoneticPr fontId="6" type="noConversion"/>
  </si>
  <si>
    <t>Medical Radiological  Technicians</t>
    <phoneticPr fontId="6" type="noConversion"/>
  </si>
  <si>
    <t>Registered Professional Nurses</t>
    <phoneticPr fontId="6" type="noConversion"/>
  </si>
  <si>
    <t>Registered Nurses</t>
    <phoneticPr fontId="6" type="noConversion"/>
  </si>
  <si>
    <t>Registered Professional Midwives</t>
    <phoneticPr fontId="4" type="noConversion"/>
  </si>
  <si>
    <t>Midwives</t>
    <phoneticPr fontId="4" type="noConversion"/>
  </si>
  <si>
    <t>Dental Assistants</t>
    <phoneticPr fontId="6" type="noConversion"/>
  </si>
  <si>
    <t>Dietitian</t>
    <phoneticPr fontId="6" type="noConversion"/>
  </si>
  <si>
    <t>Physical Therapist</t>
    <phoneticPr fontId="6" type="noConversion"/>
  </si>
  <si>
    <t>Physical Therapist Assistants</t>
    <phoneticPr fontId="6" type="noConversion"/>
  </si>
  <si>
    <t>Occupa-tional Therapist</t>
    <phoneticPr fontId="6" type="noConversion"/>
  </si>
  <si>
    <t>Occupa-tional Therapist Assistants</t>
    <phoneticPr fontId="6" type="noConversion"/>
  </si>
  <si>
    <t>Clinical Psychologist</t>
    <phoneticPr fontId="6" type="noConversion"/>
  </si>
  <si>
    <t>Counseling Psychologist</t>
    <phoneticPr fontId="6" type="noConversion"/>
  </si>
  <si>
    <t>Respiratory Therapists</t>
    <phoneticPr fontId="6" type="noConversion"/>
  </si>
  <si>
    <t>Speech Therapists</t>
    <phoneticPr fontId="6" type="noConversion"/>
  </si>
  <si>
    <t>Audiologist</t>
    <phoneticPr fontId="6" type="noConversion"/>
  </si>
  <si>
    <t>Dental Technologist</t>
    <phoneticPr fontId="6" type="noConversion"/>
  </si>
  <si>
    <t>Dental Technicians</t>
    <phoneticPr fontId="6" type="noConversion"/>
  </si>
  <si>
    <t>Optician</t>
    <phoneticPr fontId="6" type="noConversion"/>
  </si>
  <si>
    <t>Optic Technician</t>
    <phoneticPr fontId="6" type="noConversion"/>
  </si>
  <si>
    <t>2015</t>
    <phoneticPr fontId="6" type="noConversion"/>
  </si>
  <si>
    <t>2016</t>
    <phoneticPr fontId="6" type="noConversion"/>
  </si>
  <si>
    <t>2018</t>
    <phoneticPr fontId="6" type="noConversion"/>
  </si>
  <si>
    <t xml:space="preserve">      Mountain Area</t>
    <phoneticPr fontId="6" type="noConversion"/>
  </si>
  <si>
    <t>New Taipei City</t>
    <phoneticPr fontId="6" type="noConversion"/>
  </si>
  <si>
    <t xml:space="preserve">    Wulai District</t>
    <phoneticPr fontId="6" type="noConversion"/>
  </si>
  <si>
    <t>Taoyuan City</t>
    <phoneticPr fontId="6" type="noConversion"/>
  </si>
  <si>
    <t xml:space="preserve">    Fuhsing District</t>
    <phoneticPr fontId="6" type="noConversion"/>
  </si>
  <si>
    <t>Hsinchu County</t>
    <phoneticPr fontId="6" type="noConversion"/>
  </si>
  <si>
    <t xml:space="preserve">    Chienshih Hsiang</t>
    <phoneticPr fontId="6" type="noConversion"/>
  </si>
  <si>
    <t xml:space="preserve">    Wufeng Hsiang</t>
    <phoneticPr fontId="6" type="noConversion"/>
  </si>
  <si>
    <t>Yilan County</t>
    <phoneticPr fontId="6" type="noConversion"/>
  </si>
  <si>
    <t xml:space="preserve">    Tatung Hsiang</t>
    <phoneticPr fontId="6" type="noConversion"/>
  </si>
  <si>
    <t xml:space="preserve">    Nan-ao Hsiang</t>
    <phoneticPr fontId="6" type="noConversion"/>
  </si>
  <si>
    <t xml:space="preserve">    Tai-an Hsiang</t>
    <phoneticPr fontId="6" type="noConversion"/>
  </si>
  <si>
    <t>Taichung City</t>
    <phoneticPr fontId="6" type="noConversion"/>
  </si>
  <si>
    <t xml:space="preserve">    Hoping District</t>
    <phoneticPr fontId="6" type="noConversion"/>
  </si>
  <si>
    <t xml:space="preserve">    Hsin-i Hsiang</t>
    <phoneticPr fontId="6" type="noConversion"/>
  </si>
  <si>
    <t xml:space="preserve">    Jen-ai Hsiang</t>
    <phoneticPr fontId="6" type="noConversion"/>
  </si>
  <si>
    <t xml:space="preserve">    Alishan Hsiang</t>
    <phoneticPr fontId="6" type="noConversion"/>
  </si>
  <si>
    <t>Kaohsiung City</t>
    <phoneticPr fontId="6" type="noConversion"/>
  </si>
  <si>
    <t xml:space="preserve">    Maolin District</t>
    <phoneticPr fontId="6" type="noConversion"/>
  </si>
  <si>
    <t xml:space="preserve">    Taoyuan District</t>
    <phoneticPr fontId="6" type="noConversion"/>
  </si>
  <si>
    <t xml:space="preserve">    Namasia District</t>
    <phoneticPr fontId="6" type="noConversion"/>
  </si>
  <si>
    <t xml:space="preserve">    Santimen Hsiang</t>
    <phoneticPr fontId="6" type="noConversion"/>
  </si>
  <si>
    <t xml:space="preserve">    Wutai Hsiang</t>
    <phoneticPr fontId="6" type="noConversion"/>
  </si>
  <si>
    <t xml:space="preserve">    Machia Hsiang</t>
    <phoneticPr fontId="6" type="noConversion"/>
  </si>
  <si>
    <t xml:space="preserve">    Taiwu Hsiang</t>
    <phoneticPr fontId="6" type="noConversion"/>
  </si>
  <si>
    <t xml:space="preserve">    Lai-i Hsiang</t>
    <phoneticPr fontId="6" type="noConversion"/>
  </si>
  <si>
    <t xml:space="preserve">    Chunjih Hsiang</t>
    <phoneticPr fontId="6" type="noConversion"/>
  </si>
  <si>
    <t xml:space="preserve">    Shitzu Hsiang</t>
    <phoneticPr fontId="6" type="noConversion"/>
  </si>
  <si>
    <t xml:space="preserve">    Mutan Hsiang</t>
    <phoneticPr fontId="6" type="noConversion"/>
  </si>
  <si>
    <t xml:space="preserve">    Hsiulin Hsiang</t>
    <phoneticPr fontId="6" type="noConversion"/>
  </si>
  <si>
    <t xml:space="preserve">    Wanyung Hsiang</t>
    <phoneticPr fontId="6" type="noConversion"/>
  </si>
  <si>
    <t xml:space="preserve">    Chochi Hsiang</t>
    <phoneticPr fontId="6" type="noConversion"/>
  </si>
  <si>
    <t xml:space="preserve">    Yenping Hsiang</t>
    <phoneticPr fontId="6" type="noConversion"/>
  </si>
  <si>
    <t xml:space="preserve">    Haituan Hsiang</t>
    <phoneticPr fontId="6" type="noConversion"/>
  </si>
  <si>
    <t xml:space="preserve">    Tajen Hsiang</t>
    <phoneticPr fontId="6" type="noConversion"/>
  </si>
  <si>
    <t xml:space="preserve">    Chinfeng Hsiang</t>
    <phoneticPr fontId="6" type="noConversion"/>
  </si>
  <si>
    <t xml:space="preserve">    Lanyu Hsiang</t>
    <phoneticPr fontId="6" type="noConversion"/>
  </si>
  <si>
    <t xml:space="preserve">       Off-shores Islands</t>
    <phoneticPr fontId="6" type="noConversion"/>
  </si>
  <si>
    <t xml:space="preserve">    Liuchiu Hsiang</t>
    <phoneticPr fontId="6" type="noConversion"/>
  </si>
  <si>
    <t>Taitung County</t>
    <phoneticPr fontId="6" type="noConversion"/>
  </si>
  <si>
    <t xml:space="preserve">     Lutao Hsiang</t>
    <phoneticPr fontId="6" type="noConversion"/>
  </si>
  <si>
    <t xml:space="preserve">    Makung Shih</t>
    <phoneticPr fontId="6" type="noConversion"/>
  </si>
  <si>
    <t xml:space="preserve">    Huhsi Hsiang</t>
    <phoneticPr fontId="6" type="noConversion"/>
  </si>
  <si>
    <t xml:space="preserve">    Paisha Hsiang</t>
    <phoneticPr fontId="6" type="noConversion"/>
  </si>
  <si>
    <t xml:space="preserve">    Hsiyu Hsiang</t>
    <phoneticPr fontId="6" type="noConversion"/>
  </si>
  <si>
    <t xml:space="preserve">    Wang-an Hsiang</t>
    <phoneticPr fontId="6" type="noConversion"/>
  </si>
  <si>
    <t xml:space="preserve">    Chimei Hsiang</t>
    <phoneticPr fontId="6" type="noConversion"/>
  </si>
  <si>
    <t>Kinmen County</t>
    <phoneticPr fontId="6" type="noConversion"/>
  </si>
  <si>
    <t>Lienchiang County</t>
    <phoneticPr fontId="6" type="noConversion"/>
  </si>
  <si>
    <t>Table  40    Number of Hospitals</t>
    <phoneticPr fontId="6" type="noConversion"/>
  </si>
  <si>
    <t xml:space="preserve"> by Ownership and Locale, 2018</t>
    <phoneticPr fontId="6" type="noConversion"/>
  </si>
  <si>
    <t>Unit: No. of  Hospitals</t>
    <phoneticPr fontId="4" type="noConversion"/>
  </si>
  <si>
    <t xml:space="preserve"> Number of Hospitals</t>
    <phoneticPr fontId="4" type="noConversion"/>
  </si>
  <si>
    <r>
      <t xml:space="preserve"> </t>
    </r>
    <r>
      <rPr>
        <sz val="12"/>
        <rFont val="Times New Roman"/>
        <family val="1"/>
      </rPr>
      <t>Public Hospitals</t>
    </r>
    <r>
      <rPr>
        <sz val="12"/>
        <rFont val="標楷體"/>
        <family val="4"/>
        <charset val="136"/>
      </rPr>
      <t xml:space="preserve"> </t>
    </r>
    <phoneticPr fontId="6" type="noConversion"/>
  </si>
  <si>
    <t xml:space="preserve">Public Hospitals </t>
    <phoneticPr fontId="6" type="noConversion"/>
  </si>
  <si>
    <r>
      <t>Non-Public</t>
    </r>
    <r>
      <rPr>
        <sz val="12"/>
        <rFont val="Times New Roman"/>
        <family val="1"/>
      </rPr>
      <t xml:space="preserve"> Hospitals</t>
    </r>
    <phoneticPr fontId="4" type="noConversion"/>
  </si>
  <si>
    <t>Department of Health (DOH) Hospitals and Municipality Hospitals</t>
    <phoneticPr fontId="4" type="noConversion"/>
  </si>
  <si>
    <t xml:space="preserve"> County &amp; City Hospitals</t>
    <phoneticPr fontId="4" type="noConversion"/>
  </si>
  <si>
    <t>Hospitals Affiliated to Public Medical Schools</t>
    <phoneticPr fontId="4" type="noConversion"/>
  </si>
  <si>
    <t>Civilian Clinics of Military Hospitals</t>
    <phoneticPr fontId="4" type="noConversion"/>
  </si>
  <si>
    <t>Hospitals of VACRS</t>
    <phoneticPr fontId="4" type="noConversion"/>
  </si>
  <si>
    <t>Hospitals Affiliated to Organization (Institution)</t>
    <phoneticPr fontId="4" type="noConversion"/>
  </si>
  <si>
    <t>Public Chinese Medical Hospitals</t>
    <phoneticPr fontId="4" type="noConversion"/>
  </si>
  <si>
    <t>Hospitals Affiliated to Medical Care Corporate</t>
    <phoneticPr fontId="4" type="noConversion"/>
  </si>
  <si>
    <t>Hospitals Affiliated to Medical Care Corporation</t>
    <phoneticPr fontId="4" type="noConversion"/>
  </si>
  <si>
    <t>Hospitals Affiliated to Religious  Medical Care Corporate</t>
    <phoneticPr fontId="4" type="noConversion"/>
  </si>
  <si>
    <t>Hospitals Affiliated to Private Medical School College</t>
    <phoneticPr fontId="4" type="noConversion"/>
  </si>
  <si>
    <t xml:space="preserve">Hospitals Affiliated to Public-Interest Corporate </t>
    <phoneticPr fontId="4" type="noConversion"/>
  </si>
  <si>
    <t>Private Western Medical Hospitals</t>
    <phoneticPr fontId="4" type="noConversion"/>
  </si>
  <si>
    <t>Private Chinese Medical Hospitals</t>
    <phoneticPr fontId="4" type="noConversion"/>
  </si>
  <si>
    <t xml:space="preserve">          Total</t>
    <phoneticPr fontId="4" type="noConversion"/>
  </si>
  <si>
    <t>New Taipei City</t>
    <phoneticPr fontId="6" type="noConversion"/>
  </si>
  <si>
    <t>Taipei City</t>
    <phoneticPr fontId="6" type="noConversion"/>
  </si>
  <si>
    <t>Taoyuan  City</t>
    <phoneticPr fontId="6" type="noConversion"/>
  </si>
  <si>
    <t>Taichung City</t>
    <phoneticPr fontId="6" type="noConversion"/>
  </si>
  <si>
    <t>Tainan City</t>
    <phoneticPr fontId="6" type="noConversion"/>
  </si>
  <si>
    <t>Kaohsiung City</t>
    <phoneticPr fontId="6" type="noConversion"/>
  </si>
  <si>
    <t>Yilan County</t>
    <phoneticPr fontId="6" type="noConversion"/>
  </si>
  <si>
    <t>Hsinchu County</t>
    <phoneticPr fontId="6" type="noConversion"/>
  </si>
  <si>
    <t>Miaoli County</t>
    <phoneticPr fontId="6" type="noConversion"/>
  </si>
  <si>
    <t xml:space="preserve">Lienchiang County  </t>
    <phoneticPr fontId="6" type="noConversion"/>
  </si>
  <si>
    <t>Table  41     Number of Hospitals</t>
    <phoneticPr fontId="6" type="noConversion"/>
  </si>
  <si>
    <t xml:space="preserve"> by Accreditation and Locale, 2018</t>
    <phoneticPr fontId="6" type="noConversion"/>
  </si>
  <si>
    <t>Table  41     Number of Hospitals by</t>
    <phoneticPr fontId="6" type="noConversion"/>
  </si>
  <si>
    <t xml:space="preserve"> Accreditation and Locale, 2018 (Cont.1)</t>
    <phoneticPr fontId="6" type="noConversion"/>
  </si>
  <si>
    <t>Table  41     Number of Hospitals by</t>
  </si>
  <si>
    <t xml:space="preserve"> Accreditation and Locale, 2018 (Cont'd)</t>
    <phoneticPr fontId="6" type="noConversion"/>
  </si>
  <si>
    <t>Unit: No. of  Hospitals</t>
    <phoneticPr fontId="6" type="noConversion"/>
  </si>
  <si>
    <t xml:space="preserve"> Locale</t>
    <phoneticPr fontId="6" type="noConversion"/>
  </si>
  <si>
    <t>Number of 
Hospitals</t>
    <phoneticPr fontId="6" type="noConversion"/>
  </si>
  <si>
    <t xml:space="preserve"> Locale</t>
  </si>
  <si>
    <t>Hospitals Without Accreditation</t>
    <phoneticPr fontId="6" type="noConversion"/>
  </si>
  <si>
    <t>Total</t>
    <phoneticPr fontId="6" type="noConversion"/>
  </si>
  <si>
    <t>Children's Hospital 
Accreditation-Qualified</t>
    <phoneticPr fontId="6" type="noConversion"/>
  </si>
  <si>
    <t>Western Medical Hospitals</t>
    <phoneticPr fontId="4" type="noConversion"/>
  </si>
  <si>
    <r>
      <t xml:space="preserve">Chinese </t>
    </r>
    <r>
      <rPr>
        <sz val="12"/>
        <rFont val="Times New Roman"/>
        <family val="1"/>
      </rPr>
      <t>Medical</t>
    </r>
    <r>
      <rPr>
        <sz val="12"/>
        <rFont val="Times New Roman"/>
        <family val="1"/>
      </rPr>
      <t xml:space="preserve"> Hospitals</t>
    </r>
    <phoneticPr fontId="6" type="noConversion"/>
  </si>
  <si>
    <t xml:space="preserve"> Regional Hospital-Would-be Medical Center</t>
    <phoneticPr fontId="4" type="noConversion"/>
  </si>
  <si>
    <t>Psychiatric Teaching Hospitals Accreditation of Physician and Health Workforce-Qualified</t>
    <phoneticPr fontId="6" type="noConversion"/>
  </si>
  <si>
    <t>Psychiatric Teaching Hospitals Accreditation of Health Workforce (Physician Excluded)-Qualified</t>
    <phoneticPr fontId="6" type="noConversion"/>
  </si>
  <si>
    <t>Psychiatric Teaching Hospitals Accreditation of Physician and  Health Workforce-Qualified</t>
  </si>
  <si>
    <t>Psychiatric Teaching Hospitals Accreditation of  Health Workforce (physician excluded)-Qualified</t>
  </si>
  <si>
    <t>Medical Center</t>
    <phoneticPr fontId="6" type="noConversion"/>
  </si>
  <si>
    <t>Regional Hospital-Would-be Medical Center</t>
  </si>
  <si>
    <t>Regional Hospitals</t>
    <phoneticPr fontId="6" type="noConversion"/>
  </si>
  <si>
    <t>Teaching Hospitals Accreditation of Physician and Health Workforce - Qualified</t>
    <phoneticPr fontId="6" type="noConversion"/>
  </si>
  <si>
    <t xml:space="preserve"> Teaching Hospitals Accreditation of Health Workforce (Physician Excluded) - Qualified</t>
    <phoneticPr fontId="6" type="noConversion"/>
  </si>
  <si>
    <t>Total</t>
    <phoneticPr fontId="4" type="noConversion"/>
  </si>
  <si>
    <t>New Taipei City</t>
    <phoneticPr fontId="4" type="noConversion"/>
  </si>
  <si>
    <t>Taipei City</t>
    <phoneticPr fontId="4" type="noConversion"/>
  </si>
  <si>
    <t>Taoyuan  City</t>
    <phoneticPr fontId="4" type="noConversion"/>
  </si>
  <si>
    <t>Taichung City</t>
    <phoneticPr fontId="6" type="noConversion"/>
  </si>
  <si>
    <t>Tainan City</t>
    <phoneticPr fontId="4" type="noConversion"/>
  </si>
  <si>
    <t>Kaohsiung City</t>
    <phoneticPr fontId="4" type="noConversion"/>
  </si>
  <si>
    <t>Yilan County</t>
    <phoneticPr fontId="4" type="noConversion"/>
  </si>
  <si>
    <t xml:space="preserve">Lienchiang County  </t>
    <phoneticPr fontId="6" type="noConversion"/>
  </si>
  <si>
    <r>
      <t>Remark</t>
    </r>
    <r>
      <rPr>
        <sz val="10"/>
        <rFont val="細明體"/>
        <family val="3"/>
        <charset val="136"/>
      </rPr>
      <t>：</t>
    </r>
    <r>
      <rPr>
        <sz val="10"/>
        <rFont val="Times New Roman"/>
        <family val="1"/>
      </rPr>
      <t xml:space="preserve">1.There were differences in Hospitals accreditation among Medical departments of Taipei City Hospitals. Descriptive statistics            
                 </t>
    </r>
    <phoneticPr fontId="6" type="noConversion"/>
  </si>
  <si>
    <t xml:space="preserve">          
                 </t>
    <phoneticPr fontId="6" type="noConversion"/>
  </si>
  <si>
    <t xml:space="preserve">           were computed to summarize the  most similar outcome of accreditation.</t>
    <phoneticPr fontId="6" type="noConversion"/>
  </si>
  <si>
    <t xml:space="preserve">        2.The Hospitals evaluation level qualified of Yuli Veterans Hospitals has two accreditation: ‘ Hospitals Accreditation     </t>
    <phoneticPr fontId="6" type="noConversion"/>
  </si>
  <si>
    <t xml:space="preserve">           of Psychiatry-Qualified’ and ‘Hospitals Accreditation-Qualified (District Hospitals)’, so statistical data listed separately.</t>
    <phoneticPr fontId="6" type="noConversion"/>
  </si>
  <si>
    <t xml:space="preserve">        3.The Hospitals evaluation level qualified of Yuli Hospitals has two accreditation: ‘ Hospitals Accreditation of  Psychiatry-</t>
    <phoneticPr fontId="6" type="noConversion"/>
  </si>
  <si>
    <t xml:space="preserve">           Excellent’ and ‘ Hospitals Accreditation-Qualified (District Hospitals)’, so statistical data listed separately.</t>
    <phoneticPr fontId="6" type="noConversion"/>
  </si>
  <si>
    <t>Table  42     Number of Hospitals</t>
    <phoneticPr fontId="6" type="noConversion"/>
  </si>
  <si>
    <t xml:space="preserve"> by Accreditation and Ownership, 2018</t>
    <phoneticPr fontId="6" type="noConversion"/>
  </si>
  <si>
    <t xml:space="preserve">        Table  42     Number of Hospitals by</t>
    <phoneticPr fontId="6" type="noConversion"/>
  </si>
  <si>
    <t xml:space="preserve"> Accreditation and Ownership, 2018 (Cont.1)</t>
    <phoneticPr fontId="6" type="noConversion"/>
  </si>
  <si>
    <t xml:space="preserve">        Table  42     Number of Hospitals by  </t>
    <phoneticPr fontId="6" type="noConversion"/>
  </si>
  <si>
    <t xml:space="preserve"> Accreditation and Ownership, 2018 (Cont'd)</t>
    <phoneticPr fontId="6" type="noConversion"/>
  </si>
  <si>
    <t>Unit: No. of Hospitals</t>
    <phoneticPr fontId="4" type="noConversion"/>
  </si>
  <si>
    <t xml:space="preserve"> Ownership</t>
    <phoneticPr fontId="6" type="noConversion"/>
  </si>
  <si>
    <t>Number of 
Hospitals</t>
    <phoneticPr fontId="6" type="noConversion"/>
  </si>
  <si>
    <t>Hospitals Without Accreditation</t>
    <phoneticPr fontId="6" type="noConversion"/>
  </si>
  <si>
    <t>Total</t>
    <phoneticPr fontId="6" type="noConversion"/>
  </si>
  <si>
    <t>Children's Hospital 
Accreditation-Qualified</t>
    <phoneticPr fontId="6" type="noConversion"/>
  </si>
  <si>
    <t>Western Medical Hospitals</t>
    <phoneticPr fontId="4" type="noConversion"/>
  </si>
  <si>
    <r>
      <t xml:space="preserve">Chinese </t>
    </r>
    <r>
      <rPr>
        <sz val="12"/>
        <rFont val="Times New Roman"/>
        <family val="1"/>
      </rPr>
      <t>Medical</t>
    </r>
    <r>
      <rPr>
        <sz val="12"/>
        <rFont val="Times New Roman"/>
        <family val="1"/>
      </rPr>
      <t xml:space="preserve"> Hospitals</t>
    </r>
    <phoneticPr fontId="6" type="noConversion"/>
  </si>
  <si>
    <t>Medical Center</t>
    <phoneticPr fontId="6" type="noConversion"/>
  </si>
  <si>
    <t xml:space="preserve"> Regional Hospital-Would-be Medical Center</t>
    <phoneticPr fontId="4" type="noConversion"/>
  </si>
  <si>
    <t>Psychiatric Teaching Hospitals Accreditation of Physician and Health Workforce-Qualified</t>
    <phoneticPr fontId="6" type="noConversion"/>
  </si>
  <si>
    <t>Psychiatric Teaching Hospitals Accreditation of Health Workforce (physician excluded)-Qualified</t>
    <phoneticPr fontId="6" type="noConversion"/>
  </si>
  <si>
    <t>Psychiatric Teaching Hospitals Accreditation of Physician and Health Workforce-Qualified</t>
  </si>
  <si>
    <t>Regional Hospitals</t>
    <phoneticPr fontId="6" type="noConversion"/>
  </si>
  <si>
    <t>Teaching Hospitals Accreditation of Physician and Health Workforce - Qualified</t>
    <phoneticPr fontId="6" type="noConversion"/>
  </si>
  <si>
    <t xml:space="preserve"> Teaching Hospitals Accreditation of Health Workforce (Physician Excluded) - Qualified</t>
    <phoneticPr fontId="6" type="noConversion"/>
  </si>
  <si>
    <t>Teaching Hospitals Accreditation of Physician and  Health Workforce - Qualified</t>
    <phoneticPr fontId="6" type="noConversion"/>
  </si>
  <si>
    <t xml:space="preserve">     Total</t>
    <phoneticPr fontId="4" type="noConversion"/>
  </si>
  <si>
    <t xml:space="preserve">  Total</t>
    <phoneticPr fontId="4" type="noConversion"/>
  </si>
  <si>
    <t xml:space="preserve">     Public Hospitals</t>
    <phoneticPr fontId="4" type="noConversion"/>
  </si>
  <si>
    <t xml:space="preserve">  Public Hospitals</t>
    <phoneticPr fontId="4" type="noConversion"/>
  </si>
  <si>
    <t xml:space="preserve">Ministry of Health and Welfare (MOHW)
 Hospitals and Municipality Hospitals </t>
    <phoneticPr fontId="4" type="noConversion"/>
  </si>
  <si>
    <t>County &amp; City Hospitals</t>
    <phoneticPr fontId="4" type="noConversion"/>
  </si>
  <si>
    <t>Hospitals Affiliated to Public Medical 
 Schools</t>
    <phoneticPr fontId="4" type="noConversion"/>
  </si>
  <si>
    <t>Civilian Clinics of Military Hospitals</t>
    <phoneticPr fontId="4" type="noConversion"/>
  </si>
  <si>
    <t>Hospitals of VACRS</t>
    <phoneticPr fontId="4" type="noConversion"/>
  </si>
  <si>
    <t>Hospitals Affiliated to Organization  
  (Institution)</t>
    <phoneticPr fontId="4" type="noConversion"/>
  </si>
  <si>
    <t>Public Chinese Medical Hospitals</t>
    <phoneticPr fontId="4" type="noConversion"/>
  </si>
  <si>
    <t xml:space="preserve">     Non-Public Hospitals</t>
    <phoneticPr fontId="4" type="noConversion"/>
  </si>
  <si>
    <t xml:space="preserve">  Non-Public Hospitals</t>
    <phoneticPr fontId="4" type="noConversion"/>
  </si>
  <si>
    <t>Hospitals Affiliated to Medical
 Care Corporate</t>
    <phoneticPr fontId="6" type="noConversion"/>
  </si>
  <si>
    <t>Hospitals Affiliated to Medical Care 
 Corporation</t>
    <phoneticPr fontId="6" type="noConversion"/>
  </si>
  <si>
    <t>Hospitals Affiliated to Religious 
 Medical Care Corporate</t>
    <phoneticPr fontId="4" type="noConversion"/>
  </si>
  <si>
    <t>Hospitals Affiliated to Private Medical 
 School College</t>
    <phoneticPr fontId="4" type="noConversion"/>
  </si>
  <si>
    <t>Hospitals Affiliated to Public-Interest 
 Corporate</t>
    <phoneticPr fontId="6" type="noConversion"/>
  </si>
  <si>
    <t>Private Western Medical Hospitals</t>
    <phoneticPr fontId="4" type="noConversion"/>
  </si>
  <si>
    <t>Private Dental Hospitals</t>
    <phoneticPr fontId="4" type="noConversion"/>
  </si>
  <si>
    <t>Private Chinese Medical Hospitals</t>
    <phoneticPr fontId="4" type="noConversion"/>
  </si>
  <si>
    <r>
      <t>Remark</t>
    </r>
    <r>
      <rPr>
        <sz val="10"/>
        <rFont val="細明體"/>
        <family val="3"/>
        <charset val="136"/>
      </rPr>
      <t>：</t>
    </r>
    <r>
      <rPr>
        <sz val="10"/>
        <rFont val="Times New Roman"/>
        <family val="1"/>
      </rPr>
      <t xml:space="preserve">1.There were differences in Hospitals accreditation among Medical departments of Taipei City Hospitals. Descriptive statistics            
                 </t>
    </r>
    <phoneticPr fontId="6" type="noConversion"/>
  </si>
  <si>
    <t xml:space="preserve">          
                 </t>
    <phoneticPr fontId="6" type="noConversion"/>
  </si>
  <si>
    <t xml:space="preserve">          were computed to summarize the  most similar outcome of accreditation.</t>
    <phoneticPr fontId="6" type="noConversion"/>
  </si>
  <si>
    <t xml:space="preserve">      2.The Hospitals evaluation level qualified of Yuli Veterans Hospitals has two accreditation: ‘ Hospitals Accreditation  of  </t>
    <phoneticPr fontId="6" type="noConversion"/>
  </si>
  <si>
    <t xml:space="preserve">          Psychiatry-Qualified’ and ‘Hospitals Accreditation-Qualified (District Hospitals)’, so statistical data listed separately.</t>
    <phoneticPr fontId="6" type="noConversion"/>
  </si>
  <si>
    <t xml:space="preserve">      3.The Hospitals evaluation level qualified of Yuli Hospitals has two accreditation: ‘ Hospitals Accreditation of  Psychiatry-</t>
    <phoneticPr fontId="6" type="noConversion"/>
  </si>
  <si>
    <t xml:space="preserve">         Excellent’and‘ Hospitals Accreditation-Qualified (District Hospitals)’, so statistical data listed separately.</t>
    <phoneticPr fontId="6" type="noConversion"/>
  </si>
  <si>
    <t>Table  43     Number of Hospitals</t>
    <phoneticPr fontId="6" type="noConversion"/>
  </si>
  <si>
    <t xml:space="preserve"> by Accreditation and Category, 2018</t>
    <phoneticPr fontId="6" type="noConversion"/>
  </si>
  <si>
    <t>Table  43     Number of Hospitals by</t>
    <phoneticPr fontId="6" type="noConversion"/>
  </si>
  <si>
    <t xml:space="preserve"> Accreditation and Category, 2018 (Cont.1)</t>
    <phoneticPr fontId="6" type="noConversion"/>
  </si>
  <si>
    <t xml:space="preserve"> Accreditation and Category, 2018 (Cont'd)</t>
    <phoneticPr fontId="6" type="noConversion"/>
  </si>
  <si>
    <t>Unit: No. of  Hospitals</t>
    <phoneticPr fontId="4" type="noConversion"/>
  </si>
  <si>
    <t xml:space="preserve"> Category</t>
    <phoneticPr fontId="6" type="noConversion"/>
  </si>
  <si>
    <t>Western Medicine Hospitals</t>
    <phoneticPr fontId="6" type="noConversion"/>
  </si>
  <si>
    <t xml:space="preserve">  Regional Hospital-Would-be Medical Center</t>
    <phoneticPr fontId="4" type="noConversion"/>
  </si>
  <si>
    <t>Psychiatric Teaching Hospitals Accreditation of Health Workforce (Physician Eexcluded)-Qualified</t>
    <phoneticPr fontId="6" type="noConversion"/>
  </si>
  <si>
    <t>Teaching Hospitals Accreditation of  Health Workforce (Physician Excluded) - Qualified</t>
    <phoneticPr fontId="6" type="noConversion"/>
  </si>
  <si>
    <t>Total</t>
    <phoneticPr fontId="4" type="noConversion"/>
  </si>
  <si>
    <t>Hospitals</t>
    <phoneticPr fontId="6" type="noConversion"/>
  </si>
  <si>
    <t>Psychiatry Teaching Hospitals</t>
  </si>
  <si>
    <t>Chinese Medicine Hospitals</t>
  </si>
  <si>
    <t xml:space="preserve">Remark: 1.There were differences in Hospitals accreditation among Medical departments of Taipei City Hospitals. Descriptive statistics            
                 </t>
    <phoneticPr fontId="6" type="noConversion"/>
  </si>
  <si>
    <t xml:space="preserve">                 were computed to summarize the  most similar outcome of accreditation.</t>
    <phoneticPr fontId="6" type="noConversion"/>
  </si>
  <si>
    <t xml:space="preserve">              2.The Hospitals evaluation level qualified of Yuli Veterans Hospitals has two accreditation: ‘ Hospitals Accreditation  of     </t>
    <phoneticPr fontId="6" type="noConversion"/>
  </si>
  <si>
    <t xml:space="preserve">                 Psychiatry-Qualified’ and ‘Hospitals Accreditation-Qualified (District Hospitals)’, so statistical data listed separately.</t>
    <phoneticPr fontId="6" type="noConversion"/>
  </si>
  <si>
    <t xml:space="preserve">              3.The Hospitals evaluation level qualified of Yuli Hospitals has two accreditation: ‘ Hospitals Accreditation of  Psychiatry-</t>
    <phoneticPr fontId="6" type="noConversion"/>
  </si>
  <si>
    <t xml:space="preserve">                 Excellent’ and ‘ Hospitals Accreditation-Qualified (District Hospitals)’, so statistical data listed separately.</t>
    <phoneticPr fontId="6" type="noConversion"/>
  </si>
  <si>
    <t>Table  44     Number of Hospitals</t>
    <phoneticPr fontId="4" type="noConversion"/>
  </si>
  <si>
    <t xml:space="preserve"> by Number of Beds and Locale, 2018</t>
    <phoneticPr fontId="6" type="noConversion"/>
  </si>
  <si>
    <r>
      <t>Unit</t>
    </r>
    <r>
      <rPr>
        <sz val="10"/>
        <rFont val="標楷體"/>
        <family val="4"/>
        <charset val="136"/>
      </rPr>
      <t>：</t>
    </r>
    <r>
      <rPr>
        <sz val="10"/>
        <rFont val="Times New Roman"/>
        <family val="1"/>
      </rPr>
      <t>No. of  Hospitals</t>
    </r>
    <phoneticPr fontId="4" type="noConversion"/>
  </si>
  <si>
    <t xml:space="preserve"> Total</t>
    <phoneticPr fontId="4" type="noConversion"/>
  </si>
  <si>
    <r>
      <t>1</t>
    </r>
    <r>
      <rPr>
        <sz val="12"/>
        <rFont val="細明體"/>
        <family val="3"/>
        <charset val="136"/>
      </rPr>
      <t>─</t>
    </r>
    <r>
      <rPr>
        <sz val="12"/>
        <rFont val="Times New Roman"/>
        <family val="1"/>
      </rPr>
      <t>9
Beds</t>
    </r>
    <phoneticPr fontId="4" type="noConversion"/>
  </si>
  <si>
    <r>
      <t>10</t>
    </r>
    <r>
      <rPr>
        <sz val="12"/>
        <rFont val="細明體"/>
        <family val="3"/>
        <charset val="136"/>
      </rPr>
      <t>─</t>
    </r>
    <r>
      <rPr>
        <sz val="12"/>
        <rFont val="Times New Roman"/>
        <family val="1"/>
      </rPr>
      <t>19
Beds</t>
    </r>
    <phoneticPr fontId="4" type="noConversion"/>
  </si>
  <si>
    <r>
      <t>20</t>
    </r>
    <r>
      <rPr>
        <sz val="12"/>
        <rFont val="細明體"/>
        <family val="3"/>
        <charset val="136"/>
      </rPr>
      <t>─</t>
    </r>
    <r>
      <rPr>
        <sz val="12"/>
        <rFont val="Times New Roman"/>
        <family val="1"/>
      </rPr>
      <t>29
Beds</t>
    </r>
    <phoneticPr fontId="4" type="noConversion"/>
  </si>
  <si>
    <r>
      <t>30</t>
    </r>
    <r>
      <rPr>
        <sz val="12"/>
        <rFont val="細明體"/>
        <family val="3"/>
        <charset val="136"/>
      </rPr>
      <t>─</t>
    </r>
    <r>
      <rPr>
        <sz val="12"/>
        <rFont val="Times New Roman"/>
        <family val="1"/>
      </rPr>
      <t>39
 Beds</t>
    </r>
    <phoneticPr fontId="4" type="noConversion"/>
  </si>
  <si>
    <r>
      <t>40</t>
    </r>
    <r>
      <rPr>
        <sz val="12"/>
        <rFont val="細明體"/>
        <family val="3"/>
        <charset val="136"/>
      </rPr>
      <t>─</t>
    </r>
    <r>
      <rPr>
        <sz val="12"/>
        <rFont val="Times New Roman"/>
        <family val="1"/>
      </rPr>
      <t>49
Beds</t>
    </r>
    <phoneticPr fontId="4" type="noConversion"/>
  </si>
  <si>
    <r>
      <t>50</t>
    </r>
    <r>
      <rPr>
        <sz val="12"/>
        <rFont val="細明體"/>
        <family val="3"/>
        <charset val="136"/>
      </rPr>
      <t>─</t>
    </r>
    <r>
      <rPr>
        <sz val="12"/>
        <rFont val="Times New Roman"/>
        <family val="1"/>
      </rPr>
      <t>99
Beds</t>
    </r>
    <phoneticPr fontId="4" type="noConversion"/>
  </si>
  <si>
    <r>
      <t>100</t>
    </r>
    <r>
      <rPr>
        <sz val="12"/>
        <rFont val="細明體"/>
        <family val="3"/>
        <charset val="136"/>
      </rPr>
      <t>─</t>
    </r>
    <r>
      <rPr>
        <sz val="12"/>
        <rFont val="Times New Roman"/>
        <family val="1"/>
      </rPr>
      <t>199 Beds</t>
    </r>
    <phoneticPr fontId="4" type="noConversion"/>
  </si>
  <si>
    <r>
      <t>200</t>
    </r>
    <r>
      <rPr>
        <sz val="12"/>
        <rFont val="細明體"/>
        <family val="3"/>
        <charset val="136"/>
      </rPr>
      <t>─</t>
    </r>
    <r>
      <rPr>
        <sz val="12"/>
        <rFont val="Times New Roman"/>
        <family val="1"/>
      </rPr>
      <t>299 Beds</t>
    </r>
    <phoneticPr fontId="4" type="noConversion"/>
  </si>
  <si>
    <r>
      <t>300</t>
    </r>
    <r>
      <rPr>
        <sz val="12"/>
        <rFont val="細明體"/>
        <family val="3"/>
        <charset val="136"/>
      </rPr>
      <t>─</t>
    </r>
    <r>
      <rPr>
        <sz val="12"/>
        <rFont val="Times New Roman"/>
        <family val="1"/>
      </rPr>
      <t>499 Beds</t>
    </r>
    <phoneticPr fontId="4" type="noConversion"/>
  </si>
  <si>
    <r>
      <t>500</t>
    </r>
    <r>
      <rPr>
        <sz val="12"/>
        <rFont val="細明體"/>
        <family val="3"/>
        <charset val="136"/>
      </rPr>
      <t>─</t>
    </r>
    <r>
      <rPr>
        <sz val="12"/>
        <rFont val="Times New Roman"/>
        <family val="1"/>
      </rPr>
      <t>999 Beds</t>
    </r>
    <phoneticPr fontId="4" type="noConversion"/>
  </si>
  <si>
    <r>
      <t>1,000</t>
    </r>
    <r>
      <rPr>
        <sz val="12"/>
        <rFont val="細明體"/>
        <family val="3"/>
        <charset val="136"/>
      </rPr>
      <t>─</t>
    </r>
    <r>
      <rPr>
        <sz val="12"/>
        <rFont val="Times New Roman"/>
        <family val="1"/>
      </rPr>
      <t>1,999 Beds</t>
    </r>
    <phoneticPr fontId="4" type="noConversion"/>
  </si>
  <si>
    <t>2,000 
Beds Up</t>
    <phoneticPr fontId="4" type="noConversion"/>
  </si>
  <si>
    <r>
      <t xml:space="preserve">0 </t>
    </r>
    <r>
      <rPr>
        <sz val="12"/>
        <rFont val="Times New Roman"/>
        <family val="1"/>
      </rPr>
      <t xml:space="preserve"> Bed</t>
    </r>
    <r>
      <rPr>
        <sz val="12"/>
        <rFont val="Times New Roman"/>
        <family val="1"/>
      </rPr>
      <t>s</t>
    </r>
    <phoneticPr fontId="6" type="noConversion"/>
  </si>
  <si>
    <t>Total</t>
    <phoneticPr fontId="4" type="noConversion"/>
  </si>
  <si>
    <t>New Taipei City</t>
    <phoneticPr fontId="4" type="noConversion"/>
  </si>
  <si>
    <t>Taipei City</t>
    <phoneticPr fontId="4" type="noConversion"/>
  </si>
  <si>
    <t>Taoyuan  City</t>
    <phoneticPr fontId="4" type="noConversion"/>
  </si>
  <si>
    <t>Taichung City</t>
    <phoneticPr fontId="6" type="noConversion"/>
  </si>
  <si>
    <t>Tainan City</t>
    <phoneticPr fontId="4" type="noConversion"/>
  </si>
  <si>
    <t>Kaohsiung City</t>
    <phoneticPr fontId="4" type="noConversion"/>
  </si>
  <si>
    <t>Yilan County</t>
    <phoneticPr fontId="4" type="noConversion"/>
  </si>
  <si>
    <t xml:space="preserve">Lienchiang County  </t>
    <phoneticPr fontId="6" type="noConversion"/>
  </si>
  <si>
    <t>Table  45     Number of Hospitals by</t>
    <phoneticPr fontId="4" type="noConversion"/>
  </si>
  <si>
    <t xml:space="preserve"> Number of Beds and Ownership, 2018</t>
    <phoneticPr fontId="4" type="noConversion"/>
  </si>
  <si>
    <r>
      <t>Unit</t>
    </r>
    <r>
      <rPr>
        <sz val="10"/>
        <rFont val="標楷體"/>
        <family val="4"/>
        <charset val="136"/>
      </rPr>
      <t>：</t>
    </r>
    <r>
      <rPr>
        <sz val="10"/>
        <rFont val="Times New Roman"/>
        <family val="1"/>
      </rPr>
      <t>No. of  Hospitals</t>
    </r>
    <phoneticPr fontId="4" type="noConversion"/>
  </si>
  <si>
    <t>Ownership</t>
    <phoneticPr fontId="6" type="noConversion"/>
  </si>
  <si>
    <t xml:space="preserve"> Total</t>
    <phoneticPr fontId="4" type="noConversion"/>
  </si>
  <si>
    <r>
      <t>1</t>
    </r>
    <r>
      <rPr>
        <sz val="12"/>
        <rFont val="細明體"/>
        <family val="3"/>
        <charset val="136"/>
      </rPr>
      <t>─</t>
    </r>
    <r>
      <rPr>
        <sz val="12"/>
        <rFont val="Times New Roman"/>
        <family val="1"/>
      </rPr>
      <t>9
Beds</t>
    </r>
    <phoneticPr fontId="4" type="noConversion"/>
  </si>
  <si>
    <r>
      <t>10</t>
    </r>
    <r>
      <rPr>
        <sz val="12"/>
        <rFont val="細明體"/>
        <family val="3"/>
        <charset val="136"/>
      </rPr>
      <t>─</t>
    </r>
    <r>
      <rPr>
        <sz val="12"/>
        <rFont val="Times New Roman"/>
        <family val="1"/>
      </rPr>
      <t>19 
Beds</t>
    </r>
    <phoneticPr fontId="4" type="noConversion"/>
  </si>
  <si>
    <r>
      <t>20</t>
    </r>
    <r>
      <rPr>
        <sz val="12"/>
        <rFont val="細明體"/>
        <family val="3"/>
        <charset val="136"/>
      </rPr>
      <t>─</t>
    </r>
    <r>
      <rPr>
        <sz val="12"/>
        <rFont val="Times New Roman"/>
        <family val="1"/>
      </rPr>
      <t>29
Beds</t>
    </r>
    <phoneticPr fontId="4" type="noConversion"/>
  </si>
  <si>
    <r>
      <t>30</t>
    </r>
    <r>
      <rPr>
        <sz val="12"/>
        <rFont val="細明體"/>
        <family val="3"/>
        <charset val="136"/>
      </rPr>
      <t>─</t>
    </r>
    <r>
      <rPr>
        <sz val="12"/>
        <rFont val="Times New Roman"/>
        <family val="1"/>
      </rPr>
      <t>39
Beds</t>
    </r>
    <phoneticPr fontId="4" type="noConversion"/>
  </si>
  <si>
    <r>
      <t>40</t>
    </r>
    <r>
      <rPr>
        <sz val="12"/>
        <rFont val="細明體"/>
        <family val="3"/>
        <charset val="136"/>
      </rPr>
      <t>─</t>
    </r>
    <r>
      <rPr>
        <sz val="12"/>
        <rFont val="Times New Roman"/>
        <family val="1"/>
      </rPr>
      <t>49
Beds</t>
    </r>
    <phoneticPr fontId="4" type="noConversion"/>
  </si>
  <si>
    <r>
      <t>50</t>
    </r>
    <r>
      <rPr>
        <sz val="12"/>
        <rFont val="細明體"/>
        <family val="3"/>
        <charset val="136"/>
      </rPr>
      <t>─</t>
    </r>
    <r>
      <rPr>
        <sz val="12"/>
        <rFont val="Times New Roman"/>
        <family val="1"/>
      </rPr>
      <t>99 
Beds</t>
    </r>
    <phoneticPr fontId="4" type="noConversion"/>
  </si>
  <si>
    <r>
      <t>100</t>
    </r>
    <r>
      <rPr>
        <sz val="12"/>
        <rFont val="細明體"/>
        <family val="3"/>
        <charset val="136"/>
      </rPr>
      <t>─</t>
    </r>
    <r>
      <rPr>
        <sz val="12"/>
        <rFont val="Times New Roman"/>
        <family val="1"/>
      </rPr>
      <t>199 Beds</t>
    </r>
    <phoneticPr fontId="4" type="noConversion"/>
  </si>
  <si>
    <r>
      <t>200</t>
    </r>
    <r>
      <rPr>
        <sz val="12"/>
        <rFont val="細明體"/>
        <family val="3"/>
        <charset val="136"/>
      </rPr>
      <t>─</t>
    </r>
    <r>
      <rPr>
        <sz val="12"/>
        <rFont val="Times New Roman"/>
        <family val="1"/>
      </rPr>
      <t>299 Beds</t>
    </r>
    <phoneticPr fontId="4" type="noConversion"/>
  </si>
  <si>
    <r>
      <t>300</t>
    </r>
    <r>
      <rPr>
        <sz val="12"/>
        <rFont val="細明體"/>
        <family val="3"/>
        <charset val="136"/>
      </rPr>
      <t>─</t>
    </r>
    <r>
      <rPr>
        <sz val="12"/>
        <rFont val="Times New Roman"/>
        <family val="1"/>
      </rPr>
      <t>499 Beds</t>
    </r>
    <phoneticPr fontId="4" type="noConversion"/>
  </si>
  <si>
    <r>
      <t>500</t>
    </r>
    <r>
      <rPr>
        <sz val="12"/>
        <rFont val="細明體"/>
        <family val="3"/>
        <charset val="136"/>
      </rPr>
      <t>─</t>
    </r>
    <r>
      <rPr>
        <sz val="12"/>
        <rFont val="Times New Roman"/>
        <family val="1"/>
      </rPr>
      <t>999 Beds</t>
    </r>
    <phoneticPr fontId="4" type="noConversion"/>
  </si>
  <si>
    <r>
      <t>1,000</t>
    </r>
    <r>
      <rPr>
        <sz val="12"/>
        <rFont val="細明體"/>
        <family val="3"/>
        <charset val="136"/>
      </rPr>
      <t>─</t>
    </r>
    <r>
      <rPr>
        <sz val="12"/>
        <rFont val="Times New Roman"/>
        <family val="1"/>
      </rPr>
      <t>1,999 Beds</t>
    </r>
    <phoneticPr fontId="4" type="noConversion"/>
  </si>
  <si>
    <t>2,000
 Beds Up</t>
    <phoneticPr fontId="4" type="noConversion"/>
  </si>
  <si>
    <t>0 Beds</t>
    <phoneticPr fontId="6" type="noConversion"/>
  </si>
  <si>
    <t xml:space="preserve">   Total</t>
    <phoneticPr fontId="4" type="noConversion"/>
  </si>
  <si>
    <t xml:space="preserve">    Public Hospitals</t>
    <phoneticPr fontId="4" type="noConversion"/>
  </si>
  <si>
    <t xml:space="preserve">Ministry of Health and Welfare (MOHW)
 Hospitals and Municipality Hospitals </t>
    <phoneticPr fontId="4" type="noConversion"/>
  </si>
  <si>
    <t>County &amp; City Hospitals</t>
    <phoneticPr fontId="4" type="noConversion"/>
  </si>
  <si>
    <t>Hospitals Affiliated to Public Medical Schools</t>
    <phoneticPr fontId="4" type="noConversion"/>
  </si>
  <si>
    <t>Civilian Clinics of Military Hospitals</t>
    <phoneticPr fontId="4" type="noConversion"/>
  </si>
  <si>
    <t>Hospitals of VACRS</t>
    <phoneticPr fontId="4" type="noConversion"/>
  </si>
  <si>
    <t>Hospitals Affiliated to Organization (Institution)</t>
    <phoneticPr fontId="4" type="noConversion"/>
  </si>
  <si>
    <t>Public Chinese Medical Hospitals</t>
    <phoneticPr fontId="4" type="noConversion"/>
  </si>
  <si>
    <t xml:space="preserve">    Non-Public Hospitals</t>
    <phoneticPr fontId="4" type="noConversion"/>
  </si>
  <si>
    <t>Hospitals Affiliated to Medical Care Corporate</t>
  </si>
  <si>
    <t>Hospitals Affiliated to Medical Care Corporation</t>
  </si>
  <si>
    <t>Hospitals Affiliated to Religious  Medical Care Corporate</t>
  </si>
  <si>
    <t>Hospitals Affiliated to Private Medical School College</t>
  </si>
  <si>
    <t>Hospitals Affiliated to Public-Interest Corporate</t>
  </si>
  <si>
    <t>Private Western Medical Hospitals</t>
    <phoneticPr fontId="4" type="noConversion"/>
  </si>
  <si>
    <t>Private Dental Hospitals</t>
    <phoneticPr fontId="4" type="noConversion"/>
  </si>
  <si>
    <t>Private Chinese Medical Hospitals</t>
    <phoneticPr fontId="4" type="noConversion"/>
  </si>
  <si>
    <t>Table  46     Number of Hospitals by</t>
    <phoneticPr fontId="4" type="noConversion"/>
  </si>
  <si>
    <t xml:space="preserve"> Number of Beds and Accreditation, 2018</t>
    <phoneticPr fontId="6" type="noConversion"/>
  </si>
  <si>
    <t>Unit:No. of  Hospitals</t>
    <phoneticPr fontId="4" type="noConversion"/>
  </si>
  <si>
    <t>Accreditation</t>
    <phoneticPr fontId="6" type="noConversion"/>
  </si>
  <si>
    <t>2,000 Beds Up</t>
    <phoneticPr fontId="4" type="noConversion"/>
  </si>
  <si>
    <t>Total</t>
    <phoneticPr fontId="4" type="noConversion"/>
  </si>
  <si>
    <t xml:space="preserve">             Medical Center</t>
    <phoneticPr fontId="6" type="noConversion"/>
  </si>
  <si>
    <t xml:space="preserve">              Regional Hospital-Would-be Medical Center</t>
    <phoneticPr fontId="6" type="noConversion"/>
  </si>
  <si>
    <t xml:space="preserve">                   Teaching Hospitals Accreditation of Physician and Health  
                    Workforce - Qualified</t>
    <phoneticPr fontId="6" type="noConversion"/>
  </si>
  <si>
    <t xml:space="preserve">                   Teaching Hospitals Aaccreditation of Health Workforce (Physician
                    Excluded) - Qualified</t>
    <phoneticPr fontId="6" type="noConversion"/>
  </si>
  <si>
    <t xml:space="preserve">                   Teaching Hospitals Accreditation of Physician and  Health 
                    Workforce - Qualified</t>
    <phoneticPr fontId="6" type="noConversion"/>
  </si>
  <si>
    <t xml:space="preserve">             Regional Hospital-Would-be Medical Center</t>
    <phoneticPr fontId="6" type="noConversion"/>
  </si>
  <si>
    <t xml:space="preserve">                   Teaching Hospitals Accreditation of Physician and Health Workforce -
                    Workforce - Qualified</t>
    <phoneticPr fontId="6" type="noConversion"/>
  </si>
  <si>
    <t xml:space="preserve">Remark:  1.There were differences in Hospitals accreditation among Medical departments of Taipei City Hospitals. Descriptive statistics were  computed 
                   to summarize the  most similar outcome of accreditation.              </t>
    <phoneticPr fontId="6" type="noConversion"/>
  </si>
  <si>
    <t xml:space="preserve">                2.The Hospitals evaluation level qualified of Yuli Veterans Hospitals has two accreditation: ‘ Hospitals Accreditation of Psychiatry-Qualified’
                   and‘Hospitals Accreditation-Qualified (District Hospitals)’, so statistical data listed separately.</t>
    <phoneticPr fontId="6" type="noConversion"/>
  </si>
  <si>
    <t xml:space="preserve">                3.The Hospitals evaluation level qualified of Yuli Hospitals has two accreditation: ‘ Hospitals Accreditation of  Psychiatry-Excellent’and‘</t>
    <phoneticPr fontId="6" type="noConversion"/>
  </si>
  <si>
    <t xml:space="preserve">                   Hospitals Accreditation-Qualified (District Hospitals)’, so statistical data listed separately.</t>
    <phoneticPr fontId="6" type="noConversion"/>
  </si>
  <si>
    <t xml:space="preserve"> Number of Beds and Accreditation, 2018 (Cont.)</t>
    <phoneticPr fontId="6" type="noConversion"/>
  </si>
  <si>
    <t xml:space="preserve">                    Teaching Hospitals Accreditation of Physician and  Health 
                     Workforce - Qualified</t>
    <phoneticPr fontId="6" type="noConversion"/>
  </si>
  <si>
    <t xml:space="preserve">                    Teaching Hospitals Aaccreditation of Health Workforce (Physician
                     Excluded) - Qualified</t>
    <phoneticPr fontId="6" type="noConversion"/>
  </si>
  <si>
    <t xml:space="preserve">                    Non-Teaching Hospitals</t>
    <phoneticPr fontId="6" type="noConversion"/>
  </si>
  <si>
    <t xml:space="preserve">            Psychiatric Teaching Hospitals Aaccreditation of Physician and  Health       
             Workforce - Qualified </t>
    <phoneticPr fontId="6" type="noConversion"/>
  </si>
  <si>
    <t xml:space="preserve">             Psychiatric Teaching Hospitals Accreditation of Health Workforce  
             (physician excluded)-Qualified</t>
  </si>
  <si>
    <t xml:space="preserve">             Psychiatric Teaching Hospitals Accreditation of Health Workforce  
             (Physician Excluded)-Qualified</t>
    <phoneticPr fontId="6" type="noConversion"/>
  </si>
  <si>
    <t xml:space="preserve">       Children's Hospital Accreditation-Qualified</t>
    <phoneticPr fontId="6" type="noConversion"/>
  </si>
  <si>
    <t>Hospitals Without Accreditation</t>
    <phoneticPr fontId="6" type="noConversion"/>
  </si>
  <si>
    <t xml:space="preserve">      Western Medical Hospitals</t>
    <phoneticPr fontId="6" type="noConversion"/>
  </si>
  <si>
    <t xml:space="preserve">      Chinese Medical Hospitals</t>
    <phoneticPr fontId="6" type="noConversion"/>
  </si>
  <si>
    <r>
      <t xml:space="preserve">  Table  47    Hospitals</t>
    </r>
    <r>
      <rPr>
        <b/>
        <sz val="16"/>
        <rFont val="細明體"/>
        <family val="3"/>
        <charset val="136"/>
      </rPr>
      <t>－</t>
    </r>
    <r>
      <rPr>
        <b/>
        <sz val="16"/>
        <rFont val="Times New Roman"/>
        <family val="1"/>
      </rPr>
      <t xml:space="preserve">Hospitals Emergency </t>
    </r>
    <phoneticPr fontId="4" type="noConversion"/>
  </si>
  <si>
    <t>Capacity Accreditation by Level, 2018</t>
    <phoneticPr fontId="4" type="noConversion"/>
  </si>
  <si>
    <t>Unit : No.</t>
  </si>
  <si>
    <t>Hospitals Emergency Capacity Accreditation by Level</t>
  </si>
  <si>
    <t>Advanced Emergency Responsibilities Hospitals</t>
  </si>
  <si>
    <t>Intermediate Emergency Responsibilities Hospitals</t>
  </si>
  <si>
    <t>General Emergency Responsibilities Hospitals</t>
  </si>
  <si>
    <t xml:space="preserve">   Total</t>
    <phoneticPr fontId="4" type="noConversion"/>
  </si>
  <si>
    <t>Taipei Region</t>
  </si>
  <si>
    <t>Taipei Medical Care Region</t>
  </si>
  <si>
    <t>North Sub-region</t>
  </si>
  <si>
    <t>Northwest Sub-region</t>
  </si>
  <si>
    <t>Central  Sub-region</t>
  </si>
  <si>
    <t>West Sub-region</t>
  </si>
  <si>
    <t>Alishan Sub-region</t>
  </si>
  <si>
    <t>South Sub-region</t>
  </si>
  <si>
    <t>Taibao Sub-region</t>
  </si>
  <si>
    <t>East Sub-region</t>
  </si>
  <si>
    <t>Yilan Sub-Region</t>
    <phoneticPr fontId="6" type="noConversion"/>
  </si>
  <si>
    <t>Yongkang Sub-region</t>
  </si>
  <si>
    <t>Kinma Region</t>
  </si>
  <si>
    <t>Kaohsiung Pingtung Region</t>
  </si>
  <si>
    <t>Hsinchu Sub-region</t>
  </si>
  <si>
    <t>Fangliao Sub-region</t>
  </si>
  <si>
    <t>Shansian Sub-region</t>
  </si>
  <si>
    <t>Haisian Sub-region</t>
  </si>
  <si>
    <t>Tunchiu Sub-region</t>
  </si>
  <si>
    <t>Northern Changhua Sub-region</t>
  </si>
  <si>
    <t>Southern Changhua Sub-region</t>
  </si>
  <si>
    <t>Remark:  1.The data are sorted according to the secondary care regions, which include 17 medical care regions and the Kinmen-Matsu Region.</t>
    <phoneticPr fontId="6" type="noConversion"/>
  </si>
  <si>
    <t xml:space="preserve">2. The Taipei Medical Care Region covers Taipei City and New Taipei City (excluding Jinshan, Wanli, Ruifang, Shuangxi, and Gongliao). The Keelung </t>
    <phoneticPr fontId="4" type="noConversion"/>
  </si>
  <si>
    <t xml:space="preserve">     Medical Care Region covers Keelung City and Jinshan, Wanli, Ruifang, Shuangxi, and Gongliao in New Taipei City. The Hsinchu Medical Care</t>
  </si>
  <si>
    <t xml:space="preserve">     Region covers Hsinchu County and Hsinchu City. The Chiayi Medical Care Region covers Chiayi County and Chiayi City. The Kinmen-Matsu </t>
  </si>
  <si>
    <t xml:space="preserve">     Region covers Kinmen County and Lienchiang County. The other medical care regions correspond to their respective cities/counties.</t>
  </si>
  <si>
    <t>Table  48     Number of Beds in</t>
    <phoneticPr fontId="4" type="noConversion"/>
  </si>
  <si>
    <t xml:space="preserve"> Hospitals by Ownership, 2018</t>
    <phoneticPr fontId="4" type="noConversion"/>
  </si>
  <si>
    <t xml:space="preserve"> Hospitals by Ownership, 2018 (Cont.)</t>
    <phoneticPr fontId="4" type="noConversion"/>
  </si>
  <si>
    <t>Unit:No. of  Beds</t>
    <phoneticPr fontId="4" type="noConversion"/>
  </si>
  <si>
    <t>Unit: No. of  Beds</t>
    <phoneticPr fontId="4" type="noConversion"/>
  </si>
  <si>
    <t>Ownership</t>
    <phoneticPr fontId="6" type="noConversion"/>
  </si>
  <si>
    <r>
      <t>Number of Hospitals</t>
    </r>
    <r>
      <rPr>
        <sz val="12"/>
        <rFont val="Times New Roman"/>
        <family val="1"/>
      </rPr>
      <t xml:space="preserve"> </t>
    </r>
    <phoneticPr fontId="4" type="noConversion"/>
  </si>
  <si>
    <t>Number of Beds in Hospitals</t>
    <phoneticPr fontId="4" type="noConversion"/>
  </si>
  <si>
    <t xml:space="preserve">  Hospitals</t>
    <phoneticPr fontId="4" type="noConversion"/>
  </si>
  <si>
    <t xml:space="preserve"> Hospitals</t>
    <phoneticPr fontId="4" type="noConversion"/>
  </si>
  <si>
    <t xml:space="preserve"> General Beds</t>
    <phoneticPr fontId="4" type="noConversion"/>
  </si>
  <si>
    <r>
      <t>S</t>
    </r>
    <r>
      <rPr>
        <sz val="12"/>
        <rFont val="Times New Roman"/>
        <family val="1"/>
      </rPr>
      <t xml:space="preserve">pecial </t>
    </r>
    <r>
      <rPr>
        <sz val="12"/>
        <rFont val="Times New Roman"/>
        <family val="1"/>
      </rPr>
      <t>P</t>
    </r>
    <r>
      <rPr>
        <sz val="12"/>
        <rFont val="Times New Roman"/>
        <family val="1"/>
      </rPr>
      <t xml:space="preserve">ermitted </t>
    </r>
    <r>
      <rPr>
        <sz val="12"/>
        <rFont val="Times New Roman"/>
        <family val="1"/>
      </rPr>
      <t xml:space="preserve"> Beds</t>
    </r>
    <phoneticPr fontId="4" type="noConversion"/>
  </si>
  <si>
    <t>Special Beds</t>
    <phoneticPr fontId="4" type="noConversion"/>
  </si>
  <si>
    <t>Total</t>
    <phoneticPr fontId="6" type="noConversion"/>
  </si>
  <si>
    <t>Acute Beds</t>
    <phoneticPr fontId="4" type="noConversion"/>
  </si>
  <si>
    <t>Chronic Beds</t>
    <phoneticPr fontId="4" type="noConversion"/>
  </si>
  <si>
    <r>
      <t xml:space="preserve">International </t>
    </r>
    <r>
      <rPr>
        <sz val="12"/>
        <rFont val="Times New Roman"/>
        <family val="1"/>
      </rPr>
      <t>H</t>
    </r>
    <r>
      <rPr>
        <sz val="12"/>
        <rFont val="Times New Roman"/>
        <family val="1"/>
      </rPr>
      <t xml:space="preserve">ealth </t>
    </r>
    <r>
      <rPr>
        <sz val="12"/>
        <rFont val="Times New Roman"/>
        <family val="1"/>
      </rPr>
      <t>C</t>
    </r>
    <r>
      <rPr>
        <sz val="12"/>
        <rFont val="Times New Roman"/>
        <family val="1"/>
      </rPr>
      <t xml:space="preserve">are </t>
    </r>
    <r>
      <rPr>
        <sz val="12"/>
        <rFont val="Times New Roman"/>
        <family val="1"/>
      </rPr>
      <t>Be</t>
    </r>
    <r>
      <rPr>
        <sz val="12"/>
        <rFont val="Times New Roman"/>
        <family val="1"/>
      </rPr>
      <t>ds</t>
    </r>
    <phoneticPr fontId="4" type="noConversion"/>
  </si>
  <si>
    <r>
      <t>Tota</t>
    </r>
    <r>
      <rPr>
        <sz val="12"/>
        <rFont val="Times New Roman"/>
        <family val="1"/>
      </rPr>
      <t>l</t>
    </r>
    <phoneticPr fontId="4" type="noConversion"/>
  </si>
  <si>
    <t>Intensive 
Care Beds</t>
    <phoneticPr fontId="4" type="noConversion"/>
  </si>
  <si>
    <t>Burn Care Beds</t>
    <phoneticPr fontId="4" type="noConversion"/>
  </si>
  <si>
    <t>Burn Intensive Care Beds</t>
    <phoneticPr fontId="4" type="noConversion"/>
  </si>
  <si>
    <t xml:space="preserve"> Infant Care Beds</t>
    <phoneticPr fontId="4" type="noConversion"/>
  </si>
  <si>
    <t>Emergency 
Observation 
Beds</t>
    <phoneticPr fontId="4" type="noConversion"/>
  </si>
  <si>
    <t>Palliative Care Beds</t>
    <phoneticPr fontId="4" type="noConversion"/>
  </si>
  <si>
    <t>Chronic Respiratory Care Beds</t>
    <phoneticPr fontId="4" type="noConversion"/>
  </si>
  <si>
    <r>
      <t>Subacute</t>
    </r>
    <r>
      <rPr>
        <sz val="12"/>
        <rFont val="Times New Roman"/>
        <family val="1"/>
      </rPr>
      <t xml:space="preserve"> </t>
    </r>
    <r>
      <rPr>
        <sz val="12"/>
        <rFont val="Times New Roman"/>
        <family val="1"/>
      </rPr>
      <t>Respiratory Care 
Center</t>
    </r>
    <phoneticPr fontId="6" type="noConversion"/>
  </si>
  <si>
    <r>
      <t>Psychiatric intensive care</t>
    </r>
    <r>
      <rPr>
        <sz val="12"/>
        <rFont val="Times New Roman"/>
        <family val="1"/>
      </rPr>
      <t xml:space="preserve"> Beds</t>
    </r>
    <phoneticPr fontId="4" type="noConversion"/>
  </si>
  <si>
    <t>General Isolation Beds</t>
    <phoneticPr fontId="4" type="noConversion"/>
  </si>
  <si>
    <t>Positive-pressure Isolation Beds</t>
    <phoneticPr fontId="4" type="noConversion"/>
  </si>
  <si>
    <t>Negative-pressure Isolation Beds</t>
    <phoneticPr fontId="4" type="noConversion"/>
  </si>
  <si>
    <t>Bone Marrow Transplantation Beds</t>
    <phoneticPr fontId="4" type="noConversion"/>
  </si>
  <si>
    <t>Sex Offender Compulsory Treatment Beds</t>
    <phoneticPr fontId="4" type="noConversion"/>
  </si>
  <si>
    <t>Ether Beds</t>
    <phoneticPr fontId="4" type="noConversion"/>
  </si>
  <si>
    <t>Nursery Beds</t>
    <phoneticPr fontId="4" type="noConversion"/>
  </si>
  <si>
    <t>Hemo-
dialysis 
Beds</t>
    <phoneticPr fontId="4" type="noConversion"/>
  </si>
  <si>
    <t>Peritoneal Dialysis Beds</t>
    <phoneticPr fontId="4" type="noConversion"/>
  </si>
  <si>
    <t>Other</t>
    <phoneticPr fontId="4" type="noConversion"/>
  </si>
  <si>
    <t>Acute General Beds</t>
    <phoneticPr fontId="4" type="noConversion"/>
  </si>
  <si>
    <t>Psychiatric Acute General Beds</t>
    <phoneticPr fontId="4" type="noConversion"/>
  </si>
  <si>
    <t>Chronic General Beds</t>
    <phoneticPr fontId="4" type="noConversion"/>
  </si>
  <si>
    <t>Psychiatric Chronic General Beds</t>
    <phoneticPr fontId="4" type="noConversion"/>
  </si>
  <si>
    <t>T.B. Beds</t>
    <phoneticPr fontId="4" type="noConversion"/>
  </si>
  <si>
    <t xml:space="preserve"> Leprosy Beds</t>
    <phoneticPr fontId="4" type="noConversion"/>
  </si>
  <si>
    <t>Total</t>
    <phoneticPr fontId="4" type="noConversion"/>
  </si>
  <si>
    <t>Public Hospitals</t>
    <phoneticPr fontId="4" type="noConversion"/>
  </si>
  <si>
    <t xml:space="preserve">    Ministry of Health and Welfare (MOHW)
     Hospitals and Municipality Hospitals </t>
    <phoneticPr fontId="4" type="noConversion"/>
  </si>
  <si>
    <t xml:space="preserve">    County &amp; City Hospitals</t>
    <phoneticPr fontId="4" type="noConversion"/>
  </si>
  <si>
    <t xml:space="preserve">    Hospitals Affiliated to Public Medical 
     Schools</t>
    <phoneticPr fontId="4" type="noConversion"/>
  </si>
  <si>
    <t xml:space="preserve">    Civilian Clinics of Military Hospitals</t>
    <phoneticPr fontId="4" type="noConversion"/>
  </si>
  <si>
    <t xml:space="preserve">     Hospitals of VACRS</t>
    <phoneticPr fontId="4" type="noConversion"/>
  </si>
  <si>
    <t xml:space="preserve">     Hospitals Affiliated to Organization                        
     (Institution)</t>
    <phoneticPr fontId="4" type="noConversion"/>
  </si>
  <si>
    <t xml:space="preserve">     Public Chinese Medical Hospitals</t>
    <phoneticPr fontId="4" type="noConversion"/>
  </si>
  <si>
    <t xml:space="preserve"> Non-Public Hospitals</t>
    <phoneticPr fontId="6" type="noConversion"/>
  </si>
  <si>
    <t xml:space="preserve">    Hospitals Affiliated to Medical
     Care Corporate</t>
    <phoneticPr fontId="6" type="noConversion"/>
  </si>
  <si>
    <t xml:space="preserve">    Hospitals Affiliated to Medical Care 
     Corporation</t>
    <phoneticPr fontId="6" type="noConversion"/>
  </si>
  <si>
    <t xml:space="preserve">   Hospitals Affiliated to Religious 
    Medical Care Corporate</t>
    <phoneticPr fontId="6" type="noConversion"/>
  </si>
  <si>
    <t xml:space="preserve">   Hospitals Affiliated to Private Medical 
    School College</t>
    <phoneticPr fontId="6" type="noConversion"/>
  </si>
  <si>
    <t xml:space="preserve">   Hospitals Affiliated to Public-Interest 
     Corporate</t>
    <phoneticPr fontId="6" type="noConversion"/>
  </si>
  <si>
    <t xml:space="preserve">   Private Western  Medical Hospitals</t>
    <phoneticPr fontId="4" type="noConversion"/>
  </si>
  <si>
    <t xml:space="preserve">   Private Dental Hospitals</t>
    <phoneticPr fontId="4" type="noConversion"/>
  </si>
  <si>
    <t xml:space="preserve">   Private Chinese Medical Hospitals</t>
    <phoneticPr fontId="4" type="noConversion"/>
  </si>
  <si>
    <t>Table  49    Number of Beds in</t>
    <phoneticPr fontId="4" type="noConversion"/>
  </si>
  <si>
    <t xml:space="preserve"> Hospitals by Accreditation, 2018</t>
    <phoneticPr fontId="4" type="noConversion"/>
  </si>
  <si>
    <t>Table  49     Number of Beds in Hospitals</t>
    <phoneticPr fontId="4" type="noConversion"/>
  </si>
  <si>
    <t xml:space="preserve"> by Accreditation, 2018 (Cont.1)</t>
    <phoneticPr fontId="4" type="noConversion"/>
  </si>
  <si>
    <r>
      <t>Unit:</t>
    </r>
    <r>
      <rPr>
        <sz val="12"/>
        <rFont val="Times New Roman"/>
        <family val="1"/>
      </rPr>
      <t>No. of</t>
    </r>
    <r>
      <rPr>
        <sz val="12"/>
        <rFont val="Times New Roman"/>
        <family val="1"/>
      </rPr>
      <t xml:space="preserve"> </t>
    </r>
    <r>
      <rPr>
        <sz val="12"/>
        <rFont val="Times New Roman"/>
        <family val="1"/>
      </rPr>
      <t xml:space="preserve"> Beds</t>
    </r>
    <phoneticPr fontId="4" type="noConversion"/>
  </si>
  <si>
    <t>Accreditation</t>
    <phoneticPr fontId="6" type="noConversion"/>
  </si>
  <si>
    <t xml:space="preserve">Number of Hospitals </t>
    <phoneticPr fontId="4" type="noConversion"/>
  </si>
  <si>
    <t>Number of Beds 
in Hospitals</t>
    <phoneticPr fontId="4" type="noConversion"/>
  </si>
  <si>
    <t xml:space="preserve"> Hospitals</t>
  </si>
  <si>
    <t>Special Permitted  Beds</t>
    <phoneticPr fontId="4" type="noConversion"/>
  </si>
  <si>
    <t>International Health Care Beds</t>
    <phoneticPr fontId="4" type="noConversion"/>
  </si>
  <si>
    <t>Subacute Respiratory Care 
Center</t>
    <phoneticPr fontId="4" type="noConversion"/>
  </si>
  <si>
    <t>Psychiatric Intensive Care beds</t>
    <phoneticPr fontId="4" type="noConversion"/>
  </si>
  <si>
    <t>Bone Marrow Transplanation Beds</t>
    <phoneticPr fontId="4" type="noConversion"/>
  </si>
  <si>
    <t xml:space="preserve"> T.B. Beds</t>
    <phoneticPr fontId="4" type="noConversion"/>
  </si>
  <si>
    <t xml:space="preserve">             Medical Center</t>
    <phoneticPr fontId="6" type="noConversion"/>
  </si>
  <si>
    <t xml:space="preserve">             Regional Hospital-Would-be Medical Center</t>
    <phoneticPr fontId="6" type="noConversion"/>
  </si>
  <si>
    <t xml:space="preserve">                   Teaching Hospitals Accreditation of Pphysician and Health  
                    Workforce - Qualified</t>
    <phoneticPr fontId="6" type="noConversion"/>
  </si>
  <si>
    <t xml:space="preserve">                   Teaching Hospitals Aaccreditation of Health Workforce (Physician
                    Excluded) - Qualified</t>
    <phoneticPr fontId="6" type="noConversion"/>
  </si>
  <si>
    <t xml:space="preserve">            Regional Hospital-Would-be Medical Center</t>
    <phoneticPr fontId="6" type="noConversion"/>
  </si>
  <si>
    <t xml:space="preserve">Remark:  1.There were differences in Hospitals accreditation among Medical departments of Taipei City Hospitals. Descriptive statistics were  computed to
                    summarize the  most similar outcome of accreditation.           </t>
    <phoneticPr fontId="6" type="noConversion"/>
  </si>
  <si>
    <t xml:space="preserve">                2.The Hospitals evaluation level qualified of Yuli Veterans Hospitals has two accreditation: ‘ Hospitals Accreditation of Psychiatry-Qualified’and
                   ‘Hospitals Accreditation-Qualified (District Hospitals)’, so statistical data listed separately.</t>
    <phoneticPr fontId="6" type="noConversion"/>
  </si>
  <si>
    <t xml:space="preserve">                3.The Hospitals evaluation level qualified of Yuli Hospitals has two accreditation: ‘ Hospitals Accreditation of  Psychiatry-Excellent’ and ‘Hospitals </t>
    <phoneticPr fontId="6" type="noConversion"/>
  </si>
  <si>
    <t xml:space="preserve">                   Accreditation-Qualified (District Hospitals)’, so statistical data listed separately.</t>
    <phoneticPr fontId="6" type="noConversion"/>
  </si>
  <si>
    <t xml:space="preserve"> Hospitals by Accreditation, 2018 (Cont.2)</t>
    <phoneticPr fontId="4" type="noConversion"/>
  </si>
  <si>
    <t xml:space="preserve"> by Accreditation, 2018 (Cont'd)</t>
    <phoneticPr fontId="4" type="noConversion"/>
  </si>
  <si>
    <t>Hospitals</t>
    <phoneticPr fontId="4" type="noConversion"/>
  </si>
  <si>
    <t>Psychiatric Intensive care bed</t>
    <phoneticPr fontId="4" type="noConversion"/>
  </si>
  <si>
    <t>Hemo-
dialysis 
Bed</t>
    <phoneticPr fontId="4" type="noConversion"/>
  </si>
  <si>
    <t xml:space="preserve">                    Non-Teaching Hospitals</t>
    <phoneticPr fontId="6" type="noConversion"/>
  </si>
  <si>
    <t xml:space="preserve">            Psychiatric Teaching Hospitals Aaccreditation of Physician and  Health       
             Workforce - Qualified</t>
    <phoneticPr fontId="6" type="noConversion"/>
  </si>
  <si>
    <t xml:space="preserve">             Psychiatric Teaching Hospitals Accreditation of Health Workforce  
             (Physician Excluded)-Qualified</t>
    <phoneticPr fontId="6" type="noConversion"/>
  </si>
  <si>
    <t xml:space="preserve">       Children's Hospital Accreditation-Qualified</t>
    <phoneticPr fontId="6" type="noConversion"/>
  </si>
  <si>
    <t>Hospitals Without Accreditation</t>
    <phoneticPr fontId="6" type="noConversion"/>
  </si>
  <si>
    <t xml:space="preserve">      Western Medical Hospitals</t>
    <phoneticPr fontId="6" type="noConversion"/>
  </si>
  <si>
    <t xml:space="preserve">      Chinese Medical Hospitals</t>
    <phoneticPr fontId="6" type="noConversion"/>
  </si>
  <si>
    <t>Table  50     Number of Beds in Hospitals</t>
    <phoneticPr fontId="6" type="noConversion"/>
  </si>
  <si>
    <t xml:space="preserve"> by Accreditation and Ownership, 2018</t>
    <phoneticPr fontId="6" type="noConversion"/>
  </si>
  <si>
    <t>Table  50    Number of Beds in Hospitals</t>
    <phoneticPr fontId="6" type="noConversion"/>
  </si>
  <si>
    <t xml:space="preserve"> by Accreditation and Ownership, 2018 (Cont.1)</t>
    <phoneticPr fontId="6" type="noConversion"/>
  </si>
  <si>
    <t xml:space="preserve"> by Accreditation and Ownership, 2018 (Cont'd)</t>
    <phoneticPr fontId="6" type="noConversion"/>
  </si>
  <si>
    <t>Unit: No. of  Beds</t>
    <phoneticPr fontId="4" type="noConversion"/>
  </si>
  <si>
    <t xml:space="preserve"> Ownership</t>
    <phoneticPr fontId="6" type="noConversion"/>
  </si>
  <si>
    <t>Number of 
Beds</t>
    <phoneticPr fontId="6" type="noConversion"/>
  </si>
  <si>
    <t>Accredited Hospitals</t>
    <phoneticPr fontId="6" type="noConversion"/>
  </si>
  <si>
    <t>Total</t>
    <phoneticPr fontId="6" type="noConversion"/>
  </si>
  <si>
    <t>Children's Hospital 
Accreditation-Qualified</t>
    <phoneticPr fontId="6" type="noConversion"/>
  </si>
  <si>
    <t>Western Medical Hospitals</t>
    <phoneticPr fontId="4" type="noConversion"/>
  </si>
  <si>
    <t>Chinese Medical  Hospitals</t>
  </si>
  <si>
    <t>Medical Center</t>
    <phoneticPr fontId="6" type="noConversion"/>
  </si>
  <si>
    <t xml:space="preserve"> Regional Hospital-Would-be Medical Center</t>
    <phoneticPr fontId="4" type="noConversion"/>
  </si>
  <si>
    <t>Psychiatric Teaching Hospitals Accreditation of Physician and Health Workforce-Qualified</t>
    <phoneticPr fontId="6" type="noConversion"/>
  </si>
  <si>
    <t>Psychiatric Teaching Hospitals Accreditation of Health Workforce (Physician Excluded)-Qualified</t>
    <phoneticPr fontId="6" type="noConversion"/>
  </si>
  <si>
    <t>Regional Hospitals</t>
    <phoneticPr fontId="6" type="noConversion"/>
  </si>
  <si>
    <t>Teaching Hospitals Aaccreditation of Physician and Health Workforce - Qualified</t>
    <phoneticPr fontId="6" type="noConversion"/>
  </si>
  <si>
    <t>Teaching Hospitals Accreditation of Health Workforce (Physician Excluded) - Qualified</t>
    <phoneticPr fontId="6" type="noConversion"/>
  </si>
  <si>
    <t>Teaching Hospitals Aaccreditation of Physician and Health Workforce - Qualified</t>
    <phoneticPr fontId="6" type="noConversion"/>
  </si>
  <si>
    <t>Public Hospitals</t>
    <phoneticPr fontId="4" type="noConversion"/>
  </si>
  <si>
    <t xml:space="preserve">    Ministry of Health and Welfare (MOHW)
     Hospitals and Municipality Hospitals </t>
    <phoneticPr fontId="4" type="noConversion"/>
  </si>
  <si>
    <t xml:space="preserve">    County &amp; City Hospitals</t>
    <phoneticPr fontId="4" type="noConversion"/>
  </si>
  <si>
    <t xml:space="preserve">    Hospitals Affiliated to Public Medical 
     Schools</t>
    <phoneticPr fontId="4" type="noConversion"/>
  </si>
  <si>
    <t xml:space="preserve">    Civilian Clinics of Military Hospitals</t>
    <phoneticPr fontId="4" type="noConversion"/>
  </si>
  <si>
    <t xml:space="preserve">     Hospitals of VACRS</t>
    <phoneticPr fontId="4" type="noConversion"/>
  </si>
  <si>
    <t xml:space="preserve">     Hospitals Affiliated to Organization                        
     (Institution)</t>
    <phoneticPr fontId="4" type="noConversion"/>
  </si>
  <si>
    <t xml:space="preserve">     Public Chinese Medical Hospitals</t>
    <phoneticPr fontId="4" type="noConversion"/>
  </si>
  <si>
    <t xml:space="preserve"> Non-Public Hospitals</t>
    <phoneticPr fontId="6" type="noConversion"/>
  </si>
  <si>
    <t xml:space="preserve">    Hospitals Affiliated to Medical
     Care Corporate</t>
    <phoneticPr fontId="6" type="noConversion"/>
  </si>
  <si>
    <t xml:space="preserve">    Hospitals Affiliated to Medical Care 
     Corporation</t>
    <phoneticPr fontId="6" type="noConversion"/>
  </si>
  <si>
    <t xml:space="preserve">   Hospitals Affiliated to Religious 
    Medical Care Corporate</t>
    <phoneticPr fontId="6" type="noConversion"/>
  </si>
  <si>
    <t xml:space="preserve">   Hospitals Affiliated to Private Medical 
    School College</t>
    <phoneticPr fontId="6" type="noConversion"/>
  </si>
  <si>
    <t xml:space="preserve">   Hospitals Affiliated to Public-Interest 
     Corporate</t>
    <phoneticPr fontId="6" type="noConversion"/>
  </si>
  <si>
    <t xml:space="preserve">   Private Western  Medical Hospitals</t>
    <phoneticPr fontId="4" type="noConversion"/>
  </si>
  <si>
    <t xml:space="preserve">   Private Dental Hospitals</t>
    <phoneticPr fontId="4" type="noConversion"/>
  </si>
  <si>
    <t xml:space="preserve">   Private Chinese Medical Hospitals</t>
    <phoneticPr fontId="4" type="noConversion"/>
  </si>
  <si>
    <t xml:space="preserve">Remark:  1.There were differences in Hospitals accreditation among Medical departments of Taipei City Hospitals. Descriptive statistics
                   were computed to summarize the  most similar outcome of accreditation.           </t>
    <phoneticPr fontId="6" type="noConversion"/>
  </si>
  <si>
    <t xml:space="preserve">                2.The Hospitals evaluation level qualified of Yuli Veterans Hospitals has two accreditation: ‘ Hospitals Accreditation of</t>
    <phoneticPr fontId="6" type="noConversion"/>
  </si>
  <si>
    <t xml:space="preserve">                    Psychiatry-Qualified’ and ‘Hospitals Accreditation-Qualified (District Hospitals)’, so statistical data listed separately.</t>
    <phoneticPr fontId="6" type="noConversion"/>
  </si>
  <si>
    <t xml:space="preserve">                3.The Hospitals evaluation level qualified of Yuli Hospitals has two accreditation: ‘ Hospitals Accreditation of  Psychiatry</t>
    <phoneticPr fontId="6" type="noConversion"/>
  </si>
  <si>
    <t xml:space="preserve">                   -Excellent’ and ‘Hospitals Accreditation-Qualified (District Hospitals)’, so statistical data listed separately.</t>
    <phoneticPr fontId="6" type="noConversion"/>
  </si>
  <si>
    <t>Table  51     Number of Beds in Hospitals</t>
    <phoneticPr fontId="6" type="noConversion"/>
  </si>
  <si>
    <t xml:space="preserve"> by Accreditation and Category, 2018</t>
    <phoneticPr fontId="6" type="noConversion"/>
  </si>
  <si>
    <t xml:space="preserve"> by Accreditation and Category, 2018 (Cont.1)</t>
    <phoneticPr fontId="6" type="noConversion"/>
  </si>
  <si>
    <t xml:space="preserve"> by Accreditation and Category, 2018 (Cont'd)</t>
    <phoneticPr fontId="6" type="noConversion"/>
  </si>
  <si>
    <t>Unit: No. of  Beds</t>
    <phoneticPr fontId="4" type="noConversion"/>
  </si>
  <si>
    <t xml:space="preserve"> Category</t>
    <phoneticPr fontId="6" type="noConversion"/>
  </si>
  <si>
    <t>Number of 
Beds</t>
    <phoneticPr fontId="6" type="noConversion"/>
  </si>
  <si>
    <t>Hospitals Without Accreditation</t>
    <phoneticPr fontId="6" type="noConversion"/>
  </si>
  <si>
    <t>Total</t>
    <phoneticPr fontId="6" type="noConversion"/>
  </si>
  <si>
    <t>Children's Hospital Accreditation-Qualified</t>
    <phoneticPr fontId="6" type="noConversion"/>
  </si>
  <si>
    <t>Western Medical Hospitals</t>
    <phoneticPr fontId="4" type="noConversion"/>
  </si>
  <si>
    <t>Chinese Medical Hospitals</t>
    <phoneticPr fontId="4" type="noConversion"/>
  </si>
  <si>
    <t>Medical Center</t>
    <phoneticPr fontId="6" type="noConversion"/>
  </si>
  <si>
    <t xml:space="preserve">  Regional Hospital-Would-be Medical Center</t>
    <phoneticPr fontId="4" type="noConversion"/>
  </si>
  <si>
    <t>Psychiatric Teaching Hospitals Accreditation of Health Workforce (Physician Excluded)-Qualified</t>
    <phoneticPr fontId="6" type="noConversion"/>
  </si>
  <si>
    <t>Regional Hospitals</t>
    <phoneticPr fontId="6" type="noConversion"/>
  </si>
  <si>
    <t>Hospitals</t>
    <phoneticPr fontId="6" type="noConversion"/>
  </si>
  <si>
    <t xml:space="preserve">Remark:  1.There were differences in Hospitals accreditation among Medical departments of Taipei City Hospitals. Descriptive statistics            
                 </t>
    <phoneticPr fontId="6" type="noConversion"/>
  </si>
  <si>
    <t xml:space="preserve">                   were computed to summarize the  most similar outcome of accreditation.</t>
    <phoneticPr fontId="6" type="noConversion"/>
  </si>
  <si>
    <t xml:space="preserve">                2.The Hospitals evaluation level qualified of Yuli Veterans Hospitals has two accreditation: ‘ Hospitals Accreditation of    </t>
    <phoneticPr fontId="6" type="noConversion"/>
  </si>
  <si>
    <t xml:space="preserve">                    Psychiatry-Qualified’ and ‘Hospitals Accreditation-Qualified (District Hospitals)’, so statistical data listed separately.</t>
    <phoneticPr fontId="6" type="noConversion"/>
  </si>
  <si>
    <t xml:space="preserve">                3.The Hospitals evaluation level qualified of Yuli Hospitals has two accreditation: ‘ Hospitals Accreditation of  Psychiatry-</t>
    <phoneticPr fontId="6" type="noConversion"/>
  </si>
  <si>
    <t xml:space="preserve">                    Excellent’and‘ Hospitals Accreditation-Qualified (District Hospitals)’, so statistical data listed separately.</t>
    <phoneticPr fontId="6" type="noConversion"/>
  </si>
  <si>
    <t>Table  52     Number of Acute General Beds in</t>
    <phoneticPr fontId="6" type="noConversion"/>
  </si>
  <si>
    <t xml:space="preserve"> Hospitals by Accreditation and Ownership, 2018</t>
    <phoneticPr fontId="6" type="noConversion"/>
  </si>
  <si>
    <t>Table  52     Number of Acute General Beds in Hospitals</t>
    <phoneticPr fontId="6" type="noConversion"/>
  </si>
  <si>
    <t xml:space="preserve"> by Accreditation and Ownership, 2018 (Cont.1)</t>
    <phoneticPr fontId="6" type="noConversion"/>
  </si>
  <si>
    <t xml:space="preserve"> by Accreditation and Ownership, 2018 (Cont'd)</t>
    <phoneticPr fontId="6" type="noConversion"/>
  </si>
  <si>
    <t>Unit: No. of  Beds</t>
    <phoneticPr fontId="4" type="noConversion"/>
  </si>
  <si>
    <t xml:space="preserve"> Ownership</t>
    <phoneticPr fontId="6" type="noConversion"/>
  </si>
  <si>
    <r>
      <t>Number of</t>
    </r>
    <r>
      <rPr>
        <sz val="12"/>
        <rFont val="Times New Roman"/>
        <family val="1"/>
      </rPr>
      <t xml:space="preserve"> </t>
    </r>
    <r>
      <rPr>
        <sz val="12"/>
        <rFont val="Times New Roman"/>
        <family val="1"/>
      </rPr>
      <t>Acute General Beds</t>
    </r>
    <phoneticPr fontId="6" type="noConversion"/>
  </si>
  <si>
    <t>Hospitals Without Accreditation</t>
    <phoneticPr fontId="6" type="noConversion"/>
  </si>
  <si>
    <t>Total</t>
    <phoneticPr fontId="6" type="noConversion"/>
  </si>
  <si>
    <t>Children's Hospital 
Accreditation-Qualified</t>
    <phoneticPr fontId="6" type="noConversion"/>
  </si>
  <si>
    <t>Western Medical Hospitals</t>
    <phoneticPr fontId="4" type="noConversion"/>
  </si>
  <si>
    <t>Chinese Medical Hospitals</t>
    <phoneticPr fontId="4" type="noConversion"/>
  </si>
  <si>
    <t>Medical Center</t>
    <phoneticPr fontId="6" type="noConversion"/>
  </si>
  <si>
    <t xml:space="preserve">  Regional Hospital-Would-be Medical Center</t>
    <phoneticPr fontId="4" type="noConversion"/>
  </si>
  <si>
    <t>Regional Hospitals</t>
    <phoneticPr fontId="6" type="noConversion"/>
  </si>
  <si>
    <t xml:space="preserve">     Total</t>
    <phoneticPr fontId="4" type="noConversion"/>
  </si>
  <si>
    <t xml:space="preserve">    Total</t>
    <phoneticPr fontId="4" type="noConversion"/>
  </si>
  <si>
    <t xml:space="preserve">     Public Hospitals</t>
    <phoneticPr fontId="4" type="noConversion"/>
  </si>
  <si>
    <t xml:space="preserve">    Public Hospitals</t>
    <phoneticPr fontId="4" type="noConversion"/>
  </si>
  <si>
    <t xml:space="preserve">Ministry of Health and Welfare (MOHW)
 Hospitals and Municipality Hospitals </t>
    <phoneticPr fontId="4" type="noConversion"/>
  </si>
  <si>
    <t>County &amp; City Hospitals</t>
    <phoneticPr fontId="4" type="noConversion"/>
  </si>
  <si>
    <t>Hospitals Affiliated to Public Medical Schools</t>
    <phoneticPr fontId="4" type="noConversion"/>
  </si>
  <si>
    <t>Hospitals Affiliated to Public Medical
 Schools</t>
    <phoneticPr fontId="4" type="noConversion"/>
  </si>
  <si>
    <t>Civilian Clinics of Military Hospitals</t>
    <phoneticPr fontId="4" type="noConversion"/>
  </si>
  <si>
    <t>Hospitals of VACRS</t>
    <phoneticPr fontId="4" type="noConversion"/>
  </si>
  <si>
    <t>Hospitals Affiliated to Organization (Institution)</t>
    <phoneticPr fontId="4" type="noConversion"/>
  </si>
  <si>
    <t>Hospitals Affiliated to Organization
  (Institution)</t>
    <phoneticPr fontId="4" type="noConversion"/>
  </si>
  <si>
    <t>Public Chinese Medical Hospitals</t>
    <phoneticPr fontId="4" type="noConversion"/>
  </si>
  <si>
    <t xml:space="preserve">   Non-Public Hospitals</t>
    <phoneticPr fontId="4" type="noConversion"/>
  </si>
  <si>
    <t>Hospitals Affiliated to Medical Care Corporate</t>
    <phoneticPr fontId="6" type="noConversion"/>
  </si>
  <si>
    <t>Hospitals Affiliated to Medical Care
 Corporate</t>
    <phoneticPr fontId="6" type="noConversion"/>
  </si>
  <si>
    <t>Hospitals Affiliated to Medical Care     
 Corporation</t>
    <phoneticPr fontId="6" type="noConversion"/>
  </si>
  <si>
    <t>Hospitals Affiliated to Religious  Medical Care
 Corporate</t>
    <phoneticPr fontId="4" type="noConversion"/>
  </si>
  <si>
    <t>Hospitals Affiliated to Religious  Medical 
 Care Corporate</t>
    <phoneticPr fontId="4" type="noConversion"/>
  </si>
  <si>
    <t>Hospitals Affiliated to Private Medical School 
 College</t>
    <phoneticPr fontId="4" type="noConversion"/>
  </si>
  <si>
    <t>Hospitals Affiliated to Private Medical 
 School College</t>
    <phoneticPr fontId="4" type="noConversion"/>
  </si>
  <si>
    <t>Hospitals Affiliated to Public-Interest   
 Corporate</t>
    <phoneticPr fontId="6" type="noConversion"/>
  </si>
  <si>
    <t>Private Western Medical Hospitals</t>
    <phoneticPr fontId="4" type="noConversion"/>
  </si>
  <si>
    <t>Private Dental Hospitals</t>
    <phoneticPr fontId="4" type="noConversion"/>
  </si>
  <si>
    <t>Private Chinese Medical Hospitals</t>
    <phoneticPr fontId="4" type="noConversion"/>
  </si>
  <si>
    <t xml:space="preserve">Remark:  1.There were differences in Hospitals accreditation among Medical departments of Taipei City Hospitals. Descriptive statistics            
                 </t>
    <phoneticPr fontId="6" type="noConversion"/>
  </si>
  <si>
    <t xml:space="preserve">          
                 </t>
    <phoneticPr fontId="6" type="noConversion"/>
  </si>
  <si>
    <t xml:space="preserve">         were computed to summarize the  most similar outcome of accreditation.</t>
    <phoneticPr fontId="6" type="noConversion"/>
  </si>
  <si>
    <t xml:space="preserve">      2.The Hospitals evaluation level qualified of Yuli Veterans Hospitals has two accreditation: ‘ Hospitals Accreditation of </t>
    <phoneticPr fontId="6" type="noConversion"/>
  </si>
  <si>
    <t xml:space="preserve">          Psychiatry-Qualified’ and ‘Hospitals Accreditation-Qualified (District Hospitals)’, so statistical data listed separately.</t>
    <phoneticPr fontId="6" type="noConversion"/>
  </si>
  <si>
    <t xml:space="preserve">      3.The Hospitals evaluation level qualified of Yuli Hospitals has two accreditation: ‘ Hospitals Accreditation of  Psychiatry-</t>
    <phoneticPr fontId="6" type="noConversion"/>
  </si>
  <si>
    <t xml:space="preserve">          Excellent’and‘ Hospitals Accreditation-Qualified (District Hospitals)’, so statistical data listed separately.</t>
    <phoneticPr fontId="6" type="noConversion"/>
  </si>
  <si>
    <t xml:space="preserve">          Table  76     Number of Inpatients in </t>
    <phoneticPr fontId="4" type="noConversion"/>
  </si>
  <si>
    <t>Hospitals by Locale, 2018</t>
    <phoneticPr fontId="4" type="noConversion"/>
  </si>
  <si>
    <t>Hospitals by Locale, 2018 (Cont.)</t>
    <phoneticPr fontId="4" type="noConversion"/>
  </si>
  <si>
    <t xml:space="preserve"> Unit :Visit of  Stay</t>
    <phoneticPr fontId="4" type="noConversion"/>
  </si>
  <si>
    <t>Locale</t>
    <phoneticPr fontId="6" type="noConversion"/>
  </si>
  <si>
    <t>General Beds</t>
    <phoneticPr fontId="4" type="noConversion"/>
  </si>
  <si>
    <t>Special Permitted Beds</t>
    <phoneticPr fontId="4" type="noConversion"/>
  </si>
  <si>
    <t>Special  Beds</t>
    <phoneticPr fontId="4" type="noConversion"/>
  </si>
  <si>
    <t>Locale</t>
    <phoneticPr fontId="4" type="noConversion"/>
  </si>
  <si>
    <t>Number of Inpatients in Psychiatric Day Care and Inpatient Care</t>
    <phoneticPr fontId="6" type="noConversion"/>
  </si>
  <si>
    <t xml:space="preserve">  Total</t>
    <phoneticPr fontId="4" type="noConversion"/>
  </si>
  <si>
    <t>Acute Beds</t>
    <phoneticPr fontId="4" type="noConversion"/>
  </si>
  <si>
    <t xml:space="preserve"> Chronic Beds</t>
    <phoneticPr fontId="4" type="noConversion"/>
  </si>
  <si>
    <t>International Health Care Beds</t>
    <phoneticPr fontId="4" type="noConversion"/>
  </si>
  <si>
    <t>Intensive 
Care Beds</t>
    <phoneticPr fontId="4" type="noConversion"/>
  </si>
  <si>
    <t>Burn Care   
Beds</t>
    <phoneticPr fontId="4" type="noConversion"/>
  </si>
  <si>
    <t>Burn Intensive Care Beds</t>
    <phoneticPr fontId="4" type="noConversion"/>
  </si>
  <si>
    <t>Infant Care   
Beds</t>
    <phoneticPr fontId="4" type="noConversion"/>
  </si>
  <si>
    <t>Nursery 
Beds</t>
    <phoneticPr fontId="4" type="noConversion"/>
  </si>
  <si>
    <t>Palliative 
Care Beds</t>
    <phoneticPr fontId="4" type="noConversion"/>
  </si>
  <si>
    <t>Chronic Respiratory Care Beds</t>
    <phoneticPr fontId="4" type="noConversion"/>
  </si>
  <si>
    <t>Subacute Respiratory Care Beds</t>
    <phoneticPr fontId="6" type="noConversion"/>
  </si>
  <si>
    <t>Psychiatric Intensive
Care Beds</t>
    <phoneticPr fontId="4" type="noConversion"/>
  </si>
  <si>
    <t>General Isolation 
Beds</t>
    <phoneticPr fontId="4" type="noConversion"/>
  </si>
  <si>
    <t>Positive-pressure Isolation 
Beds</t>
    <phoneticPr fontId="4" type="noConversion"/>
  </si>
  <si>
    <t>Negative-pressure Isolation 
Beds</t>
    <phoneticPr fontId="4" type="noConversion"/>
  </si>
  <si>
    <t>Bone Marrow Transplantation 
Beds</t>
    <phoneticPr fontId="4" type="noConversion"/>
  </si>
  <si>
    <t>Sex 
Offender Compulsory Treatment Beds</t>
    <phoneticPr fontId="4" type="noConversion"/>
  </si>
  <si>
    <t>Post-acute Care Beds</t>
    <phoneticPr fontId="4" type="noConversion"/>
  </si>
  <si>
    <t>Integrated Medicine Post Emergency Department Beds</t>
    <phoneticPr fontId="4" type="noConversion"/>
  </si>
  <si>
    <t>Acute General 
Beds</t>
    <phoneticPr fontId="4" type="noConversion"/>
  </si>
  <si>
    <t>Psychiatric  
Acute General Beds</t>
    <phoneticPr fontId="4" type="noConversion"/>
  </si>
  <si>
    <t xml:space="preserve"> Chronic
General Beds</t>
    <phoneticPr fontId="4" type="noConversion"/>
  </si>
  <si>
    <t>Psychiatric 
Chronic General Beds</t>
    <phoneticPr fontId="4" type="noConversion"/>
  </si>
  <si>
    <t>T.B. 
Beds</t>
    <phoneticPr fontId="4" type="noConversion"/>
  </si>
  <si>
    <t>Leprosy 
Beds</t>
    <phoneticPr fontId="4" type="noConversion"/>
  </si>
  <si>
    <t xml:space="preserve">                Total</t>
    <phoneticPr fontId="4" type="noConversion"/>
  </si>
  <si>
    <t xml:space="preserve">          New Taipei City</t>
    <phoneticPr fontId="4" type="noConversion"/>
  </si>
  <si>
    <t xml:space="preserve">          Taipei City</t>
    <phoneticPr fontId="4" type="noConversion"/>
  </si>
  <si>
    <t xml:space="preserve">          Taoyuan City</t>
    <phoneticPr fontId="4" type="noConversion"/>
  </si>
  <si>
    <t xml:space="preserve">          Taichung City</t>
    <phoneticPr fontId="4" type="noConversion"/>
  </si>
  <si>
    <t xml:space="preserve">          Tainan City</t>
    <phoneticPr fontId="4" type="noConversion"/>
  </si>
  <si>
    <t xml:space="preserve">          Kaohsiung City</t>
    <phoneticPr fontId="4" type="noConversion"/>
  </si>
  <si>
    <t xml:space="preserve">          Yilan County</t>
    <phoneticPr fontId="4" type="noConversion"/>
  </si>
  <si>
    <t xml:space="preserve">          Hsinchu County</t>
    <phoneticPr fontId="4" type="noConversion"/>
  </si>
  <si>
    <t xml:space="preserve">          Miaoli County</t>
    <phoneticPr fontId="4" type="noConversion"/>
  </si>
  <si>
    <t xml:space="preserve">          Changhua County</t>
    <phoneticPr fontId="4" type="noConversion"/>
  </si>
  <si>
    <t xml:space="preserve">          Nantou County</t>
    <phoneticPr fontId="4" type="noConversion"/>
  </si>
  <si>
    <t xml:space="preserve">          Yunlin County</t>
    <phoneticPr fontId="4" type="noConversion"/>
  </si>
  <si>
    <t xml:space="preserve">          Chiayi County</t>
    <phoneticPr fontId="4" type="noConversion"/>
  </si>
  <si>
    <t xml:space="preserve">          Pingtung County</t>
    <phoneticPr fontId="4" type="noConversion"/>
  </si>
  <si>
    <t xml:space="preserve">          Taitung County</t>
    <phoneticPr fontId="4" type="noConversion"/>
  </si>
  <si>
    <t xml:space="preserve">          Hualien County</t>
    <phoneticPr fontId="4" type="noConversion"/>
  </si>
  <si>
    <t xml:space="preserve">          Penghu County</t>
    <phoneticPr fontId="4" type="noConversion"/>
  </si>
  <si>
    <t xml:space="preserve">          Keelung City</t>
    <phoneticPr fontId="4" type="noConversion"/>
  </si>
  <si>
    <t xml:space="preserve">          Hsinchu City</t>
    <phoneticPr fontId="4" type="noConversion"/>
  </si>
  <si>
    <t xml:space="preserve">          Chiayi City</t>
    <phoneticPr fontId="4" type="noConversion"/>
  </si>
  <si>
    <t xml:space="preserve">          Kinmen County</t>
    <phoneticPr fontId="4" type="noConversion"/>
  </si>
  <si>
    <t xml:space="preserve">          Lienchiang County</t>
    <phoneticPr fontId="4" type="noConversion"/>
  </si>
  <si>
    <t xml:space="preserve">Table  77     Number of Inpatients in </t>
    <phoneticPr fontId="4" type="noConversion"/>
  </si>
  <si>
    <t xml:space="preserve"> Hospitals by Ownership, 2018</t>
    <phoneticPr fontId="6" type="noConversion"/>
  </si>
  <si>
    <t>Table  77     Number of Inpatients in</t>
    <phoneticPr fontId="6" type="noConversion"/>
  </si>
  <si>
    <t xml:space="preserve"> Hospitals by Ownership, 2018 (Cont.)</t>
    <phoneticPr fontId="6" type="noConversion"/>
  </si>
  <si>
    <t xml:space="preserve"> Unit : Visit of Stay</t>
    <phoneticPr fontId="6" type="noConversion"/>
  </si>
  <si>
    <t>Ownership</t>
    <phoneticPr fontId="4" type="noConversion"/>
  </si>
  <si>
    <t>Number of Inpatients in Psychiatry Department Day Care and Inpatient Care</t>
    <phoneticPr fontId="6" type="noConversion"/>
  </si>
  <si>
    <t>Nursery Beds</t>
    <phoneticPr fontId="4" type="noConversion"/>
  </si>
  <si>
    <t>Psychiatric Intensive
 Care Beds</t>
    <phoneticPr fontId="4" type="noConversion"/>
  </si>
  <si>
    <t>Public Hospitals</t>
    <phoneticPr fontId="4" type="noConversion"/>
  </si>
  <si>
    <t xml:space="preserve">      Ministry of Health and Welfare (MOHW)  
       Hospitals and  Municipality Hospitals</t>
    <phoneticPr fontId="4" type="noConversion"/>
  </si>
  <si>
    <t xml:space="preserve">      County &amp; City Hospitals</t>
    <phoneticPr fontId="4" type="noConversion"/>
  </si>
  <si>
    <t xml:space="preserve">      Hospitals Affiliated to Public Medical Schools</t>
    <phoneticPr fontId="4" type="noConversion"/>
  </si>
  <si>
    <t xml:space="preserve">      Civilian Clinics of Military Hospitals   </t>
    <phoneticPr fontId="4" type="noConversion"/>
  </si>
  <si>
    <t xml:space="preserve">      Hospitals  of VACRS</t>
    <phoneticPr fontId="4" type="noConversion"/>
  </si>
  <si>
    <t xml:space="preserve">      Hospitals Affiliated to Organization (Institution)</t>
    <phoneticPr fontId="4" type="noConversion"/>
  </si>
  <si>
    <t xml:space="preserve">      Public Chinese Medical Hospitals </t>
    <phoneticPr fontId="4" type="noConversion"/>
  </si>
  <si>
    <t>Non-Public Hospitals</t>
    <phoneticPr fontId="4" type="noConversion"/>
  </si>
  <si>
    <t xml:space="preserve">      Hospital Affiliated to Medical Care Corporate</t>
    <phoneticPr fontId="4" type="noConversion"/>
  </si>
  <si>
    <t xml:space="preserve">      Hospital Affiliated to Medical Care Corporation</t>
    <phoneticPr fontId="4" type="noConversion"/>
  </si>
  <si>
    <t xml:space="preserve">      Hospital Affiliated to Religious  Medical Care
       Corporate</t>
    <phoneticPr fontId="4" type="noConversion"/>
  </si>
  <si>
    <t xml:space="preserve">      Hospital Affiliated to Private Medical School
       College</t>
    <phoneticPr fontId="4" type="noConversion"/>
  </si>
  <si>
    <r>
      <t xml:space="preserve">      Hospital Affiliated to Public-</t>
    </r>
    <r>
      <rPr>
        <sz val="10"/>
        <rFont val="新細明體"/>
        <family val="1"/>
        <charset val="136"/>
      </rPr>
      <t xml:space="preserve"> </t>
    </r>
    <r>
      <rPr>
        <sz val="10"/>
        <rFont val="Times New Roman"/>
        <family val="1"/>
      </rPr>
      <t xml:space="preserve">Interest Corporate </t>
    </r>
    <phoneticPr fontId="4" type="noConversion"/>
  </si>
  <si>
    <t xml:space="preserve">      Private Western Medical Hospitals</t>
    <phoneticPr fontId="4" type="noConversion"/>
  </si>
  <si>
    <t xml:space="preserve">      Private Dental Hospitals</t>
    <phoneticPr fontId="4" type="noConversion"/>
  </si>
  <si>
    <t xml:space="preserve">      Private Chinese Medical Hospitals</t>
    <phoneticPr fontId="4" type="noConversion"/>
  </si>
  <si>
    <t xml:space="preserve">Table  78    Number of Inpatients in </t>
    <phoneticPr fontId="6" type="noConversion"/>
  </si>
  <si>
    <t xml:space="preserve"> Hospitals by Accreditation, 2018</t>
    <phoneticPr fontId="6" type="noConversion"/>
  </si>
  <si>
    <t>Table  78    Number of Inpatients in</t>
    <phoneticPr fontId="4" type="noConversion"/>
  </si>
  <si>
    <t xml:space="preserve"> Hospitals by Accreditation, 2018 (Cont.1)</t>
    <phoneticPr fontId="6" type="noConversion"/>
  </si>
  <si>
    <t xml:space="preserve"> Unit : Visit of Stay</t>
    <phoneticPr fontId="4" type="noConversion"/>
  </si>
  <si>
    <t>Accreditation</t>
    <phoneticPr fontId="4" type="noConversion"/>
  </si>
  <si>
    <t xml:space="preserve">    Hospitals Accreditation-Excellent</t>
  </si>
  <si>
    <t xml:space="preserve">    Hospitals Accreditation-Excellent</t>
    <phoneticPr fontId="6" type="noConversion"/>
  </si>
  <si>
    <t xml:space="preserve">        Medical Center</t>
  </si>
  <si>
    <t xml:space="preserve">        Medical Center</t>
    <phoneticPr fontId="6" type="noConversion"/>
  </si>
  <si>
    <t xml:space="preserve">        Regional Hospital-Would-be Medical Center</t>
    <phoneticPr fontId="6" type="noConversion"/>
  </si>
  <si>
    <t xml:space="preserve">        Regional Hospitals</t>
  </si>
  <si>
    <r>
      <t xml:space="preserve">            Teaching Hospitals Accreditation of Physician and    
</t>
    </r>
    <r>
      <rPr>
        <sz val="10"/>
        <rFont val="細明體"/>
        <family val="3"/>
        <charset val="136"/>
      </rPr>
      <t>　　　</t>
    </r>
    <r>
      <rPr>
        <sz val="10"/>
        <rFont val="Times New Roman"/>
        <family val="1"/>
      </rPr>
      <t xml:space="preserve">  Health Workforce-Qualified</t>
    </r>
    <phoneticPr fontId="4" type="noConversion"/>
  </si>
  <si>
    <r>
      <t xml:space="preserve">            Teaching Hospitals Accreditation of  Health Workforce
</t>
    </r>
    <r>
      <rPr>
        <sz val="10"/>
        <rFont val="細明體"/>
        <family val="3"/>
        <charset val="136"/>
      </rPr>
      <t>　　</t>
    </r>
    <r>
      <rPr>
        <sz val="10"/>
        <rFont val="Times New Roman"/>
        <family val="1"/>
      </rPr>
      <t xml:space="preserve"> </t>
    </r>
    <r>
      <rPr>
        <sz val="10"/>
        <rFont val="細明體"/>
        <family val="3"/>
        <charset val="136"/>
      </rPr>
      <t>　</t>
    </r>
    <r>
      <rPr>
        <sz val="10"/>
        <rFont val="Times New Roman"/>
        <family val="1"/>
      </rPr>
      <t xml:space="preserve">  (Physician Excluded)-Qualified</t>
    </r>
    <phoneticPr fontId="4" type="noConversion"/>
  </si>
  <si>
    <t xml:space="preserve">         District Hospitals</t>
  </si>
  <si>
    <r>
      <t xml:space="preserve">            Teaching Hospitals Accreditation of Physician and    
</t>
    </r>
    <r>
      <rPr>
        <sz val="10"/>
        <rFont val="細明體"/>
        <family val="3"/>
        <charset val="136"/>
      </rPr>
      <t>　　　</t>
    </r>
    <r>
      <rPr>
        <sz val="10"/>
        <rFont val="Times New Roman"/>
        <family val="1"/>
      </rPr>
      <t xml:space="preserve">  Health Wo</t>
    </r>
    <r>
      <rPr>
        <sz val="10"/>
        <rFont val="細明體"/>
        <family val="3"/>
        <charset val="136"/>
      </rPr>
      <t>rkf</t>
    </r>
    <r>
      <rPr>
        <sz val="10"/>
        <rFont val="Times New Roman"/>
        <family val="1"/>
      </rPr>
      <t>orce-Qualified</t>
    </r>
    <phoneticPr fontId="4" type="noConversion"/>
  </si>
  <si>
    <t xml:space="preserve">    Hospitals Accreditation-Qualified</t>
  </si>
  <si>
    <r>
      <t xml:space="preserve">            Teaching Hospitals Accreditation of Physician and    
</t>
    </r>
    <r>
      <rPr>
        <sz val="10"/>
        <rFont val="細明體"/>
        <family val="3"/>
        <charset val="136"/>
      </rPr>
      <t>　　</t>
    </r>
    <r>
      <rPr>
        <sz val="10"/>
        <rFont val="Times New Roman"/>
        <family val="1"/>
      </rPr>
      <t xml:space="preserve">      Health Workforce-Qualified</t>
    </r>
    <phoneticPr fontId="4" type="noConversion"/>
  </si>
  <si>
    <t xml:space="preserve">            Non-Teaching Hospitals</t>
  </si>
  <si>
    <r>
      <t>Remark</t>
    </r>
    <r>
      <rPr>
        <sz val="9"/>
        <rFont val="新細明體"/>
        <family val="1"/>
        <charset val="136"/>
      </rPr>
      <t>：</t>
    </r>
    <r>
      <rPr>
        <sz val="9"/>
        <rFont val="Times New Roman"/>
        <family val="1"/>
      </rPr>
      <t xml:space="preserve">1. There were differences in hospitals accreditation among Medical departments of Taipei City Hospitals. Descriptive statistics were computed
                     to summarize the most similar outcome of accreditation. </t>
    </r>
    <phoneticPr fontId="6" type="noConversion"/>
  </si>
  <si>
    <t xml:space="preserve">                 2. The hospital evaluation level qualified of Yuli Veterans Hospitals has two accreditation: ‘ Hospitals Accreditation of Psychiatry-Qualified’  and‘Hospitals
                     Accreditation-Qualified (District Hospitals)’, so statistical data listed separately.</t>
    <phoneticPr fontId="6" type="noConversion"/>
  </si>
  <si>
    <t xml:space="preserve">                 3. The Hospitals evaluation level qualified of Yuli Hospitals has two accreditation: ‘Hospitals Accreditation of Psychiatry-Excellent’ and ‘Hospitals 
                     Accreditation-Qualified (District Hospitals) ’,so statistical data listed separately.</t>
    <phoneticPr fontId="6" type="noConversion"/>
  </si>
  <si>
    <t xml:space="preserve"> Hospitals by Accreditation, 2018 (Cont.2)</t>
    <phoneticPr fontId="6" type="noConversion"/>
  </si>
  <si>
    <t xml:space="preserve"> Hospitals by Accreditation, 2018 (Cont'd)</t>
    <phoneticPr fontId="6" type="noConversion"/>
  </si>
  <si>
    <t>Burn 
Care   
Beds</t>
    <phoneticPr fontId="4" type="noConversion"/>
  </si>
  <si>
    <t>Infant 
Care   
Beds</t>
    <phoneticPr fontId="4" type="noConversion"/>
  </si>
  <si>
    <t xml:space="preserve">        District Hospitals</t>
  </si>
  <si>
    <t xml:space="preserve">           Psychiatric Teaching Hospitals Accreditation of   
            Physician and Health Workforce-Qualified</t>
    <phoneticPr fontId="4" type="noConversion"/>
  </si>
  <si>
    <t xml:space="preserve">           Psychiatric Teaching Hospitals Accreditation of Health  
            Workforce (Physician Excluded)-Qualified</t>
    <phoneticPr fontId="4" type="noConversion"/>
  </si>
  <si>
    <t xml:space="preserve">           Non-Teaching Hospitals</t>
  </si>
  <si>
    <t xml:space="preserve">       Hospitals Accreditation of Psychiatry-Qualified</t>
    <phoneticPr fontId="6" type="noConversion"/>
  </si>
  <si>
    <t xml:space="preserve">           Psychiatric Teaching Hospitals Accreditation of  
            Physician and Health Workforce-Qualified</t>
    <phoneticPr fontId="4" type="noConversion"/>
  </si>
  <si>
    <t xml:space="preserve">           Psychiatric Teaching Hospitals Accreditation of Health 
            Workforce (Physician Excluded)-Qualified</t>
    <phoneticPr fontId="4" type="noConversion"/>
  </si>
  <si>
    <t xml:space="preserve">           Non-Teaching Hospitals</t>
    <phoneticPr fontId="4" type="noConversion"/>
  </si>
  <si>
    <t xml:space="preserve">       Children's Hospital Accreditation-Qualified</t>
    <phoneticPr fontId="6" type="noConversion"/>
  </si>
  <si>
    <t xml:space="preserve">           Medical Center</t>
    <phoneticPr fontId="6" type="noConversion"/>
  </si>
  <si>
    <t xml:space="preserve">    Western Medical Hospitals</t>
  </si>
  <si>
    <t xml:space="preserve">    Chinese Medical Hospitals</t>
  </si>
  <si>
    <t xml:space="preserve"> Table 79  Average Length of Stay of </t>
    <phoneticPr fontId="6" type="noConversion"/>
  </si>
  <si>
    <t xml:space="preserve"> Hospitals Beds by Locale, 2018</t>
    <phoneticPr fontId="6" type="noConversion"/>
  </si>
  <si>
    <t xml:space="preserve">Table 79  Average Length of Stay of </t>
    <phoneticPr fontId="6" type="noConversion"/>
  </si>
  <si>
    <t xml:space="preserve"> Hospitals Beds by Locale, 2018 (Cont.)</t>
    <phoneticPr fontId="6" type="noConversion"/>
  </si>
  <si>
    <r>
      <t>Unit</t>
    </r>
    <r>
      <rPr>
        <sz val="11"/>
        <rFont val="標楷體"/>
        <family val="4"/>
        <charset val="136"/>
      </rPr>
      <t>：</t>
    </r>
    <r>
      <rPr>
        <sz val="11"/>
        <rFont val="Times New Roman"/>
        <family val="1"/>
      </rPr>
      <t>Day</t>
    </r>
    <r>
      <rPr>
        <sz val="11"/>
        <rFont val="標楷體"/>
        <family val="4"/>
        <charset val="136"/>
      </rPr>
      <t/>
    </r>
    <phoneticPr fontId="4" type="noConversion"/>
  </si>
  <si>
    <t xml:space="preserve">Table  80  Average Length of Stay of </t>
    <phoneticPr fontId="6" type="noConversion"/>
  </si>
  <si>
    <t xml:space="preserve"> Hospitals Beds by Ownership, 2018</t>
    <phoneticPr fontId="6" type="noConversion"/>
  </si>
  <si>
    <t xml:space="preserve"> Hospitals Beds by Ownership, 2018 (Cont.)</t>
    <phoneticPr fontId="6" type="noConversion"/>
  </si>
  <si>
    <r>
      <t>Unit</t>
    </r>
    <r>
      <rPr>
        <sz val="11"/>
        <rFont val="標楷體"/>
        <family val="4"/>
        <charset val="136"/>
      </rPr>
      <t>：</t>
    </r>
    <r>
      <rPr>
        <sz val="11"/>
        <rFont val="Times New Roman"/>
        <family val="1"/>
      </rPr>
      <t>Day</t>
    </r>
    <r>
      <rPr>
        <sz val="11"/>
        <rFont val="標楷體"/>
        <family val="4"/>
        <charset val="136"/>
      </rPr>
      <t/>
    </r>
    <phoneticPr fontId="4" type="noConversion"/>
  </si>
  <si>
    <r>
      <t>Unit</t>
    </r>
    <r>
      <rPr>
        <sz val="10"/>
        <rFont val="細明體"/>
        <family val="3"/>
        <charset val="136"/>
      </rPr>
      <t>：</t>
    </r>
    <r>
      <rPr>
        <sz val="10"/>
        <rFont val="Times New Roman"/>
        <family val="1"/>
      </rPr>
      <t>Day</t>
    </r>
    <phoneticPr fontId="6" type="noConversion"/>
  </si>
  <si>
    <t>Ownership</t>
    <phoneticPr fontId="4" type="noConversion"/>
  </si>
  <si>
    <t>General Beds</t>
    <phoneticPr fontId="4" type="noConversion"/>
  </si>
  <si>
    <t>Special Permitted Beds</t>
    <phoneticPr fontId="4" type="noConversion"/>
  </si>
  <si>
    <t>Special  Beds</t>
    <phoneticPr fontId="4" type="noConversion"/>
  </si>
  <si>
    <t xml:space="preserve">  Total</t>
    <phoneticPr fontId="4" type="noConversion"/>
  </si>
  <si>
    <t>Acute Beds</t>
    <phoneticPr fontId="4" type="noConversion"/>
  </si>
  <si>
    <t xml:space="preserve"> Chronic Beds</t>
    <phoneticPr fontId="4" type="noConversion"/>
  </si>
  <si>
    <t>International Health Care Beds</t>
    <phoneticPr fontId="4" type="noConversion"/>
  </si>
  <si>
    <t>Total</t>
    <phoneticPr fontId="4" type="noConversion"/>
  </si>
  <si>
    <t>Intensive 
Care Beds</t>
    <phoneticPr fontId="4" type="noConversion"/>
  </si>
  <si>
    <t>Burn 
Care   
Beds</t>
    <phoneticPr fontId="4" type="noConversion"/>
  </si>
  <si>
    <t>Burn Intensive Care Beds</t>
    <phoneticPr fontId="4" type="noConversion"/>
  </si>
  <si>
    <t>Infant 
Care   
Beds</t>
    <phoneticPr fontId="4" type="noConversion"/>
  </si>
  <si>
    <t>Nursery Beds</t>
    <phoneticPr fontId="4" type="noConversion"/>
  </si>
  <si>
    <t>Palliative 
Care Beds</t>
    <phoneticPr fontId="4" type="noConversion"/>
  </si>
  <si>
    <t>Chronic Respiratory Care Beds</t>
    <phoneticPr fontId="4" type="noConversion"/>
  </si>
  <si>
    <t>Subacute Respiratory Care Beds</t>
    <phoneticPr fontId="6" type="noConversion"/>
  </si>
  <si>
    <t>Psychiatric Intensive
 Care Beds</t>
    <phoneticPr fontId="4" type="noConversion"/>
  </si>
  <si>
    <t>General Isolation 
Beds</t>
    <phoneticPr fontId="4" type="noConversion"/>
  </si>
  <si>
    <t>Positive-pressure Isolation 
Beds</t>
    <phoneticPr fontId="4" type="noConversion"/>
  </si>
  <si>
    <t>Negative-pressure Isolation 
Beds</t>
    <phoneticPr fontId="4" type="noConversion"/>
  </si>
  <si>
    <t>Bone Marrow Transplantation Beds</t>
    <phoneticPr fontId="4" type="noConversion"/>
  </si>
  <si>
    <t>Sex 
Offender Compulsory Treatment Beds</t>
    <phoneticPr fontId="4" type="noConversion"/>
  </si>
  <si>
    <t>Post-acute Care Beds</t>
    <phoneticPr fontId="4" type="noConversion"/>
  </si>
  <si>
    <t>Integrated Medicine Post Emergency Department Beds</t>
    <phoneticPr fontId="4" type="noConversion"/>
  </si>
  <si>
    <t>Acute General 
Beds</t>
    <phoneticPr fontId="4" type="noConversion"/>
  </si>
  <si>
    <t>Psychiatric  
Acute General Beds</t>
    <phoneticPr fontId="4" type="noConversion"/>
  </si>
  <si>
    <t xml:space="preserve"> Chronic
General Beds</t>
    <phoneticPr fontId="4" type="noConversion"/>
  </si>
  <si>
    <t>Psychiatric 
Chronic General Beds</t>
    <phoneticPr fontId="4" type="noConversion"/>
  </si>
  <si>
    <t>T.B. 
Beds</t>
    <phoneticPr fontId="4" type="noConversion"/>
  </si>
  <si>
    <t>Leprosy 
Beds</t>
    <phoneticPr fontId="4" type="noConversion"/>
  </si>
  <si>
    <t>Public Hospitals</t>
    <phoneticPr fontId="4" type="noConversion"/>
  </si>
  <si>
    <t xml:space="preserve">      Ministry of Health and Welfare (MOHW)  
       Hospitals and  Municipality Hospitals</t>
    <phoneticPr fontId="4" type="noConversion"/>
  </si>
  <si>
    <t xml:space="preserve">      County &amp; City Hospitals</t>
    <phoneticPr fontId="4" type="noConversion"/>
  </si>
  <si>
    <t xml:space="preserve">      Hospitals Affiliated to Public Medical Schools</t>
    <phoneticPr fontId="4" type="noConversion"/>
  </si>
  <si>
    <t xml:space="preserve">      Civilian Clinics of Military Hospitals</t>
    <phoneticPr fontId="4" type="noConversion"/>
  </si>
  <si>
    <t xml:space="preserve">      Hospitals of VACRS</t>
    <phoneticPr fontId="4" type="noConversion"/>
  </si>
  <si>
    <t xml:space="preserve">      Hospitals Affiliated to Organization (Institution)</t>
    <phoneticPr fontId="4" type="noConversion"/>
  </si>
  <si>
    <t xml:space="preserve">      Public Chinese Medical Hospitals</t>
    <phoneticPr fontId="4" type="noConversion"/>
  </si>
  <si>
    <t>Non-Public Hospitals</t>
    <phoneticPr fontId="4" type="noConversion"/>
  </si>
  <si>
    <t xml:space="preserve">      Hospitals Affiliated to Medical Care Corporate</t>
    <phoneticPr fontId="4" type="noConversion"/>
  </si>
  <si>
    <t xml:space="preserve">      Hospitals Affiliated to Medical Care Corporation</t>
    <phoneticPr fontId="4" type="noConversion"/>
  </si>
  <si>
    <t xml:space="preserve">      Hospitals Affiliated to Religious  Medical Care
       Corporate</t>
    <phoneticPr fontId="4" type="noConversion"/>
  </si>
  <si>
    <t xml:space="preserve">      Hospitals Affiliated to Private Medical School
       College</t>
    <phoneticPr fontId="4" type="noConversion"/>
  </si>
  <si>
    <t xml:space="preserve">      Hospitals Affiliated to Public- Interest Corporate </t>
    <phoneticPr fontId="4" type="noConversion"/>
  </si>
  <si>
    <t xml:space="preserve">      Private Western Medical Hospitals</t>
    <phoneticPr fontId="4" type="noConversion"/>
  </si>
  <si>
    <t xml:space="preserve">      Private Dental Hospitals</t>
    <phoneticPr fontId="4" type="noConversion"/>
  </si>
  <si>
    <t xml:space="preserve">      Private Chinese Medical Hospitals</t>
    <phoneticPr fontId="4" type="noConversion"/>
  </si>
  <si>
    <t xml:space="preserve">Table  81    Average Length of  Stay of    </t>
    <phoneticPr fontId="6" type="noConversion"/>
  </si>
  <si>
    <t xml:space="preserve"> Hospitals Beds by Accreditation, 2018</t>
    <phoneticPr fontId="6" type="noConversion"/>
  </si>
  <si>
    <t xml:space="preserve">Table  81    Average Length of Stay of </t>
    <phoneticPr fontId="6" type="noConversion"/>
  </si>
  <si>
    <t>Hospitals Beds by Accreditation, 2018 (Cont.1)</t>
    <phoneticPr fontId="6" type="noConversion"/>
  </si>
  <si>
    <r>
      <t>Unit</t>
    </r>
    <r>
      <rPr>
        <sz val="10"/>
        <rFont val="標楷體"/>
        <family val="4"/>
        <charset val="136"/>
      </rPr>
      <t>：</t>
    </r>
    <r>
      <rPr>
        <sz val="10"/>
        <rFont val="Times New Roman"/>
        <family val="1"/>
      </rPr>
      <t>Day</t>
    </r>
    <r>
      <rPr>
        <sz val="10"/>
        <rFont val="標楷體"/>
        <family val="4"/>
        <charset val="136"/>
      </rPr>
      <t/>
    </r>
    <phoneticPr fontId="6" type="noConversion"/>
  </si>
  <si>
    <t xml:space="preserve">   </t>
    <phoneticPr fontId="4" type="noConversion"/>
  </si>
  <si>
    <t>Accreditation</t>
    <phoneticPr fontId="4" type="noConversion"/>
  </si>
  <si>
    <t>Burn Care Beds</t>
    <phoneticPr fontId="4" type="noConversion"/>
  </si>
  <si>
    <t>Infant Care Beds</t>
    <phoneticPr fontId="4" type="noConversion"/>
  </si>
  <si>
    <t xml:space="preserve">        Regional Hospital-Would-be Medical Center</t>
    <phoneticPr fontId="6" type="noConversion"/>
  </si>
  <si>
    <r>
      <t xml:space="preserve">            Teaching Hospitals Accreditation of Physician and    
</t>
    </r>
    <r>
      <rPr>
        <sz val="10"/>
        <rFont val="細明體"/>
        <family val="3"/>
        <charset val="136"/>
      </rPr>
      <t>　　　</t>
    </r>
    <r>
      <rPr>
        <sz val="10"/>
        <rFont val="Times New Roman"/>
        <family val="1"/>
      </rPr>
      <t xml:space="preserve">  Health Workforce-Qualified</t>
    </r>
    <phoneticPr fontId="4" type="noConversion"/>
  </si>
  <si>
    <r>
      <t xml:space="preserve">            Teaching Hospitals Accreditation of  Health Workforce
</t>
    </r>
    <r>
      <rPr>
        <sz val="10"/>
        <rFont val="細明體"/>
        <family val="3"/>
        <charset val="136"/>
      </rPr>
      <t>　　</t>
    </r>
    <r>
      <rPr>
        <sz val="10"/>
        <rFont val="Times New Roman"/>
        <family val="1"/>
      </rPr>
      <t xml:space="preserve"> </t>
    </r>
    <r>
      <rPr>
        <sz val="10"/>
        <rFont val="細明體"/>
        <family val="3"/>
        <charset val="136"/>
      </rPr>
      <t>　</t>
    </r>
    <r>
      <rPr>
        <sz val="10"/>
        <rFont val="Times New Roman"/>
        <family val="1"/>
      </rPr>
      <t xml:space="preserve">  (Physician Excluded)-Qualified</t>
    </r>
    <phoneticPr fontId="4" type="noConversion"/>
  </si>
  <si>
    <r>
      <t xml:space="preserve">            Teaching Hospitals Accreditation of Physician and    
</t>
    </r>
    <r>
      <rPr>
        <sz val="10"/>
        <rFont val="細明體"/>
        <family val="3"/>
        <charset val="136"/>
      </rPr>
      <t>　　　</t>
    </r>
    <r>
      <rPr>
        <sz val="10"/>
        <rFont val="Times New Roman"/>
        <family val="1"/>
      </rPr>
      <t xml:space="preserve">  Health Wo</t>
    </r>
    <r>
      <rPr>
        <sz val="10"/>
        <rFont val="細明體"/>
        <family val="3"/>
        <charset val="136"/>
      </rPr>
      <t>rkf</t>
    </r>
    <r>
      <rPr>
        <sz val="10"/>
        <rFont val="Times New Roman"/>
        <family val="1"/>
      </rPr>
      <t>orce-Qualified</t>
    </r>
    <phoneticPr fontId="4" type="noConversion"/>
  </si>
  <si>
    <r>
      <t xml:space="preserve">            Teaching Hospitals Accreditation of Physician and    
</t>
    </r>
    <r>
      <rPr>
        <sz val="10"/>
        <rFont val="細明體"/>
        <family val="3"/>
        <charset val="136"/>
      </rPr>
      <t>　　</t>
    </r>
    <r>
      <rPr>
        <sz val="10"/>
        <rFont val="Times New Roman"/>
        <family val="1"/>
      </rPr>
      <t xml:space="preserve">      Health Workforce-Qualified</t>
    </r>
    <phoneticPr fontId="4" type="noConversion"/>
  </si>
  <si>
    <r>
      <t>Remark</t>
    </r>
    <r>
      <rPr>
        <sz val="9"/>
        <rFont val="新細明體"/>
        <family val="1"/>
        <charset val="136"/>
      </rPr>
      <t>：</t>
    </r>
    <r>
      <rPr>
        <sz val="9"/>
        <rFont val="Times New Roman"/>
        <family val="1"/>
      </rPr>
      <t xml:space="preserve">1.There were differences in hospitals accreditation among Medical departments of Taipei City Hospitals. Descriptive statistics were computed
                     to summarize the most similar outcome of accreditation. </t>
    </r>
    <phoneticPr fontId="6" type="noConversion"/>
  </si>
  <si>
    <t xml:space="preserve">                2.The hospital evaluation level qualified of Yuli Veterans Hospitals has two accreditation: ‘ Hospitals Accreditation of Psychiatry-Qualified’  and‘Hospitals
                     Accreditation-Qualified (District Hospitals)’, so statistical data listed separately.</t>
    <phoneticPr fontId="6" type="noConversion"/>
  </si>
  <si>
    <t xml:space="preserve">                3.The Hospitals evaluation level qualified of Yuli Hospitals has two accreditation: ‘Hospitals Accreditation of Psychiatry-Excellent’ and ‘Hospitals 
                     Accreditation-Qualified (District Hospitals) ’,so statistical data listed separately.</t>
    <phoneticPr fontId="6" type="noConversion"/>
  </si>
  <si>
    <t xml:space="preserve">Table  81    Average Length of  Stay of </t>
    <phoneticPr fontId="6" type="noConversion"/>
  </si>
  <si>
    <t xml:space="preserve"> Hospitals Beds by Accreditation, 2018 (Cont.2)</t>
    <phoneticPr fontId="6" type="noConversion"/>
  </si>
  <si>
    <t>Hospitals Beds by Accreditation, 2018 (Cont'd)</t>
    <phoneticPr fontId="6" type="noConversion"/>
  </si>
  <si>
    <t xml:space="preserve">           Psychiatric Teaching Hospitals Accreditation of   
            Physician and Health Workforce-Qualified</t>
    <phoneticPr fontId="4" type="noConversion"/>
  </si>
  <si>
    <t xml:space="preserve">           Psychiatric Teaching Hospitals Accreditation of Health  
            Workforce (Physician Excluded)-Qualified</t>
    <phoneticPr fontId="4" type="noConversion"/>
  </si>
  <si>
    <t xml:space="preserve">           Psychiatric Teaching Hospitals Accreditation of  
            Physician and Health Workforce-Qualified</t>
    <phoneticPr fontId="4" type="noConversion"/>
  </si>
  <si>
    <t xml:space="preserve">           Psychiatric Teaching Hospitals Accreditation of Health 
            Workforce (Physician Excluded)-Qualified</t>
    <phoneticPr fontId="4" type="noConversion"/>
  </si>
  <si>
    <t xml:space="preserve">           Non-Teaching Hospitals</t>
    <phoneticPr fontId="4" type="noConversion"/>
  </si>
  <si>
    <t xml:space="preserve">       Children's Hospital Accreditation-Qualified</t>
    <phoneticPr fontId="6" type="noConversion"/>
  </si>
  <si>
    <t xml:space="preserve">           Medical Center</t>
    <phoneticPr fontId="6" type="noConversion"/>
  </si>
  <si>
    <t xml:space="preserve">Table  82  Occupancy Rate of </t>
    <phoneticPr fontId="6" type="noConversion"/>
  </si>
  <si>
    <t xml:space="preserve"> Hospitals Beds by Locale, 2018</t>
    <phoneticPr fontId="6" type="noConversion"/>
  </si>
  <si>
    <t xml:space="preserve"> Hospitals Beds by Locale, 2018 (Cont.)</t>
    <phoneticPr fontId="6" type="noConversion"/>
  </si>
  <si>
    <t xml:space="preserve"> </t>
    <phoneticPr fontId="6" type="noConversion"/>
  </si>
  <si>
    <t xml:space="preserve">              Unit : %</t>
    <phoneticPr fontId="6" type="noConversion"/>
  </si>
  <si>
    <t>Locale</t>
    <phoneticPr fontId="4" type="noConversion"/>
  </si>
  <si>
    <t>General Beds</t>
    <phoneticPr fontId="4" type="noConversion"/>
  </si>
  <si>
    <t>Special Permitted Beds</t>
    <phoneticPr fontId="4" type="noConversion"/>
  </si>
  <si>
    <t>Special  Beds</t>
    <phoneticPr fontId="4" type="noConversion"/>
  </si>
  <si>
    <t>Utilization Rate of Psychiatry Department Day Care and Inpatient Care</t>
    <phoneticPr fontId="6" type="noConversion"/>
  </si>
  <si>
    <t>Actual Acceptance Rate for Psychiatry Department Day Care and Inpatient Care</t>
    <phoneticPr fontId="6" type="noConversion"/>
  </si>
  <si>
    <t xml:space="preserve">  Total</t>
    <phoneticPr fontId="4" type="noConversion"/>
  </si>
  <si>
    <t>Acute Beds</t>
    <phoneticPr fontId="4" type="noConversion"/>
  </si>
  <si>
    <t xml:space="preserve"> Chronic Beds</t>
    <phoneticPr fontId="4" type="noConversion"/>
  </si>
  <si>
    <t>International Health Care Beds</t>
    <phoneticPr fontId="4" type="noConversion"/>
  </si>
  <si>
    <t>Total</t>
    <phoneticPr fontId="4" type="noConversion"/>
  </si>
  <si>
    <t>Intensive 
Care Beds</t>
    <phoneticPr fontId="4" type="noConversion"/>
  </si>
  <si>
    <t>Burn Care Beds</t>
    <phoneticPr fontId="4" type="noConversion"/>
  </si>
  <si>
    <t>Burn Intensive Care Beds</t>
    <phoneticPr fontId="4" type="noConversion"/>
  </si>
  <si>
    <t>Infant Care Beds</t>
    <phoneticPr fontId="4" type="noConversion"/>
  </si>
  <si>
    <t>Nursery Beds</t>
    <phoneticPr fontId="4" type="noConversion"/>
  </si>
  <si>
    <t>Palliative 
Care Beds</t>
    <phoneticPr fontId="4" type="noConversion"/>
  </si>
  <si>
    <t>Chronic Respiratory Care Beds</t>
    <phoneticPr fontId="4" type="noConversion"/>
  </si>
  <si>
    <t>Subacute Respiratory Care Beds</t>
    <phoneticPr fontId="6" type="noConversion"/>
  </si>
  <si>
    <t>Psychiatric Intensive
 Care Beds</t>
    <phoneticPr fontId="4" type="noConversion"/>
  </si>
  <si>
    <t>General Isolation 
Beds</t>
    <phoneticPr fontId="4" type="noConversion"/>
  </si>
  <si>
    <t>Positive-pressure Isolation 
Beds</t>
    <phoneticPr fontId="4" type="noConversion"/>
  </si>
  <si>
    <t>Negative-pressure Isolation 
Beds</t>
    <phoneticPr fontId="4" type="noConversion"/>
  </si>
  <si>
    <t>Bone Marrow Transplantation Beds</t>
    <phoneticPr fontId="4" type="noConversion"/>
  </si>
  <si>
    <t>Sex 
Offender Compulsory Treatment Beds</t>
    <phoneticPr fontId="4" type="noConversion"/>
  </si>
  <si>
    <t>Acute General 
Beds</t>
    <phoneticPr fontId="4" type="noConversion"/>
  </si>
  <si>
    <t>Psychiatric  
Acute General Beds</t>
    <phoneticPr fontId="4" type="noConversion"/>
  </si>
  <si>
    <t xml:space="preserve"> Chronic
General Beds</t>
    <phoneticPr fontId="4" type="noConversion"/>
  </si>
  <si>
    <t>Psychiatric 
Chronic General Beds</t>
    <phoneticPr fontId="4" type="noConversion"/>
  </si>
  <si>
    <t>T.B. 
Beds</t>
    <phoneticPr fontId="4" type="noConversion"/>
  </si>
  <si>
    <t>Leprosy 
Beds</t>
    <phoneticPr fontId="4" type="noConversion"/>
  </si>
  <si>
    <t xml:space="preserve">                Total</t>
    <phoneticPr fontId="4" type="noConversion"/>
  </si>
  <si>
    <t xml:space="preserve">          New Taipei City</t>
    <phoneticPr fontId="4" type="noConversion"/>
  </si>
  <si>
    <t xml:space="preserve">          Taipei City</t>
    <phoneticPr fontId="4" type="noConversion"/>
  </si>
  <si>
    <t xml:space="preserve">          Taoyuan City</t>
    <phoneticPr fontId="4" type="noConversion"/>
  </si>
  <si>
    <t xml:space="preserve">          Taichung City</t>
    <phoneticPr fontId="4" type="noConversion"/>
  </si>
  <si>
    <t xml:space="preserve">          Tainan City</t>
    <phoneticPr fontId="4" type="noConversion"/>
  </si>
  <si>
    <t xml:space="preserve">          Kaohsiung City</t>
    <phoneticPr fontId="4" type="noConversion"/>
  </si>
  <si>
    <t xml:space="preserve">          Yilan County</t>
    <phoneticPr fontId="4" type="noConversion"/>
  </si>
  <si>
    <t xml:space="preserve">          Hsinchu County</t>
    <phoneticPr fontId="4" type="noConversion"/>
  </si>
  <si>
    <t xml:space="preserve">          Miaoli County</t>
    <phoneticPr fontId="4" type="noConversion"/>
  </si>
  <si>
    <t xml:space="preserve">          Changhua County</t>
    <phoneticPr fontId="4" type="noConversion"/>
  </si>
  <si>
    <t xml:space="preserve">          Nantou County</t>
    <phoneticPr fontId="4" type="noConversion"/>
  </si>
  <si>
    <t xml:space="preserve">          Yunlin County</t>
    <phoneticPr fontId="4" type="noConversion"/>
  </si>
  <si>
    <t xml:space="preserve">          Chiayi County</t>
    <phoneticPr fontId="4" type="noConversion"/>
  </si>
  <si>
    <t xml:space="preserve">          Pingtung County</t>
    <phoneticPr fontId="4" type="noConversion"/>
  </si>
  <si>
    <t xml:space="preserve">          Taitung County</t>
    <phoneticPr fontId="4" type="noConversion"/>
  </si>
  <si>
    <t xml:space="preserve">          Hualien County</t>
    <phoneticPr fontId="4" type="noConversion"/>
  </si>
  <si>
    <t xml:space="preserve">          Penghu County</t>
    <phoneticPr fontId="4" type="noConversion"/>
  </si>
  <si>
    <t xml:space="preserve">          Keelung City</t>
    <phoneticPr fontId="4" type="noConversion"/>
  </si>
  <si>
    <t xml:space="preserve">          Hsinchu City</t>
    <phoneticPr fontId="4" type="noConversion"/>
  </si>
  <si>
    <t xml:space="preserve">          Chiayi City</t>
    <phoneticPr fontId="4" type="noConversion"/>
  </si>
  <si>
    <t xml:space="preserve">          Kinmen County</t>
    <phoneticPr fontId="4" type="noConversion"/>
  </si>
  <si>
    <t xml:space="preserve">          Lienchiang County</t>
    <phoneticPr fontId="4" type="noConversion"/>
  </si>
  <si>
    <t xml:space="preserve">Table  83  Occupancy Rate of </t>
    <phoneticPr fontId="6" type="noConversion"/>
  </si>
  <si>
    <t xml:space="preserve"> Hospitals Beds by Ownership, 2018</t>
    <phoneticPr fontId="6" type="noConversion"/>
  </si>
  <si>
    <t xml:space="preserve"> Hospitals Beds by Ownership, 2018 (Cont.)</t>
    <phoneticPr fontId="6" type="noConversion"/>
  </si>
  <si>
    <r>
      <t xml:space="preserve">           Unit</t>
    </r>
    <r>
      <rPr>
        <sz val="10"/>
        <rFont val="標楷體"/>
        <family val="4"/>
        <charset val="136"/>
      </rPr>
      <t>：</t>
    </r>
    <r>
      <rPr>
        <sz val="10"/>
        <rFont val="Times New Roman"/>
        <family val="1"/>
      </rPr>
      <t>%</t>
    </r>
    <phoneticPr fontId="4" type="noConversion"/>
  </si>
  <si>
    <r>
      <t xml:space="preserve"> Unit</t>
    </r>
    <r>
      <rPr>
        <sz val="10"/>
        <rFont val="標楷體"/>
        <family val="4"/>
        <charset val="136"/>
      </rPr>
      <t>：</t>
    </r>
    <r>
      <rPr>
        <sz val="10"/>
        <rFont val="Times New Roman"/>
        <family val="1"/>
      </rPr>
      <t>%</t>
    </r>
    <phoneticPr fontId="6" type="noConversion"/>
  </si>
  <si>
    <t>Ownership</t>
    <phoneticPr fontId="4" type="noConversion"/>
  </si>
  <si>
    <t>General Beds</t>
    <phoneticPr fontId="4" type="noConversion"/>
  </si>
  <si>
    <t>Special Permitted Beds</t>
    <phoneticPr fontId="4" type="noConversion"/>
  </si>
  <si>
    <t>Special  Beds</t>
    <phoneticPr fontId="4" type="noConversion"/>
  </si>
  <si>
    <t>Utilization Rate of Psychiatry Department Day Care and Inpatient Care</t>
    <phoneticPr fontId="6" type="noConversion"/>
  </si>
  <si>
    <t>Actual Acceptance Rate for Psychiatry Department Day Care and Inpatient Care</t>
    <phoneticPr fontId="6" type="noConversion"/>
  </si>
  <si>
    <t xml:space="preserve">  Total</t>
    <phoneticPr fontId="4" type="noConversion"/>
  </si>
  <si>
    <t>Acute Beds</t>
    <phoneticPr fontId="4" type="noConversion"/>
  </si>
  <si>
    <t xml:space="preserve"> Chronic Beds</t>
    <phoneticPr fontId="4" type="noConversion"/>
  </si>
  <si>
    <t>International Health Care Beds</t>
    <phoneticPr fontId="4" type="noConversion"/>
  </si>
  <si>
    <t>Total</t>
    <phoneticPr fontId="4" type="noConversion"/>
  </si>
  <si>
    <t>Intensive 
Care Beds</t>
    <phoneticPr fontId="4" type="noConversion"/>
  </si>
  <si>
    <t>Burn Care 
Beds</t>
    <phoneticPr fontId="4" type="noConversion"/>
  </si>
  <si>
    <t>Burn Intensive Care Beds</t>
    <phoneticPr fontId="4" type="noConversion"/>
  </si>
  <si>
    <t>Infant Care Beds</t>
    <phoneticPr fontId="4" type="noConversion"/>
  </si>
  <si>
    <t>Nursery Beds</t>
    <phoneticPr fontId="4" type="noConversion"/>
  </si>
  <si>
    <t>Palliative 
Care Beds</t>
    <phoneticPr fontId="4" type="noConversion"/>
  </si>
  <si>
    <t>Chronic Respiratory Care Beds</t>
    <phoneticPr fontId="4" type="noConversion"/>
  </si>
  <si>
    <t>Subacute Respiratory Care Beds</t>
    <phoneticPr fontId="6" type="noConversion"/>
  </si>
  <si>
    <t>Psychiatric Intensive
 Care Beds</t>
    <phoneticPr fontId="4" type="noConversion"/>
  </si>
  <si>
    <t>General Isolation 
Beds</t>
    <phoneticPr fontId="4" type="noConversion"/>
  </si>
  <si>
    <t>Positive-pressure Isolation 
Beds</t>
    <phoneticPr fontId="4" type="noConversion"/>
  </si>
  <si>
    <t>Negative-pressure Isolation 
Beds</t>
    <phoneticPr fontId="4" type="noConversion"/>
  </si>
  <si>
    <t>Bone Marrow Transplantation Beds</t>
    <phoneticPr fontId="4" type="noConversion"/>
  </si>
  <si>
    <t>Sex 
Offender Compulsory Treatment Beds</t>
    <phoneticPr fontId="4" type="noConversion"/>
  </si>
  <si>
    <t>Acute General 
Beds</t>
    <phoneticPr fontId="4" type="noConversion"/>
  </si>
  <si>
    <t>Psychiatric Acute General Beds</t>
    <phoneticPr fontId="4" type="noConversion"/>
  </si>
  <si>
    <t xml:space="preserve"> Chronic
General Beds</t>
    <phoneticPr fontId="4" type="noConversion"/>
  </si>
  <si>
    <t>Psychiatric 
Chronic General Beds</t>
    <phoneticPr fontId="4" type="noConversion"/>
  </si>
  <si>
    <t>T.B. 
Beds</t>
    <phoneticPr fontId="4" type="noConversion"/>
  </si>
  <si>
    <t>Leprosy 
Beds</t>
    <phoneticPr fontId="4" type="noConversion"/>
  </si>
  <si>
    <t xml:space="preserve">      Ministry of Health and Welfare (MOHW) 
       Hospitals and  Municipality Hospitals</t>
    <phoneticPr fontId="6" type="noConversion"/>
  </si>
  <si>
    <t xml:space="preserve">      County &amp; City Hospitals</t>
  </si>
  <si>
    <t xml:space="preserve">      Hospitals Affiliated to Public Medical Schools</t>
  </si>
  <si>
    <t xml:space="preserve">      Civilian Clinics of Military Hospitals</t>
  </si>
  <si>
    <t xml:space="preserve">      Hospitals of VACRS</t>
  </si>
  <si>
    <t xml:space="preserve">      Hospitals Affiliated to Organization (Institution)</t>
  </si>
  <si>
    <t xml:space="preserve">      Public Chinese Medical Hospitals</t>
  </si>
  <si>
    <t xml:space="preserve">      Hospitals Affiliated to Medical Care Corporate</t>
  </si>
  <si>
    <t xml:space="preserve">      Hospitals Affiliated to Medical Care Corporation</t>
  </si>
  <si>
    <t xml:space="preserve">      Hospitals Affiliated to Religious  Medical Care
       Corporate</t>
  </si>
  <si>
    <t xml:space="preserve">      Hospitals Affiliated to Private Medical School
       College</t>
  </si>
  <si>
    <t xml:space="preserve">      Hospitals Affiliated to Public- Interest Corporate </t>
  </si>
  <si>
    <t xml:space="preserve">      Private Western Medical Hospitals</t>
  </si>
  <si>
    <t xml:space="preserve">      Private Dental Hospitals</t>
  </si>
  <si>
    <t xml:space="preserve">      Private Chinese Medical Hospitals</t>
  </si>
  <si>
    <t xml:space="preserve">Table  84     Occupancy Rate of </t>
    <phoneticPr fontId="6" type="noConversion"/>
  </si>
  <si>
    <t xml:space="preserve"> Hospitals Beds by Accreditation, 2018</t>
    <phoneticPr fontId="6" type="noConversion"/>
  </si>
  <si>
    <t xml:space="preserve"> Hospitals Beds by Accreditation, 2018 (Cont.1)</t>
    <phoneticPr fontId="6" type="noConversion"/>
  </si>
  <si>
    <r>
      <t>Unit</t>
    </r>
    <r>
      <rPr>
        <sz val="10"/>
        <rFont val="標楷體"/>
        <family val="4"/>
        <charset val="136"/>
      </rPr>
      <t>：</t>
    </r>
    <r>
      <rPr>
        <sz val="10"/>
        <rFont val="Times New Roman"/>
        <family val="1"/>
      </rPr>
      <t>%</t>
    </r>
    <phoneticPr fontId="6" type="noConversion"/>
  </si>
  <si>
    <t>Accreditation</t>
    <phoneticPr fontId="4" type="noConversion"/>
  </si>
  <si>
    <t>Special Permitted Beds</t>
    <phoneticPr fontId="4" type="noConversion"/>
  </si>
  <si>
    <t>Special  Beds</t>
    <phoneticPr fontId="4" type="noConversion"/>
  </si>
  <si>
    <t>Special  Beds</t>
    <phoneticPr fontId="6" type="noConversion"/>
  </si>
  <si>
    <t>Utilization Rate of Psychiatry Department Day Care and Inpatient Care</t>
  </si>
  <si>
    <t>Actual Acceptance Rate for Psychiatry Department Day Care and Inpatient Care</t>
  </si>
  <si>
    <t xml:space="preserve">  Total</t>
    <phoneticPr fontId="4" type="noConversion"/>
  </si>
  <si>
    <t>Acute Beds</t>
    <phoneticPr fontId="4" type="noConversion"/>
  </si>
  <si>
    <t>Intensive 
Care Beds</t>
    <phoneticPr fontId="4" type="noConversion"/>
  </si>
  <si>
    <t>Burn Care 
Beds</t>
    <phoneticPr fontId="4" type="noConversion"/>
  </si>
  <si>
    <t>Infant Care 
Beds</t>
    <phoneticPr fontId="4" type="noConversion"/>
  </si>
  <si>
    <t>Palliative 
Care Beds</t>
    <phoneticPr fontId="4" type="noConversion"/>
  </si>
  <si>
    <t>Chronic Respiratory Care Beds</t>
    <phoneticPr fontId="4" type="noConversion"/>
  </si>
  <si>
    <t>Psychiatric Intensive
 Care Beds</t>
    <phoneticPr fontId="4" type="noConversion"/>
  </si>
  <si>
    <t>General Isolation 
Beds</t>
    <phoneticPr fontId="4" type="noConversion"/>
  </si>
  <si>
    <t>Positive-pressure Isolation 
Beds</t>
    <phoneticPr fontId="4" type="noConversion"/>
  </si>
  <si>
    <t>Negative-pressure Isolation 
Beds</t>
    <phoneticPr fontId="4" type="noConversion"/>
  </si>
  <si>
    <t>Bone Marrow Transplantation Beds</t>
    <phoneticPr fontId="4" type="noConversion"/>
  </si>
  <si>
    <t>Sex 
Offender Compulsory Treatment Beds</t>
    <phoneticPr fontId="4" type="noConversion"/>
  </si>
  <si>
    <t>Acute General 
Beds</t>
    <phoneticPr fontId="4" type="noConversion"/>
  </si>
  <si>
    <t xml:space="preserve"> Chronic
General Beds</t>
    <phoneticPr fontId="4" type="noConversion"/>
  </si>
  <si>
    <t>Psychiatric 
Chronic General Beds</t>
    <phoneticPr fontId="4" type="noConversion"/>
  </si>
  <si>
    <t>Leprosy 
Beds</t>
    <phoneticPr fontId="4" type="noConversion"/>
  </si>
  <si>
    <t xml:space="preserve">        Regional Hospital-Would-be Medical Center</t>
    <phoneticPr fontId="6" type="noConversion"/>
  </si>
  <si>
    <r>
      <t xml:space="preserve">            Teaching Hospitals Accreditation of Physician and
  </t>
    </r>
    <r>
      <rPr>
        <sz val="10"/>
        <rFont val="細明體"/>
        <family val="3"/>
        <charset val="136"/>
      </rPr>
      <t>　　</t>
    </r>
    <r>
      <rPr>
        <sz val="10"/>
        <rFont val="Times New Roman"/>
        <family val="1"/>
      </rPr>
      <t xml:space="preserve">    Health Workforce-Qualified</t>
    </r>
    <phoneticPr fontId="4" type="noConversion"/>
  </si>
  <si>
    <r>
      <t xml:space="preserve">            Teaching Hospitals Accreditation of  Health Workforce
</t>
    </r>
    <r>
      <rPr>
        <sz val="10"/>
        <rFont val="細明體"/>
        <family val="3"/>
        <charset val="136"/>
      </rPr>
      <t>　　</t>
    </r>
    <r>
      <rPr>
        <sz val="10"/>
        <rFont val="Times New Roman"/>
        <family val="1"/>
      </rPr>
      <t xml:space="preserve"> </t>
    </r>
    <r>
      <rPr>
        <sz val="10"/>
        <rFont val="細明體"/>
        <family val="3"/>
        <charset val="136"/>
      </rPr>
      <t>　</t>
    </r>
    <r>
      <rPr>
        <sz val="10"/>
        <rFont val="Times New Roman"/>
        <family val="1"/>
      </rPr>
      <t xml:space="preserve">  (Physician Excluded)-Qualified</t>
    </r>
    <phoneticPr fontId="4" type="noConversion"/>
  </si>
  <si>
    <r>
      <t xml:space="preserve">            Teaching Hospitals Accreditation of Physician and
   </t>
    </r>
    <r>
      <rPr>
        <sz val="10"/>
        <rFont val="細明體"/>
        <family val="3"/>
        <charset val="136"/>
      </rPr>
      <t>　　</t>
    </r>
    <r>
      <rPr>
        <sz val="10"/>
        <rFont val="Times New Roman"/>
        <family val="1"/>
      </rPr>
      <t xml:space="preserve">  Health Wo</t>
    </r>
    <r>
      <rPr>
        <sz val="10"/>
        <rFont val="細明體"/>
        <family val="3"/>
        <charset val="136"/>
      </rPr>
      <t>rkf</t>
    </r>
    <r>
      <rPr>
        <sz val="10"/>
        <rFont val="Times New Roman"/>
        <family val="1"/>
      </rPr>
      <t>orce-Qualified</t>
    </r>
    <phoneticPr fontId="4" type="noConversion"/>
  </si>
  <si>
    <r>
      <t xml:space="preserve">            Teaching Hospitals Accreditation of Physician and
   </t>
    </r>
    <r>
      <rPr>
        <sz val="10"/>
        <rFont val="細明體"/>
        <family val="3"/>
        <charset val="136"/>
      </rPr>
      <t>　</t>
    </r>
    <r>
      <rPr>
        <sz val="10"/>
        <rFont val="Times New Roman"/>
        <family val="1"/>
      </rPr>
      <t xml:space="preserve">      Health Workforce-Qualified</t>
    </r>
    <phoneticPr fontId="4" type="noConversion"/>
  </si>
  <si>
    <t xml:space="preserve">Remark: 1. There were differences in hospitals accreditation among Medical departments of Taipei City Hospitals. Descriptive statistics were computed
                    to summarize the most similar outcome of accreditation. </t>
    <phoneticPr fontId="6" type="noConversion"/>
  </si>
  <si>
    <t xml:space="preserve">               2. The hospital evaluation level qualified of Yuli Veterans Hospitals has two accreditation: ‘ Hospitals Accreditation of Psychiatry-Qualified’  and
                   ‘Hospitals Accreditation-Qualified (District Hospitals)’, so statistical data listed separately.</t>
    <phoneticPr fontId="6" type="noConversion"/>
  </si>
  <si>
    <t xml:space="preserve">               3. The Hospitals evaluation level qualified of Yuli Hospitals has two accreditation: ‘Hospitals Accreditation of Psychiatry-Excellent’ and ‘Hospitals 
                   Accreditation-Qualified (District Hospitals) ’,so statistical data listed separately.</t>
    <phoneticPr fontId="6" type="noConversion"/>
  </si>
  <si>
    <t xml:space="preserve"> Hospitals Beds by Accreditation, 2018 (Cont.2)</t>
    <phoneticPr fontId="6" type="noConversion"/>
  </si>
  <si>
    <t xml:space="preserve"> Hospitals Beds by Accreditation, 2018 (Cont'd)</t>
    <phoneticPr fontId="6" type="noConversion"/>
  </si>
  <si>
    <t>Burn Care   
Beds</t>
    <phoneticPr fontId="4" type="noConversion"/>
  </si>
  <si>
    <t>Infant Care   
Beds</t>
    <phoneticPr fontId="4" type="noConversion"/>
  </si>
  <si>
    <t>Psychiatric  
Acute General Beds</t>
    <phoneticPr fontId="4" type="noConversion"/>
  </si>
  <si>
    <r>
      <t xml:space="preserve">            Teaching Hospitals Accreditation of Physician and 
</t>
    </r>
    <r>
      <rPr>
        <sz val="10"/>
        <rFont val="細明體"/>
        <family val="3"/>
        <charset val="136"/>
      </rPr>
      <t>　　　</t>
    </r>
    <r>
      <rPr>
        <sz val="10"/>
        <rFont val="Times New Roman"/>
        <family val="1"/>
      </rPr>
      <t xml:space="preserve">  Health Workforce-Qualified</t>
    </r>
    <phoneticPr fontId="4" type="noConversion"/>
  </si>
  <si>
    <r>
      <t xml:space="preserve">            Teaching Hospitals Accreditation of Physician and    
</t>
    </r>
    <r>
      <rPr>
        <sz val="10"/>
        <rFont val="細明體"/>
        <family val="3"/>
        <charset val="136"/>
      </rPr>
      <t>　　　</t>
    </r>
    <r>
      <rPr>
        <sz val="10"/>
        <rFont val="Times New Roman"/>
        <family val="1"/>
      </rPr>
      <t xml:space="preserve">  Health Workforce-Qualified</t>
    </r>
    <phoneticPr fontId="4" type="noConversion"/>
  </si>
  <si>
    <t xml:space="preserve">           Psychiatric Teaching Hospitals Accreditation of
             Physician and Health Workforce-Qualified</t>
    <phoneticPr fontId="4" type="noConversion"/>
  </si>
  <si>
    <t xml:space="preserve">           Psychiatric Teaching Hospitals Accreditation of Health 
            Workforce (Physician Excluded)-Qualified</t>
    <phoneticPr fontId="4" type="noConversion"/>
  </si>
  <si>
    <t xml:space="preserve">           Psychiatric Teaching Hospitals Accreditation of 
            Physician and Health Workforce-Qualified</t>
    <phoneticPr fontId="4" type="noConversion"/>
  </si>
  <si>
    <t xml:space="preserve">           Non-Teaching Hospitals</t>
    <phoneticPr fontId="4" type="noConversion"/>
  </si>
  <si>
    <t xml:space="preserve">       Children's Hospital Accreditation-Qualified</t>
    <phoneticPr fontId="6" type="noConversion"/>
  </si>
  <si>
    <t xml:space="preserve">           Medical Center</t>
    <phoneticPr fontId="6" type="noConversion"/>
  </si>
  <si>
    <t xml:space="preserve">Table  85     Utilization in </t>
    <phoneticPr fontId="4" type="noConversion"/>
  </si>
  <si>
    <t xml:space="preserve"> Hospitals by Locale, 2018</t>
    <phoneticPr fontId="6" type="noConversion"/>
  </si>
  <si>
    <t xml:space="preserve">                     Unit : No.,Person</t>
    <phoneticPr fontId="6" type="noConversion"/>
  </si>
  <si>
    <t xml:space="preserve"> Discharge</t>
    <phoneticPr fontId="4" type="noConversion"/>
  </si>
  <si>
    <t>Inpatient 
Physical</t>
    <phoneticPr fontId="4" type="noConversion"/>
  </si>
  <si>
    <t xml:space="preserve"> Operation</t>
    <phoneticPr fontId="4" type="noConversion"/>
  </si>
  <si>
    <t>Outpatient 
Visits</t>
    <phoneticPr fontId="4" type="noConversion"/>
  </si>
  <si>
    <t>Emergency 
Visits</t>
    <phoneticPr fontId="4" type="noConversion"/>
  </si>
  <si>
    <t>Outpatient 
Physical</t>
    <phoneticPr fontId="4" type="noConversion"/>
  </si>
  <si>
    <t xml:space="preserve"> Delivery                 (Including Caesarian Section)</t>
    <phoneticPr fontId="4" type="noConversion"/>
  </si>
  <si>
    <t>Caesarian 
Section</t>
    <phoneticPr fontId="4" type="noConversion"/>
  </si>
  <si>
    <t xml:space="preserve"> Hemodialysis</t>
    <phoneticPr fontId="4" type="noConversion"/>
  </si>
  <si>
    <t>Total</t>
    <phoneticPr fontId="4" type="noConversion"/>
  </si>
  <si>
    <t xml:space="preserve"> Outpatient</t>
    <phoneticPr fontId="4" type="noConversion"/>
  </si>
  <si>
    <t xml:space="preserve"> Inpatient</t>
    <phoneticPr fontId="4" type="noConversion"/>
  </si>
  <si>
    <t>Locale</t>
    <phoneticPr fontId="6" type="noConversion"/>
  </si>
  <si>
    <t xml:space="preserve">                Total</t>
    <phoneticPr fontId="4" type="noConversion"/>
  </si>
  <si>
    <t xml:space="preserve">                Total</t>
    <phoneticPr fontId="4" type="noConversion"/>
  </si>
  <si>
    <t xml:space="preserve">          New Taipei City</t>
    <phoneticPr fontId="4" type="noConversion"/>
  </si>
  <si>
    <t xml:space="preserve">          Taipei City</t>
    <phoneticPr fontId="4" type="noConversion"/>
  </si>
  <si>
    <t xml:space="preserve">          Taoyuan City</t>
    <phoneticPr fontId="4" type="noConversion"/>
  </si>
  <si>
    <t xml:space="preserve">          Taichung City</t>
    <phoneticPr fontId="4" type="noConversion"/>
  </si>
  <si>
    <t xml:space="preserve">          Tainan City</t>
    <phoneticPr fontId="4" type="noConversion"/>
  </si>
  <si>
    <t xml:space="preserve">          Kaohsiung City</t>
    <phoneticPr fontId="4" type="noConversion"/>
  </si>
  <si>
    <t xml:space="preserve">          Yilan County</t>
    <phoneticPr fontId="4" type="noConversion"/>
  </si>
  <si>
    <t xml:space="preserve">          Hsinchu County</t>
    <phoneticPr fontId="4" type="noConversion"/>
  </si>
  <si>
    <t xml:space="preserve">          Miaoli County</t>
    <phoneticPr fontId="4" type="noConversion"/>
  </si>
  <si>
    <t xml:space="preserve">          Changhua County</t>
    <phoneticPr fontId="4" type="noConversion"/>
  </si>
  <si>
    <t xml:space="preserve">          Nantou County</t>
    <phoneticPr fontId="4" type="noConversion"/>
  </si>
  <si>
    <t xml:space="preserve">          Yunlin County</t>
    <phoneticPr fontId="4" type="noConversion"/>
  </si>
  <si>
    <t xml:space="preserve">          Chiayi County</t>
    <phoneticPr fontId="4" type="noConversion"/>
  </si>
  <si>
    <t xml:space="preserve">          Pingtung County</t>
    <phoneticPr fontId="4" type="noConversion"/>
  </si>
  <si>
    <t xml:space="preserve">          Taitung County</t>
    <phoneticPr fontId="4" type="noConversion"/>
  </si>
  <si>
    <t xml:space="preserve">          Hualien County</t>
    <phoneticPr fontId="4" type="noConversion"/>
  </si>
  <si>
    <t xml:space="preserve">          Penghu County</t>
    <phoneticPr fontId="4" type="noConversion"/>
  </si>
  <si>
    <t xml:space="preserve">          Keelung City</t>
    <phoneticPr fontId="4" type="noConversion"/>
  </si>
  <si>
    <t xml:space="preserve">          Hsinchu City</t>
    <phoneticPr fontId="4" type="noConversion"/>
  </si>
  <si>
    <t xml:space="preserve">          Chiayi City</t>
    <phoneticPr fontId="4" type="noConversion"/>
  </si>
  <si>
    <t xml:space="preserve">          Kinmen County</t>
    <phoneticPr fontId="4" type="noConversion"/>
  </si>
  <si>
    <t xml:space="preserve">          Lienchiang County</t>
    <phoneticPr fontId="4" type="noConversion"/>
  </si>
  <si>
    <t xml:space="preserve">Table  86  Daily Average Utilization </t>
    <phoneticPr fontId="6" type="noConversion"/>
  </si>
  <si>
    <t xml:space="preserve"> Rate  by Locale, 2018</t>
    <phoneticPr fontId="6" type="noConversion"/>
  </si>
  <si>
    <t xml:space="preserve"> Unit : No.,Person,%</t>
    <phoneticPr fontId="6" type="noConversion"/>
  </si>
  <si>
    <t>No. of 
Hospitals</t>
    <phoneticPr fontId="4" type="noConversion"/>
  </si>
  <si>
    <t>Daily Average visits</t>
  </si>
  <si>
    <t xml:space="preserve"> Daily Average Operation</t>
  </si>
  <si>
    <t xml:space="preserve"> Daily Average Patients</t>
  </si>
  <si>
    <r>
      <t xml:space="preserve"> Caesarian
 Section 
Rate (</t>
    </r>
    <r>
      <rPr>
        <sz val="12"/>
        <rFont val="標楷體"/>
        <family val="4"/>
        <charset val="136"/>
      </rPr>
      <t>％</t>
    </r>
    <r>
      <rPr>
        <sz val="12"/>
        <rFont val="Times New Roman"/>
        <family val="1"/>
      </rPr>
      <t>)</t>
    </r>
    <phoneticPr fontId="4" type="noConversion"/>
  </si>
  <si>
    <t>Locale</t>
    <phoneticPr fontId="6" type="noConversion"/>
  </si>
  <si>
    <t>Outpatient Visits</t>
    <phoneticPr fontId="6" type="noConversion"/>
  </si>
  <si>
    <t>Emergency Visits</t>
    <phoneticPr fontId="6" type="noConversion"/>
  </si>
  <si>
    <t>Outpatient Physical</t>
    <phoneticPr fontId="6" type="noConversion"/>
  </si>
  <si>
    <t>Inpatient Physical</t>
    <phoneticPr fontId="6" type="noConversion"/>
  </si>
  <si>
    <t>Hemodialysis</t>
    <phoneticPr fontId="6" type="noConversion"/>
  </si>
  <si>
    <t>Outpatient</t>
    <phoneticPr fontId="6" type="noConversion"/>
  </si>
  <si>
    <t xml:space="preserve">Inpatient </t>
    <phoneticPr fontId="6" type="noConversion"/>
  </si>
  <si>
    <t>Delivery 
(Including Caesarian Section)</t>
    <phoneticPr fontId="6" type="noConversion"/>
  </si>
  <si>
    <t>Caesarian Section</t>
    <phoneticPr fontId="6" type="noConversion"/>
  </si>
  <si>
    <t xml:space="preserve"> </t>
    <phoneticPr fontId="6" type="noConversion"/>
  </si>
  <si>
    <t xml:space="preserve">                Total</t>
    <phoneticPr fontId="4" type="noConversion"/>
  </si>
  <si>
    <t xml:space="preserve">          New Taipei City</t>
    <phoneticPr fontId="4" type="noConversion"/>
  </si>
  <si>
    <t xml:space="preserve">          Taipei City</t>
    <phoneticPr fontId="4" type="noConversion"/>
  </si>
  <si>
    <t xml:space="preserve">          Taoyuan City</t>
    <phoneticPr fontId="4" type="noConversion"/>
  </si>
  <si>
    <t xml:space="preserve">          Taichung City</t>
    <phoneticPr fontId="4" type="noConversion"/>
  </si>
  <si>
    <t xml:space="preserve">          Tainan City</t>
    <phoneticPr fontId="4" type="noConversion"/>
  </si>
  <si>
    <t xml:space="preserve">          Kaohsiung City</t>
    <phoneticPr fontId="4" type="noConversion"/>
  </si>
  <si>
    <t xml:space="preserve">          Yilan County</t>
    <phoneticPr fontId="4" type="noConversion"/>
  </si>
  <si>
    <t xml:space="preserve">          Hsinchu County</t>
    <phoneticPr fontId="4" type="noConversion"/>
  </si>
  <si>
    <t xml:space="preserve">          Miaoli County</t>
    <phoneticPr fontId="4" type="noConversion"/>
  </si>
  <si>
    <t xml:space="preserve">          Changhua County</t>
    <phoneticPr fontId="4" type="noConversion"/>
  </si>
  <si>
    <t xml:space="preserve">          Nantou County</t>
    <phoneticPr fontId="4" type="noConversion"/>
  </si>
  <si>
    <t xml:space="preserve">          Yunlin County</t>
    <phoneticPr fontId="4" type="noConversion"/>
  </si>
  <si>
    <t xml:space="preserve">          Chiayi County</t>
    <phoneticPr fontId="4" type="noConversion"/>
  </si>
  <si>
    <t xml:space="preserve">          Pingtung County</t>
    <phoneticPr fontId="4" type="noConversion"/>
  </si>
  <si>
    <t xml:space="preserve">          Taitung County</t>
    <phoneticPr fontId="4" type="noConversion"/>
  </si>
  <si>
    <t xml:space="preserve">          Hualien County</t>
    <phoneticPr fontId="4" type="noConversion"/>
  </si>
  <si>
    <t xml:space="preserve">          Penghu County</t>
    <phoneticPr fontId="4" type="noConversion"/>
  </si>
  <si>
    <t xml:space="preserve">          Keelung City</t>
    <phoneticPr fontId="4" type="noConversion"/>
  </si>
  <si>
    <t xml:space="preserve">          Hsinchu City</t>
    <phoneticPr fontId="4" type="noConversion"/>
  </si>
  <si>
    <t xml:space="preserve">          Chiayi City</t>
    <phoneticPr fontId="4" type="noConversion"/>
  </si>
  <si>
    <t xml:space="preserve">          Kinmen County</t>
    <phoneticPr fontId="4" type="noConversion"/>
  </si>
  <si>
    <t xml:space="preserve">          Lienchiang County</t>
    <phoneticPr fontId="4" type="noConversion"/>
  </si>
  <si>
    <t xml:space="preserve"> Table  87    Number of Medical </t>
    <phoneticPr fontId="6" type="noConversion"/>
  </si>
  <si>
    <t xml:space="preserve"> Devices by Locale, 2018</t>
    <phoneticPr fontId="6" type="noConversion"/>
  </si>
  <si>
    <r>
      <t>Unit</t>
    </r>
    <r>
      <rPr>
        <sz val="12"/>
        <rFont val="標楷體"/>
        <family val="4"/>
        <charset val="136"/>
      </rPr>
      <t>：</t>
    </r>
    <r>
      <rPr>
        <sz val="12"/>
        <rFont val="Times New Roman"/>
        <family val="1"/>
      </rPr>
      <t>No.</t>
    </r>
    <phoneticPr fontId="4" type="noConversion"/>
  </si>
  <si>
    <t>Medical Devices</t>
    <phoneticPr fontId="6" type="noConversion"/>
  </si>
  <si>
    <t>Medical Devices</t>
  </si>
  <si>
    <t xml:space="preserve"> Other</t>
    <phoneticPr fontId="4" type="noConversion"/>
  </si>
  <si>
    <t>Computerized 
Tomography</t>
    <phoneticPr fontId="4" type="noConversion"/>
  </si>
  <si>
    <t>Magnetic
 Resonance 
Imaging</t>
    <phoneticPr fontId="4" type="noConversion"/>
  </si>
  <si>
    <t>High-energy 
Teletherapy 
Equipment</t>
    <phoneticPr fontId="4" type="noConversion"/>
  </si>
  <si>
    <t>Radiation 
Brachytherapy 
Machine</t>
    <phoneticPr fontId="4" type="noConversion"/>
  </si>
  <si>
    <t>Single-Photon Emission Computed Tomography Machine</t>
    <phoneticPr fontId="4" type="noConversion"/>
  </si>
  <si>
    <t>Positron Emission Scanner</t>
    <phoneticPr fontId="4" type="noConversion"/>
  </si>
  <si>
    <t>Hyperbaric 
Oxygen</t>
    <phoneticPr fontId="4" type="noConversion"/>
  </si>
  <si>
    <t>Medical Particle Therapeutic Device</t>
    <phoneticPr fontId="4" type="noConversion"/>
  </si>
  <si>
    <t>Operating 
Table</t>
    <phoneticPr fontId="6" type="noConversion"/>
  </si>
  <si>
    <t>Obstetric 
Delivery 
Bed</t>
    <phoneticPr fontId="6" type="noConversion"/>
  </si>
  <si>
    <t>Dental 
Unit</t>
    <phoneticPr fontId="6" type="noConversion"/>
  </si>
  <si>
    <t>Outpatient Consulting Rooms</t>
    <phoneticPr fontId="6" type="noConversion"/>
  </si>
  <si>
    <t>Locality</t>
    <phoneticPr fontId="4" type="noConversion"/>
  </si>
  <si>
    <t xml:space="preserve">                Total</t>
    <phoneticPr fontId="4" type="noConversion"/>
  </si>
  <si>
    <t xml:space="preserve">          New Taipei City</t>
    <phoneticPr fontId="4" type="noConversion"/>
  </si>
  <si>
    <t xml:space="preserve">          Taipei City</t>
    <phoneticPr fontId="4" type="noConversion"/>
  </si>
  <si>
    <t xml:space="preserve">          Taoyuan City</t>
    <phoneticPr fontId="4" type="noConversion"/>
  </si>
  <si>
    <t xml:space="preserve">          Taichung City</t>
    <phoneticPr fontId="4" type="noConversion"/>
  </si>
  <si>
    <t xml:space="preserve">          Tainan City</t>
    <phoneticPr fontId="4" type="noConversion"/>
  </si>
  <si>
    <t xml:space="preserve">          Kaohsiung City</t>
    <phoneticPr fontId="4" type="noConversion"/>
  </si>
  <si>
    <t xml:space="preserve">          Yilan County</t>
    <phoneticPr fontId="4" type="noConversion"/>
  </si>
  <si>
    <t xml:space="preserve">          Hsinchu County</t>
    <phoneticPr fontId="4" type="noConversion"/>
  </si>
  <si>
    <t xml:space="preserve">          Miaoli County</t>
    <phoneticPr fontId="4" type="noConversion"/>
  </si>
  <si>
    <t xml:space="preserve">          Changhua County</t>
    <phoneticPr fontId="4" type="noConversion"/>
  </si>
  <si>
    <t xml:space="preserve">          Nantou County</t>
    <phoneticPr fontId="4" type="noConversion"/>
  </si>
  <si>
    <t xml:space="preserve">          Yunlin County</t>
    <phoneticPr fontId="4" type="noConversion"/>
  </si>
  <si>
    <t xml:space="preserve">          Chiayi County</t>
    <phoneticPr fontId="4" type="noConversion"/>
  </si>
  <si>
    <t xml:space="preserve">          Pingtung County</t>
    <phoneticPr fontId="4" type="noConversion"/>
  </si>
  <si>
    <t xml:space="preserve">          Taitung County</t>
    <phoneticPr fontId="4" type="noConversion"/>
  </si>
  <si>
    <t xml:space="preserve">          Hualien County</t>
    <phoneticPr fontId="4" type="noConversion"/>
  </si>
  <si>
    <t xml:space="preserve">          Penghu County</t>
    <phoneticPr fontId="4" type="noConversion"/>
  </si>
  <si>
    <t xml:space="preserve">          Keelung City</t>
    <phoneticPr fontId="4" type="noConversion"/>
  </si>
  <si>
    <t xml:space="preserve">          Hsinchu City</t>
    <phoneticPr fontId="4" type="noConversion"/>
  </si>
  <si>
    <t xml:space="preserve">          Chiayi City</t>
    <phoneticPr fontId="4" type="noConversion"/>
  </si>
  <si>
    <t xml:space="preserve">          Kinmen County</t>
    <phoneticPr fontId="4" type="noConversion"/>
  </si>
  <si>
    <t xml:space="preserve">          Lienchiang County</t>
    <phoneticPr fontId="4" type="noConversion"/>
  </si>
  <si>
    <t xml:space="preserve"> Table  88    Number of Medical </t>
    <phoneticPr fontId="6" type="noConversion"/>
  </si>
  <si>
    <t xml:space="preserve"> Devices by Ownership, 2018</t>
    <phoneticPr fontId="6" type="noConversion"/>
  </si>
  <si>
    <r>
      <t>Unit</t>
    </r>
    <r>
      <rPr>
        <sz val="12"/>
        <rFont val="標楷體"/>
        <family val="4"/>
        <charset val="136"/>
      </rPr>
      <t>：</t>
    </r>
    <r>
      <rPr>
        <sz val="12"/>
        <rFont val="Times New Roman"/>
        <family val="1"/>
      </rPr>
      <t>No.</t>
    </r>
    <phoneticPr fontId="4" type="noConversion"/>
  </si>
  <si>
    <t>Medical Devices</t>
    <phoneticPr fontId="6" type="noConversion"/>
  </si>
  <si>
    <t xml:space="preserve"> Other</t>
    <phoneticPr fontId="4" type="noConversion"/>
  </si>
  <si>
    <t>Computerized 
Tomography</t>
  </si>
  <si>
    <t>Magnetic
 Resonance 
Imaging</t>
  </si>
  <si>
    <t>High-energy 
Teletherapy 
Equipment</t>
  </si>
  <si>
    <t>Radiation 
Brachytherapy 
Machine</t>
  </si>
  <si>
    <t>Single-Photon Emission Computed Tomography Machine</t>
  </si>
  <si>
    <t>Positron Emission Scanner</t>
  </si>
  <si>
    <t>Hyperbaric 
Oxygen</t>
  </si>
  <si>
    <t>Medical Particle Therapeutic Device</t>
  </si>
  <si>
    <t>Operating 
Table</t>
  </si>
  <si>
    <t>Obstetric 
Delivery 
Bed</t>
  </si>
  <si>
    <t>Dental 
Unit</t>
  </si>
  <si>
    <t>Outpatient Consulting Rooms</t>
  </si>
  <si>
    <t xml:space="preserve"> Ownership</t>
    <phoneticPr fontId="4" type="noConversion"/>
  </si>
  <si>
    <t xml:space="preserve">      Ministry of Health and Welfare (MOHW)  
       Hospitals and  Municipality Hospitals</t>
  </si>
  <si>
    <t xml:space="preserve">Table  89     Number of Medical </t>
    <phoneticPr fontId="6" type="noConversion"/>
  </si>
  <si>
    <t xml:space="preserve"> Devices by Accreditation, 2018</t>
    <phoneticPr fontId="6" type="noConversion"/>
  </si>
  <si>
    <r>
      <t xml:space="preserve">           Unit</t>
    </r>
    <r>
      <rPr>
        <sz val="11"/>
        <rFont val="標楷體"/>
        <family val="4"/>
        <charset val="136"/>
      </rPr>
      <t>：</t>
    </r>
    <r>
      <rPr>
        <sz val="11"/>
        <rFont val="Times New Roman"/>
        <family val="1"/>
      </rPr>
      <t>No.</t>
    </r>
    <phoneticPr fontId="4" type="noConversion"/>
  </si>
  <si>
    <t>Medical Devices</t>
    <phoneticPr fontId="4" type="noConversion"/>
  </si>
  <si>
    <t>Medical Devices</t>
    <phoneticPr fontId="6" type="noConversion"/>
  </si>
  <si>
    <t xml:space="preserve"> Other</t>
    <phoneticPr fontId="4" type="noConversion"/>
  </si>
  <si>
    <r>
      <t xml:space="preserve">            Teaching Hospitals Accreditation of Physician and    
</t>
    </r>
    <r>
      <rPr>
        <sz val="11"/>
        <rFont val="細明體"/>
        <family val="3"/>
        <charset val="136"/>
      </rPr>
      <t>　　　</t>
    </r>
    <r>
      <rPr>
        <sz val="11"/>
        <rFont val="Times New Roman"/>
        <family val="1"/>
      </rPr>
      <t xml:space="preserve">  Health Workforce-Qualified</t>
    </r>
    <phoneticPr fontId="4" type="noConversion"/>
  </si>
  <si>
    <r>
      <t xml:space="preserve">            Teaching Hospitals Accreditation of  Health Workforce
</t>
    </r>
    <r>
      <rPr>
        <sz val="11"/>
        <rFont val="細明體"/>
        <family val="3"/>
        <charset val="136"/>
      </rPr>
      <t>　　</t>
    </r>
    <r>
      <rPr>
        <sz val="11"/>
        <rFont val="Times New Roman"/>
        <family val="1"/>
      </rPr>
      <t xml:space="preserve"> </t>
    </r>
    <r>
      <rPr>
        <sz val="11"/>
        <rFont val="細明體"/>
        <family val="3"/>
        <charset val="136"/>
      </rPr>
      <t>　</t>
    </r>
    <r>
      <rPr>
        <sz val="11"/>
        <rFont val="Times New Roman"/>
        <family val="1"/>
      </rPr>
      <t xml:space="preserve">  (Physician Excluded)-Qualified</t>
    </r>
    <phoneticPr fontId="4" type="noConversion"/>
  </si>
  <si>
    <r>
      <t xml:space="preserve">            Teaching Hospitals Accreditation of Physician and    
</t>
    </r>
    <r>
      <rPr>
        <sz val="11"/>
        <rFont val="細明體"/>
        <family val="3"/>
        <charset val="136"/>
      </rPr>
      <t>　　　</t>
    </r>
    <r>
      <rPr>
        <sz val="11"/>
        <rFont val="Times New Roman"/>
        <family val="1"/>
      </rPr>
      <t xml:space="preserve">  Health Wo</t>
    </r>
    <r>
      <rPr>
        <sz val="11"/>
        <rFont val="細明體"/>
        <family val="3"/>
        <charset val="136"/>
      </rPr>
      <t>rkf</t>
    </r>
    <r>
      <rPr>
        <sz val="11"/>
        <rFont val="Times New Roman"/>
        <family val="1"/>
      </rPr>
      <t>orce-Qualified</t>
    </r>
    <phoneticPr fontId="4" type="noConversion"/>
  </si>
  <si>
    <r>
      <t xml:space="preserve">            Teaching Hospitals Accreditation of Physician and    
</t>
    </r>
    <r>
      <rPr>
        <sz val="11"/>
        <rFont val="細明體"/>
        <family val="3"/>
        <charset val="136"/>
      </rPr>
      <t>　　</t>
    </r>
    <r>
      <rPr>
        <sz val="11"/>
        <rFont val="Times New Roman"/>
        <family val="1"/>
      </rPr>
      <t xml:space="preserve">      Health Workforce-Qualified</t>
    </r>
    <phoneticPr fontId="4" type="noConversion"/>
  </si>
  <si>
    <r>
      <t>Remark</t>
    </r>
    <r>
      <rPr>
        <sz val="9"/>
        <rFont val="新細明體"/>
        <family val="1"/>
        <charset val="136"/>
      </rPr>
      <t>：</t>
    </r>
    <r>
      <rPr>
        <sz val="9"/>
        <rFont val="Times New Roman"/>
        <family val="1"/>
      </rPr>
      <t xml:space="preserve">1. There were differences in hospitals accreditation among Medical departments of Taipei City Hospitals. Descriptive statistics were computed
                     to summarize the most similar outcome of accreditation. </t>
    </r>
    <phoneticPr fontId="6" type="noConversion"/>
  </si>
  <si>
    <t xml:space="preserve">                 2. The hospital evaluation level qualified of Yuli Veterans Hospitals has two accreditation: ‘ Hospitals Accreditation of Psychiatry-Qualified’  and‘Hospitals
                     Accreditation-Qualified (District Hospitals)’, so statistical data listed separately.</t>
    <phoneticPr fontId="6" type="noConversion"/>
  </si>
  <si>
    <t xml:space="preserve">                 3. The Hospitals evaluation level qualified of Yuli Hospitals has two accreditation: ‘Hospitals Accreditation of Psychiatry-Excellent’ and ‘Hospitals 
                     Accreditation-Qualified (District Hospitals) ’,so statistical data listed separately.</t>
    <phoneticPr fontId="6" type="noConversion"/>
  </si>
  <si>
    <t xml:space="preserve"> Devices by Accreditation, 2018 (Cont.)</t>
    <phoneticPr fontId="6" type="noConversion"/>
  </si>
  <si>
    <t>Computerized Tomography</t>
    <phoneticPr fontId="4" type="noConversion"/>
  </si>
  <si>
    <t>Magnetic Resonance Imaging</t>
    <phoneticPr fontId="4" type="noConversion"/>
  </si>
  <si>
    <t>High-energy Teletherapy Equipment</t>
    <phoneticPr fontId="4" type="noConversion"/>
  </si>
  <si>
    <t>Radiation Brachytherapy Machine</t>
    <phoneticPr fontId="4" type="noConversion"/>
  </si>
  <si>
    <t xml:space="preserve">           Psychiatric Teaching Hospitals Accreditation of   
            Physician and Health Workforce-Qualified</t>
    <phoneticPr fontId="4" type="noConversion"/>
  </si>
  <si>
    <t xml:space="preserve">           Psychiatric Teaching Hospitals Accreditation of Health  
            Workforce (Physician Excluded)-Qualified</t>
    <phoneticPr fontId="4" type="noConversion"/>
  </si>
  <si>
    <t xml:space="preserve">           Psychiatric Teaching Hospitals Accreditation of  
            Physician and Health Workforce-Qualified</t>
    <phoneticPr fontId="4" type="noConversion"/>
  </si>
  <si>
    <t xml:space="preserve">Table 90     Number of Registered Health Workforce  in </t>
    <phoneticPr fontId="6" type="noConversion"/>
  </si>
  <si>
    <t xml:space="preserve"> Institutions by Locality, 2018</t>
    <phoneticPr fontId="6" type="noConversion"/>
  </si>
  <si>
    <t xml:space="preserve">  Table  90    Number of Registered Health Workforce in </t>
    <phoneticPr fontId="6" type="noConversion"/>
  </si>
  <si>
    <t>Institutions by Locality, 2018 (Cont.)</t>
    <phoneticPr fontId="6" type="noConversion"/>
  </si>
  <si>
    <r>
      <t xml:space="preserve">  Unit</t>
    </r>
    <r>
      <rPr>
        <sz val="12"/>
        <rFont val="細明體"/>
        <family val="3"/>
        <charset val="136"/>
      </rPr>
      <t>：</t>
    </r>
    <r>
      <rPr>
        <sz val="12"/>
        <rFont val="Times New Roman"/>
        <family val="1"/>
      </rPr>
      <t>Person</t>
    </r>
    <phoneticPr fontId="4" type="noConversion"/>
  </si>
  <si>
    <r>
      <t xml:space="preserve">    Unit</t>
    </r>
    <r>
      <rPr>
        <sz val="12"/>
        <rFont val="細明體"/>
        <family val="3"/>
        <charset val="136"/>
      </rPr>
      <t>：</t>
    </r>
    <r>
      <rPr>
        <sz val="12"/>
        <rFont val="Times New Roman"/>
        <family val="1"/>
      </rPr>
      <t>Person</t>
    </r>
    <phoneticPr fontId="4" type="noConversion"/>
  </si>
  <si>
    <t xml:space="preserve">Registered Health Workforce  </t>
    <phoneticPr fontId="4" type="noConversion"/>
  </si>
  <si>
    <t>Registered Health Workforce</t>
    <phoneticPr fontId="6" type="noConversion"/>
  </si>
  <si>
    <t>Health Workforce</t>
    <phoneticPr fontId="6" type="noConversion"/>
  </si>
  <si>
    <t xml:space="preserve"> Total</t>
    <phoneticPr fontId="4" type="noConversion"/>
  </si>
  <si>
    <t>Western Medicine Physicians</t>
    <phoneticPr fontId="4" type="noConversion"/>
  </si>
  <si>
    <t xml:space="preserve">  Doctors of Chinese Medicine </t>
    <phoneticPr fontId="4" type="noConversion"/>
  </si>
  <si>
    <t>Dentists</t>
    <phoneticPr fontId="4" type="noConversion"/>
  </si>
  <si>
    <t xml:space="preserve"> Pharmacists</t>
    <phoneticPr fontId="4" type="noConversion"/>
  </si>
  <si>
    <t>Assistants Pharmacists</t>
    <phoneticPr fontId="4" type="noConversion"/>
  </si>
  <si>
    <t>Medical Technologists</t>
    <phoneticPr fontId="4" type="noConversion"/>
  </si>
  <si>
    <t>Medical Technicians</t>
    <phoneticPr fontId="4" type="noConversion"/>
  </si>
  <si>
    <t>Medical Radiological Technologists</t>
    <phoneticPr fontId="4" type="noConversion"/>
  </si>
  <si>
    <t>Medical Radiological Technicians</t>
    <phoneticPr fontId="4" type="noConversion"/>
  </si>
  <si>
    <t>Registered Professional Nurses</t>
    <phoneticPr fontId="4" type="noConversion"/>
  </si>
  <si>
    <t xml:space="preserve"> Registered Nurses</t>
    <phoneticPr fontId="4" type="noConversion"/>
  </si>
  <si>
    <t>Registered Professional Midwives</t>
    <phoneticPr fontId="4" type="noConversion"/>
  </si>
  <si>
    <t xml:space="preserve"> Midwives</t>
    <phoneticPr fontId="4" type="noConversion"/>
  </si>
  <si>
    <t xml:space="preserve"> Dental Assistants</t>
    <phoneticPr fontId="4" type="noConversion"/>
  </si>
  <si>
    <t>Dietitians</t>
    <phoneticPr fontId="4" type="noConversion"/>
  </si>
  <si>
    <t>Physical Therapists</t>
    <phoneticPr fontId="4" type="noConversion"/>
  </si>
  <si>
    <t>Physical Therapy Technicians</t>
    <phoneticPr fontId="4" type="noConversion"/>
  </si>
  <si>
    <t>Occupational Therapists</t>
    <phoneticPr fontId="4" type="noConversion"/>
  </si>
  <si>
    <t>Occupational Therapy Technicians</t>
    <phoneticPr fontId="4" type="noConversion"/>
  </si>
  <si>
    <t>Clinical
 Psycho-
logists</t>
    <phoneticPr fontId="4" type="noConversion"/>
  </si>
  <si>
    <t xml:space="preserve"> Counseling Psycho-
logists</t>
    <phoneticPr fontId="4" type="noConversion"/>
  </si>
  <si>
    <t xml:space="preserve"> Respiratory 
Therapists</t>
    <phoneticPr fontId="4" type="noConversion"/>
  </si>
  <si>
    <t>Speech Therapists</t>
    <phoneticPr fontId="4" type="noConversion"/>
  </si>
  <si>
    <t>Audiologist</t>
    <phoneticPr fontId="6" type="noConversion"/>
  </si>
  <si>
    <t>Dental Tech-nologist</t>
    <phoneticPr fontId="6" type="noConversion"/>
  </si>
  <si>
    <t>Dental Tech-nicians</t>
    <phoneticPr fontId="6" type="noConversion"/>
  </si>
  <si>
    <t>Optician</t>
    <phoneticPr fontId="4" type="noConversion"/>
  </si>
  <si>
    <t>Optic Technician</t>
    <phoneticPr fontId="4" type="noConversion"/>
  </si>
  <si>
    <t>Locale</t>
    <phoneticPr fontId="4" type="noConversion"/>
  </si>
  <si>
    <r>
      <rPr>
        <sz val="11"/>
        <rFont val="標楷體"/>
        <family val="4"/>
        <charset val="136"/>
      </rPr>
      <t>事</t>
    </r>
  </si>
  <si>
    <r>
      <rPr>
        <sz val="11"/>
        <rFont val="標楷體"/>
        <family val="4"/>
        <charset val="136"/>
      </rPr>
      <t>檢</t>
    </r>
  </si>
  <si>
    <r>
      <rPr>
        <sz val="11"/>
        <rFont val="標楷體"/>
        <family val="4"/>
        <charset val="136"/>
      </rPr>
      <t>驗</t>
    </r>
  </si>
  <si>
    <r>
      <rPr>
        <sz val="11"/>
        <rFont val="標楷體"/>
        <family val="4"/>
        <charset val="136"/>
      </rPr>
      <t>師</t>
    </r>
  </si>
  <si>
    <t xml:space="preserve">                Total</t>
    <phoneticPr fontId="4" type="noConversion"/>
  </si>
  <si>
    <t xml:space="preserve">          New Taipei City</t>
    <phoneticPr fontId="4" type="noConversion"/>
  </si>
  <si>
    <t xml:space="preserve">          Taipei City</t>
    <phoneticPr fontId="4" type="noConversion"/>
  </si>
  <si>
    <t xml:space="preserve">          Taoyuan City</t>
    <phoneticPr fontId="4" type="noConversion"/>
  </si>
  <si>
    <t xml:space="preserve">          Taichung City</t>
    <phoneticPr fontId="4" type="noConversion"/>
  </si>
  <si>
    <t xml:space="preserve">          Tainan City</t>
    <phoneticPr fontId="4" type="noConversion"/>
  </si>
  <si>
    <t xml:space="preserve">          Kaohsiung City</t>
    <phoneticPr fontId="4" type="noConversion"/>
  </si>
  <si>
    <t xml:space="preserve">          Yilan County</t>
    <phoneticPr fontId="4" type="noConversion"/>
  </si>
  <si>
    <t xml:space="preserve">          Hsinchu County</t>
    <phoneticPr fontId="4" type="noConversion"/>
  </si>
  <si>
    <t xml:space="preserve">          Miaoli County</t>
    <phoneticPr fontId="4" type="noConversion"/>
  </si>
  <si>
    <t xml:space="preserve">          Changhua County</t>
    <phoneticPr fontId="4" type="noConversion"/>
  </si>
  <si>
    <t xml:space="preserve">          Nantou County</t>
    <phoneticPr fontId="4" type="noConversion"/>
  </si>
  <si>
    <t xml:space="preserve">          Yunlin County</t>
    <phoneticPr fontId="4" type="noConversion"/>
  </si>
  <si>
    <t xml:space="preserve">          Chiayi County</t>
    <phoneticPr fontId="4" type="noConversion"/>
  </si>
  <si>
    <t xml:space="preserve">          Pingtung County</t>
    <phoneticPr fontId="4" type="noConversion"/>
  </si>
  <si>
    <t xml:space="preserve">          Taitung County</t>
    <phoneticPr fontId="4" type="noConversion"/>
  </si>
  <si>
    <t xml:space="preserve">          Hualien County</t>
    <phoneticPr fontId="4" type="noConversion"/>
  </si>
  <si>
    <t xml:space="preserve">          Penghu County</t>
    <phoneticPr fontId="4" type="noConversion"/>
  </si>
  <si>
    <t xml:space="preserve">          Keelung City</t>
    <phoneticPr fontId="4" type="noConversion"/>
  </si>
  <si>
    <t xml:space="preserve">          Hsinchu City</t>
    <phoneticPr fontId="4" type="noConversion"/>
  </si>
  <si>
    <t xml:space="preserve">          Chiayi City</t>
    <phoneticPr fontId="4" type="noConversion"/>
  </si>
  <si>
    <t xml:space="preserve">          Kinmen County</t>
    <phoneticPr fontId="4" type="noConversion"/>
  </si>
  <si>
    <t xml:space="preserve">          Lienchiang County</t>
    <phoneticPr fontId="4" type="noConversion"/>
  </si>
  <si>
    <t xml:space="preserve">Table  91  Number of Nursing Institutions &amp; Institute </t>
    <phoneticPr fontId="6" type="noConversion"/>
  </si>
  <si>
    <t xml:space="preserve"> for Psychiatric Rehabilitation by Locale, 2018</t>
    <phoneticPr fontId="6" type="noConversion"/>
  </si>
  <si>
    <t xml:space="preserve">                    Unit: No.</t>
    <phoneticPr fontId="6" type="noConversion"/>
  </si>
  <si>
    <t xml:space="preserve"> Nursing Institutions</t>
  </si>
  <si>
    <t xml:space="preserve"> Nursing Institutions</t>
    <phoneticPr fontId="4" type="noConversion"/>
  </si>
  <si>
    <t xml:space="preserve"> Institute for Psychiatric Rehabilitation</t>
    <phoneticPr fontId="4" type="noConversion"/>
  </si>
  <si>
    <t xml:space="preserve">General Nursing Home </t>
    <phoneticPr fontId="4" type="noConversion"/>
  </si>
  <si>
    <t>Psychiatry Nursing Home</t>
    <phoneticPr fontId="4" type="noConversion"/>
  </si>
  <si>
    <t xml:space="preserve"> Home Care Institution</t>
    <phoneticPr fontId="4" type="noConversion"/>
  </si>
  <si>
    <t xml:space="preserve"> Postpartum Nursing Care Institution</t>
    <phoneticPr fontId="4" type="noConversion"/>
  </si>
  <si>
    <t xml:space="preserve">Day Care Institutions                                            </t>
    <phoneticPr fontId="6" type="noConversion"/>
  </si>
  <si>
    <t xml:space="preserve">Residential Care Institutions </t>
    <phoneticPr fontId="4" type="noConversion"/>
  </si>
  <si>
    <t>Total</t>
    <phoneticPr fontId="4" type="noConversion"/>
  </si>
  <si>
    <t xml:space="preserve">Public </t>
    <phoneticPr fontId="4" type="noConversion"/>
  </si>
  <si>
    <t xml:space="preserve">Private </t>
    <phoneticPr fontId="4" type="noConversion"/>
  </si>
  <si>
    <t>Subtotal</t>
    <phoneticPr fontId="4" type="noConversion"/>
  </si>
  <si>
    <t xml:space="preserve"> Public  </t>
    <phoneticPr fontId="4" type="noConversion"/>
  </si>
  <si>
    <t xml:space="preserve"> Public </t>
    <phoneticPr fontId="4" type="noConversion"/>
  </si>
  <si>
    <t xml:space="preserve">Total </t>
    <phoneticPr fontId="4" type="noConversion"/>
  </si>
  <si>
    <t>Public Day Care Institutions</t>
    <phoneticPr fontId="4" type="noConversion"/>
  </si>
  <si>
    <t>Private Day Care Institutions</t>
    <phoneticPr fontId="4" type="noConversion"/>
  </si>
  <si>
    <t>Public Residential Care Institutions</t>
    <phoneticPr fontId="4" type="noConversion"/>
  </si>
  <si>
    <t>Private Residential Care Institutions</t>
    <phoneticPr fontId="4" type="noConversion"/>
  </si>
  <si>
    <t>Providing Day Care Services</t>
  </si>
  <si>
    <t>Providing Day Care Services</t>
    <phoneticPr fontId="6" type="noConversion"/>
  </si>
  <si>
    <t xml:space="preserve">                Total</t>
    <phoneticPr fontId="4" type="noConversion"/>
  </si>
  <si>
    <t xml:space="preserve">          New Taipei City</t>
    <phoneticPr fontId="4" type="noConversion"/>
  </si>
  <si>
    <t xml:space="preserve">          Taipei City</t>
    <phoneticPr fontId="4" type="noConversion"/>
  </si>
  <si>
    <t xml:space="preserve">          Taoyuan City</t>
    <phoneticPr fontId="4" type="noConversion"/>
  </si>
  <si>
    <t xml:space="preserve">          Taichung City</t>
    <phoneticPr fontId="4" type="noConversion"/>
  </si>
  <si>
    <t xml:space="preserve">          Tainan City</t>
    <phoneticPr fontId="4" type="noConversion"/>
  </si>
  <si>
    <t xml:space="preserve">          Kaohsiung City</t>
    <phoneticPr fontId="4" type="noConversion"/>
  </si>
  <si>
    <t xml:space="preserve">          Yilan County</t>
    <phoneticPr fontId="4" type="noConversion"/>
  </si>
  <si>
    <t xml:space="preserve">          Hsinchu County</t>
    <phoneticPr fontId="4" type="noConversion"/>
  </si>
  <si>
    <t xml:space="preserve">          Miaoli County</t>
    <phoneticPr fontId="4" type="noConversion"/>
  </si>
  <si>
    <t xml:space="preserve">          Changhua County</t>
    <phoneticPr fontId="4" type="noConversion"/>
  </si>
  <si>
    <t xml:space="preserve">          Nantou County</t>
    <phoneticPr fontId="4" type="noConversion"/>
  </si>
  <si>
    <t xml:space="preserve">          Yunlin County</t>
    <phoneticPr fontId="4" type="noConversion"/>
  </si>
  <si>
    <t xml:space="preserve">          Chiayi County</t>
    <phoneticPr fontId="4" type="noConversion"/>
  </si>
  <si>
    <t xml:space="preserve">          Pingtung County</t>
    <phoneticPr fontId="4" type="noConversion"/>
  </si>
  <si>
    <t xml:space="preserve">          Taitung County</t>
    <phoneticPr fontId="4" type="noConversion"/>
  </si>
  <si>
    <t xml:space="preserve">          Hualien County</t>
    <phoneticPr fontId="4" type="noConversion"/>
  </si>
  <si>
    <t xml:space="preserve">          Penghu County</t>
    <phoneticPr fontId="4" type="noConversion"/>
  </si>
  <si>
    <t xml:space="preserve">          Keelung City</t>
    <phoneticPr fontId="4" type="noConversion"/>
  </si>
  <si>
    <t xml:space="preserve">          Hsinchu City</t>
    <phoneticPr fontId="4" type="noConversion"/>
  </si>
  <si>
    <t xml:space="preserve">          Chiayi City</t>
    <phoneticPr fontId="4" type="noConversion"/>
  </si>
  <si>
    <t xml:space="preserve">          Kinmen County</t>
    <phoneticPr fontId="4" type="noConversion"/>
  </si>
  <si>
    <t xml:space="preserve">          Lienchiang County</t>
    <phoneticPr fontId="4" type="noConversion"/>
  </si>
  <si>
    <t xml:space="preserve">Table  92     Number of Registered Health Workforce in Nursing </t>
    <phoneticPr fontId="6" type="noConversion"/>
  </si>
  <si>
    <t xml:space="preserve"> Institutions &amp; Institute for Psychiatric Rehabilitation by Locale, 2018</t>
    <phoneticPr fontId="6" type="noConversion"/>
  </si>
  <si>
    <r>
      <t xml:space="preserve">   Unit</t>
    </r>
    <r>
      <rPr>
        <sz val="12"/>
        <rFont val="標楷體"/>
        <family val="4"/>
        <charset val="136"/>
      </rPr>
      <t>：</t>
    </r>
    <r>
      <rPr>
        <sz val="12"/>
        <rFont val="Times New Roman"/>
        <family val="1"/>
      </rPr>
      <t>Person</t>
    </r>
    <r>
      <rPr>
        <sz val="12"/>
        <rFont val="標楷體"/>
        <family val="4"/>
        <charset val="136"/>
      </rPr>
      <t/>
    </r>
    <phoneticPr fontId="4" type="noConversion"/>
  </si>
  <si>
    <t>Registered Health Workforce</t>
    <phoneticPr fontId="6" type="noConversion"/>
  </si>
  <si>
    <t>Registered Health Workforce</t>
    <phoneticPr fontId="4" type="noConversion"/>
  </si>
  <si>
    <t>Western Medicine Physicians</t>
    <phoneticPr fontId="4" type="noConversion"/>
  </si>
  <si>
    <t>Registered Professional Nurse</t>
    <phoneticPr fontId="4" type="noConversion"/>
  </si>
  <si>
    <t>Registered Nurse</t>
    <phoneticPr fontId="4" type="noConversion"/>
  </si>
  <si>
    <r>
      <t>Registered Professional Midwi</t>
    </r>
    <r>
      <rPr>
        <sz val="12"/>
        <rFont val="Times New Roman"/>
        <family val="1"/>
      </rPr>
      <t>ves</t>
    </r>
    <phoneticPr fontId="4" type="noConversion"/>
  </si>
  <si>
    <r>
      <t>Midwi</t>
    </r>
    <r>
      <rPr>
        <sz val="12"/>
        <rFont val="Times New Roman"/>
        <family val="1"/>
      </rPr>
      <t>ves</t>
    </r>
    <phoneticPr fontId="4" type="noConversion"/>
  </si>
  <si>
    <t>Dietitian</t>
    <phoneticPr fontId="4" type="noConversion"/>
  </si>
  <si>
    <t>Physical Therapist</t>
    <phoneticPr fontId="4" type="noConversion"/>
  </si>
  <si>
    <t>Physical Therapy Technician</t>
    <phoneticPr fontId="4" type="noConversion"/>
  </si>
  <si>
    <t>Occu-pational Therapist</t>
    <phoneticPr fontId="4" type="noConversion"/>
  </si>
  <si>
    <t>Occu-pational Therapy Technician</t>
    <phoneticPr fontId="4" type="noConversion"/>
  </si>
  <si>
    <t>Clinical Psycho-logists</t>
    <phoneticPr fontId="4" type="noConversion"/>
  </si>
  <si>
    <t>Coun-seling Psycho-logist</t>
    <phoneticPr fontId="4" type="noConversion"/>
  </si>
  <si>
    <t>Respi-ratory Therapist</t>
    <phoneticPr fontId="4" type="noConversion"/>
  </si>
  <si>
    <t>Speech Therapists</t>
    <phoneticPr fontId="6" type="noConversion"/>
  </si>
  <si>
    <t>Audiologist</t>
    <phoneticPr fontId="6" type="noConversion"/>
  </si>
  <si>
    <t>Dental Techno-logist</t>
    <phoneticPr fontId="6" type="noConversion"/>
  </si>
  <si>
    <t>Dental Techni-cians</t>
    <phoneticPr fontId="6" type="noConversion"/>
  </si>
  <si>
    <t xml:space="preserve">          New Taipei City</t>
    <phoneticPr fontId="4" type="noConversion"/>
  </si>
  <si>
    <t xml:space="preserve">          Taipei City</t>
    <phoneticPr fontId="4" type="noConversion"/>
  </si>
  <si>
    <t xml:space="preserve">          Taoyuan City</t>
    <phoneticPr fontId="4" type="noConversion"/>
  </si>
  <si>
    <t xml:space="preserve">          Taichung City</t>
    <phoneticPr fontId="4" type="noConversion"/>
  </si>
  <si>
    <t xml:space="preserve">          Tainan City</t>
    <phoneticPr fontId="4" type="noConversion"/>
  </si>
  <si>
    <t xml:space="preserve">          Kaohsiung City</t>
    <phoneticPr fontId="4" type="noConversion"/>
  </si>
  <si>
    <t xml:space="preserve">          Yilan County</t>
    <phoneticPr fontId="4" type="noConversion"/>
  </si>
  <si>
    <t xml:space="preserve">          Hsinchu County</t>
    <phoneticPr fontId="4" type="noConversion"/>
  </si>
  <si>
    <t xml:space="preserve">          Miaoli County</t>
    <phoneticPr fontId="4" type="noConversion"/>
  </si>
  <si>
    <t xml:space="preserve">          Changhua County</t>
    <phoneticPr fontId="4" type="noConversion"/>
  </si>
  <si>
    <t xml:space="preserve">          Nantou County</t>
    <phoneticPr fontId="4" type="noConversion"/>
  </si>
  <si>
    <t xml:space="preserve">          Yunlin County</t>
    <phoneticPr fontId="4" type="noConversion"/>
  </si>
  <si>
    <t xml:space="preserve">          Chiayi County</t>
    <phoneticPr fontId="4" type="noConversion"/>
  </si>
  <si>
    <t xml:space="preserve">          Pingtung County</t>
    <phoneticPr fontId="4" type="noConversion"/>
  </si>
  <si>
    <t xml:space="preserve">          Taitung County</t>
    <phoneticPr fontId="4" type="noConversion"/>
  </si>
  <si>
    <t xml:space="preserve">          Hualien County</t>
    <phoneticPr fontId="4" type="noConversion"/>
  </si>
  <si>
    <t xml:space="preserve">          Penghu County</t>
    <phoneticPr fontId="4" type="noConversion"/>
  </si>
  <si>
    <t xml:space="preserve">          Keelung City</t>
    <phoneticPr fontId="4" type="noConversion"/>
  </si>
  <si>
    <t xml:space="preserve">          Hsinchu City</t>
    <phoneticPr fontId="4" type="noConversion"/>
  </si>
  <si>
    <t xml:space="preserve">          Chiayi City</t>
    <phoneticPr fontId="4" type="noConversion"/>
  </si>
  <si>
    <t xml:space="preserve">          Kinmen County</t>
    <phoneticPr fontId="4" type="noConversion"/>
  </si>
  <si>
    <t xml:space="preserve">          Lienchiang County</t>
    <phoneticPr fontId="4" type="noConversion"/>
  </si>
  <si>
    <t xml:space="preserve">Table  93   Utilization of Nursing Institutions &amp;  </t>
    <phoneticPr fontId="6" type="noConversion"/>
  </si>
  <si>
    <t xml:space="preserve"> Institute for Psychiatric Rehabilitations,  2018</t>
    <phoneticPr fontId="6" type="noConversion"/>
  </si>
  <si>
    <t xml:space="preserve">                                   Unit: No., Beds, Length of Stay, Visit of Stay, Person, % </t>
    <phoneticPr fontId="6" type="noConversion"/>
  </si>
  <si>
    <t>Nursing Institutions</t>
    <phoneticPr fontId="6" type="noConversion"/>
  </si>
  <si>
    <t>Institute for Psychiatric Rehabilitations</t>
    <phoneticPr fontId="4" type="noConversion"/>
  </si>
  <si>
    <t xml:space="preserve">No. of </t>
    <phoneticPr fontId="6" type="noConversion"/>
  </si>
  <si>
    <t>General Nursing Home &amp; Psychiatry Nursing Home &amp; Postpartum Nursing Care Institution</t>
    <phoneticPr fontId="6" type="noConversion"/>
  </si>
  <si>
    <t>Providing Day Care Services 
by General Nursing Home</t>
    <phoneticPr fontId="6" type="noConversion"/>
  </si>
  <si>
    <t>Home Care Institution</t>
    <phoneticPr fontId="6" type="noConversion"/>
  </si>
  <si>
    <t>Day Care Institutions &amp; Residential Care Institutions</t>
    <phoneticPr fontId="4" type="noConversion"/>
  </si>
  <si>
    <t xml:space="preserve"> </t>
    <phoneticPr fontId="6" type="noConversion"/>
  </si>
  <si>
    <t>Nursing Institutions</t>
    <phoneticPr fontId="4" type="noConversion"/>
  </si>
  <si>
    <t>No. of Beds</t>
    <phoneticPr fontId="6" type="noConversion"/>
  </si>
  <si>
    <t>Length of Stay</t>
    <phoneticPr fontId="6" type="noConversion"/>
  </si>
  <si>
    <t>New Visits  of Stay</t>
    <phoneticPr fontId="6" type="noConversion"/>
  </si>
  <si>
    <t>Occupancy Rate</t>
    <phoneticPr fontId="6" type="noConversion"/>
  </si>
  <si>
    <t>No. of                      Visits</t>
    <phoneticPr fontId="6" type="noConversion"/>
  </si>
  <si>
    <t>Days of Cares</t>
    <phoneticPr fontId="6" type="noConversion"/>
  </si>
  <si>
    <t>No. of New Cases</t>
    <phoneticPr fontId="6" type="noConversion"/>
  </si>
  <si>
    <t>Rate of Utilization</t>
    <phoneticPr fontId="6" type="noConversion"/>
  </si>
  <si>
    <t>No. of                  Visits</t>
    <phoneticPr fontId="6" type="noConversion"/>
  </si>
  <si>
    <t>No. of                 New Cases</t>
    <phoneticPr fontId="6" type="noConversion"/>
  </si>
  <si>
    <t>Maximum Cases for Psychiatric Institution</t>
    <phoneticPr fontId="6" type="noConversion"/>
  </si>
  <si>
    <t>Days of Rehabilitations Cares</t>
    <phoneticPr fontId="6" type="noConversion"/>
  </si>
  <si>
    <t>No. of Rehabilitation Cares</t>
    <phoneticPr fontId="6" type="noConversion"/>
  </si>
  <si>
    <t>No. of New Cases</t>
  </si>
  <si>
    <t>Rate of Utilization/
Occupancy Rate</t>
    <phoneticPr fontId="6" type="noConversion"/>
  </si>
  <si>
    <t>Institutions</t>
    <phoneticPr fontId="6" type="noConversion"/>
  </si>
  <si>
    <t xml:space="preserve">General Nursing Home </t>
    <phoneticPr fontId="6" type="noConversion"/>
  </si>
  <si>
    <t xml:space="preserve">          Public General Nursing Home</t>
  </si>
  <si>
    <t xml:space="preserve">               Providing Day Care Services</t>
  </si>
  <si>
    <t xml:space="preserve">          Private General Nursing Home</t>
  </si>
  <si>
    <t xml:space="preserve"> Psychiatry  Nursing Home</t>
    <phoneticPr fontId="6" type="noConversion"/>
  </si>
  <si>
    <t xml:space="preserve">          Public  Psychiatry Nursing Home</t>
    <phoneticPr fontId="6" type="noConversion"/>
  </si>
  <si>
    <t xml:space="preserve">          Private Psychiatry Nursing Home</t>
    <phoneticPr fontId="6" type="noConversion"/>
  </si>
  <si>
    <t xml:space="preserve"> Home Care Institution</t>
    <phoneticPr fontId="6" type="noConversion"/>
  </si>
  <si>
    <t xml:space="preserve">          Public Home Care Institution</t>
    <phoneticPr fontId="6" type="noConversion"/>
  </si>
  <si>
    <t xml:space="preserve">          Private  Home Care Institution</t>
    <phoneticPr fontId="6" type="noConversion"/>
  </si>
  <si>
    <t xml:space="preserve"> Postpartum Nursing Care Institution</t>
    <phoneticPr fontId="6" type="noConversion"/>
  </si>
  <si>
    <t xml:space="preserve">          Public Postpartum Nursing Care Institution</t>
    <phoneticPr fontId="6" type="noConversion"/>
  </si>
  <si>
    <t xml:space="preserve">          Private Postpartum Nursing Care Institution</t>
    <phoneticPr fontId="6" type="noConversion"/>
  </si>
  <si>
    <t>Institute for Psychiatric Rehabilitation</t>
    <phoneticPr fontId="4" type="noConversion"/>
  </si>
  <si>
    <t xml:space="preserve"> Day Care Institutions</t>
    <phoneticPr fontId="4" type="noConversion"/>
  </si>
  <si>
    <t xml:space="preserve">          Public Day Care Institutions</t>
    <phoneticPr fontId="6" type="noConversion"/>
  </si>
  <si>
    <t xml:space="preserve">          Private Day Care Institutions</t>
    <phoneticPr fontId="6" type="noConversion"/>
  </si>
  <si>
    <t xml:space="preserve"> Residential Care Institutions</t>
    <phoneticPr fontId="4" type="noConversion"/>
  </si>
  <si>
    <t xml:space="preserve">          Public Residential Care Institutions</t>
    <phoneticPr fontId="6" type="noConversion"/>
  </si>
  <si>
    <t xml:space="preserve">          Private Residential Care Institutions</t>
    <phoneticPr fontId="6" type="noConversion"/>
  </si>
  <si>
    <t xml:space="preserve">Table  94   Number of Registered Medical  and Para-Health Workforce in </t>
    <phoneticPr fontId="6" type="noConversion"/>
  </si>
  <si>
    <t>Nursing Institutions &amp; Institute for Psychiatric Rehabilitations, 2018</t>
    <phoneticPr fontId="6" type="noConversion"/>
  </si>
  <si>
    <t xml:space="preserve">              Unit: No., Person</t>
    <phoneticPr fontId="6" type="noConversion"/>
  </si>
  <si>
    <t>Nursing Institutions &amp; 
Institute for Psychiatric Rehabilitations</t>
    <phoneticPr fontId="6" type="noConversion"/>
  </si>
  <si>
    <t>Maxi-
mum
 Cases</t>
    <phoneticPr fontId="6" type="noConversion"/>
  </si>
  <si>
    <t xml:space="preserve">Maximum Cases for Psychiatric Institution </t>
    <phoneticPr fontId="6" type="noConversion"/>
  </si>
  <si>
    <t xml:space="preserve"> Registered Health Workforce</t>
    <phoneticPr fontId="6" type="noConversion"/>
  </si>
  <si>
    <t>Registered Health Workforce</t>
    <phoneticPr fontId="6" type="noConversion"/>
  </si>
  <si>
    <r>
      <t>Para-Health Workforce</t>
    </r>
    <r>
      <rPr>
        <sz val="10"/>
        <rFont val="標楷體"/>
        <family val="4"/>
        <charset val="136"/>
      </rPr>
      <t xml:space="preserve">  </t>
    </r>
    <phoneticPr fontId="6" type="noConversion"/>
  </si>
  <si>
    <t xml:space="preserve">Western Medicine Physicians
</t>
    <phoneticPr fontId="6" type="noConversion"/>
  </si>
  <si>
    <t>Speech Therapists</t>
    <phoneticPr fontId="6" type="noConversion"/>
  </si>
  <si>
    <t>Audio-
logist</t>
    <phoneticPr fontId="6" type="noConversion"/>
  </si>
  <si>
    <t>Dental
 Tech-
nologist</t>
    <phoneticPr fontId="6" type="noConversion"/>
  </si>
  <si>
    <t>Dental
 Techni-
cians</t>
    <phoneticPr fontId="6" type="noConversion"/>
  </si>
  <si>
    <t>Registered</t>
    <phoneticPr fontId="6" type="noConversion"/>
  </si>
  <si>
    <t>Regis-</t>
    <phoneticPr fontId="6" type="noConversion"/>
  </si>
  <si>
    <t>Registered</t>
    <phoneticPr fontId="4" type="noConversion"/>
  </si>
  <si>
    <t>Physical</t>
    <phoneticPr fontId="6" type="noConversion"/>
  </si>
  <si>
    <t>Physical</t>
    <phoneticPr fontId="4" type="noConversion"/>
  </si>
  <si>
    <t>Occupa-</t>
    <phoneticPr fontId="6" type="noConversion"/>
  </si>
  <si>
    <t>Occupational</t>
    <phoneticPr fontId="6" type="noConversion"/>
  </si>
  <si>
    <t>Clinical</t>
    <phoneticPr fontId="4" type="noConversion"/>
  </si>
  <si>
    <t>Counseling</t>
    <phoneticPr fontId="4" type="noConversion"/>
  </si>
  <si>
    <t>Respiratory</t>
    <phoneticPr fontId="4" type="noConversion"/>
  </si>
  <si>
    <t xml:space="preserve">Care </t>
    <phoneticPr fontId="6" type="noConversion"/>
  </si>
  <si>
    <t>Social</t>
    <phoneticPr fontId="6" type="noConversion"/>
  </si>
  <si>
    <t>No.</t>
    <phoneticPr fontId="6" type="noConversion"/>
  </si>
  <si>
    <t>Bed</t>
    <phoneticPr fontId="6" type="noConversion"/>
  </si>
  <si>
    <t>Total</t>
    <phoneticPr fontId="6" type="noConversion"/>
  </si>
  <si>
    <t>Professional</t>
    <phoneticPr fontId="6" type="noConversion"/>
  </si>
  <si>
    <t>rstered</t>
    <phoneticPr fontId="6" type="noConversion"/>
  </si>
  <si>
    <t>Professional</t>
    <phoneticPr fontId="4" type="noConversion"/>
  </si>
  <si>
    <t>Midwives</t>
    <phoneticPr fontId="4" type="noConversion"/>
  </si>
  <si>
    <t>Dietitian</t>
    <phoneticPr fontId="6" type="noConversion"/>
  </si>
  <si>
    <t>Therapist</t>
    <phoneticPr fontId="6" type="noConversion"/>
  </si>
  <si>
    <t>Therapy</t>
    <phoneticPr fontId="4" type="noConversion"/>
  </si>
  <si>
    <t>tional</t>
    <phoneticPr fontId="6" type="noConversion"/>
  </si>
  <si>
    <t>Psycho-</t>
    <phoneticPr fontId="4" type="noConversion"/>
  </si>
  <si>
    <t>Psy-</t>
    <phoneticPr fontId="4" type="noConversion"/>
  </si>
  <si>
    <t>Therapists</t>
    <phoneticPr fontId="4" type="noConversion"/>
  </si>
  <si>
    <t>Giver</t>
    <phoneticPr fontId="6" type="noConversion"/>
  </si>
  <si>
    <t>Service</t>
    <phoneticPr fontId="6" type="noConversion"/>
  </si>
  <si>
    <t>Others</t>
    <phoneticPr fontId="6" type="noConversion"/>
  </si>
  <si>
    <t>Nurses</t>
    <phoneticPr fontId="6" type="noConversion"/>
  </si>
  <si>
    <t>Technicians</t>
    <phoneticPr fontId="4" type="noConversion"/>
  </si>
  <si>
    <t>Technicians</t>
    <phoneticPr fontId="6" type="noConversion"/>
  </si>
  <si>
    <t>logists</t>
  </si>
  <si>
    <t>chologists</t>
    <phoneticPr fontId="6" type="noConversion"/>
  </si>
  <si>
    <t>Nursing Institutions</t>
    <phoneticPr fontId="6" type="noConversion"/>
  </si>
  <si>
    <t>General Nursing Home</t>
    <phoneticPr fontId="6" type="noConversion"/>
  </si>
  <si>
    <t>Public General Nursing Home</t>
    <phoneticPr fontId="6" type="noConversion"/>
  </si>
  <si>
    <t>Private General Nursing Home</t>
    <phoneticPr fontId="6" type="noConversion"/>
  </si>
  <si>
    <t>Psychiatric Nursing Home</t>
    <phoneticPr fontId="6" type="noConversion"/>
  </si>
  <si>
    <t>Public  Psychiatry Nursing Home</t>
    <phoneticPr fontId="6" type="noConversion"/>
  </si>
  <si>
    <t>Private Psychiatry Nursing Home</t>
    <phoneticPr fontId="6" type="noConversion"/>
  </si>
  <si>
    <t>Home Care Institution</t>
    <phoneticPr fontId="6" type="noConversion"/>
  </si>
  <si>
    <t>Public Home Care Institution</t>
    <phoneticPr fontId="6" type="noConversion"/>
  </si>
  <si>
    <t>Private  Home Care Institution</t>
    <phoneticPr fontId="6" type="noConversion"/>
  </si>
  <si>
    <t xml:space="preserve"> Postpartum Nursing Care Institution</t>
    <phoneticPr fontId="6" type="noConversion"/>
  </si>
  <si>
    <t>Public Postpartum Nursing Care
 Institution</t>
    <phoneticPr fontId="6" type="noConversion"/>
  </si>
  <si>
    <t>Private Postpartum Nursing Care
  Institution</t>
    <phoneticPr fontId="6" type="noConversion"/>
  </si>
  <si>
    <t>Institute for Psychiatric
Rehabilitation</t>
    <phoneticPr fontId="6" type="noConversion"/>
  </si>
  <si>
    <t>Day Care Institutions</t>
    <phoneticPr fontId="6" type="noConversion"/>
  </si>
  <si>
    <t>Public Day Care Institutions</t>
    <phoneticPr fontId="6" type="noConversion"/>
  </si>
  <si>
    <t>Private Day Care Institutions</t>
    <phoneticPr fontId="6" type="noConversion"/>
  </si>
  <si>
    <t>Residential Care Institutions</t>
    <phoneticPr fontId="6" type="noConversion"/>
  </si>
  <si>
    <t>Public Residential Care Institutions</t>
    <phoneticPr fontId="6" type="noConversion"/>
  </si>
  <si>
    <t>Private Residential Care Institutions</t>
    <phoneticPr fontId="6" type="noConversion"/>
  </si>
  <si>
    <t>Table 95   Number of Residents in Nursing Institution</t>
    <phoneticPr fontId="6" type="noConversion"/>
  </si>
  <si>
    <t>at the End of Year by Gender, Age and Locale, 2014-2018</t>
    <phoneticPr fontId="6" type="noConversion"/>
  </si>
  <si>
    <t xml:space="preserve">                                                           </t>
    <phoneticPr fontId="6" type="noConversion"/>
  </si>
  <si>
    <r>
      <t>Units</t>
    </r>
    <r>
      <rPr>
        <sz val="10"/>
        <rFont val="標楷體"/>
        <family val="4"/>
        <charset val="136"/>
      </rPr>
      <t>：</t>
    </r>
    <r>
      <rPr>
        <sz val="10"/>
        <rFont val="Times New Roman"/>
        <family val="1"/>
      </rPr>
      <t>Person</t>
    </r>
    <phoneticPr fontId="6" type="noConversion"/>
  </si>
  <si>
    <t>Locale(city)</t>
    <phoneticPr fontId="4" type="noConversion"/>
  </si>
  <si>
    <t>Grand Total</t>
    <phoneticPr fontId="4" type="noConversion"/>
  </si>
  <si>
    <t>Male</t>
    <phoneticPr fontId="4" type="noConversion"/>
  </si>
  <si>
    <t>Male</t>
    <phoneticPr fontId="6" type="noConversion"/>
  </si>
  <si>
    <t>Female</t>
    <phoneticPr fontId="4" type="noConversion"/>
  </si>
  <si>
    <t>Total</t>
    <phoneticPr fontId="4" type="noConversion"/>
  </si>
  <si>
    <t>Under 65 Years Old</t>
    <phoneticPr fontId="4" type="noConversion"/>
  </si>
  <si>
    <t>Above 65 Years Old</t>
    <phoneticPr fontId="4" type="noConversion"/>
  </si>
  <si>
    <t>Under 65 Years Old</t>
    <phoneticPr fontId="4" type="noConversion"/>
  </si>
  <si>
    <t>Above 65 Years Old</t>
    <phoneticPr fontId="4" type="noConversion"/>
  </si>
  <si>
    <t>Total</t>
    <phoneticPr fontId="4" type="noConversion"/>
  </si>
  <si>
    <t>Subtotal</t>
    <phoneticPr fontId="6" type="noConversion"/>
  </si>
  <si>
    <t>Physical and Mental Disability Identification (Manual)</t>
    <phoneticPr fontId="4" type="noConversion"/>
  </si>
  <si>
    <t>Subtotal</t>
    <phoneticPr fontId="6" type="noConversion"/>
  </si>
  <si>
    <t>Physical and Mental Disability Identification (Manual)</t>
    <phoneticPr fontId="4" type="noConversion"/>
  </si>
  <si>
    <t>Physical and Mental Disability Identification (Manual)</t>
    <phoneticPr fontId="4" type="noConversion"/>
  </si>
  <si>
    <t>New Taipei City</t>
    <phoneticPr fontId="4" type="noConversion"/>
  </si>
  <si>
    <t>Taipei City</t>
    <phoneticPr fontId="4" type="noConversion"/>
  </si>
  <si>
    <t>Taoyuan City</t>
    <phoneticPr fontId="4" type="noConversion"/>
  </si>
  <si>
    <t>Yilan County</t>
    <phoneticPr fontId="4" type="noConversion"/>
  </si>
  <si>
    <t>Lienchiang County</t>
    <phoneticPr fontId="4" type="noConversion"/>
  </si>
  <si>
    <t xml:space="preserve">Table  96   Number of Other Medical, Other Medical Care </t>
    <phoneticPr fontId="6" type="noConversion"/>
  </si>
  <si>
    <t xml:space="preserve">  &amp; Non-Medical Care Institutions by Locale, 2018</t>
    <phoneticPr fontId="6" type="noConversion"/>
  </si>
  <si>
    <t xml:space="preserve">           Table  96   Number of Other Medical, Other Medical Care </t>
    <phoneticPr fontId="6" type="noConversion"/>
  </si>
  <si>
    <t xml:space="preserve"> &amp; Non-Medical Care Institutions by Locale, 2018 (Cont.)</t>
    <phoneticPr fontId="6" type="noConversion"/>
  </si>
  <si>
    <t>Unit : No.</t>
    <phoneticPr fontId="6" type="noConversion"/>
  </si>
  <si>
    <t>Other Medical, Other Medical Care 
&amp; Non-Medical Care Institutions</t>
    <phoneticPr fontId="6" type="noConversion"/>
  </si>
  <si>
    <t>All</t>
    <phoneticPr fontId="6" type="noConversion"/>
  </si>
  <si>
    <t>New Taipei</t>
    <phoneticPr fontId="6" type="noConversion"/>
  </si>
  <si>
    <t>Taipei</t>
  </si>
  <si>
    <t>Taoyuan</t>
  </si>
  <si>
    <t>Taichung</t>
  </si>
  <si>
    <t>Tainan</t>
  </si>
  <si>
    <t>Kaohsiung</t>
  </si>
  <si>
    <t>Yilan</t>
    <phoneticPr fontId="6" type="noConversion"/>
  </si>
  <si>
    <t>Hsinchu</t>
  </si>
  <si>
    <t>Miaoli</t>
  </si>
  <si>
    <t>Changhua</t>
  </si>
  <si>
    <t>Nantou</t>
  </si>
  <si>
    <t>Yunlin</t>
  </si>
  <si>
    <t>Chiayi</t>
  </si>
  <si>
    <t>Pingtung</t>
  </si>
  <si>
    <t>Taitung</t>
  </si>
  <si>
    <t>Hualien</t>
  </si>
  <si>
    <t>Penghu</t>
  </si>
  <si>
    <t>Keelung</t>
  </si>
  <si>
    <t>Kinmen</t>
    <phoneticPr fontId="6" type="noConversion"/>
  </si>
  <si>
    <t>Lienchiang</t>
    <phoneticPr fontId="6" type="noConversion"/>
  </si>
  <si>
    <t>City</t>
  </si>
  <si>
    <t>County</t>
  </si>
  <si>
    <t>County</t>
    <phoneticPr fontId="6" type="noConversion"/>
  </si>
  <si>
    <t>Other Medical Institution</t>
    <phoneticPr fontId="6" type="noConversion"/>
  </si>
  <si>
    <t>Blood Donation Center</t>
    <phoneticPr fontId="6" type="noConversion"/>
  </si>
  <si>
    <t>Blood Donation Station</t>
    <phoneticPr fontId="6" type="noConversion"/>
  </si>
  <si>
    <t>Pathology Center</t>
    <phoneticPr fontId="6" type="noConversion"/>
  </si>
  <si>
    <t>Other Medical Care Institutions</t>
    <phoneticPr fontId="6" type="noConversion"/>
  </si>
  <si>
    <t>Midwife's Office-Midwifery Work</t>
    <phoneticPr fontId="6" type="noConversion"/>
  </si>
  <si>
    <t>Medical Laborarory</t>
    <phoneticPr fontId="6" type="noConversion"/>
  </si>
  <si>
    <t>Medical Care Radiological Clinic</t>
    <phoneticPr fontId="6" type="noConversion"/>
  </si>
  <si>
    <t>Physical Therapy Clinic</t>
    <phoneticPr fontId="6" type="noConversion"/>
  </si>
  <si>
    <t xml:space="preserve">  Institutional</t>
    <phoneticPr fontId="6" type="noConversion"/>
  </si>
  <si>
    <t xml:space="preserve">  Home-based</t>
    <phoneticPr fontId="6" type="noConversion"/>
  </si>
  <si>
    <t xml:space="preserve">  Multidisciplinary Institution</t>
    <phoneticPr fontId="6" type="noConversion"/>
  </si>
  <si>
    <t>Occupational Therapy Clinic</t>
    <phoneticPr fontId="6" type="noConversion"/>
  </si>
  <si>
    <t>Dental Assistant's Office</t>
    <phoneticPr fontId="6" type="noConversion"/>
  </si>
  <si>
    <t xml:space="preserve">Psychologist Counseling Clinics </t>
    <phoneticPr fontId="4" type="noConversion"/>
  </si>
  <si>
    <t xml:space="preserve">Psychological Clinics </t>
    <phoneticPr fontId="4" type="noConversion"/>
  </si>
  <si>
    <t>Language Therapy Clinic</t>
    <phoneticPr fontId="6" type="noConversion"/>
  </si>
  <si>
    <t>Dental Technology Clinic</t>
    <phoneticPr fontId="6" type="noConversion"/>
  </si>
  <si>
    <t>Hearing Clinic</t>
    <phoneticPr fontId="6" type="noConversion"/>
  </si>
  <si>
    <t>The home respiratory care</t>
    <phoneticPr fontId="6" type="noConversion"/>
  </si>
  <si>
    <t>Optometry Lab</t>
    <phoneticPr fontId="6" type="noConversion"/>
  </si>
  <si>
    <t xml:space="preserve">Affiliate of an Optical Company (Firm) </t>
    <phoneticPr fontId="6" type="noConversion"/>
  </si>
  <si>
    <t xml:space="preserve">Nutrition Counseling Institution </t>
    <phoneticPr fontId="4" type="noConversion"/>
  </si>
  <si>
    <t>Non-Medical Care Insititutions</t>
    <phoneticPr fontId="6" type="noConversion"/>
  </si>
  <si>
    <t xml:space="preserve">Dispensary of the School </t>
    <phoneticPr fontId="6" type="noConversion"/>
  </si>
  <si>
    <t xml:space="preserve">Dispensary of the Business Unit </t>
    <phoneticPr fontId="6" type="noConversion"/>
  </si>
  <si>
    <t>Social Welfare Institution</t>
    <phoneticPr fontId="6" type="noConversion"/>
  </si>
  <si>
    <t>Dispensary of the Office</t>
    <phoneticPr fontId="6" type="noConversion"/>
  </si>
  <si>
    <t xml:space="preserve">School Nursing Education or Practice Instructors </t>
    <phoneticPr fontId="6" type="noConversion"/>
  </si>
  <si>
    <t>Other Mental Health Institutions</t>
    <phoneticPr fontId="6" type="noConversion"/>
  </si>
  <si>
    <t xml:space="preserve">Others </t>
    <phoneticPr fontId="6" type="noConversion"/>
  </si>
  <si>
    <t>Dental Laboratory Technician</t>
    <phoneticPr fontId="6" type="noConversion"/>
  </si>
  <si>
    <t>Bone Setter Technician</t>
    <phoneticPr fontId="6" type="noConversion"/>
  </si>
  <si>
    <t xml:space="preserve">Table  97   Number of Registered Medical and Para-Health Workforce  in </t>
    <phoneticPr fontId="6" type="noConversion"/>
  </si>
  <si>
    <t>Other Medical, Other Medical Care &amp; Non-Medical Care Institutions, 2018</t>
    <phoneticPr fontId="6" type="noConversion"/>
  </si>
  <si>
    <t xml:space="preserve">Table  97   Number of Registered Medical and Para-Health Workforce in </t>
    <phoneticPr fontId="6" type="noConversion"/>
  </si>
  <si>
    <t>Other Medical, Other Medical Care &amp; Non-Medical Care Institutions, 2018 (Cont.)</t>
    <phoneticPr fontId="6" type="noConversion"/>
  </si>
  <si>
    <t xml:space="preserve">        Unit : No., Person</t>
    <phoneticPr fontId="6" type="noConversion"/>
  </si>
  <si>
    <t>Unit : No., Person</t>
    <phoneticPr fontId="6" type="noConversion"/>
  </si>
  <si>
    <t>Other Medical, Other Medical Care 
&amp; Non-Medical Care Institutions</t>
    <phoneticPr fontId="6" type="noConversion"/>
  </si>
  <si>
    <t>Registered Health Workforce</t>
    <phoneticPr fontId="6" type="noConversion"/>
  </si>
  <si>
    <t xml:space="preserve"> Registered Health Workforce</t>
    <phoneticPr fontId="6" type="noConversion"/>
  </si>
  <si>
    <t xml:space="preserve">Registered Health Workforce </t>
    <phoneticPr fontId="6" type="noConversion"/>
  </si>
  <si>
    <t xml:space="preserve"> Para-Health Workforce</t>
    <phoneticPr fontId="6" type="noConversion"/>
  </si>
  <si>
    <t>No.</t>
  </si>
  <si>
    <t>Western Medicine Physicians</t>
    <phoneticPr fontId="6" type="noConversion"/>
  </si>
  <si>
    <t>Assistant</t>
    <phoneticPr fontId="4" type="noConversion"/>
  </si>
  <si>
    <t>Medical</t>
  </si>
  <si>
    <t xml:space="preserve">Medical </t>
    <phoneticPr fontId="4" type="noConversion"/>
  </si>
  <si>
    <t>Medical</t>
    <phoneticPr fontId="6" type="noConversion"/>
  </si>
  <si>
    <t>Registered</t>
  </si>
  <si>
    <t>Registered</t>
    <phoneticPr fontId="4" type="noConversion"/>
  </si>
  <si>
    <t>Dental</t>
  </si>
  <si>
    <t>Physical</t>
    <phoneticPr fontId="6" type="noConversion"/>
  </si>
  <si>
    <t>Occupa-</t>
    <phoneticPr fontId="6" type="noConversion"/>
  </si>
  <si>
    <t>Occupational</t>
    <phoneticPr fontId="6" type="noConversion"/>
  </si>
  <si>
    <t>Clinical</t>
  </si>
  <si>
    <t>Counseling</t>
    <phoneticPr fontId="6" type="noConversion"/>
  </si>
  <si>
    <t>Respira-</t>
  </si>
  <si>
    <t xml:space="preserve">Speech 
</t>
    <phoneticPr fontId="6" type="noConversion"/>
  </si>
  <si>
    <t>Audiolo-gist</t>
    <phoneticPr fontId="6" type="noConversion"/>
  </si>
  <si>
    <t>Dental
 Tech-
nologist</t>
    <phoneticPr fontId="6" type="noConversion"/>
  </si>
  <si>
    <t>Dental
 Tech-
nicians</t>
    <phoneticPr fontId="6" type="noConversion"/>
  </si>
  <si>
    <t xml:space="preserve">Optic </t>
    <phoneticPr fontId="6" type="noConversion"/>
  </si>
  <si>
    <t xml:space="preserve">Care </t>
    <phoneticPr fontId="6" type="noConversion"/>
  </si>
  <si>
    <t>Social</t>
    <phoneticPr fontId="6" type="noConversion"/>
  </si>
  <si>
    <t>Bone</t>
  </si>
  <si>
    <t>Dentists</t>
    <phoneticPr fontId="6" type="noConversion"/>
  </si>
  <si>
    <t>Pharmacists</t>
    <phoneticPr fontId="6" type="noConversion"/>
  </si>
  <si>
    <t>Pharmacist</t>
    <phoneticPr fontId="4" type="noConversion"/>
  </si>
  <si>
    <t>Technologists</t>
  </si>
  <si>
    <t>Technicians</t>
    <phoneticPr fontId="4" type="noConversion"/>
  </si>
  <si>
    <t>Radiation</t>
    <phoneticPr fontId="4" type="noConversion"/>
  </si>
  <si>
    <t>Radiological</t>
    <phoneticPr fontId="6" type="noConversion"/>
  </si>
  <si>
    <t>Professional</t>
  </si>
  <si>
    <t>Nurses</t>
  </si>
  <si>
    <t>Professional</t>
    <phoneticPr fontId="4" type="noConversion"/>
  </si>
  <si>
    <t>Midwives</t>
    <phoneticPr fontId="4" type="noConversion"/>
  </si>
  <si>
    <t>Assistants</t>
  </si>
  <si>
    <t>Therapist</t>
    <phoneticPr fontId="6" type="noConversion"/>
  </si>
  <si>
    <t>Therapy</t>
    <phoneticPr fontId="4" type="noConversion"/>
  </si>
  <si>
    <t>tional</t>
    <phoneticPr fontId="6" type="noConversion"/>
  </si>
  <si>
    <t>Psycho-</t>
  </si>
  <si>
    <t xml:space="preserve"> Psychologists</t>
    <phoneticPr fontId="6" type="noConversion"/>
  </si>
  <si>
    <t xml:space="preserve">tory </t>
    <phoneticPr fontId="6" type="noConversion"/>
  </si>
  <si>
    <t>Therapists</t>
    <phoneticPr fontId="6" type="noConversion"/>
  </si>
  <si>
    <t>Optician</t>
    <phoneticPr fontId="6" type="noConversion"/>
  </si>
  <si>
    <t>Technician</t>
    <phoneticPr fontId="6" type="noConversion"/>
  </si>
  <si>
    <t>Giver</t>
    <phoneticPr fontId="6" type="noConversion"/>
  </si>
  <si>
    <t>Service</t>
    <phoneticPr fontId="6" type="noConversion"/>
  </si>
  <si>
    <t>Others</t>
    <phoneticPr fontId="6" type="noConversion"/>
  </si>
  <si>
    <t>Laboratory</t>
  </si>
  <si>
    <t>Setters</t>
  </si>
  <si>
    <t xml:space="preserve"> </t>
    <phoneticPr fontId="6" type="noConversion"/>
  </si>
  <si>
    <t>Technicians</t>
    <phoneticPr fontId="6" type="noConversion"/>
  </si>
  <si>
    <t>Technicians</t>
  </si>
  <si>
    <t>Other Medical Institution</t>
    <phoneticPr fontId="6" type="noConversion"/>
  </si>
  <si>
    <t>Blood Donation Center</t>
    <phoneticPr fontId="6" type="noConversion"/>
  </si>
  <si>
    <t>Blood Donation Station</t>
    <phoneticPr fontId="6" type="noConversion"/>
  </si>
  <si>
    <t>Pathology Center</t>
    <phoneticPr fontId="6" type="noConversion"/>
  </si>
  <si>
    <t>Other Medical Care Institutions</t>
    <phoneticPr fontId="6" type="noConversion"/>
  </si>
  <si>
    <t>Midwife's Office-Midwifery Work</t>
    <phoneticPr fontId="6" type="noConversion"/>
  </si>
  <si>
    <t>Medical Laborarory</t>
    <phoneticPr fontId="6" type="noConversion"/>
  </si>
  <si>
    <t>Medical Care Radiological Clinic</t>
    <phoneticPr fontId="6" type="noConversion"/>
  </si>
  <si>
    <t>Physical Therapy Clinic</t>
    <phoneticPr fontId="6" type="noConversion"/>
  </si>
  <si>
    <t xml:space="preserve">  Institutional</t>
    <phoneticPr fontId="6" type="noConversion"/>
  </si>
  <si>
    <t xml:space="preserve">  Home-based</t>
    <phoneticPr fontId="6" type="noConversion"/>
  </si>
  <si>
    <t xml:space="preserve">  Multidisciplinary Institution</t>
    <phoneticPr fontId="6" type="noConversion"/>
  </si>
  <si>
    <t>Occupational Therapy Clinic</t>
    <phoneticPr fontId="6" type="noConversion"/>
  </si>
  <si>
    <t>Dental Assistant's Office</t>
    <phoneticPr fontId="6" type="noConversion"/>
  </si>
  <si>
    <t xml:space="preserve">Psychologist Counseling Clinics </t>
    <phoneticPr fontId="4" type="noConversion"/>
  </si>
  <si>
    <t xml:space="preserve">Psychological Clinics </t>
    <phoneticPr fontId="4" type="noConversion"/>
  </si>
  <si>
    <t>Language Therapy Clinic</t>
    <phoneticPr fontId="6" type="noConversion"/>
  </si>
  <si>
    <t>Dental Technology Clinic</t>
    <phoneticPr fontId="6" type="noConversion"/>
  </si>
  <si>
    <t>Hearing Clinic</t>
    <phoneticPr fontId="6" type="noConversion"/>
  </si>
  <si>
    <t>The home respiratory care</t>
    <phoneticPr fontId="6" type="noConversion"/>
  </si>
  <si>
    <t>Optometry Lab</t>
    <phoneticPr fontId="6" type="noConversion"/>
  </si>
  <si>
    <t xml:space="preserve">Affiliate of an Optical Company (Firm) </t>
    <phoneticPr fontId="6" type="noConversion"/>
  </si>
  <si>
    <t xml:space="preserve">Nutrition Counseling Institution </t>
    <phoneticPr fontId="4" type="noConversion"/>
  </si>
  <si>
    <t>Non-Medical Care Insititutions</t>
    <phoneticPr fontId="6" type="noConversion"/>
  </si>
  <si>
    <t xml:space="preserve">Dispensary of the School </t>
    <phoneticPr fontId="6" type="noConversion"/>
  </si>
  <si>
    <t xml:space="preserve">Dispensary of the Business Unit </t>
    <phoneticPr fontId="6" type="noConversion"/>
  </si>
  <si>
    <t>Social Welfare Institution</t>
    <phoneticPr fontId="6" type="noConversion"/>
  </si>
  <si>
    <t>Dispensary of the Office</t>
    <phoneticPr fontId="6" type="noConversion"/>
  </si>
  <si>
    <t xml:space="preserve">School Nursing Education or Practice Instructors </t>
    <phoneticPr fontId="6" type="noConversion"/>
  </si>
  <si>
    <t>Other Mental Health Institutions</t>
    <phoneticPr fontId="6" type="noConversion"/>
  </si>
  <si>
    <t xml:space="preserve">Others </t>
    <phoneticPr fontId="6" type="noConversion"/>
  </si>
  <si>
    <t>Dental Laboratory Technician</t>
    <phoneticPr fontId="6" type="noConversion"/>
  </si>
  <si>
    <t>Bone Setter Technician</t>
    <phoneticPr fontId="6" type="noConversion"/>
  </si>
  <si>
    <t xml:space="preserve">Table  98  Number of Pharmaceutical </t>
    <phoneticPr fontId="6" type="noConversion"/>
  </si>
  <si>
    <t>Firms by Locale, 2018</t>
    <phoneticPr fontId="6" type="noConversion"/>
  </si>
  <si>
    <t xml:space="preserve"> Firms by Locale, 2018 (Cont.)</t>
    <phoneticPr fontId="6" type="noConversion"/>
  </si>
  <si>
    <t>Unit : No.</t>
    <phoneticPr fontId="6" type="noConversion"/>
  </si>
  <si>
    <t>Pharmaceutical Firms</t>
    <phoneticPr fontId="6" type="noConversion"/>
  </si>
  <si>
    <t>All</t>
    <phoneticPr fontId="6" type="noConversion"/>
  </si>
  <si>
    <t>New Taipei</t>
    <phoneticPr fontId="6" type="noConversion"/>
  </si>
  <si>
    <t xml:space="preserve">Taoyuan </t>
    <phoneticPr fontId="6" type="noConversion"/>
  </si>
  <si>
    <t>Yilan</t>
    <phoneticPr fontId="6" type="noConversion"/>
  </si>
  <si>
    <t xml:space="preserve">                    Pharmaceutical Firms</t>
    <phoneticPr fontId="6" type="noConversion"/>
  </si>
  <si>
    <t>Kinmen</t>
    <phoneticPr fontId="6" type="noConversion"/>
  </si>
  <si>
    <t>Lienchiang</t>
    <phoneticPr fontId="6" type="noConversion"/>
  </si>
  <si>
    <t>City</t>
    <phoneticPr fontId="6" type="noConversion"/>
  </si>
  <si>
    <t>County</t>
    <phoneticPr fontId="6" type="noConversion"/>
  </si>
  <si>
    <t>Dispensary</t>
    <phoneticPr fontId="6" type="noConversion"/>
  </si>
  <si>
    <t>Owned and Operated by Pharmacists</t>
    <phoneticPr fontId="6" type="noConversion"/>
  </si>
  <si>
    <t>Owned and Operated by Assistant Pharmacists</t>
    <phoneticPr fontId="6" type="noConversion"/>
  </si>
  <si>
    <t>Manufacturer</t>
    <phoneticPr fontId="6" type="noConversion"/>
  </si>
  <si>
    <r>
      <t>Western Medicine Manufacturer</t>
    </r>
    <r>
      <rPr>
        <sz val="11"/>
        <rFont val="標楷體"/>
        <family val="4"/>
        <charset val="136"/>
      </rPr>
      <t xml:space="preserve">   </t>
    </r>
    <phoneticPr fontId="6" type="noConversion"/>
  </si>
  <si>
    <t>Manufacturer of Biological Drugs for Human Beings</t>
    <phoneticPr fontId="6" type="noConversion"/>
  </si>
  <si>
    <t>Western Medicine</t>
    <phoneticPr fontId="6" type="noConversion"/>
  </si>
  <si>
    <r>
      <t>Chinese Medicine Manufacturer</t>
    </r>
    <r>
      <rPr>
        <sz val="11"/>
        <rFont val="標楷體"/>
        <family val="4"/>
        <charset val="136"/>
      </rPr>
      <t xml:space="preserve">   </t>
    </r>
    <phoneticPr fontId="6" type="noConversion"/>
  </si>
  <si>
    <t>Supervision by a Full-time Resident Pharmacist Who Has Received the Training for Chinese Medicines to an Appropriate Level</t>
    <phoneticPr fontId="6" type="noConversion"/>
  </si>
  <si>
    <t>Supervision by Full-time Resident Chinese Herbal Doctor</t>
    <phoneticPr fontId="6" type="noConversion"/>
  </si>
  <si>
    <t>Medical Device Manufacturer</t>
    <phoneticPr fontId="6" type="noConversion"/>
  </si>
  <si>
    <t>Medicine Dealer</t>
    <phoneticPr fontId="6" type="noConversion"/>
  </si>
  <si>
    <r>
      <t>Western Medicine Dealer</t>
    </r>
    <r>
      <rPr>
        <sz val="11"/>
        <rFont val="標楷體"/>
        <family val="4"/>
        <charset val="136"/>
      </rPr>
      <t xml:space="preserve">   </t>
    </r>
    <phoneticPr fontId="6" type="noConversion"/>
  </si>
  <si>
    <t>Operated by Pharmacist</t>
    <phoneticPr fontId="6" type="noConversion"/>
  </si>
  <si>
    <t>Operated by Assistant Pharmacist</t>
    <phoneticPr fontId="6" type="noConversion"/>
  </si>
  <si>
    <t>Administered by Pharmacist</t>
    <phoneticPr fontId="6" type="noConversion"/>
  </si>
  <si>
    <t>Administered by Assistant Pharmacist</t>
    <phoneticPr fontId="6" type="noConversion"/>
  </si>
  <si>
    <t xml:space="preserve">Managed by Pharmacists </t>
    <phoneticPr fontId="6" type="noConversion"/>
  </si>
  <si>
    <t>Managed by Assistant Pharmacists</t>
    <phoneticPr fontId="6" type="noConversion"/>
  </si>
  <si>
    <r>
      <t>Chinese Medicine Dealer</t>
    </r>
    <r>
      <rPr>
        <sz val="11"/>
        <rFont val="標楷體"/>
        <family val="4"/>
        <charset val="136"/>
      </rPr>
      <t xml:space="preserve">   </t>
    </r>
    <phoneticPr fontId="6" type="noConversion"/>
  </si>
  <si>
    <t>Administered by Doctor of Chinese Medicine</t>
    <phoneticPr fontId="6" type="noConversion"/>
  </si>
  <si>
    <t>Under the Supervision of a Chinese Herbal Doctor</t>
    <phoneticPr fontId="6" type="noConversion"/>
  </si>
  <si>
    <t>Managed in Person Who Has Basic Knowledge of Chinese Herbal Medicine and Verificative Ability</t>
    <phoneticPr fontId="6" type="noConversion"/>
  </si>
  <si>
    <t>Active Listed Chinese Medicine Seller</t>
    <phoneticPr fontId="6" type="noConversion"/>
  </si>
  <si>
    <t>Medical Device Dealer</t>
    <phoneticPr fontId="6" type="noConversion"/>
  </si>
  <si>
    <t xml:space="preserve">Table  99   Number of Registered Medical and </t>
    <phoneticPr fontId="6" type="noConversion"/>
  </si>
  <si>
    <t xml:space="preserve"> Para-Health Workforce in Pharmaceutical Firms, 2018</t>
    <phoneticPr fontId="6" type="noConversion"/>
  </si>
  <si>
    <t xml:space="preserve">                 Unit : No., Person</t>
    <phoneticPr fontId="6" type="noConversion"/>
  </si>
  <si>
    <t>Registered Health Workforce</t>
    <phoneticPr fontId="6" type="noConversion"/>
  </si>
  <si>
    <t xml:space="preserve">                                          Pharmaceutical Firms</t>
    <phoneticPr fontId="6" type="noConversion"/>
  </si>
  <si>
    <t>Doctors of</t>
  </si>
  <si>
    <t>Assistant</t>
  </si>
  <si>
    <t>Chinese</t>
  </si>
  <si>
    <t>Pharmacists</t>
    <phoneticPr fontId="6" type="noConversion"/>
  </si>
  <si>
    <t>Medicine</t>
    <phoneticPr fontId="6" type="noConversion"/>
  </si>
  <si>
    <t>Dispensary</t>
    <phoneticPr fontId="6" type="noConversion"/>
  </si>
  <si>
    <t>Owned and Operated by Pharmacists</t>
    <phoneticPr fontId="6" type="noConversion"/>
  </si>
  <si>
    <t>Owned and Operated by Assistant Pharmacists</t>
    <phoneticPr fontId="6" type="noConversion"/>
  </si>
  <si>
    <t>Manufacturer</t>
    <phoneticPr fontId="6" type="noConversion"/>
  </si>
  <si>
    <r>
      <t>Western Medicine Manufacturer</t>
    </r>
    <r>
      <rPr>
        <sz val="11"/>
        <rFont val="標楷體"/>
        <family val="4"/>
        <charset val="136"/>
      </rPr>
      <t xml:space="preserve">   </t>
    </r>
    <phoneticPr fontId="6" type="noConversion"/>
  </si>
  <si>
    <t>Manufacturer of Biological Drugs for Human Beings</t>
    <phoneticPr fontId="6" type="noConversion"/>
  </si>
  <si>
    <t>Western Medicine</t>
    <phoneticPr fontId="6" type="noConversion"/>
  </si>
  <si>
    <r>
      <t>Chinese Medicine Manufacturer</t>
    </r>
    <r>
      <rPr>
        <sz val="11"/>
        <rFont val="標楷體"/>
        <family val="4"/>
        <charset val="136"/>
      </rPr>
      <t xml:space="preserve">   </t>
    </r>
    <phoneticPr fontId="6" type="noConversion"/>
  </si>
  <si>
    <t>Supervision by a Full-time Resident Pharmacist Who Has Received the Training for Chinese Medicines to an Appropriate Level</t>
    <phoneticPr fontId="6" type="noConversion"/>
  </si>
  <si>
    <t>Supervision by Full-time Resident Chinese Herbal Doctor</t>
    <phoneticPr fontId="6" type="noConversion"/>
  </si>
  <si>
    <t>Medical Device Manufacturer</t>
    <phoneticPr fontId="6" type="noConversion"/>
  </si>
  <si>
    <t>Medicine Dealer</t>
    <phoneticPr fontId="6" type="noConversion"/>
  </si>
  <si>
    <r>
      <t>Western Medicine Dealer</t>
    </r>
    <r>
      <rPr>
        <sz val="11"/>
        <rFont val="標楷體"/>
        <family val="4"/>
        <charset val="136"/>
      </rPr>
      <t xml:space="preserve">   </t>
    </r>
    <phoneticPr fontId="6" type="noConversion"/>
  </si>
  <si>
    <t>Operated by Pharmacist</t>
    <phoneticPr fontId="6" type="noConversion"/>
  </si>
  <si>
    <t>Operated by Assistant Pharmacist</t>
    <phoneticPr fontId="6" type="noConversion"/>
  </si>
  <si>
    <t>Administered by Pharmacist</t>
    <phoneticPr fontId="6" type="noConversion"/>
  </si>
  <si>
    <t>Administered by Assistant Pharmacist</t>
    <phoneticPr fontId="6" type="noConversion"/>
  </si>
  <si>
    <t xml:space="preserve">Managed by Pharmacists </t>
    <phoneticPr fontId="6" type="noConversion"/>
  </si>
  <si>
    <t>Managed by Assistant Pharmacists</t>
    <phoneticPr fontId="6" type="noConversion"/>
  </si>
  <si>
    <r>
      <t>Chinese Medicine Dealer</t>
    </r>
    <r>
      <rPr>
        <sz val="11"/>
        <rFont val="標楷體"/>
        <family val="4"/>
        <charset val="136"/>
      </rPr>
      <t xml:space="preserve">   </t>
    </r>
    <phoneticPr fontId="6" type="noConversion"/>
  </si>
  <si>
    <t>Administered by Doctor of Chinese Medicine</t>
    <phoneticPr fontId="6" type="noConversion"/>
  </si>
  <si>
    <t>Under the Supervision of a Chinese Herbal Doctor</t>
    <phoneticPr fontId="6" type="noConversion"/>
  </si>
  <si>
    <t>Managed in Person Who Has Basic Knowledge of Chinese Herbal Medicine and Verificative Ability</t>
    <phoneticPr fontId="6" type="noConversion"/>
  </si>
  <si>
    <t>Active Listed Chinese Medicine Seller</t>
    <phoneticPr fontId="6" type="noConversion"/>
  </si>
  <si>
    <t>Medical Device Dealer</t>
    <phoneticPr fontId="6" type="noConversion"/>
  </si>
  <si>
    <t>Number of Hospitals, Clinics and Beds by Ownership and Locale, 2013-2018</t>
    <phoneticPr fontId="6" type="noConversion"/>
  </si>
  <si>
    <t>Number of Hospitals, Clinics and Beds by Category and Locale, 2013-2018</t>
    <phoneticPr fontId="6" type="noConversion"/>
  </si>
  <si>
    <t>Number of Hospitals and Clinics by Number of Beds and Locale, 2013-2018</t>
    <phoneticPr fontId="6" type="noConversion"/>
  </si>
  <si>
    <t>Number of Hospitals and Clinics by Health Workforce Distribution and 
Locale, 2016-2018</t>
    <phoneticPr fontId="6" type="noConversion"/>
  </si>
  <si>
    <t>Number of Hospitals and Clinics by Speciality and Locale, 2013-2018</t>
    <phoneticPr fontId="6" type="noConversion"/>
  </si>
  <si>
    <t>Number of Chinese Medicine Hospitals and Clinics by Speciality and Locale, 2013-2018</t>
    <phoneticPr fontId="6" type="noConversion"/>
  </si>
  <si>
    <t>Number of Hospitals, Clinics and Beds, Mountain Area and Off-Shore Islands, 2013-2018</t>
    <phoneticPr fontId="6" type="noConversion"/>
  </si>
  <si>
    <t>Registered Health Workforce in Hospitals and Clinics, Mountain Area and Off-Shore Islands, 2013-2018</t>
    <phoneticPr fontId="6" type="noConversion"/>
  </si>
  <si>
    <t xml:space="preserve">  Remarks: Numbers of outpatient visits, outpatient physical examinations, and outpatient operations are divided by 270 days; </t>
    <phoneticPr fontId="6" type="noConversion"/>
  </si>
  <si>
    <t xml:space="preserve">                 utilization of other services is divided by 365 days.</t>
    <phoneticPr fontId="6" type="noConversion"/>
  </si>
  <si>
    <t xml:space="preserve">  Remarks: Percentage = Number of full-time medical specialists/(Number of full-time medical specialists + Number of parti-time</t>
    <phoneticPr fontId="6" type="noConversion"/>
  </si>
  <si>
    <t xml:space="preserve">                  medical specialists)</t>
    <phoneticPr fontId="6" type="noConversion"/>
  </si>
  <si>
    <t>Diagnostic Radiology Division</t>
    <phoneticPr fontId="4" type="noConversion"/>
  </si>
  <si>
    <t>Radiation Oncology Division</t>
    <phoneticPr fontId="4" type="noConversion"/>
  </si>
  <si>
    <t>Anatomical Pathology Division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</si>
</sst>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1" formatCode="_(* #,##0_);_(* \(#,##0\);_(* &quot;-&quot;_);_(@_)"/>
    <numFmt numFmtId="43" formatCode="_(* #,##0.00_);_(* \(#,##0.00\);_(* &quot;-&quot;??_);_(@_)"/>
    <numFmt numFmtId="164" formatCode="_-* #,##0_-;\-* #,##0_-;_-* &quot;-&quot;_-;_-@_-"/>
    <numFmt numFmtId="165" formatCode="_-&quot;$&quot;* #,##0.00_-;\-&quot;$&quot;* #,##0.00_-;_-&quot;$&quot;* &quot;-&quot;??_-;_-@_-"/>
    <numFmt numFmtId="166" formatCode="_-* #,##0.00_-;\-* #,##0.00_-;_-* &quot;-&quot;??_-;_-@_-"/>
    <numFmt numFmtId="167" formatCode="0.00_);[Red]\(0.00\)"/>
    <numFmt numFmtId="168" formatCode="_-* #,##0.00_-;\-* #,##0.00_-;_-* &quot;-&quot;_-;_-@_-"/>
    <numFmt numFmtId="169" formatCode="#,##0.00_ "/>
    <numFmt numFmtId="170" formatCode="_(* #,##0.00_);_(* \(#,##0.00\);_(* &quot;-&quot;_);_(@_)"/>
    <numFmt numFmtId="171" formatCode="0.00_ "/>
    <numFmt numFmtId="172" formatCode="_-* #,##0_-;\-* #,##0_-;_-* &quot;-&quot;??_-;_-@_-"/>
    <numFmt numFmtId="173" formatCode="#,##0_ "/>
    <numFmt numFmtId="174" formatCode="m&quot;月&quot;d&quot;日&quot;"/>
    <numFmt numFmtId="175" formatCode="General_)"/>
  </numFmts>
  <fonts count="75">
    <font>
      <sz val="12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name val="Times New Roman"/>
      <family val="1"/>
    </font>
    <font>
      <sz val="16"/>
      <name val="Times New Roman"/>
      <family val="1"/>
    </font>
    <font>
      <sz val="9"/>
      <name val="新細明體"/>
      <family val="1"/>
      <charset val="136"/>
    </font>
    <font>
      <b/>
      <sz val="16"/>
      <name val="Times New Roman"/>
      <family val="1"/>
    </font>
    <font>
      <sz val="9"/>
      <name val="細明體"/>
      <family val="3"/>
      <charset val="136"/>
    </font>
    <font>
      <b/>
      <sz val="16"/>
      <name val="標楷體"/>
      <family val="4"/>
      <charset val="136"/>
    </font>
    <font>
      <b/>
      <sz val="16"/>
      <name val="華康粗圓體"/>
      <family val="3"/>
      <charset val="136"/>
    </font>
    <font>
      <sz val="16"/>
      <name val="圖龍中細楷"/>
      <family val="3"/>
      <charset val="136"/>
    </font>
    <font>
      <sz val="16"/>
      <name val="標楷體"/>
      <family val="4"/>
      <charset val="136"/>
    </font>
    <font>
      <sz val="12"/>
      <name val="標楷體"/>
      <family val="4"/>
      <charset val="136"/>
    </font>
    <font>
      <b/>
      <sz val="14"/>
      <name val="Times New Roman"/>
      <family val="1"/>
    </font>
    <font>
      <sz val="10"/>
      <name val="Times New Roman"/>
      <family val="1"/>
    </font>
    <font>
      <sz val="10"/>
      <name val="標楷體"/>
      <family val="4"/>
      <charset val="136"/>
    </font>
    <font>
      <sz val="9"/>
      <name val="Times New Roman"/>
      <family val="1"/>
    </font>
    <font>
      <sz val="11"/>
      <name val="Times New Roman"/>
      <family val="1"/>
    </font>
    <font>
      <b/>
      <sz val="10"/>
      <name val="Times New Roman"/>
      <family val="1"/>
    </font>
    <font>
      <sz val="12"/>
      <name val="新細明體"/>
      <family val="1"/>
      <charset val="136"/>
    </font>
    <font>
      <b/>
      <sz val="15"/>
      <name val="Times New Roman"/>
      <family val="1"/>
    </font>
    <font>
      <sz val="11"/>
      <name val="標楷體"/>
      <family val="4"/>
      <charset val="136"/>
    </font>
    <font>
      <b/>
      <sz val="11"/>
      <name val="Times New Roman"/>
      <family val="1"/>
    </font>
    <font>
      <sz val="12"/>
      <name val="細明體"/>
      <family val="3"/>
      <charset val="136"/>
    </font>
    <font>
      <b/>
      <sz val="10"/>
      <name val="標楷體"/>
      <family val="4"/>
      <charset val="136"/>
    </font>
    <font>
      <b/>
      <sz val="12"/>
      <name val="Times New Roman"/>
      <family val="1"/>
    </font>
    <font>
      <sz val="13"/>
      <name val="Times New Roman"/>
      <family val="1"/>
    </font>
    <font>
      <sz val="10"/>
      <name val="新細明體"/>
      <family val="1"/>
      <charset val="136"/>
    </font>
    <font>
      <sz val="14"/>
      <name val="Times New Roman"/>
      <family val="1"/>
    </font>
    <font>
      <b/>
      <sz val="11"/>
      <name val="標楷體"/>
      <family val="4"/>
      <charset val="136"/>
    </font>
    <font>
      <b/>
      <sz val="12"/>
      <name val="標楷體"/>
      <family val="4"/>
      <charset val="136"/>
    </font>
    <font>
      <sz val="13"/>
      <name val="標楷體"/>
      <family val="4"/>
      <charset val="136"/>
    </font>
    <font>
      <sz val="15"/>
      <name val="Times New Roman"/>
      <family val="1"/>
    </font>
    <font>
      <sz val="14"/>
      <name val="標楷體"/>
      <family val="4"/>
      <charset val="136"/>
    </font>
    <font>
      <sz val="12"/>
      <color theme="1"/>
      <name val="Calibri"/>
      <family val="1"/>
      <charset val="136"/>
      <scheme val="minor"/>
    </font>
    <font>
      <u/>
      <sz val="12"/>
      <color theme="10"/>
      <name val="Times New Roman"/>
      <family val="1"/>
    </font>
    <font>
      <sz val="10"/>
      <name val="Calibri"/>
      <family val="1"/>
      <charset val="136"/>
      <scheme val="minor"/>
    </font>
    <font>
      <sz val="9"/>
      <name val="標楷體"/>
      <family val="4"/>
      <charset val="136"/>
    </font>
    <font>
      <b/>
      <sz val="16"/>
      <name val="細明體"/>
      <family val="3"/>
      <charset val="136"/>
    </font>
    <font>
      <sz val="15"/>
      <name val="標楷體"/>
      <family val="4"/>
      <charset val="136"/>
    </font>
    <font>
      <b/>
      <sz val="16"/>
      <name val="全真中仿宋"/>
      <family val="3"/>
      <charset val="136"/>
    </font>
    <font>
      <b/>
      <sz val="12"/>
      <name val="新細明體"/>
      <family val="1"/>
      <charset val="136"/>
    </font>
    <font>
      <b/>
      <sz val="9"/>
      <name val="標楷體"/>
      <family val="4"/>
      <charset val="136"/>
    </font>
    <font>
      <sz val="8"/>
      <name val="Times New Roman"/>
      <family val="1"/>
    </font>
    <font>
      <u/>
      <sz val="12"/>
      <color indexed="12"/>
      <name val="Times New Roman"/>
      <family val="1"/>
    </font>
    <font>
      <u/>
      <sz val="14"/>
      <color theme="10"/>
      <name val="Times New Roman"/>
      <family val="1"/>
    </font>
    <font>
      <sz val="12"/>
      <color indexed="8"/>
      <name val="新細明體"/>
      <family val="1"/>
      <charset val="136"/>
    </font>
    <font>
      <sz val="10"/>
      <name val="細明體"/>
      <family val="3"/>
      <charset val="136"/>
    </font>
    <font>
      <sz val="10"/>
      <name val="Times"/>
      <family val="1"/>
    </font>
    <font>
      <sz val="8"/>
      <name val="標楷體"/>
      <family val="4"/>
      <charset val="136"/>
    </font>
    <font>
      <b/>
      <sz val="14"/>
      <name val="華康粗圓體"/>
      <family val="3"/>
      <charset val="136"/>
    </font>
    <font>
      <b/>
      <sz val="14"/>
      <name val="標楷體"/>
      <family val="4"/>
      <charset val="136"/>
    </font>
    <font>
      <sz val="12"/>
      <color theme="1"/>
      <name val="Times New Roman"/>
      <family val="1"/>
    </font>
    <font>
      <sz val="10"/>
      <color rgb="FFFF0000"/>
      <name val="Times New Roman"/>
      <family val="1"/>
    </font>
    <font>
      <b/>
      <sz val="13"/>
      <name val="華康粗圓體"/>
      <family val="3"/>
      <charset val="136"/>
    </font>
    <font>
      <sz val="16"/>
      <name val="華康細圓體"/>
      <family val="3"/>
      <charset val="136"/>
    </font>
    <font>
      <sz val="16"/>
      <name val="細明體"/>
      <family val="3"/>
      <charset val="136"/>
    </font>
    <font>
      <sz val="8.5"/>
      <name val="Times New Roman"/>
      <family val="1"/>
    </font>
    <font>
      <sz val="8.6999999999999993"/>
      <name val="Times New Roman"/>
      <family val="1"/>
    </font>
    <font>
      <sz val="10"/>
      <color theme="1"/>
      <name val="Calibri"/>
      <family val="2"/>
      <charset val="136"/>
      <scheme val="minor"/>
    </font>
    <font>
      <sz val="10"/>
      <color theme="1"/>
      <name val="Calibri"/>
      <family val="1"/>
      <charset val="136"/>
      <scheme val="minor"/>
    </font>
    <font>
      <b/>
      <sz val="10"/>
      <color indexed="8"/>
      <name val="Times New Roman"/>
      <family val="1"/>
    </font>
    <font>
      <b/>
      <sz val="9"/>
      <color indexed="8"/>
      <name val="Times New Roman"/>
      <family val="1"/>
    </font>
    <font>
      <b/>
      <sz val="9"/>
      <name val="Times New Roman"/>
      <family val="1"/>
    </font>
    <font>
      <sz val="10"/>
      <color indexed="8"/>
      <name val="Times New Roman"/>
      <family val="1"/>
    </font>
    <font>
      <sz val="9"/>
      <color indexed="8"/>
      <name val="Times New Roman"/>
      <family val="1"/>
    </font>
    <font>
      <sz val="12"/>
      <color indexed="8"/>
      <name val="Times New Roman"/>
      <family val="1"/>
    </font>
    <font>
      <b/>
      <sz val="13"/>
      <name val="標楷體"/>
      <family val="4"/>
      <charset val="136"/>
    </font>
    <font>
      <sz val="12"/>
      <name val="Calibri"/>
      <family val="1"/>
      <charset val="136"/>
      <scheme val="minor"/>
    </font>
    <font>
      <sz val="9"/>
      <name val="Calibri"/>
      <family val="1"/>
      <charset val="136"/>
      <scheme val="minor"/>
    </font>
    <font>
      <sz val="11"/>
      <name val="新細明體"/>
      <family val="1"/>
      <charset val="136"/>
    </font>
    <font>
      <b/>
      <sz val="12"/>
      <name val="華康粗圓體"/>
      <family val="3"/>
      <charset val="136"/>
    </font>
    <font>
      <b/>
      <sz val="11"/>
      <name val="新細明體"/>
      <family val="1"/>
      <charset val="136"/>
    </font>
    <font>
      <b/>
      <sz val="15"/>
      <name val="華康粗圓體"/>
      <family val="3"/>
      <charset val="136"/>
    </font>
    <font>
      <sz val="11"/>
      <name val="細明體"/>
      <family val="3"/>
      <charset val="136"/>
    </font>
    <font>
      <sz val="16"/>
      <name val="新細明體"/>
      <family val="1"/>
      <charset val="136"/>
    </font>
  </fonts>
  <fills count="2">
    <fill>
      <patternFill patternType="none"/>
    </fill>
    <fill>
      <patternFill patternType="gray125"/>
    </fill>
  </fills>
  <borders count="2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64"/>
      </bottom>
      <diagonal/>
    </border>
  </borders>
  <cellStyleXfs count="113">
    <xf numFmtId="0" fontId="0" fillId="0" borderId="0"/>
    <xf numFmtId="0" fontId="2" fillId="0" borderId="0"/>
    <xf numFmtId="0" fontId="33" fillId="0" borderId="0">
      <alignment vertical="center"/>
    </xf>
    <xf numFmtId="0" fontId="18" fillId="0" borderId="0">
      <alignment vertical="center"/>
    </xf>
    <xf numFmtId="0" fontId="33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8" fillId="0" borderId="0"/>
    <xf numFmtId="0" fontId="18" fillId="0" borderId="0"/>
    <xf numFmtId="0" fontId="18" fillId="0" borderId="0"/>
    <xf numFmtId="0" fontId="2" fillId="0" borderId="0"/>
    <xf numFmtId="0" fontId="2" fillId="0" borderId="0"/>
    <xf numFmtId="0" fontId="2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4" fontId="18" fillId="0" borderId="0" applyFont="0" applyFill="0" applyBorder="0" applyAlignment="0" applyProtection="0">
      <alignment vertical="center"/>
    </xf>
    <xf numFmtId="164" fontId="2" fillId="0" borderId="0" applyFont="0" applyFill="0" applyBorder="0" applyAlignment="0" applyProtection="0"/>
    <xf numFmtId="9" fontId="33" fillId="0" borderId="0" applyFont="0" applyFill="0" applyBorder="0" applyAlignment="0" applyProtection="0">
      <alignment vertical="center"/>
    </xf>
    <xf numFmtId="0" fontId="34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33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18" fillId="0" borderId="0">
      <alignment vertical="center"/>
    </xf>
    <xf numFmtId="0" fontId="33" fillId="0" borderId="0">
      <alignment vertical="center"/>
    </xf>
    <xf numFmtId="0" fontId="18" fillId="0" borderId="0"/>
    <xf numFmtId="9" fontId="33" fillId="0" borderId="0" applyFont="0" applyFill="0" applyBorder="0" applyAlignment="0" applyProtection="0">
      <alignment vertical="center"/>
    </xf>
    <xf numFmtId="165" fontId="18" fillId="0" borderId="0" applyFont="0" applyFill="0" applyBorder="0" applyAlignment="0" applyProtection="0">
      <alignment vertical="center"/>
    </xf>
    <xf numFmtId="0" fontId="2" fillId="0" borderId="0"/>
    <xf numFmtId="9" fontId="2" fillId="0" borderId="0" applyFont="0" applyFill="0" applyBorder="0" applyAlignment="0" applyProtection="0"/>
    <xf numFmtId="0" fontId="43" fillId="0" borderId="0" applyNumberFormat="0" applyFill="0" applyBorder="0" applyAlignment="0" applyProtection="0">
      <alignment vertical="top"/>
      <protection locked="0"/>
    </xf>
    <xf numFmtId="166" fontId="2" fillId="0" borderId="0" applyFont="0" applyFill="0" applyBorder="0" applyAlignment="0" applyProtection="0"/>
    <xf numFmtId="0" fontId="18" fillId="0" borderId="0">
      <alignment vertical="center"/>
    </xf>
    <xf numFmtId="0" fontId="34" fillId="0" borderId="0" applyNumberFormat="0" applyFill="0" applyBorder="0" applyAlignment="0" applyProtection="0"/>
    <xf numFmtId="165" fontId="45" fillId="0" borderId="0" applyFont="0" applyFill="0" applyBorder="0" applyAlignment="0" applyProtection="0">
      <alignment vertical="center"/>
    </xf>
    <xf numFmtId="0" fontId="18" fillId="0" borderId="0"/>
    <xf numFmtId="0" fontId="2" fillId="0" borderId="0"/>
    <xf numFmtId="0" fontId="18" fillId="0" borderId="0"/>
    <xf numFmtId="0" fontId="1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8" fillId="0" borderId="0"/>
    <xf numFmtId="0" fontId="1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8" fillId="0" borderId="0"/>
    <xf numFmtId="0" fontId="18" fillId="0" borderId="0"/>
    <xf numFmtId="0" fontId="2" fillId="0" borderId="0"/>
    <xf numFmtId="0" fontId="2" fillId="0" borderId="0"/>
    <xf numFmtId="0" fontId="2" fillId="0" borderId="0"/>
    <xf numFmtId="0" fontId="1" fillId="0" borderId="0">
      <alignment vertical="center"/>
    </xf>
  </cellStyleXfs>
  <cellXfs count="4270">
    <xf numFmtId="0" fontId="0" fillId="0" borderId="0" xfId="0"/>
    <xf numFmtId="0" fontId="3" fillId="0" borderId="0" xfId="22" applyFont="1" applyAlignment="1">
      <alignment vertical="center"/>
    </xf>
    <xf numFmtId="0" fontId="5" fillId="0" borderId="0" xfId="22" applyFont="1" applyAlignment="1">
      <alignment horizontal="right" vertical="center"/>
    </xf>
    <xf numFmtId="0" fontId="5" fillId="0" borderId="0" xfId="22" applyFont="1" applyAlignment="1">
      <alignment horizontal="left" vertical="center"/>
    </xf>
    <xf numFmtId="0" fontId="9" fillId="0" borderId="0" xfId="22" applyFont="1" applyAlignment="1">
      <alignment vertical="center"/>
    </xf>
    <xf numFmtId="0" fontId="11" fillId="0" borderId="0" xfId="22" applyFont="1" applyAlignment="1">
      <alignment vertical="center"/>
    </xf>
    <xf numFmtId="0" fontId="13" fillId="0" borderId="1" xfId="22" applyFont="1" applyBorder="1" applyAlignment="1">
      <alignment horizontal="right" vertical="center"/>
    </xf>
    <xf numFmtId="164" fontId="13" fillId="0" borderId="0" xfId="22" applyNumberFormat="1" applyFont="1" applyFill="1" applyBorder="1" applyAlignment="1">
      <alignment vertical="center"/>
    </xf>
    <xf numFmtId="0" fontId="2" fillId="0" borderId="0" xfId="22" applyFont="1" applyAlignment="1">
      <alignment vertical="center"/>
    </xf>
    <xf numFmtId="0" fontId="14" fillId="0" borderId="0" xfId="22" applyFont="1" applyFill="1" applyAlignment="1">
      <alignment horizontal="center" vertical="center"/>
    </xf>
    <xf numFmtId="0" fontId="14" fillId="0" borderId="0" xfId="22" applyFont="1" applyFill="1" applyBorder="1" applyAlignment="1">
      <alignment horizontal="center" vertical="center"/>
    </xf>
    <xf numFmtId="164" fontId="21" fillId="0" borderId="0" xfId="22" applyNumberFormat="1" applyFont="1" applyFill="1" applyBorder="1" applyAlignment="1">
      <alignment vertical="center"/>
    </xf>
    <xf numFmtId="0" fontId="2" fillId="0" borderId="0" xfId="22" applyFont="1" applyFill="1" applyAlignment="1">
      <alignment vertical="center"/>
    </xf>
    <xf numFmtId="0" fontId="14" fillId="0" borderId="0" xfId="3" applyFont="1" applyFill="1" applyAlignment="1">
      <alignment horizontal="center" vertical="center"/>
    </xf>
    <xf numFmtId="0" fontId="5" fillId="0" borderId="0" xfId="3" applyFont="1" applyAlignment="1">
      <alignment horizontal="right" vertical="center"/>
    </xf>
    <xf numFmtId="0" fontId="5" fillId="0" borderId="0" xfId="3" applyFont="1" applyAlignment="1">
      <alignment horizontal="left" vertical="center"/>
    </xf>
    <xf numFmtId="0" fontId="18" fillId="0" borderId="0" xfId="3" applyFont="1" applyAlignment="1">
      <alignment horizontal="right" vertical="center"/>
    </xf>
    <xf numFmtId="0" fontId="5" fillId="0" borderId="0" xfId="5" applyFont="1" applyFill="1" applyAlignment="1">
      <alignment horizontal="left" vertical="center"/>
    </xf>
    <xf numFmtId="0" fontId="3" fillId="0" borderId="0" xfId="5" applyFont="1" applyFill="1" applyAlignment="1">
      <alignment horizontal="center" vertical="center"/>
    </xf>
    <xf numFmtId="0" fontId="5" fillId="0" borderId="0" xfId="5" applyFont="1" applyFill="1" applyAlignment="1">
      <alignment horizontal="right" vertical="center"/>
    </xf>
    <xf numFmtId="0" fontId="10" fillId="0" borderId="0" xfId="3" applyFont="1" applyFill="1" applyAlignment="1">
      <alignment horizontal="center" vertical="center"/>
    </xf>
    <xf numFmtId="0" fontId="5" fillId="0" borderId="0" xfId="3" applyFont="1" applyFill="1" applyAlignment="1">
      <alignment horizontal="center" vertical="center"/>
    </xf>
    <xf numFmtId="0" fontId="8" fillId="0" borderId="0" xfId="3" applyFont="1" applyFill="1" applyAlignment="1">
      <alignment horizontal="center" vertical="center"/>
    </xf>
    <xf numFmtId="164" fontId="11" fillId="0" borderId="0" xfId="5" applyNumberFormat="1" applyFont="1" applyFill="1" applyAlignment="1">
      <alignment horizontal="right" vertical="center"/>
    </xf>
    <xf numFmtId="164" fontId="11" fillId="0" borderId="0" xfId="5" applyNumberFormat="1" applyFont="1" applyFill="1" applyAlignment="1">
      <alignment horizontal="left" vertical="center"/>
    </xf>
    <xf numFmtId="0" fontId="10" fillId="0" borderId="0" xfId="5" applyFont="1" applyFill="1" applyAlignment="1">
      <alignment horizontal="center" vertical="center"/>
    </xf>
    <xf numFmtId="164" fontId="11" fillId="0" borderId="0" xfId="3" applyNumberFormat="1" applyFont="1" applyFill="1" applyAlignment="1">
      <alignment vertical="center"/>
    </xf>
    <xf numFmtId="164" fontId="13" fillId="0" borderId="0" xfId="3" applyNumberFormat="1" applyFont="1" applyFill="1" applyAlignment="1">
      <alignment horizontal="right" vertical="center"/>
    </xf>
    <xf numFmtId="164" fontId="13" fillId="0" borderId="0" xfId="3" applyNumberFormat="1" applyFont="1" applyFill="1" applyAlignment="1">
      <alignment horizontal="right"/>
    </xf>
    <xf numFmtId="0" fontId="11" fillId="0" borderId="0" xfId="3" applyFont="1" applyFill="1" applyAlignment="1">
      <alignment horizontal="center" vertical="center"/>
    </xf>
    <xf numFmtId="0" fontId="2" fillId="0" borderId="0" xfId="3" applyFont="1" applyFill="1" applyBorder="1" applyAlignment="1">
      <alignment horizontal="center" vertical="center" wrapText="1"/>
    </xf>
    <xf numFmtId="164" fontId="28" fillId="0" borderId="0" xfId="3" applyNumberFormat="1" applyFont="1" applyFill="1" applyAlignment="1">
      <alignment vertical="center"/>
    </xf>
    <xf numFmtId="164" fontId="13" fillId="0" borderId="2" xfId="3" applyNumberFormat="1" applyFont="1" applyFill="1" applyBorder="1" applyAlignment="1">
      <alignment vertical="center" wrapText="1"/>
    </xf>
    <xf numFmtId="164" fontId="2" fillId="0" borderId="0" xfId="3" applyNumberFormat="1" applyFont="1" applyFill="1" applyAlignment="1">
      <alignment vertical="center"/>
    </xf>
    <xf numFmtId="164" fontId="20" fillId="0" borderId="0" xfId="3" applyNumberFormat="1" applyFont="1" applyFill="1" applyAlignment="1">
      <alignment vertical="center"/>
    </xf>
    <xf numFmtId="164" fontId="13" fillId="0" borderId="3" xfId="3" applyNumberFormat="1" applyFont="1" applyFill="1" applyBorder="1" applyAlignment="1">
      <alignment vertical="center" wrapText="1"/>
    </xf>
    <xf numFmtId="164" fontId="20" fillId="0" borderId="0" xfId="3" applyNumberFormat="1" applyFont="1" applyFill="1" applyBorder="1" applyAlignment="1">
      <alignment vertical="center"/>
    </xf>
    <xf numFmtId="0" fontId="13" fillId="0" borderId="0" xfId="29" applyFont="1" applyAlignment="1">
      <alignment vertical="center"/>
    </xf>
    <xf numFmtId="0" fontId="13" fillId="0" borderId="0" xfId="3" applyFont="1" applyAlignment="1">
      <alignment vertical="center"/>
    </xf>
    <xf numFmtId="164" fontId="2" fillId="0" borderId="0" xfId="3" applyNumberFormat="1" applyFont="1" applyFill="1" applyBorder="1" applyAlignment="1">
      <alignment horizontal="right" vertical="center"/>
    </xf>
    <xf numFmtId="0" fontId="14" fillId="0" borderId="0" xfId="3" applyFont="1" applyFill="1" applyBorder="1" applyAlignment="1">
      <alignment horizontal="center" vertical="center"/>
    </xf>
    <xf numFmtId="0" fontId="18" fillId="0" borderId="0" xfId="3" applyFont="1" applyAlignment="1"/>
    <xf numFmtId="0" fontId="18" fillId="0" borderId="0" xfId="3" applyFont="1" applyAlignment="1">
      <alignment vertical="center"/>
    </xf>
    <xf numFmtId="0" fontId="14" fillId="0" borderId="0" xfId="5" applyFont="1" applyFill="1" applyAlignment="1">
      <alignment horizontal="center" vertical="center"/>
    </xf>
    <xf numFmtId="0" fontId="7" fillId="0" borderId="0" xfId="6" applyFont="1" applyFill="1" applyAlignment="1">
      <alignment horizontal="left" vertical="center"/>
    </xf>
    <xf numFmtId="164" fontId="11" fillId="0" borderId="0" xfId="6" applyNumberFormat="1" applyFont="1" applyFill="1" applyAlignment="1">
      <alignment horizontal="right" vertical="center"/>
    </xf>
    <xf numFmtId="164" fontId="11" fillId="0" borderId="0" xfId="6" applyNumberFormat="1" applyFont="1" applyFill="1" applyAlignment="1">
      <alignment horizontal="left" vertical="center"/>
    </xf>
    <xf numFmtId="0" fontId="3" fillId="0" borderId="0" xfId="7" applyFont="1" applyAlignment="1">
      <alignment vertical="center"/>
    </xf>
    <xf numFmtId="9" fontId="2" fillId="0" borderId="0" xfId="38" applyFont="1" applyAlignment="1">
      <alignment horizontal="right" vertical="center"/>
    </xf>
    <xf numFmtId="9" fontId="5" fillId="0" borderId="0" xfId="38" applyFont="1" applyAlignment="1">
      <alignment horizontal="right" vertical="center"/>
    </xf>
    <xf numFmtId="0" fontId="5" fillId="0" borderId="0" xfId="7" applyFont="1" applyAlignment="1">
      <alignment horizontal="left" vertical="center"/>
    </xf>
    <xf numFmtId="0" fontId="5" fillId="0" borderId="0" xfId="7" applyFont="1" applyAlignment="1">
      <alignment horizontal="right" vertical="center"/>
    </xf>
    <xf numFmtId="0" fontId="2" fillId="0" borderId="0" xfId="7" applyFont="1" applyAlignment="1">
      <alignment horizontal="center" vertical="center"/>
    </xf>
    <xf numFmtId="0" fontId="5" fillId="0" borderId="0" xfId="7" applyFont="1" applyAlignment="1">
      <alignment horizontal="center" vertical="center"/>
    </xf>
    <xf numFmtId="0" fontId="2" fillId="0" borderId="0" xfId="7" applyFont="1" applyAlignment="1">
      <alignment vertical="center"/>
    </xf>
    <xf numFmtId="0" fontId="13" fillId="0" borderId="0" xfId="7" applyFont="1" applyAlignment="1">
      <alignment horizontal="right"/>
    </xf>
    <xf numFmtId="0" fontId="11" fillId="0" borderId="0" xfId="7" applyFont="1" applyFill="1" applyAlignment="1">
      <alignment vertical="center"/>
    </xf>
    <xf numFmtId="0" fontId="2" fillId="0" borderId="0" xfId="7" applyFont="1" applyFill="1" applyAlignment="1">
      <alignment vertical="center"/>
    </xf>
    <xf numFmtId="0" fontId="24" fillId="0" borderId="0" xfId="7" applyFont="1" applyAlignment="1">
      <alignment vertical="center"/>
    </xf>
    <xf numFmtId="0" fontId="13" fillId="0" borderId="0" xfId="7" applyFont="1" applyAlignment="1">
      <alignment vertical="center"/>
    </xf>
    <xf numFmtId="0" fontId="3" fillId="0" borderId="0" xfId="8" applyFont="1" applyAlignment="1">
      <alignment vertical="center"/>
    </xf>
    <xf numFmtId="0" fontId="5" fillId="0" borderId="0" xfId="8" applyFont="1" applyAlignment="1">
      <alignment horizontal="right" vertical="center"/>
    </xf>
    <xf numFmtId="0" fontId="5" fillId="0" borderId="0" xfId="8" applyFont="1" applyAlignment="1">
      <alignment horizontal="left" vertical="center"/>
    </xf>
    <xf numFmtId="0" fontId="5" fillId="0" borderId="0" xfId="8" applyFont="1" applyAlignment="1">
      <alignment horizontal="center" vertical="center"/>
    </xf>
    <xf numFmtId="0" fontId="2" fillId="0" borderId="0" xfId="8" applyFont="1" applyAlignment="1">
      <alignment vertical="center"/>
    </xf>
    <xf numFmtId="0" fontId="13" fillId="0" borderId="0" xfId="8" applyFont="1" applyAlignment="1">
      <alignment horizontal="right"/>
    </xf>
    <xf numFmtId="0" fontId="11" fillId="0" borderId="0" xfId="8" applyFont="1" applyFill="1" applyAlignment="1">
      <alignment vertical="center"/>
    </xf>
    <xf numFmtId="0" fontId="2" fillId="0" borderId="0" xfId="8" applyFont="1" applyFill="1" applyAlignment="1">
      <alignment vertical="center"/>
    </xf>
    <xf numFmtId="0" fontId="24" fillId="0" borderId="0" xfId="8" applyFont="1" applyAlignment="1">
      <alignment vertical="center"/>
    </xf>
    <xf numFmtId="0" fontId="13" fillId="0" borderId="0" xfId="8" applyFont="1" applyAlignment="1">
      <alignment vertical="center"/>
    </xf>
    <xf numFmtId="0" fontId="3" fillId="0" borderId="0" xfId="21" applyFont="1" applyFill="1" applyAlignment="1">
      <alignment vertical="center"/>
    </xf>
    <xf numFmtId="0" fontId="5" fillId="0" borderId="0" xfId="21" applyFont="1" applyFill="1" applyAlignment="1">
      <alignment horizontal="right" vertical="center"/>
    </xf>
    <xf numFmtId="0" fontId="5" fillId="0" borderId="0" xfId="21" applyFont="1" applyFill="1" applyAlignment="1">
      <alignment horizontal="left" vertical="center"/>
    </xf>
    <xf numFmtId="0" fontId="2" fillId="0" borderId="0" xfId="21" applyFont="1" applyAlignment="1">
      <alignment horizontal="right" vertical="center"/>
    </xf>
    <xf numFmtId="0" fontId="18" fillId="0" borderId="0" xfId="3" applyAlignment="1">
      <alignment horizontal="right" vertical="center"/>
    </xf>
    <xf numFmtId="0" fontId="5" fillId="0" borderId="0" xfId="21" applyFont="1" applyAlignment="1">
      <alignment horizontal="right" vertical="center"/>
    </xf>
    <xf numFmtId="0" fontId="5" fillId="0" borderId="0" xfId="21" applyFont="1" applyAlignment="1">
      <alignment horizontal="left" vertical="center"/>
    </xf>
    <xf numFmtId="0" fontId="2" fillId="0" borderId="0" xfId="21" applyFont="1" applyAlignment="1">
      <alignment horizontal="left" vertical="center"/>
    </xf>
    <xf numFmtId="0" fontId="18" fillId="0" borderId="0" xfId="3" applyAlignment="1">
      <alignment horizontal="left" vertical="center"/>
    </xf>
    <xf numFmtId="0" fontId="5" fillId="0" borderId="0" xfId="21" applyFont="1" applyFill="1" applyAlignment="1">
      <alignment vertical="center" wrapText="1"/>
    </xf>
    <xf numFmtId="0" fontId="5" fillId="0" borderId="0" xfId="21" applyFont="1" applyFill="1" applyAlignment="1">
      <alignment horizontal="center" vertical="center"/>
    </xf>
    <xf numFmtId="0" fontId="2" fillId="0" borderId="0" xfId="21" applyFont="1" applyFill="1" applyAlignment="1">
      <alignment vertical="center"/>
    </xf>
    <xf numFmtId="0" fontId="18" fillId="0" borderId="0" xfId="3" applyFont="1" applyAlignment="1">
      <alignment horizontal="center" vertical="center"/>
    </xf>
    <xf numFmtId="0" fontId="24" fillId="0" borderId="0" xfId="21" applyFont="1" applyFill="1" applyAlignment="1">
      <alignment vertical="center"/>
    </xf>
    <xf numFmtId="0" fontId="13" fillId="0" borderId="0" xfId="21" applyFont="1" applyFill="1" applyAlignment="1">
      <alignment horizontal="left" vertical="center"/>
    </xf>
    <xf numFmtId="0" fontId="13" fillId="0" borderId="0" xfId="21" applyFont="1" applyFill="1" applyAlignment="1">
      <alignment vertical="center"/>
    </xf>
    <xf numFmtId="0" fontId="3" fillId="0" borderId="0" xfId="3" applyFont="1" applyAlignment="1">
      <alignment vertical="center"/>
    </xf>
    <xf numFmtId="0" fontId="18" fillId="0" borderId="0" xfId="3" applyFont="1" applyAlignment="1">
      <alignment horizontal="left" vertical="center"/>
    </xf>
    <xf numFmtId="0" fontId="5" fillId="0" borderId="0" xfId="3" applyFont="1" applyAlignment="1">
      <alignment horizontal="right" vertical="center" wrapText="1"/>
    </xf>
    <xf numFmtId="0" fontId="18" fillId="0" borderId="0" xfId="3" applyFont="1" applyAlignment="1">
      <alignment horizontal="right" vertical="center" wrapText="1"/>
    </xf>
    <xf numFmtId="0" fontId="5" fillId="0" borderId="0" xfId="3" applyFont="1" applyAlignment="1">
      <alignment horizontal="left" vertical="center" wrapText="1"/>
    </xf>
    <xf numFmtId="0" fontId="18" fillId="0" borderId="0" xfId="3" applyFont="1" applyAlignment="1">
      <alignment horizontal="left" vertical="center" wrapText="1"/>
    </xf>
    <xf numFmtId="0" fontId="2" fillId="0" borderId="0" xfId="3" applyFont="1" applyAlignment="1">
      <alignment vertical="center"/>
    </xf>
    <xf numFmtId="0" fontId="2" fillId="0" borderId="0" xfId="3" applyFont="1" applyBorder="1" applyAlignment="1">
      <alignment vertical="center"/>
    </xf>
    <xf numFmtId="0" fontId="13" fillId="0" borderId="0" xfId="3" applyFont="1" applyBorder="1" applyAlignment="1">
      <alignment horizontal="right" vertical="center"/>
    </xf>
    <xf numFmtId="164" fontId="17" fillId="0" borderId="4" xfId="26" applyNumberFormat="1" applyFont="1" applyFill="1" applyBorder="1" applyAlignment="1">
      <alignment horizontal="right" vertical="center"/>
    </xf>
    <xf numFmtId="164" fontId="21" fillId="0" borderId="0" xfId="26" applyNumberFormat="1" applyFont="1" applyFill="1" applyAlignment="1">
      <alignment vertical="center"/>
    </xf>
    <xf numFmtId="164" fontId="17" fillId="0" borderId="0" xfId="26" applyNumberFormat="1" applyFont="1" applyFill="1" applyBorder="1" applyAlignment="1">
      <alignment vertical="center" wrapText="1"/>
    </xf>
    <xf numFmtId="164" fontId="17" fillId="0" borderId="2" xfId="26" applyNumberFormat="1" applyFont="1" applyFill="1" applyBorder="1" applyAlignment="1">
      <alignment horizontal="right" vertical="center"/>
    </xf>
    <xf numFmtId="164" fontId="13" fillId="0" borderId="0" xfId="26" applyNumberFormat="1" applyFont="1" applyFill="1" applyBorder="1" applyAlignment="1">
      <alignment vertical="center" wrapText="1"/>
    </xf>
    <xf numFmtId="164" fontId="13" fillId="0" borderId="2" xfId="26" applyNumberFormat="1" applyFont="1" applyBorder="1" applyAlignment="1">
      <alignment horizontal="right" vertical="center"/>
    </xf>
    <xf numFmtId="164" fontId="16" fillId="0" borderId="0" xfId="26" applyNumberFormat="1" applyFont="1" applyAlignment="1">
      <alignment vertical="center"/>
    </xf>
    <xf numFmtId="0" fontId="13" fillId="0" borderId="2" xfId="3" applyFont="1" applyBorder="1" applyAlignment="1">
      <alignment vertical="center"/>
    </xf>
    <xf numFmtId="164" fontId="2" fillId="0" borderId="0" xfId="3" applyNumberFormat="1" applyFont="1" applyBorder="1" applyAlignment="1">
      <alignment vertical="center"/>
    </xf>
    <xf numFmtId="164" fontId="13" fillId="0" borderId="1" xfId="26" applyNumberFormat="1" applyFont="1" applyFill="1" applyBorder="1" applyAlignment="1">
      <alignment vertical="center" wrapText="1"/>
    </xf>
    <xf numFmtId="0" fontId="13" fillId="0" borderId="3" xfId="3" applyFont="1" applyBorder="1" applyAlignment="1">
      <alignment vertical="center"/>
    </xf>
    <xf numFmtId="164" fontId="2" fillId="0" borderId="0" xfId="3" applyNumberFormat="1" applyFont="1" applyAlignment="1">
      <alignment vertical="center"/>
    </xf>
    <xf numFmtId="0" fontId="30" fillId="0" borderId="0" xfId="3" applyFont="1" applyBorder="1" applyAlignment="1">
      <alignment vertical="center"/>
    </xf>
    <xf numFmtId="0" fontId="13" fillId="0" borderId="0" xfId="3" applyFont="1" applyFill="1" applyBorder="1" applyAlignment="1">
      <alignment vertical="center"/>
    </xf>
    <xf numFmtId="0" fontId="30" fillId="0" borderId="0" xfId="3" applyFont="1" applyAlignment="1">
      <alignment vertical="center"/>
    </xf>
    <xf numFmtId="164" fontId="13" fillId="0" borderId="1" xfId="26" applyNumberFormat="1" applyFont="1" applyBorder="1" applyAlignment="1">
      <alignment vertical="center"/>
    </xf>
    <xf numFmtId="164" fontId="11" fillId="0" borderId="0" xfId="9" applyNumberFormat="1" applyFont="1" applyFill="1" applyAlignment="1">
      <alignment horizontal="right" vertical="center"/>
    </xf>
    <xf numFmtId="164" fontId="11" fillId="0" borderId="0" xfId="9" applyNumberFormat="1" applyFont="1" applyFill="1" applyAlignment="1">
      <alignment horizontal="left" vertical="center"/>
    </xf>
    <xf numFmtId="164" fontId="29" fillId="0" borderId="0" xfId="3" applyNumberFormat="1" applyFont="1" applyFill="1" applyAlignment="1">
      <alignment vertical="center"/>
    </xf>
    <xf numFmtId="164" fontId="11" fillId="0" borderId="0" xfId="3" applyNumberFormat="1" applyFont="1" applyFill="1" applyBorder="1" applyAlignment="1">
      <alignment vertical="center"/>
    </xf>
    <xf numFmtId="0" fontId="2" fillId="0" borderId="0" xfId="10" applyFont="1" applyAlignment="1">
      <alignment horizontal="right" vertical="center"/>
    </xf>
    <xf numFmtId="164" fontId="11" fillId="0" borderId="0" xfId="10" applyNumberFormat="1" applyFont="1" applyFill="1" applyAlignment="1">
      <alignment horizontal="right" vertical="center"/>
    </xf>
    <xf numFmtId="164" fontId="11" fillId="0" borderId="0" xfId="10" applyNumberFormat="1" applyFont="1" applyFill="1" applyAlignment="1">
      <alignment horizontal="left" vertical="center"/>
    </xf>
    <xf numFmtId="0" fontId="14" fillId="0" borderId="0" xfId="23" applyFont="1" applyFill="1" applyAlignment="1">
      <alignment horizontal="center" vertical="center"/>
    </xf>
    <xf numFmtId="0" fontId="5" fillId="0" borderId="0" xfId="11" applyFont="1" applyFill="1" applyAlignment="1">
      <alignment horizontal="left" vertical="center"/>
    </xf>
    <xf numFmtId="164" fontId="11" fillId="0" borderId="0" xfId="11" applyNumberFormat="1" applyFont="1" applyFill="1" applyAlignment="1">
      <alignment horizontal="right" vertical="center"/>
    </xf>
    <xf numFmtId="164" fontId="11" fillId="0" borderId="0" xfId="11" applyNumberFormat="1" applyFont="1" applyFill="1" applyAlignment="1">
      <alignment horizontal="left" vertical="center"/>
    </xf>
    <xf numFmtId="0" fontId="14" fillId="0" borderId="0" xfId="11" applyFont="1" applyFill="1" applyAlignment="1">
      <alignment horizontal="center" vertical="center"/>
    </xf>
    <xf numFmtId="0" fontId="5" fillId="0" borderId="0" xfId="12" applyFont="1" applyFill="1" applyAlignment="1">
      <alignment horizontal="left" vertical="center"/>
    </xf>
    <xf numFmtId="164" fontId="11" fillId="0" borderId="0" xfId="12" applyNumberFormat="1" applyFont="1" applyFill="1" applyAlignment="1">
      <alignment horizontal="right" vertical="center"/>
    </xf>
    <xf numFmtId="164" fontId="11" fillId="0" borderId="0" xfId="12" applyNumberFormat="1" applyFont="1" applyFill="1" applyAlignment="1">
      <alignment horizontal="left" vertical="center"/>
    </xf>
    <xf numFmtId="0" fontId="13" fillId="0" borderId="0" xfId="3" applyFont="1" applyFill="1" applyAlignment="1">
      <alignment horizontal="center" vertical="center"/>
    </xf>
    <xf numFmtId="0" fontId="31" fillId="0" borderId="0" xfId="21" applyFont="1" applyFill="1" applyAlignment="1">
      <alignment vertical="center"/>
    </xf>
    <xf numFmtId="0" fontId="18" fillId="0" borderId="0" xfId="30" applyAlignment="1">
      <alignment horizontal="right" vertical="center"/>
    </xf>
    <xf numFmtId="0" fontId="19" fillId="0" borderId="0" xfId="21" applyFont="1" applyFill="1" applyAlignment="1">
      <alignment horizontal="left" vertical="center"/>
    </xf>
    <xf numFmtId="0" fontId="18" fillId="0" borderId="0" xfId="30" applyAlignment="1">
      <alignment vertical="center"/>
    </xf>
    <xf numFmtId="0" fontId="2" fillId="0" borderId="0" xfId="21" applyFont="1" applyFill="1" applyAlignment="1">
      <alignment horizontal="center" vertical="center"/>
    </xf>
    <xf numFmtId="0" fontId="12" fillId="0" borderId="0" xfId="21" applyFont="1" applyFill="1" applyAlignment="1">
      <alignment horizontal="center" vertical="center"/>
    </xf>
    <xf numFmtId="0" fontId="2" fillId="0" borderId="0" xfId="21" applyFont="1" applyFill="1" applyBorder="1" applyAlignment="1">
      <alignment vertical="center"/>
    </xf>
    <xf numFmtId="164" fontId="2" fillId="0" borderId="0" xfId="21" applyNumberFormat="1" applyFont="1" applyFill="1" applyAlignment="1">
      <alignment vertical="center"/>
    </xf>
    <xf numFmtId="0" fontId="13" fillId="0" borderId="0" xfId="21" applyFont="1" applyAlignment="1">
      <alignment horizontal="right" vertical="center"/>
    </xf>
    <xf numFmtId="0" fontId="2" fillId="0" borderId="0" xfId="21" applyFont="1" applyFill="1" applyBorder="1" applyAlignment="1">
      <alignment horizontal="center" vertical="center" wrapText="1"/>
    </xf>
    <xf numFmtId="0" fontId="16" fillId="0" borderId="0" xfId="21" applyFont="1" applyFill="1" applyAlignment="1">
      <alignment horizontal="center" vertical="center" wrapText="1"/>
    </xf>
    <xf numFmtId="0" fontId="21" fillId="0" borderId="0" xfId="21" applyFont="1" applyFill="1" applyBorder="1" applyAlignment="1">
      <alignment vertical="center"/>
    </xf>
    <xf numFmtId="0" fontId="21" fillId="0" borderId="0" xfId="21" applyFont="1" applyFill="1" applyAlignment="1">
      <alignment vertical="center"/>
    </xf>
    <xf numFmtId="0" fontId="16" fillId="0" borderId="0" xfId="21" applyFont="1" applyFill="1" applyBorder="1" applyAlignment="1">
      <alignment vertical="center"/>
    </xf>
    <xf numFmtId="0" fontId="16" fillId="0" borderId="0" xfId="21" applyFont="1" applyFill="1" applyAlignment="1">
      <alignment vertical="center"/>
    </xf>
    <xf numFmtId="0" fontId="16" fillId="0" borderId="0" xfId="21" applyFont="1" applyBorder="1" applyAlignment="1">
      <alignment vertical="center"/>
    </xf>
    <xf numFmtId="0" fontId="16" fillId="0" borderId="0" xfId="21" applyFont="1" applyAlignment="1">
      <alignment vertical="center"/>
    </xf>
    <xf numFmtId="164" fontId="16" fillId="0" borderId="0" xfId="21" applyNumberFormat="1" applyFont="1" applyFill="1" applyAlignment="1">
      <alignment vertical="center"/>
    </xf>
    <xf numFmtId="0" fontId="2" fillId="0" borderId="0" xfId="3" applyFont="1" applyFill="1" applyAlignment="1">
      <alignment vertical="center"/>
    </xf>
    <xf numFmtId="0" fontId="5" fillId="0" borderId="0" xfId="3" applyFont="1" applyFill="1" applyAlignment="1">
      <alignment horizontal="right" vertical="center"/>
    </xf>
    <xf numFmtId="0" fontId="5" fillId="0" borderId="0" xfId="3" applyFont="1" applyFill="1" applyAlignment="1">
      <alignment horizontal="left" vertical="center"/>
    </xf>
    <xf numFmtId="0" fontId="5" fillId="0" borderId="0" xfId="3" applyFont="1" applyFill="1" applyAlignment="1">
      <alignment horizontal="right" vertical="center" wrapText="1"/>
    </xf>
    <xf numFmtId="0" fontId="5" fillId="0" borderId="0" xfId="3" applyFont="1" applyFill="1" applyAlignment="1">
      <alignment horizontal="left" vertical="center" wrapText="1"/>
    </xf>
    <xf numFmtId="0" fontId="2" fillId="0" borderId="0" xfId="3" applyFont="1" applyFill="1" applyBorder="1" applyAlignment="1">
      <alignment vertical="center"/>
    </xf>
    <xf numFmtId="0" fontId="13" fillId="0" borderId="0" xfId="3" applyFont="1" applyAlignment="1">
      <alignment horizontal="right" vertical="center"/>
    </xf>
    <xf numFmtId="0" fontId="2" fillId="0" borderId="0" xfId="3" applyFont="1" applyFill="1" applyAlignment="1">
      <alignment horizontal="center" vertical="center" wrapText="1"/>
    </xf>
    <xf numFmtId="0" fontId="24" fillId="0" borderId="0" xfId="3" applyFont="1" applyFill="1" applyBorder="1" applyAlignment="1">
      <alignment vertical="center"/>
    </xf>
    <xf numFmtId="0" fontId="24" fillId="0" borderId="0" xfId="3" applyFont="1" applyFill="1" applyAlignment="1">
      <alignment vertical="center"/>
    </xf>
    <xf numFmtId="0" fontId="25" fillId="0" borderId="0" xfId="3" applyFont="1" applyAlignment="1">
      <alignment vertical="center"/>
    </xf>
    <xf numFmtId="0" fontId="5" fillId="0" borderId="0" xfId="22" applyFont="1" applyFill="1" applyAlignment="1">
      <alignment horizontal="right" vertical="center"/>
    </xf>
    <xf numFmtId="0" fontId="5" fillId="0" borderId="0" xfId="22" applyFont="1" applyFill="1" applyAlignment="1">
      <alignment horizontal="left" vertical="center"/>
    </xf>
    <xf numFmtId="0" fontId="13" fillId="0" borderId="0" xfId="22" applyFont="1" applyAlignment="1">
      <alignment horizontal="right" vertical="center"/>
    </xf>
    <xf numFmtId="164" fontId="17" fillId="0" borderId="0" xfId="26" applyNumberFormat="1" applyFont="1" applyFill="1" applyBorder="1" applyAlignment="1">
      <alignment horizontal="right" vertical="center"/>
    </xf>
    <xf numFmtId="164" fontId="17" fillId="0" borderId="0" xfId="26" applyNumberFormat="1" applyFont="1" applyFill="1" applyAlignment="1">
      <alignment horizontal="right" vertical="center"/>
    </xf>
    <xf numFmtId="166" fontId="17" fillId="0" borderId="0" xfId="26" applyNumberFormat="1" applyFont="1" applyFill="1" applyAlignment="1">
      <alignment horizontal="right" vertical="center"/>
    </xf>
    <xf numFmtId="166" fontId="17" fillId="0" borderId="0" xfId="26" applyNumberFormat="1" applyFont="1" applyFill="1" applyAlignment="1">
      <alignment vertical="center"/>
    </xf>
    <xf numFmtId="164" fontId="13" fillId="0" borderId="0" xfId="26" applyNumberFormat="1" applyFont="1" applyFill="1" applyAlignment="1">
      <alignment horizontal="right" vertical="center"/>
    </xf>
    <xf numFmtId="164" fontId="13" fillId="0" borderId="0" xfId="26" applyNumberFormat="1" applyFont="1" applyAlignment="1">
      <alignment horizontal="right" vertical="center"/>
    </xf>
    <xf numFmtId="164" fontId="13" fillId="0" borderId="0" xfId="26" applyNumberFormat="1" applyFont="1" applyFill="1" applyBorder="1" applyAlignment="1">
      <alignment horizontal="right" vertical="center"/>
    </xf>
    <xf numFmtId="166" fontId="13" fillId="0" borderId="0" xfId="26" applyNumberFormat="1" applyFont="1" applyAlignment="1">
      <alignment horizontal="right" vertical="center"/>
    </xf>
    <xf numFmtId="166" fontId="13" fillId="0" borderId="0" xfId="26" applyNumberFormat="1" applyFont="1" applyAlignment="1">
      <alignment vertical="center"/>
    </xf>
    <xf numFmtId="164" fontId="13" fillId="0" borderId="0" xfId="26" applyNumberFormat="1" applyFont="1" applyBorder="1" applyAlignment="1">
      <alignment horizontal="right" vertical="center"/>
    </xf>
    <xf numFmtId="166" fontId="13" fillId="0" borderId="0" xfId="26" applyNumberFormat="1" applyFont="1" applyBorder="1" applyAlignment="1">
      <alignment horizontal="right" vertical="center"/>
    </xf>
    <xf numFmtId="166" fontId="13" fillId="0" borderId="0" xfId="26" applyNumberFormat="1" applyFont="1" applyBorder="1" applyAlignment="1">
      <alignment vertical="center"/>
    </xf>
    <xf numFmtId="0" fontId="13" fillId="0" borderId="6" xfId="3" applyFont="1" applyBorder="1" applyAlignment="1">
      <alignment horizontal="left" vertical="center"/>
    </xf>
    <xf numFmtId="0" fontId="13" fillId="0" borderId="7" xfId="22" applyFont="1" applyFill="1" applyBorder="1" applyAlignment="1">
      <alignment horizontal="center" vertical="center" wrapText="1"/>
    </xf>
    <xf numFmtId="0" fontId="13" fillId="0" borderId="6" xfId="21" applyFont="1" applyFill="1" applyBorder="1" applyAlignment="1">
      <alignment horizontal="center" vertical="center" wrapText="1"/>
    </xf>
    <xf numFmtId="0" fontId="13" fillId="0" borderId="0" xfId="3" applyFont="1" applyBorder="1" applyAlignment="1">
      <alignment horizontal="left" vertical="center"/>
    </xf>
    <xf numFmtId="164" fontId="13" fillId="0" borderId="0" xfId="3" applyNumberFormat="1" applyFont="1" applyAlignment="1">
      <alignment vertical="center"/>
    </xf>
    <xf numFmtId="166" fontId="13" fillId="0" borderId="0" xfId="3" applyNumberFormat="1" applyFont="1" applyAlignment="1">
      <alignment vertical="center"/>
    </xf>
    <xf numFmtId="164" fontId="13" fillId="0" borderId="0" xfId="3" applyNumberFormat="1" applyFont="1" applyBorder="1" applyAlignment="1">
      <alignment horizontal="left" vertical="center" readingOrder="1"/>
    </xf>
    <xf numFmtId="164" fontId="13" fillId="0" borderId="0" xfId="3" applyNumberFormat="1" applyFont="1" applyBorder="1" applyAlignment="1">
      <alignment vertical="center"/>
    </xf>
    <xf numFmtId="166" fontId="13" fillId="0" borderId="0" xfId="3" applyNumberFormat="1" applyFont="1" applyBorder="1" applyAlignment="1">
      <alignment vertical="center"/>
    </xf>
    <xf numFmtId="164" fontId="13" fillId="0" borderId="1" xfId="3" applyNumberFormat="1" applyFont="1" applyBorder="1" applyAlignment="1">
      <alignment vertical="center"/>
    </xf>
    <xf numFmtId="166" fontId="13" fillId="0" borderId="1" xfId="3" applyNumberFormat="1" applyFont="1" applyBorder="1" applyAlignment="1">
      <alignment vertical="center"/>
    </xf>
    <xf numFmtId="0" fontId="31" fillId="0" borderId="0" xfId="22" applyFont="1" applyFill="1" applyAlignment="1">
      <alignment vertical="center"/>
    </xf>
    <xf numFmtId="0" fontId="18" fillId="0" borderId="0" xfId="32" applyFont="1" applyAlignment="1">
      <alignment horizontal="right" vertical="center"/>
    </xf>
    <xf numFmtId="0" fontId="18" fillId="0" borderId="0" xfId="32" applyFont="1" applyAlignment="1">
      <alignment horizontal="left" vertical="center"/>
    </xf>
    <xf numFmtId="0" fontId="31" fillId="0" borderId="0" xfId="22" applyFont="1" applyFill="1" applyBorder="1" applyAlignment="1">
      <alignment vertical="center"/>
    </xf>
    <xf numFmtId="0" fontId="5" fillId="0" borderId="0" xfId="22" applyFont="1" applyFill="1" applyAlignment="1">
      <alignment horizontal="center" vertical="center" wrapText="1"/>
    </xf>
    <xf numFmtId="0" fontId="2" fillId="0" borderId="0" xfId="22" applyFont="1" applyFill="1" applyBorder="1" applyAlignment="1">
      <alignment vertical="center"/>
    </xf>
    <xf numFmtId="0" fontId="5" fillId="0" borderId="0" xfId="22" applyFont="1" applyFill="1" applyAlignment="1">
      <alignment horizontal="center" vertical="center"/>
    </xf>
    <xf numFmtId="164" fontId="2" fillId="0" borderId="0" xfId="22" applyNumberFormat="1" applyFont="1" applyFill="1" applyAlignment="1">
      <alignment vertical="center"/>
    </xf>
    <xf numFmtId="0" fontId="2" fillId="0" borderId="0" xfId="22" applyFont="1" applyFill="1" applyBorder="1" applyAlignment="1">
      <alignment horizontal="center" vertical="center" wrapText="1"/>
    </xf>
    <xf numFmtId="0" fontId="2" fillId="0" borderId="0" xfId="22" applyFont="1" applyFill="1" applyAlignment="1">
      <alignment horizontal="center" vertical="center" wrapText="1"/>
    </xf>
    <xf numFmtId="164" fontId="21" fillId="0" borderId="0" xfId="22" applyNumberFormat="1" applyFont="1" applyFill="1" applyAlignment="1">
      <alignment vertical="center"/>
    </xf>
    <xf numFmtId="164" fontId="16" fillId="0" borderId="0" xfId="22" applyNumberFormat="1" applyFont="1" applyFill="1" applyBorder="1" applyAlignment="1">
      <alignment vertical="center"/>
    </xf>
    <xf numFmtId="164" fontId="16" fillId="0" borderId="0" xfId="22" applyNumberFormat="1" applyFont="1" applyFill="1" applyAlignment="1">
      <alignment vertical="center"/>
    </xf>
    <xf numFmtId="164" fontId="16" fillId="0" borderId="0" xfId="22" applyNumberFormat="1" applyFont="1" applyBorder="1" applyAlignment="1">
      <alignment vertical="center"/>
    </xf>
    <xf numFmtId="164" fontId="16" fillId="0" borderId="0" xfId="22" applyNumberFormat="1" applyFont="1" applyAlignment="1">
      <alignment vertical="center"/>
    </xf>
    <xf numFmtId="0" fontId="13" fillId="0" borderId="8" xfId="22" applyFont="1" applyBorder="1" applyAlignment="1">
      <alignment horizontal="left"/>
    </xf>
    <xf numFmtId="0" fontId="16" fillId="0" borderId="0" xfId="22" applyFont="1" applyFill="1" applyAlignment="1">
      <alignment vertical="center"/>
    </xf>
    <xf numFmtId="0" fontId="16" fillId="0" borderId="0" xfId="22" applyFont="1" applyFill="1" applyBorder="1" applyAlignment="1">
      <alignment vertical="center"/>
    </xf>
    <xf numFmtId="0" fontId="13" fillId="0" borderId="0" xfId="22" applyFont="1" applyBorder="1" applyAlignment="1">
      <alignment horizontal="left"/>
    </xf>
    <xf numFmtId="0" fontId="18" fillId="0" borderId="0" xfId="33" applyFont="1" applyAlignment="1">
      <alignment horizontal="right" vertical="center"/>
    </xf>
    <xf numFmtId="0" fontId="18" fillId="0" borderId="0" xfId="33" applyFont="1" applyAlignment="1">
      <alignment horizontal="left" vertical="center"/>
    </xf>
    <xf numFmtId="0" fontId="18" fillId="0" borderId="0" xfId="33" applyFont="1" applyAlignment="1">
      <alignment vertical="center"/>
    </xf>
    <xf numFmtId="0" fontId="18" fillId="0" borderId="0" xfId="34" applyFont="1" applyAlignment="1">
      <alignment horizontal="right" vertical="center"/>
    </xf>
    <xf numFmtId="0" fontId="18" fillId="0" borderId="0" xfId="34" applyFont="1" applyAlignment="1">
      <alignment horizontal="left" vertical="center"/>
    </xf>
    <xf numFmtId="164" fontId="21" fillId="0" borderId="0" xfId="26" applyNumberFormat="1" applyFont="1" applyFill="1" applyBorder="1" applyAlignment="1">
      <alignment vertical="center"/>
    </xf>
    <xf numFmtId="0" fontId="13" fillId="0" borderId="0" xfId="22" applyFont="1" applyBorder="1" applyAlignment="1">
      <alignment wrapText="1"/>
    </xf>
    <xf numFmtId="0" fontId="13" fillId="0" borderId="0" xfId="22" applyFont="1" applyBorder="1" applyAlignment="1">
      <alignment horizontal="left" wrapText="1"/>
    </xf>
    <xf numFmtId="164" fontId="27" fillId="0" borderId="0" xfId="20" applyNumberFormat="1" applyFont="1" applyAlignment="1">
      <alignment vertical="center"/>
    </xf>
    <xf numFmtId="164" fontId="2" fillId="0" borderId="0" xfId="20" applyNumberFormat="1" applyFont="1" applyAlignment="1">
      <alignment vertical="center"/>
    </xf>
    <xf numFmtId="0" fontId="23" fillId="0" borderId="0" xfId="22" applyFont="1" applyFill="1" applyAlignment="1">
      <alignment horizontal="right" vertical="center"/>
    </xf>
    <xf numFmtId="0" fontId="14" fillId="0" borderId="0" xfId="22" applyFont="1" applyFill="1" applyBorder="1" applyAlignment="1">
      <alignment horizontal="right" vertical="center"/>
    </xf>
    <xf numFmtId="0" fontId="14" fillId="0" borderId="0" xfId="22" applyFont="1" applyFill="1" applyAlignment="1">
      <alignment horizontal="right" vertical="center"/>
    </xf>
    <xf numFmtId="0" fontId="13" fillId="0" borderId="8" xfId="22" applyFont="1" applyBorder="1" applyAlignment="1">
      <alignment horizontal="left" vertical="center"/>
    </xf>
    <xf numFmtId="0" fontId="13" fillId="0" borderId="8" xfId="22" applyFont="1" applyBorder="1" applyAlignment="1">
      <alignment vertical="center" wrapText="1"/>
    </xf>
    <xf numFmtId="0" fontId="11" fillId="0" borderId="0" xfId="22" applyFont="1" applyAlignment="1">
      <alignment horizontal="center" vertical="center"/>
    </xf>
    <xf numFmtId="0" fontId="13" fillId="0" borderId="0" xfId="22" applyFont="1" applyBorder="1" applyAlignment="1">
      <alignment horizontal="left" vertical="center"/>
    </xf>
    <xf numFmtId="0" fontId="23" fillId="0" borderId="0" xfId="22" applyFont="1" applyFill="1" applyBorder="1" applyAlignment="1">
      <alignment horizontal="right" vertical="center"/>
    </xf>
    <xf numFmtId="0" fontId="13" fillId="0" borderId="8" xfId="22" applyFont="1" applyBorder="1" applyAlignment="1">
      <alignment vertical="center"/>
    </xf>
    <xf numFmtId="0" fontId="13" fillId="0" borderId="0" xfId="22" applyFont="1" applyBorder="1" applyAlignment="1">
      <alignment vertical="center"/>
    </xf>
    <xf numFmtId="0" fontId="3" fillId="0" borderId="0" xfId="22" applyFont="1" applyAlignment="1" applyProtection="1">
      <alignment vertical="center"/>
      <protection locked="0"/>
    </xf>
    <xf numFmtId="0" fontId="5" fillId="0" borderId="0" xfId="22" applyFont="1" applyAlignment="1" applyProtection="1">
      <alignment horizontal="right" vertical="center"/>
      <protection locked="0"/>
    </xf>
    <xf numFmtId="0" fontId="5" fillId="0" borderId="0" xfId="22" applyFont="1" applyAlignment="1" applyProtection="1">
      <alignment horizontal="left" vertical="center"/>
      <protection locked="0"/>
    </xf>
    <xf numFmtId="164" fontId="32" fillId="0" borderId="0" xfId="20" applyNumberFormat="1" applyFont="1" applyAlignment="1" applyProtection="1">
      <alignment vertical="center"/>
      <protection locked="0"/>
    </xf>
    <xf numFmtId="164" fontId="11" fillId="0" borderId="0" xfId="20" applyNumberFormat="1" applyFont="1" applyAlignment="1" applyProtection="1">
      <alignment vertical="center"/>
      <protection locked="0"/>
    </xf>
    <xf numFmtId="0" fontId="9" fillId="0" borderId="0" xfId="22" applyFont="1" applyAlignment="1" applyProtection="1">
      <alignment vertical="center"/>
      <protection locked="0"/>
    </xf>
    <xf numFmtId="0" fontId="2" fillId="0" borderId="0" xfId="22" applyFont="1" applyBorder="1" applyAlignment="1" applyProtection="1">
      <alignment vertical="center"/>
      <protection locked="0"/>
    </xf>
    <xf numFmtId="0" fontId="2" fillId="0" borderId="0" xfId="22" applyFont="1" applyAlignment="1" applyProtection="1">
      <alignment vertical="center"/>
      <protection locked="0"/>
    </xf>
    <xf numFmtId="0" fontId="13" fillId="0" borderId="0" xfId="22" applyFont="1" applyAlignment="1" applyProtection="1">
      <alignment vertical="center"/>
      <protection locked="0"/>
    </xf>
    <xf numFmtId="164" fontId="17" fillId="0" borderId="4" xfId="26" applyNumberFormat="1" applyFont="1" applyFill="1" applyBorder="1" applyAlignment="1" applyProtection="1">
      <alignment vertical="center" wrapText="1"/>
      <protection locked="0"/>
    </xf>
    <xf numFmtId="164" fontId="17" fillId="0" borderId="9" xfId="22" applyNumberFormat="1" applyFont="1" applyFill="1" applyBorder="1" applyAlignment="1" applyProtection="1">
      <alignment horizontal="right" vertical="center"/>
      <protection locked="0"/>
    </xf>
    <xf numFmtId="164" fontId="17" fillId="0" borderId="0" xfId="22" applyNumberFormat="1" applyFont="1" applyFill="1" applyBorder="1" applyAlignment="1" applyProtection="1">
      <alignment horizontal="right" vertical="center"/>
      <protection locked="0"/>
    </xf>
    <xf numFmtId="0" fontId="23" fillId="0" borderId="0" xfId="22" applyFont="1" applyFill="1" applyAlignment="1" applyProtection="1">
      <alignment horizontal="right" vertical="center"/>
      <protection locked="0"/>
    </xf>
    <xf numFmtId="164" fontId="17" fillId="0" borderId="2" xfId="26" applyNumberFormat="1" applyFont="1" applyFill="1" applyBorder="1" applyAlignment="1" applyProtection="1">
      <alignment vertical="center" wrapText="1"/>
      <protection locked="0"/>
    </xf>
    <xf numFmtId="0" fontId="23" fillId="0" borderId="0" xfId="22" applyFont="1" applyFill="1" applyBorder="1" applyAlignment="1" applyProtection="1">
      <alignment horizontal="right" vertical="center"/>
      <protection locked="0"/>
    </xf>
    <xf numFmtId="164" fontId="13" fillId="0" borderId="2" xfId="26" applyNumberFormat="1" applyFont="1" applyFill="1" applyBorder="1" applyAlignment="1" applyProtection="1">
      <alignment vertical="center" wrapText="1"/>
      <protection locked="0"/>
    </xf>
    <xf numFmtId="164" fontId="13" fillId="0" borderId="2" xfId="27" applyNumberFormat="1" applyFont="1" applyFill="1" applyBorder="1" applyAlignment="1" applyProtection="1">
      <alignment vertical="center" wrapText="1"/>
      <protection locked="0"/>
    </xf>
    <xf numFmtId="164" fontId="13" fillId="0" borderId="0" xfId="22" applyNumberFormat="1" applyFont="1" applyAlignment="1" applyProtection="1">
      <alignment vertical="center"/>
      <protection locked="0"/>
    </xf>
    <xf numFmtId="0" fontId="11" fillId="0" borderId="0" xfId="22" applyFont="1" applyAlignment="1" applyProtection="1">
      <alignment vertical="center"/>
      <protection locked="0"/>
    </xf>
    <xf numFmtId="164" fontId="13" fillId="0" borderId="2" xfId="26" applyNumberFormat="1" applyFont="1" applyBorder="1" applyAlignment="1" applyProtection="1">
      <alignment vertical="center"/>
      <protection locked="0"/>
    </xf>
    <xf numFmtId="164" fontId="13" fillId="0" borderId="0" xfId="22" applyNumberFormat="1" applyFont="1" applyBorder="1" applyAlignment="1" applyProtection="1">
      <alignment vertical="center"/>
      <protection locked="0"/>
    </xf>
    <xf numFmtId="164" fontId="13" fillId="0" borderId="3" xfId="26" applyNumberFormat="1" applyFont="1" applyFill="1" applyBorder="1" applyAlignment="1" applyProtection="1">
      <alignment vertical="center" wrapText="1"/>
      <protection locked="0"/>
    </xf>
    <xf numFmtId="164" fontId="13" fillId="0" borderId="1" xfId="22" applyNumberFormat="1" applyFont="1" applyBorder="1" applyAlignment="1" applyProtection="1">
      <alignment vertical="center"/>
      <protection locked="0"/>
    </xf>
    <xf numFmtId="164" fontId="13" fillId="0" borderId="1" xfId="22" applyNumberFormat="1" applyFont="1" applyBorder="1" applyAlignment="1">
      <alignment vertical="center"/>
    </xf>
    <xf numFmtId="0" fontId="11" fillId="0" borderId="0" xfId="22" applyFont="1" applyAlignment="1" applyProtection="1">
      <alignment horizontal="center" vertical="center"/>
      <protection locked="0"/>
    </xf>
    <xf numFmtId="0" fontId="2" fillId="0" borderId="0" xfId="3" applyFont="1" applyFill="1" applyAlignment="1">
      <alignment horizontal="center" vertical="center"/>
    </xf>
    <xf numFmtId="0" fontId="11" fillId="0" borderId="0" xfId="22" applyFont="1" applyBorder="1" applyAlignment="1" applyProtection="1">
      <alignment vertical="center"/>
      <protection locked="0"/>
    </xf>
    <xf numFmtId="0" fontId="18" fillId="0" borderId="0" xfId="30" applyAlignment="1">
      <alignment horizontal="left" vertical="center"/>
    </xf>
    <xf numFmtId="164" fontId="13" fillId="0" borderId="0" xfId="3" applyNumberFormat="1" applyFont="1" applyFill="1" applyAlignment="1">
      <alignment vertical="center"/>
    </xf>
    <xf numFmtId="164" fontId="13" fillId="0" borderId="0" xfId="3" applyNumberFormat="1" applyFont="1" applyFill="1" applyAlignment="1">
      <alignment horizontal="center" vertical="center"/>
    </xf>
    <xf numFmtId="0" fontId="17" fillId="0" borderId="0" xfId="5" applyFont="1" applyFill="1" applyAlignment="1">
      <alignment horizontal="center" vertical="center"/>
    </xf>
    <xf numFmtId="0" fontId="13" fillId="0" borderId="0" xfId="5" applyFont="1" applyFill="1" applyAlignment="1">
      <alignment horizontal="center" vertical="center"/>
    </xf>
    <xf numFmtId="0" fontId="13" fillId="0" borderId="10" xfId="3" applyFont="1" applyFill="1" applyBorder="1" applyAlignment="1">
      <alignment horizontal="center" vertical="center" wrapText="1"/>
    </xf>
    <xf numFmtId="0" fontId="13" fillId="0" borderId="6" xfId="3" applyFont="1" applyFill="1" applyBorder="1" applyAlignment="1">
      <alignment horizontal="center" vertical="center" wrapText="1"/>
    </xf>
    <xf numFmtId="0" fontId="13" fillId="0" borderId="5" xfId="3" applyFont="1" applyFill="1" applyBorder="1" applyAlignment="1">
      <alignment horizontal="center" vertical="center" wrapText="1" shrinkToFit="1"/>
    </xf>
    <xf numFmtId="0" fontId="13" fillId="0" borderId="4" xfId="3" applyFont="1" applyFill="1" applyBorder="1" applyAlignment="1">
      <alignment horizontal="center" vertical="center" wrapText="1" shrinkToFit="1"/>
    </xf>
    <xf numFmtId="0" fontId="13" fillId="0" borderId="6" xfId="3" applyFont="1" applyFill="1" applyBorder="1" applyAlignment="1">
      <alignment horizontal="center" vertical="center" wrapText="1" shrinkToFit="1"/>
    </xf>
    <xf numFmtId="0" fontId="13" fillId="0" borderId="6" xfId="3" applyFont="1" applyBorder="1" applyAlignment="1">
      <alignment horizontal="center" vertical="center"/>
    </xf>
    <xf numFmtId="164" fontId="17" fillId="0" borderId="8" xfId="24" applyNumberFormat="1" applyFont="1" applyFill="1" applyBorder="1" applyAlignment="1">
      <alignment vertical="center" wrapText="1"/>
    </xf>
    <xf numFmtId="164" fontId="17" fillId="0" borderId="4" xfId="3" applyNumberFormat="1" applyFont="1" applyFill="1" applyBorder="1" applyAlignment="1">
      <alignment vertical="center" wrapText="1"/>
    </xf>
    <xf numFmtId="164" fontId="17" fillId="0" borderId="0" xfId="3" applyNumberFormat="1" applyFont="1" applyFill="1" applyBorder="1" applyAlignment="1">
      <alignment vertical="center"/>
    </xf>
    <xf numFmtId="164" fontId="17" fillId="0" borderId="0" xfId="3" applyNumberFormat="1" applyFont="1" applyFill="1" applyAlignment="1">
      <alignment vertical="center"/>
    </xf>
    <xf numFmtId="164" fontId="17" fillId="0" borderId="0" xfId="24" applyNumberFormat="1" applyFont="1" applyFill="1" applyBorder="1" applyAlignment="1">
      <alignment vertical="center" wrapText="1"/>
    </xf>
    <xf numFmtId="164" fontId="17" fillId="0" borderId="2" xfId="3" applyNumberFormat="1" applyFont="1" applyFill="1" applyBorder="1" applyAlignment="1">
      <alignment vertical="center" wrapText="1"/>
    </xf>
    <xf numFmtId="164" fontId="13" fillId="0" borderId="0" xfId="24" applyNumberFormat="1" applyFont="1" applyFill="1" applyBorder="1" applyAlignment="1">
      <alignment horizontal="left" vertical="center" wrapText="1" indent="1"/>
    </xf>
    <xf numFmtId="164" fontId="13" fillId="0" borderId="0" xfId="3" applyNumberFormat="1" applyFont="1" applyFill="1" applyBorder="1" applyAlignment="1">
      <alignment vertical="center"/>
    </xf>
    <xf numFmtId="164" fontId="13" fillId="0" borderId="1" xfId="24" applyNumberFormat="1" applyFont="1" applyFill="1" applyBorder="1" applyAlignment="1">
      <alignment horizontal="left" vertical="center" wrapText="1" indent="1"/>
    </xf>
    <xf numFmtId="164" fontId="13" fillId="0" borderId="1" xfId="3" applyNumberFormat="1" applyFont="1" applyFill="1" applyBorder="1" applyAlignment="1">
      <alignment vertical="center"/>
    </xf>
    <xf numFmtId="164" fontId="13" fillId="0" borderId="0" xfId="29" applyNumberFormat="1" applyFont="1" applyFill="1" applyAlignment="1">
      <alignment vertical="center"/>
    </xf>
    <xf numFmtId="0" fontId="13" fillId="0" borderId="0" xfId="29" applyFont="1" applyFill="1" applyAlignment="1">
      <alignment horizontal="center" vertical="center"/>
    </xf>
    <xf numFmtId="164" fontId="13" fillId="0" borderId="0" xfId="3" applyNumberFormat="1" applyFont="1" applyFill="1" applyBorder="1" applyAlignment="1">
      <alignment horizontal="right" vertical="center"/>
    </xf>
    <xf numFmtId="0" fontId="13" fillId="0" borderId="0" xfId="6" applyFont="1" applyFill="1" applyAlignment="1">
      <alignment horizontal="center" vertical="center"/>
    </xf>
    <xf numFmtId="0" fontId="13" fillId="0" borderId="0" xfId="3" applyFont="1" applyAlignment="1"/>
    <xf numFmtId="0" fontId="13" fillId="0" borderId="8" xfId="3" applyNumberFormat="1" applyFont="1" applyBorder="1" applyAlignment="1">
      <alignment vertical="top" readingOrder="1"/>
    </xf>
    <xf numFmtId="0" fontId="2" fillId="0" borderId="0" xfId="7" applyFont="1" applyAlignment="1">
      <alignment horizontal="left" vertical="center"/>
    </xf>
    <xf numFmtId="0" fontId="2" fillId="0" borderId="0" xfId="7" applyFont="1" applyAlignment="1">
      <alignment horizontal="right" vertical="center"/>
    </xf>
    <xf numFmtId="0" fontId="13" fillId="0" borderId="0" xfId="7" applyFont="1" applyAlignment="1">
      <alignment horizontal="left" vertical="center"/>
    </xf>
    <xf numFmtId="0" fontId="13" fillId="0" borderId="1" xfId="7" applyFont="1" applyBorder="1" applyAlignment="1">
      <alignment vertical="center"/>
    </xf>
    <xf numFmtId="0" fontId="17" fillId="0" borderId="0" xfId="7" applyFont="1" applyBorder="1" applyAlignment="1">
      <alignment horizontal="left" vertical="center"/>
    </xf>
    <xf numFmtId="164" fontId="17" fillId="0" borderId="4" xfId="7" applyNumberFormat="1" applyFont="1" applyBorder="1" applyAlignment="1">
      <alignment horizontal="left" vertical="center"/>
    </xf>
    <xf numFmtId="164" fontId="17" fillId="0" borderId="0" xfId="7" applyNumberFormat="1" applyFont="1" applyFill="1" applyAlignment="1">
      <alignment vertical="center"/>
    </xf>
    <xf numFmtId="164" fontId="17" fillId="0" borderId="0" xfId="7" applyNumberFormat="1" applyFont="1" applyAlignment="1">
      <alignment vertical="center"/>
    </xf>
    <xf numFmtId="0" fontId="13" fillId="0" borderId="0" xfId="7" applyFont="1" applyBorder="1" applyAlignment="1">
      <alignment horizontal="center" vertical="center"/>
    </xf>
    <xf numFmtId="0" fontId="13" fillId="0" borderId="2" xfId="7" applyFont="1" applyBorder="1" applyAlignment="1">
      <alignment horizontal="left" vertical="center" indent="1"/>
    </xf>
    <xf numFmtId="164" fontId="13" fillId="0" borderId="9" xfId="17" applyNumberFormat="1" applyFont="1" applyBorder="1" applyAlignment="1">
      <alignment vertical="center"/>
    </xf>
    <xf numFmtId="164" fontId="13" fillId="0" borderId="0" xfId="7" applyNumberFormat="1" applyFont="1" applyAlignment="1">
      <alignment horizontal="right" vertical="center"/>
    </xf>
    <xf numFmtId="164" fontId="13" fillId="0" borderId="0" xfId="7" applyNumberFormat="1" applyFont="1" applyFill="1" applyAlignment="1">
      <alignment horizontal="right" vertical="center"/>
    </xf>
    <xf numFmtId="164" fontId="13" fillId="0" borderId="9" xfId="7" applyNumberFormat="1" applyFont="1" applyFill="1" applyBorder="1" applyAlignment="1">
      <alignment horizontal="right" vertical="center"/>
    </xf>
    <xf numFmtId="164" fontId="13" fillId="0" borderId="0" xfId="7" applyNumberFormat="1" applyFont="1" applyAlignment="1">
      <alignment vertical="center"/>
    </xf>
    <xf numFmtId="0" fontId="13" fillId="0" borderId="0" xfId="7" quotePrefix="1" applyFont="1" applyBorder="1" applyAlignment="1">
      <alignment horizontal="center" vertical="center"/>
    </xf>
    <xf numFmtId="0" fontId="13" fillId="0" borderId="2" xfId="7" applyFont="1" applyBorder="1" applyAlignment="1">
      <alignment horizontal="left" vertical="center" wrapText="1" indent="1"/>
    </xf>
    <xf numFmtId="0" fontId="13" fillId="0" borderId="1" xfId="7" applyFont="1" applyBorder="1" applyAlignment="1">
      <alignment horizontal="center" vertical="center"/>
    </xf>
    <xf numFmtId="0" fontId="13" fillId="0" borderId="3" xfId="7" applyFont="1" applyBorder="1" applyAlignment="1">
      <alignment horizontal="left" vertical="center" indent="1"/>
    </xf>
    <xf numFmtId="164" fontId="13" fillId="0" borderId="12" xfId="17" applyNumberFormat="1" applyFont="1" applyBorder="1" applyAlignment="1">
      <alignment vertical="center"/>
    </xf>
    <xf numFmtId="164" fontId="13" fillId="0" borderId="1" xfId="7" applyNumberFormat="1" applyFont="1" applyBorder="1" applyAlignment="1">
      <alignment horizontal="right" vertical="center"/>
    </xf>
    <xf numFmtId="164" fontId="13" fillId="0" borderId="1" xfId="7" applyNumberFormat="1" applyFont="1" applyFill="1" applyBorder="1" applyAlignment="1">
      <alignment horizontal="right" vertical="center"/>
    </xf>
    <xf numFmtId="164" fontId="13" fillId="0" borderId="12" xfId="7" applyNumberFormat="1" applyFont="1" applyFill="1" applyBorder="1" applyAlignment="1">
      <alignment horizontal="right" vertical="center"/>
    </xf>
    <xf numFmtId="164" fontId="13" fillId="0" borderId="1" xfId="7" applyNumberFormat="1" applyFont="1" applyBorder="1" applyAlignment="1">
      <alignment vertical="center"/>
    </xf>
    <xf numFmtId="0" fontId="2" fillId="0" borderId="0" xfId="8" applyFont="1" applyAlignment="1">
      <alignment horizontal="right" vertical="center"/>
    </xf>
    <xf numFmtId="0" fontId="2" fillId="0" borderId="0" xfId="8" applyFont="1" applyAlignment="1">
      <alignment horizontal="left" vertical="center"/>
    </xf>
    <xf numFmtId="0" fontId="13" fillId="0" borderId="0" xfId="8" applyFont="1" applyAlignment="1">
      <alignment horizontal="left" vertical="center"/>
    </xf>
    <xf numFmtId="0" fontId="13" fillId="0" borderId="1" xfId="8" applyFont="1" applyBorder="1" applyAlignment="1">
      <alignment vertical="center"/>
    </xf>
    <xf numFmtId="164" fontId="17" fillId="0" borderId="0" xfId="8" applyNumberFormat="1" applyFont="1" applyFill="1" applyBorder="1" applyAlignment="1">
      <alignment vertical="center" wrapText="1"/>
    </xf>
    <xf numFmtId="164" fontId="17" fillId="0" borderId="2" xfId="24" applyNumberFormat="1" applyFont="1" applyFill="1" applyBorder="1" applyAlignment="1">
      <alignment vertical="center" wrapText="1"/>
    </xf>
    <xf numFmtId="164" fontId="13" fillId="0" borderId="2" xfId="24" applyNumberFormat="1" applyFont="1" applyFill="1" applyBorder="1" applyAlignment="1">
      <alignment horizontal="left" vertical="center" wrapText="1" indent="1"/>
    </xf>
    <xf numFmtId="164" fontId="13" fillId="0" borderId="0" xfId="8" applyNumberFormat="1" applyFont="1" applyFill="1" applyBorder="1" applyAlignment="1">
      <alignment vertical="center" wrapText="1"/>
    </xf>
    <xf numFmtId="164" fontId="13" fillId="0" borderId="0" xfId="8" applyNumberFormat="1" applyFont="1" applyAlignment="1">
      <alignment horizontal="right" vertical="center"/>
    </xf>
    <xf numFmtId="164" fontId="13" fillId="0" borderId="0" xfId="8" applyNumberFormat="1" applyFont="1" applyFill="1" applyAlignment="1">
      <alignment horizontal="right" vertical="center"/>
    </xf>
    <xf numFmtId="164" fontId="13" fillId="0" borderId="3" xfId="24" applyNumberFormat="1" applyFont="1" applyFill="1" applyBorder="1" applyAlignment="1">
      <alignment horizontal="left" vertical="center" wrapText="1" indent="1"/>
    </xf>
    <xf numFmtId="164" fontId="13" fillId="0" borderId="1" xfId="8" applyNumberFormat="1" applyFont="1" applyFill="1" applyBorder="1" applyAlignment="1">
      <alignment vertical="center" wrapText="1"/>
    </xf>
    <xf numFmtId="164" fontId="13" fillId="0" borderId="1" xfId="8" applyNumberFormat="1" applyFont="1" applyBorder="1" applyAlignment="1">
      <alignment horizontal="right" vertical="center"/>
    </xf>
    <xf numFmtId="164" fontId="13" fillId="0" borderId="1" xfId="8" applyNumberFormat="1" applyFont="1" applyFill="1" applyBorder="1" applyAlignment="1">
      <alignment horizontal="right" vertical="center"/>
    </xf>
    <xf numFmtId="0" fontId="13" fillId="0" borderId="0" xfId="21" applyFont="1" applyFill="1" applyAlignment="1">
      <alignment horizontal="right" vertical="center"/>
    </xf>
    <xf numFmtId="164" fontId="17" fillId="0" borderId="11" xfId="21" applyNumberFormat="1" applyFont="1" applyFill="1" applyBorder="1" applyAlignment="1">
      <alignment vertical="center"/>
    </xf>
    <xf numFmtId="164" fontId="17" fillId="0" borderId="0" xfId="21" applyNumberFormat="1" applyFont="1" applyFill="1" applyAlignment="1">
      <alignment vertical="center"/>
    </xf>
    <xf numFmtId="164" fontId="17" fillId="0" borderId="0" xfId="21" applyNumberFormat="1" applyFont="1" applyAlignment="1">
      <alignment vertical="center"/>
    </xf>
    <xf numFmtId="164" fontId="17" fillId="0" borderId="0" xfId="21" applyNumberFormat="1" applyFont="1" applyFill="1" applyAlignment="1">
      <alignment horizontal="right" vertical="center"/>
    </xf>
    <xf numFmtId="164" fontId="13" fillId="0" borderId="0" xfId="21" applyNumberFormat="1" applyFont="1" applyAlignment="1">
      <alignment horizontal="right" vertical="center"/>
    </xf>
    <xf numFmtId="164" fontId="13" fillId="0" borderId="0" xfId="21" applyNumberFormat="1" applyFont="1" applyFill="1" applyAlignment="1">
      <alignment horizontal="right" vertical="center"/>
    </xf>
    <xf numFmtId="164" fontId="13" fillId="0" borderId="0" xfId="21" applyNumberFormat="1" applyFont="1" applyAlignment="1">
      <alignment vertical="center"/>
    </xf>
    <xf numFmtId="164" fontId="13" fillId="0" borderId="1" xfId="21" applyNumberFormat="1" applyFont="1" applyBorder="1" applyAlignment="1">
      <alignment horizontal="right" vertical="center"/>
    </xf>
    <xf numFmtId="164" fontId="13" fillId="0" borderId="1" xfId="21" applyNumberFormat="1" applyFont="1" applyFill="1" applyBorder="1" applyAlignment="1">
      <alignment horizontal="right" vertical="center"/>
    </xf>
    <xf numFmtId="0" fontId="13" fillId="0" borderId="1" xfId="3" applyFont="1" applyBorder="1" applyAlignment="1">
      <alignment horizontal="left" vertical="center"/>
    </xf>
    <xf numFmtId="0" fontId="13" fillId="0" borderId="1" xfId="3" applyFont="1" applyBorder="1" applyAlignment="1">
      <alignment vertical="center"/>
    </xf>
    <xf numFmtId="0" fontId="14" fillId="0" borderId="0" xfId="3" applyFont="1" applyAlignment="1">
      <alignment horizontal="left" vertical="center"/>
    </xf>
    <xf numFmtId="0" fontId="13" fillId="0" borderId="0" xfId="3" applyFont="1" applyBorder="1" applyAlignment="1">
      <alignment vertical="center"/>
    </xf>
    <xf numFmtId="164" fontId="17" fillId="0" borderId="4" xfId="26" applyNumberFormat="1" applyFont="1" applyFill="1" applyBorder="1" applyAlignment="1">
      <alignment vertical="center" wrapText="1"/>
    </xf>
    <xf numFmtId="164" fontId="17" fillId="0" borderId="0" xfId="26" applyNumberFormat="1" applyFont="1" applyFill="1" applyAlignment="1">
      <alignment vertical="center"/>
    </xf>
    <xf numFmtId="164" fontId="17" fillId="0" borderId="2" xfId="26" applyNumberFormat="1" applyFont="1" applyFill="1" applyBorder="1" applyAlignment="1">
      <alignment vertical="center" wrapText="1"/>
    </xf>
    <xf numFmtId="164" fontId="13" fillId="0" borderId="2" xfId="27" applyNumberFormat="1" applyFont="1" applyFill="1" applyBorder="1" applyAlignment="1">
      <alignment vertical="center" wrapText="1"/>
    </xf>
    <xf numFmtId="164" fontId="13" fillId="0" borderId="0" xfId="26" applyNumberFormat="1" applyFont="1" applyAlignment="1">
      <alignment vertical="center"/>
    </xf>
    <xf numFmtId="164" fontId="13" fillId="0" borderId="2" xfId="26" applyNumberFormat="1" applyFont="1" applyFill="1" applyBorder="1" applyAlignment="1">
      <alignment vertical="center" wrapText="1"/>
    </xf>
    <xf numFmtId="164" fontId="13" fillId="0" borderId="2" xfId="26" applyNumberFormat="1" applyFont="1" applyBorder="1" applyAlignment="1">
      <alignment vertical="center"/>
    </xf>
    <xf numFmtId="164" fontId="13" fillId="0" borderId="0" xfId="26" applyNumberFormat="1" applyFont="1" applyBorder="1" applyAlignment="1">
      <alignment vertical="center"/>
    </xf>
    <xf numFmtId="164" fontId="13" fillId="0" borderId="9" xfId="29" applyNumberFormat="1" applyFont="1" applyBorder="1" applyAlignment="1">
      <alignment vertical="center"/>
    </xf>
    <xf numFmtId="164" fontId="13" fillId="0" borderId="0" xfId="29" applyNumberFormat="1" applyFont="1" applyBorder="1" applyAlignment="1">
      <alignment vertical="center"/>
    </xf>
    <xf numFmtId="164" fontId="13" fillId="0" borderId="0" xfId="3" applyNumberFormat="1" applyFont="1" applyFill="1" applyBorder="1" applyAlignment="1">
      <alignment horizontal="center" vertical="center"/>
    </xf>
    <xf numFmtId="164" fontId="13" fillId="0" borderId="9" xfId="3" applyNumberFormat="1" applyFont="1" applyBorder="1" applyAlignment="1">
      <alignment vertical="center"/>
    </xf>
    <xf numFmtId="0" fontId="13" fillId="0" borderId="0" xfId="3" applyFont="1" applyAlignment="1">
      <alignment horizontal="left" vertical="center"/>
    </xf>
    <xf numFmtId="0" fontId="13" fillId="0" borderId="3" xfId="3" applyFont="1" applyBorder="1" applyAlignment="1">
      <alignment horizontal="left" vertical="center"/>
    </xf>
    <xf numFmtId="0" fontId="13" fillId="0" borderId="2" xfId="3" applyFont="1" applyBorder="1" applyAlignment="1">
      <alignment vertical="top" wrapText="1"/>
    </xf>
    <xf numFmtId="0" fontId="14" fillId="0" borderId="2" xfId="3" applyFont="1" applyBorder="1" applyAlignment="1">
      <alignment vertical="center"/>
    </xf>
    <xf numFmtId="0" fontId="13" fillId="0" borderId="0" xfId="3" applyFont="1" applyFill="1" applyBorder="1" applyAlignment="1">
      <alignment vertical="center" wrapText="1"/>
    </xf>
    <xf numFmtId="0" fontId="13" fillId="0" borderId="0" xfId="23" applyFont="1" applyFill="1" applyAlignment="1">
      <alignment horizontal="center" vertical="center"/>
    </xf>
    <xf numFmtId="0" fontId="17" fillId="0" borderId="0" xfId="23" applyFont="1" applyFill="1" applyAlignment="1">
      <alignment horizontal="center" vertical="center"/>
    </xf>
    <xf numFmtId="164" fontId="17" fillId="0" borderId="0" xfId="21" applyNumberFormat="1" applyFont="1" applyBorder="1" applyAlignment="1">
      <alignment horizontal="left" vertical="center"/>
    </xf>
    <xf numFmtId="164" fontId="13" fillId="0" borderId="0" xfId="21" applyNumberFormat="1" applyFont="1" applyBorder="1" applyAlignment="1">
      <alignment horizontal="left" vertical="center"/>
    </xf>
    <xf numFmtId="164" fontId="13" fillId="0" borderId="0" xfId="23" applyNumberFormat="1" applyFont="1" applyFill="1" applyBorder="1" applyAlignment="1">
      <alignment horizontal="left" vertical="center"/>
    </xf>
    <xf numFmtId="164" fontId="13" fillId="0" borderId="0" xfId="23" applyNumberFormat="1" applyFont="1" applyFill="1" applyBorder="1" applyAlignment="1">
      <alignment horizontal="left" vertical="center" wrapText="1"/>
    </xf>
    <xf numFmtId="164" fontId="13" fillId="0" borderId="1" xfId="23" applyNumberFormat="1" applyFont="1" applyFill="1" applyBorder="1" applyAlignment="1">
      <alignment horizontal="left" vertical="center" wrapText="1"/>
    </xf>
    <xf numFmtId="0" fontId="17" fillId="0" borderId="0" xfId="11" applyFont="1" applyFill="1" applyAlignment="1">
      <alignment horizontal="center" vertical="center"/>
    </xf>
    <xf numFmtId="164" fontId="17" fillId="0" borderId="0" xfId="3" applyNumberFormat="1" applyFont="1" applyFill="1" applyBorder="1" applyAlignment="1">
      <alignment horizontal="right" vertical="center"/>
    </xf>
    <xf numFmtId="164" fontId="17" fillId="0" borderId="0" xfId="11" applyNumberFormat="1" applyFont="1" applyFill="1" applyBorder="1" applyAlignment="1">
      <alignment horizontal="right" vertical="center"/>
    </xf>
    <xf numFmtId="164" fontId="13" fillId="0" borderId="0" xfId="11" applyNumberFormat="1" applyFont="1" applyFill="1" applyBorder="1" applyAlignment="1">
      <alignment horizontal="right" vertical="center"/>
    </xf>
    <xf numFmtId="164" fontId="13" fillId="0" borderId="1" xfId="11" applyNumberFormat="1" applyFont="1" applyFill="1" applyBorder="1" applyAlignment="1">
      <alignment horizontal="right" vertical="center"/>
    </xf>
    <xf numFmtId="164" fontId="13" fillId="0" borderId="1" xfId="3" applyNumberFormat="1" applyFont="1" applyFill="1" applyBorder="1" applyAlignment="1">
      <alignment horizontal="right" vertical="center"/>
    </xf>
    <xf numFmtId="0" fontId="13" fillId="0" borderId="0" xfId="11" applyFont="1" applyFill="1" applyAlignment="1">
      <alignment horizontal="center" vertical="center"/>
    </xf>
    <xf numFmtId="164" fontId="13" fillId="0" borderId="9" xfId="23" applyNumberFormat="1" applyFont="1" applyFill="1" applyBorder="1" applyAlignment="1">
      <alignment horizontal="left" vertical="center" wrapText="1"/>
    </xf>
    <xf numFmtId="164" fontId="17" fillId="0" borderId="0" xfId="23" applyNumberFormat="1" applyFont="1" applyFill="1" applyAlignment="1">
      <alignment horizontal="center" vertical="center"/>
    </xf>
    <xf numFmtId="164" fontId="13" fillId="0" borderId="0" xfId="23" applyNumberFormat="1" applyFont="1" applyFill="1" applyAlignment="1">
      <alignment horizontal="center" vertical="center"/>
    </xf>
    <xf numFmtId="164" fontId="13" fillId="0" borderId="12" xfId="23" applyNumberFormat="1" applyFont="1" applyFill="1" applyBorder="1" applyAlignment="1">
      <alignment horizontal="center" vertical="center"/>
    </xf>
    <xf numFmtId="164" fontId="13" fillId="0" borderId="1" xfId="23" applyNumberFormat="1" applyFont="1" applyFill="1" applyBorder="1" applyAlignment="1">
      <alignment horizontal="center" vertical="center"/>
    </xf>
    <xf numFmtId="164" fontId="13" fillId="0" borderId="0" xfId="21" applyNumberFormat="1" applyFont="1" applyFill="1" applyAlignment="1">
      <alignment horizontal="left" vertical="center"/>
    </xf>
    <xf numFmtId="164" fontId="13" fillId="0" borderId="0" xfId="21" applyNumberFormat="1" applyFont="1" applyFill="1" applyAlignment="1">
      <alignment vertical="center"/>
    </xf>
    <xf numFmtId="0" fontId="13" fillId="0" borderId="7" xfId="21" applyFont="1" applyFill="1" applyBorder="1" applyAlignment="1">
      <alignment horizontal="center" vertical="center" wrapText="1"/>
    </xf>
    <xf numFmtId="0" fontId="13" fillId="0" borderId="10" xfId="21" applyFont="1" applyFill="1" applyBorder="1" applyAlignment="1">
      <alignment horizontal="center" vertical="center" wrapText="1"/>
    </xf>
    <xf numFmtId="0" fontId="17" fillId="0" borderId="8" xfId="3" applyFont="1" applyBorder="1" applyAlignment="1">
      <alignment horizontal="left" vertical="center"/>
    </xf>
    <xf numFmtId="164" fontId="17" fillId="0" borderId="4" xfId="20" applyNumberFormat="1" applyFont="1" applyBorder="1" applyAlignment="1">
      <alignment horizontal="left" vertical="center"/>
    </xf>
    <xf numFmtId="0" fontId="13" fillId="0" borderId="0" xfId="3" applyFont="1" applyBorder="1" applyAlignment="1">
      <alignment horizontal="left" vertical="center" indent="1"/>
    </xf>
    <xf numFmtId="0" fontId="13" fillId="0" borderId="2" xfId="20" applyFont="1" applyFill="1" applyBorder="1" applyAlignment="1">
      <alignment horizontal="left" vertical="center"/>
    </xf>
    <xf numFmtId="0" fontId="13" fillId="0" borderId="1" xfId="3" applyFont="1" applyBorder="1" applyAlignment="1">
      <alignment horizontal="left" vertical="center" indent="1"/>
    </xf>
    <xf numFmtId="0" fontId="13" fillId="0" borderId="5" xfId="21" applyFont="1" applyFill="1" applyBorder="1" applyAlignment="1">
      <alignment vertical="center"/>
    </xf>
    <xf numFmtId="166" fontId="17" fillId="0" borderId="0" xfId="21" applyNumberFormat="1" applyFont="1" applyFill="1" applyAlignment="1">
      <alignment horizontal="right" vertical="center"/>
    </xf>
    <xf numFmtId="167" fontId="17" fillId="0" borderId="0" xfId="21" applyNumberFormat="1" applyFont="1" applyFill="1" applyBorder="1" applyAlignment="1">
      <alignment vertical="center"/>
    </xf>
    <xf numFmtId="166" fontId="13" fillId="0" borderId="0" xfId="21" applyNumberFormat="1" applyFont="1" applyFill="1" applyAlignment="1">
      <alignment horizontal="right" vertical="center"/>
    </xf>
    <xf numFmtId="167" fontId="13" fillId="0" borderId="0" xfId="21" applyNumberFormat="1" applyFont="1" applyFill="1" applyBorder="1" applyAlignment="1">
      <alignment vertical="center"/>
    </xf>
    <xf numFmtId="167" fontId="13" fillId="0" borderId="0" xfId="21" applyNumberFormat="1" applyFont="1" applyFill="1" applyAlignment="1">
      <alignment horizontal="right" vertical="center"/>
    </xf>
    <xf numFmtId="0" fontId="13" fillId="0" borderId="3" xfId="20" applyFont="1" applyFill="1" applyBorder="1" applyAlignment="1">
      <alignment horizontal="left" vertical="center"/>
    </xf>
    <xf numFmtId="166" fontId="13" fillId="0" borderId="1" xfId="21" applyNumberFormat="1" applyFont="1" applyFill="1" applyBorder="1" applyAlignment="1">
      <alignment horizontal="right" vertical="center"/>
    </xf>
    <xf numFmtId="164" fontId="13" fillId="0" borderId="0" xfId="3" applyNumberFormat="1" applyFont="1" applyFill="1" applyAlignment="1">
      <alignment horizontal="left" vertical="center"/>
    </xf>
    <xf numFmtId="0" fontId="13" fillId="0" borderId="0" xfId="3" applyFont="1" applyFill="1" applyAlignment="1">
      <alignment vertical="center"/>
    </xf>
    <xf numFmtId="0" fontId="13" fillId="0" borderId="7" xfId="3" applyFont="1" applyFill="1" applyBorder="1" applyAlignment="1">
      <alignment horizontal="center" vertical="center" wrapText="1"/>
    </xf>
    <xf numFmtId="164" fontId="17" fillId="0" borderId="8" xfId="3" applyNumberFormat="1" applyFont="1" applyFill="1" applyBorder="1" applyAlignment="1">
      <alignment vertical="center" wrapText="1"/>
    </xf>
    <xf numFmtId="164" fontId="17" fillId="0" borderId="4" xfId="24" applyNumberFormat="1" applyFont="1" applyFill="1" applyBorder="1" applyAlignment="1">
      <alignment vertical="center" wrapText="1"/>
    </xf>
    <xf numFmtId="164" fontId="17" fillId="0" borderId="0" xfId="18" applyNumberFormat="1" applyFont="1" applyFill="1" applyAlignment="1">
      <alignment horizontal="right" vertical="center"/>
    </xf>
    <xf numFmtId="164" fontId="13" fillId="0" borderId="2" xfId="24" applyNumberFormat="1" applyFont="1" applyFill="1" applyBorder="1" applyAlignment="1">
      <alignment vertical="center" wrapText="1"/>
    </xf>
    <xf numFmtId="164" fontId="13" fillId="0" borderId="0" xfId="18" applyNumberFormat="1" applyFont="1" applyFill="1" applyAlignment="1">
      <alignment horizontal="right" vertical="center"/>
    </xf>
    <xf numFmtId="164" fontId="13" fillId="0" borderId="3" xfId="24" applyNumberFormat="1" applyFont="1" applyFill="1" applyBorder="1" applyAlignment="1">
      <alignment vertical="center" wrapText="1"/>
    </xf>
    <xf numFmtId="164" fontId="13" fillId="0" borderId="1" xfId="18" applyNumberFormat="1" applyFont="1" applyFill="1" applyBorder="1" applyAlignment="1">
      <alignment horizontal="right" vertical="center"/>
    </xf>
    <xf numFmtId="166" fontId="17" fillId="0" borderId="0" xfId="18" applyNumberFormat="1" applyFont="1" applyFill="1" applyAlignment="1">
      <alignment horizontal="right" vertical="center"/>
    </xf>
    <xf numFmtId="166" fontId="17" fillId="0" borderId="11" xfId="18" applyNumberFormat="1" applyFont="1" applyFill="1" applyBorder="1" applyAlignment="1">
      <alignment horizontal="right" vertical="center"/>
    </xf>
    <xf numFmtId="166" fontId="17" fillId="0" borderId="8" xfId="18" applyNumberFormat="1" applyFont="1" applyFill="1" applyBorder="1" applyAlignment="1">
      <alignment horizontal="right" vertical="center"/>
    </xf>
    <xf numFmtId="166" fontId="17" fillId="0" borderId="8" xfId="18" applyNumberFormat="1" applyFont="1" applyFill="1" applyBorder="1" applyAlignment="1">
      <alignment vertical="center"/>
    </xf>
    <xf numFmtId="166" fontId="17" fillId="0" borderId="9" xfId="18" applyNumberFormat="1" applyFont="1" applyFill="1" applyBorder="1" applyAlignment="1">
      <alignment horizontal="right" vertical="center"/>
    </xf>
    <xf numFmtId="166" fontId="17" fillId="0" borderId="0" xfId="18" applyNumberFormat="1" applyFont="1" applyFill="1" applyBorder="1" applyAlignment="1">
      <alignment horizontal="right" vertical="center"/>
    </xf>
    <xf numFmtId="166" fontId="17" fillId="0" borderId="0" xfId="18" applyNumberFormat="1" applyFont="1" applyFill="1" applyBorder="1" applyAlignment="1">
      <alignment vertical="center"/>
    </xf>
    <xf numFmtId="166" fontId="13" fillId="0" borderId="0" xfId="18" applyNumberFormat="1" applyFont="1" applyFill="1" applyAlignment="1">
      <alignment horizontal="right" vertical="center"/>
    </xf>
    <xf numFmtId="166" fontId="13" fillId="0" borderId="9" xfId="18" applyNumberFormat="1" applyFont="1" applyFill="1" applyBorder="1" applyAlignment="1">
      <alignment horizontal="right" vertical="center"/>
    </xf>
    <xf numFmtId="166" fontId="13" fillId="0" borderId="0" xfId="18" applyNumberFormat="1" applyFont="1" applyFill="1" applyBorder="1" applyAlignment="1">
      <alignment horizontal="right" vertical="center"/>
    </xf>
    <xf numFmtId="166" fontId="13" fillId="0" borderId="0" xfId="18" applyNumberFormat="1" applyFont="1" applyFill="1" applyBorder="1" applyAlignment="1">
      <alignment vertical="center"/>
    </xf>
    <xf numFmtId="0" fontId="13" fillId="0" borderId="2" xfId="3" applyFont="1" applyBorder="1" applyAlignment="1">
      <alignment vertical="center" wrapText="1"/>
    </xf>
    <xf numFmtId="166" fontId="13" fillId="0" borderId="12" xfId="18" applyNumberFormat="1" applyFont="1" applyFill="1" applyBorder="1" applyAlignment="1">
      <alignment horizontal="right" vertical="center"/>
    </xf>
    <xf numFmtId="166" fontId="13" fillId="0" borderId="1" xfId="18" applyNumberFormat="1" applyFont="1" applyFill="1" applyBorder="1" applyAlignment="1">
      <alignment horizontal="right" vertical="center"/>
    </xf>
    <xf numFmtId="164" fontId="17" fillId="0" borderId="0" xfId="19" applyNumberFormat="1" applyFont="1" applyFill="1" applyAlignment="1">
      <alignment horizontal="right" vertical="center"/>
    </xf>
    <xf numFmtId="164" fontId="13" fillId="0" borderId="0" xfId="19" applyNumberFormat="1" applyFont="1" applyFill="1" applyAlignment="1">
      <alignment horizontal="right" vertical="center"/>
    </xf>
    <xf numFmtId="164" fontId="13" fillId="0" borderId="0" xfId="19" applyNumberFormat="1" applyFont="1" applyFill="1" applyAlignment="1">
      <alignment vertical="center"/>
    </xf>
    <xf numFmtId="164" fontId="13" fillId="0" borderId="0" xfId="19" applyNumberFormat="1" applyFont="1" applyBorder="1" applyAlignment="1">
      <alignment horizontal="right" vertical="center"/>
    </xf>
    <xf numFmtId="164" fontId="13" fillId="0" borderId="0" xfId="19" applyNumberFormat="1" applyFont="1" applyAlignment="1">
      <alignment vertical="center"/>
    </xf>
    <xf numFmtId="164" fontId="13" fillId="0" borderId="1" xfId="19" applyNumberFormat="1" applyFont="1" applyFill="1" applyBorder="1" applyAlignment="1">
      <alignment vertical="center"/>
    </xf>
    <xf numFmtId="0" fontId="13" fillId="0" borderId="5" xfId="3" applyFont="1" applyFill="1" applyBorder="1" applyAlignment="1">
      <alignment vertical="center"/>
    </xf>
    <xf numFmtId="166" fontId="17" fillId="0" borderId="0" xfId="19" applyNumberFormat="1" applyFont="1" applyFill="1" applyAlignment="1">
      <alignment horizontal="right" vertical="center"/>
    </xf>
    <xf numFmtId="166" fontId="13" fillId="0" borderId="0" xfId="19" applyNumberFormat="1" applyFont="1" applyFill="1" applyAlignment="1">
      <alignment horizontal="right" vertical="center"/>
    </xf>
    <xf numFmtId="166" fontId="13" fillId="0" borderId="0" xfId="19" applyNumberFormat="1" applyFont="1" applyBorder="1" applyAlignment="1">
      <alignment horizontal="right" vertical="center"/>
    </xf>
    <xf numFmtId="166" fontId="13" fillId="0" borderId="12" xfId="19" applyNumberFormat="1" applyFont="1" applyFill="1" applyBorder="1" applyAlignment="1">
      <alignment horizontal="right" vertical="center"/>
    </xf>
    <xf numFmtId="166" fontId="13" fillId="0" borderId="1" xfId="19" applyNumberFormat="1" applyFont="1" applyFill="1" applyBorder="1" applyAlignment="1">
      <alignment horizontal="right" vertical="center"/>
    </xf>
    <xf numFmtId="0" fontId="3" fillId="0" borderId="0" xfId="3" applyFont="1" applyBorder="1" applyAlignment="1">
      <alignment vertical="center"/>
    </xf>
    <xf numFmtId="0" fontId="13" fillId="0" borderId="2" xfId="3" applyFont="1" applyBorder="1" applyAlignment="1">
      <alignment horizontal="left" vertical="center"/>
    </xf>
    <xf numFmtId="0" fontId="13" fillId="0" borderId="0" xfId="3" applyFont="1" applyBorder="1" applyAlignment="1">
      <alignment horizontal="right"/>
    </xf>
    <xf numFmtId="0" fontId="13" fillId="0" borderId="0" xfId="22" applyFont="1" applyAlignment="1">
      <alignment horizontal="right"/>
    </xf>
    <xf numFmtId="0" fontId="13" fillId="0" borderId="4" xfId="3" applyFont="1" applyBorder="1" applyAlignment="1">
      <alignment horizontal="left" vertical="center"/>
    </xf>
    <xf numFmtId="164" fontId="13" fillId="0" borderId="2" xfId="3" applyNumberFormat="1" applyFont="1" applyBorder="1" applyAlignment="1">
      <alignment vertical="center"/>
    </xf>
    <xf numFmtId="164" fontId="13" fillId="0" borderId="0" xfId="22" applyNumberFormat="1" applyFont="1" applyFill="1" applyAlignment="1">
      <alignment horizontal="left" vertical="center"/>
    </xf>
    <xf numFmtId="0" fontId="13" fillId="0" borderId="0" xfId="22" applyFont="1" applyFill="1" applyAlignment="1">
      <alignment vertical="center"/>
    </xf>
    <xf numFmtId="164" fontId="13" fillId="0" borderId="0" xfId="22" applyNumberFormat="1" applyFont="1" applyFill="1" applyAlignment="1">
      <alignment vertical="center"/>
    </xf>
    <xf numFmtId="164" fontId="17" fillId="0" borderId="0" xfId="22" applyNumberFormat="1" applyFont="1" applyFill="1" applyBorder="1" applyAlignment="1">
      <alignment horizontal="right" vertical="center"/>
    </xf>
    <xf numFmtId="164" fontId="13" fillId="0" borderId="0" xfId="22" applyNumberFormat="1" applyFont="1" applyFill="1" applyBorder="1" applyAlignment="1">
      <alignment horizontal="right" vertical="center"/>
    </xf>
    <xf numFmtId="164" fontId="13" fillId="0" borderId="0" xfId="22" applyNumberFormat="1" applyFont="1" applyFill="1" applyAlignment="1">
      <alignment horizontal="right" vertical="center"/>
    </xf>
    <xf numFmtId="164" fontId="13" fillId="0" borderId="0" xfId="22" applyNumberFormat="1" applyFont="1" applyAlignment="1">
      <alignment horizontal="right" vertical="center"/>
    </xf>
    <xf numFmtId="164" fontId="17" fillId="0" borderId="0" xfId="22" applyNumberFormat="1" applyFont="1" applyFill="1" applyAlignment="1">
      <alignment horizontal="right" vertical="center"/>
    </xf>
    <xf numFmtId="164" fontId="17" fillId="0" borderId="0" xfId="22" applyNumberFormat="1" applyFont="1" applyAlignment="1">
      <alignment horizontal="right" vertical="center"/>
    </xf>
    <xf numFmtId="164" fontId="13" fillId="0" borderId="12" xfId="22" applyNumberFormat="1" applyFont="1" applyFill="1" applyBorder="1" applyAlignment="1">
      <alignment horizontal="right" vertical="center"/>
    </xf>
    <xf numFmtId="164" fontId="13" fillId="0" borderId="1" xfId="22" applyNumberFormat="1" applyFont="1" applyBorder="1" applyAlignment="1">
      <alignment horizontal="right" vertical="center"/>
    </xf>
    <xf numFmtId="0" fontId="13" fillId="0" borderId="0" xfId="22" applyFont="1" applyAlignment="1"/>
    <xf numFmtId="0" fontId="26" fillId="0" borderId="0" xfId="24" applyFont="1"/>
    <xf numFmtId="0" fontId="16" fillId="0" borderId="0" xfId="22" applyFont="1" applyFill="1" applyBorder="1" applyAlignment="1">
      <alignment horizontal="center" vertical="center" wrapText="1"/>
    </xf>
    <xf numFmtId="0" fontId="16" fillId="0" borderId="0" xfId="22" applyFont="1" applyFill="1" applyAlignment="1">
      <alignment horizontal="center" vertical="center" wrapText="1"/>
    </xf>
    <xf numFmtId="164" fontId="13" fillId="0" borderId="12" xfId="22" applyNumberFormat="1" applyFont="1" applyFill="1" applyBorder="1" applyAlignment="1">
      <alignment vertical="center"/>
    </xf>
    <xf numFmtId="164" fontId="13" fillId="0" borderId="1" xfId="22" applyNumberFormat="1" applyFont="1" applyFill="1" applyBorder="1" applyAlignment="1">
      <alignment vertical="center"/>
    </xf>
    <xf numFmtId="0" fontId="13" fillId="0" borderId="0" xfId="25" applyFont="1"/>
    <xf numFmtId="0" fontId="13" fillId="0" borderId="4" xfId="3" applyFont="1" applyBorder="1" applyAlignment="1">
      <alignment horizontal="right" vertical="center"/>
    </xf>
    <xf numFmtId="164" fontId="13" fillId="0" borderId="12" xfId="3" applyNumberFormat="1" applyFont="1" applyBorder="1" applyAlignment="1">
      <alignment vertical="center"/>
    </xf>
    <xf numFmtId="0" fontId="13" fillId="0" borderId="0" xfId="22" applyFont="1" applyAlignment="1">
      <alignment horizontal="center" vertical="center"/>
    </xf>
    <xf numFmtId="0" fontId="13" fillId="0" borderId="0" xfId="22" applyFont="1" applyAlignment="1">
      <alignment vertical="center"/>
    </xf>
    <xf numFmtId="0" fontId="14" fillId="0" borderId="0" xfId="22" applyFont="1" applyAlignment="1">
      <alignment vertical="center"/>
    </xf>
    <xf numFmtId="164" fontId="17" fillId="0" borderId="9" xfId="22" applyNumberFormat="1" applyFont="1" applyFill="1" applyBorder="1" applyAlignment="1">
      <alignment horizontal="right" vertical="center"/>
    </xf>
    <xf numFmtId="164" fontId="13" fillId="0" borderId="9" xfId="22" applyNumberFormat="1" applyFont="1" applyFill="1" applyBorder="1" applyAlignment="1">
      <alignment horizontal="right" vertical="center"/>
    </xf>
    <xf numFmtId="164" fontId="13" fillId="0" borderId="9" xfId="22" applyNumberFormat="1" applyFont="1" applyFill="1" applyBorder="1" applyAlignment="1">
      <alignment vertical="center"/>
    </xf>
    <xf numFmtId="0" fontId="14" fillId="0" borderId="0" xfId="22" applyFont="1" applyAlignment="1">
      <alignment horizontal="center" vertical="center"/>
    </xf>
    <xf numFmtId="164" fontId="17" fillId="0" borderId="2" xfId="28" applyNumberFormat="1" applyFont="1" applyFill="1" applyBorder="1" applyAlignment="1">
      <alignment vertical="center" wrapText="1"/>
    </xf>
    <xf numFmtId="164" fontId="13" fillId="0" borderId="2" xfId="28" applyNumberFormat="1" applyFont="1" applyFill="1" applyBorder="1" applyAlignment="1">
      <alignment vertical="center" wrapText="1"/>
    </xf>
    <xf numFmtId="164" fontId="13" fillId="0" borderId="0" xfId="22" applyNumberFormat="1" applyFont="1" applyBorder="1" applyAlignment="1">
      <alignment horizontal="right" vertical="center" wrapText="1"/>
    </xf>
    <xf numFmtId="164" fontId="13" fillId="0" borderId="3" xfId="28" applyNumberFormat="1" applyFont="1" applyFill="1" applyBorder="1" applyAlignment="1">
      <alignment vertical="center" wrapText="1"/>
    </xf>
    <xf numFmtId="164" fontId="13" fillId="0" borderId="1" xfId="22" applyNumberFormat="1" applyFont="1" applyFill="1" applyBorder="1" applyAlignment="1">
      <alignment horizontal="right" vertical="center"/>
    </xf>
    <xf numFmtId="164" fontId="13" fillId="0" borderId="1" xfId="22" applyNumberFormat="1" applyFont="1" applyBorder="1" applyAlignment="1">
      <alignment horizontal="right" vertical="center" wrapText="1"/>
    </xf>
    <xf numFmtId="0" fontId="13" fillId="0" borderId="0" xfId="22" applyFont="1" applyBorder="1" applyAlignment="1" applyProtection="1">
      <alignment vertical="center"/>
      <protection locked="0"/>
    </xf>
    <xf numFmtId="0" fontId="13" fillId="0" borderId="0" xfId="22" applyFont="1" applyAlignment="1" applyProtection="1">
      <alignment horizontal="center" vertical="center"/>
      <protection locked="0"/>
    </xf>
    <xf numFmtId="0" fontId="13" fillId="0" borderId="1" xfId="22" applyFont="1" applyBorder="1" applyAlignment="1" applyProtection="1">
      <alignment horizontal="right"/>
      <protection locked="0"/>
    </xf>
    <xf numFmtId="0" fontId="13" fillId="0" borderId="6" xfId="22" applyFont="1" applyFill="1" applyBorder="1" applyAlignment="1" applyProtection="1">
      <alignment horizontal="center" vertical="center" wrapText="1"/>
      <protection locked="0"/>
    </xf>
    <xf numFmtId="0" fontId="35" fillId="0" borderId="0" xfId="2" applyFont="1" applyBorder="1" applyAlignment="1">
      <alignment horizontal="left" vertical="center"/>
    </xf>
    <xf numFmtId="0" fontId="13" fillId="0" borderId="0" xfId="16" applyFont="1" applyBorder="1" applyAlignment="1" applyProtection="1">
      <alignment horizontal="left" vertical="center" wrapText="1"/>
      <protection locked="0"/>
    </xf>
    <xf numFmtId="0" fontId="14" fillId="0" borderId="0" xfId="22" applyFont="1" applyAlignment="1" applyProtection="1">
      <alignment vertical="center"/>
      <protection locked="0"/>
    </xf>
    <xf numFmtId="0" fontId="14" fillId="0" borderId="0" xfId="22" applyFont="1" applyAlignment="1" applyProtection="1">
      <alignment horizontal="center" vertical="center"/>
      <protection locked="0"/>
    </xf>
    <xf numFmtId="0" fontId="35" fillId="0" borderId="0" xfId="2" applyFont="1" applyAlignment="1">
      <alignment horizontal="left" vertical="center"/>
    </xf>
    <xf numFmtId="0" fontId="13" fillId="0" borderId="0" xfId="22" applyFont="1" applyAlignment="1" applyProtection="1">
      <alignment horizontal="left" vertical="center" wrapText="1"/>
      <protection locked="0"/>
    </xf>
    <xf numFmtId="0" fontId="17" fillId="0" borderId="0" xfId="22" applyFont="1" applyAlignment="1" applyProtection="1">
      <alignment horizontal="right" vertical="center"/>
      <protection locked="0"/>
    </xf>
    <xf numFmtId="0" fontId="17" fillId="0" borderId="0" xfId="22" applyFont="1" applyAlignment="1" applyProtection="1">
      <alignment horizontal="left" vertical="center"/>
      <protection locked="0"/>
    </xf>
    <xf numFmtId="0" fontId="17" fillId="0" borderId="0" xfId="22" applyFont="1" applyAlignment="1" applyProtection="1">
      <alignment vertical="center"/>
      <protection locked="0"/>
    </xf>
    <xf numFmtId="0" fontId="13" fillId="0" borderId="2" xfId="13" applyFont="1" applyBorder="1" applyAlignment="1" applyProtection="1">
      <alignment vertical="top" wrapText="1"/>
      <protection locked="0"/>
    </xf>
    <xf numFmtId="0" fontId="14" fillId="0" borderId="2" xfId="13" applyFont="1" applyBorder="1" applyAlignment="1" applyProtection="1">
      <alignment vertical="center"/>
      <protection locked="0"/>
    </xf>
    <xf numFmtId="0" fontId="14" fillId="0" borderId="3" xfId="13" applyFont="1" applyBorder="1" applyAlignment="1" applyProtection="1">
      <alignment vertical="center"/>
      <protection locked="0"/>
    </xf>
    <xf numFmtId="0" fontId="14" fillId="0" borderId="3" xfId="3" applyFont="1" applyBorder="1" applyAlignment="1">
      <alignment vertical="center"/>
    </xf>
    <xf numFmtId="164" fontId="13" fillId="0" borderId="3" xfId="3" applyNumberFormat="1" applyFont="1" applyBorder="1" applyAlignment="1">
      <alignment vertical="center"/>
    </xf>
    <xf numFmtId="164" fontId="13" fillId="0" borderId="9" xfId="22" applyNumberFormat="1" applyFont="1" applyBorder="1" applyAlignment="1">
      <alignment vertical="center" wrapText="1"/>
    </xf>
    <xf numFmtId="164" fontId="13" fillId="0" borderId="0" xfId="22" applyNumberFormat="1" applyFont="1" applyBorder="1" applyAlignment="1">
      <alignment vertical="center" wrapText="1"/>
    </xf>
    <xf numFmtId="164" fontId="13" fillId="0" borderId="9" xfId="22" applyNumberFormat="1" applyFont="1" applyBorder="1" applyAlignment="1">
      <alignment horizontal="left" vertical="center" wrapText="1"/>
    </xf>
    <xf numFmtId="164" fontId="13" fillId="0" borderId="0" xfId="22" applyNumberFormat="1" applyFont="1" applyBorder="1" applyAlignment="1">
      <alignment horizontal="left" vertical="center" wrapText="1"/>
    </xf>
    <xf numFmtId="0" fontId="15" fillId="0" borderId="0" xfId="29" applyFont="1" applyAlignment="1">
      <alignment vertical="center"/>
    </xf>
    <xf numFmtId="0" fontId="13" fillId="0" borderId="3" xfId="22" applyFont="1" applyFill="1" applyBorder="1" applyAlignment="1">
      <alignment horizontal="center" vertical="center" wrapText="1"/>
    </xf>
    <xf numFmtId="0" fontId="13" fillId="0" borderId="0" xfId="22" applyFont="1" applyBorder="1" applyAlignment="1">
      <alignment horizontal="center" vertical="center"/>
    </xf>
    <xf numFmtId="0" fontId="2" fillId="0" borderId="0" xfId="31" applyFont="1" applyAlignment="1">
      <alignment horizontal="right" vertical="center"/>
    </xf>
    <xf numFmtId="0" fontId="2" fillId="0" borderId="0" xfId="31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/>
    <xf numFmtId="0" fontId="0" fillId="0" borderId="0" xfId="0" applyAlignment="1">
      <alignment vertical="center" wrapText="1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right" vertical="center"/>
    </xf>
    <xf numFmtId="41" fontId="36" fillId="0" borderId="0" xfId="40" applyNumberFormat="1" applyFont="1" applyAlignment="1">
      <alignment vertical="center"/>
    </xf>
    <xf numFmtId="0" fontId="7" fillId="0" borderId="0" xfId="22" applyFont="1" applyAlignment="1">
      <alignment horizontal="center" vertical="center"/>
    </xf>
    <xf numFmtId="0" fontId="8" fillId="0" borderId="0" xfId="22" applyFont="1" applyAlignment="1">
      <alignment horizontal="center" vertical="center"/>
    </xf>
    <xf numFmtId="0" fontId="5" fillId="0" borderId="0" xfId="41" applyFont="1" applyAlignment="1">
      <alignment horizontal="center" vertical="center"/>
    </xf>
    <xf numFmtId="0" fontId="5" fillId="0" borderId="0" xfId="22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7" fillId="0" borderId="0" xfId="22" applyFont="1" applyAlignment="1">
      <alignment horizontal="center" vertical="center"/>
    </xf>
    <xf numFmtId="0" fontId="5" fillId="0" borderId="0" xfId="40" applyFont="1" applyAlignment="1">
      <alignment horizontal="center" vertical="center"/>
    </xf>
    <xf numFmtId="0" fontId="10" fillId="0" borderId="0" xfId="22" applyFont="1" applyBorder="1" applyAlignment="1">
      <alignment vertical="center"/>
    </xf>
    <xf numFmtId="0" fontId="10" fillId="0" borderId="0" xfId="22" applyFont="1" applyAlignment="1">
      <alignment vertical="center"/>
    </xf>
    <xf numFmtId="0" fontId="13" fillId="0" borderId="1" xfId="22" applyFont="1" applyBorder="1" applyAlignment="1">
      <alignment vertical="center"/>
    </xf>
    <xf numFmtId="0" fontId="17" fillId="0" borderId="0" xfId="42" applyFont="1" applyAlignment="1">
      <alignment horizontal="center" vertical="center"/>
    </xf>
    <xf numFmtId="0" fontId="17" fillId="0" borderId="1" xfId="42" applyFont="1" applyBorder="1" applyAlignment="1">
      <alignment horizontal="center" vertical="center"/>
    </xf>
    <xf numFmtId="164" fontId="13" fillId="0" borderId="1" xfId="41" applyNumberFormat="1" applyFont="1" applyBorder="1" applyAlignment="1">
      <alignment vertical="center"/>
    </xf>
    <xf numFmtId="164" fontId="13" fillId="0" borderId="1" xfId="0" applyNumberFormat="1" applyFont="1" applyBorder="1" applyAlignment="1">
      <alignment vertical="center"/>
    </xf>
    <xf numFmtId="164" fontId="13" fillId="0" borderId="0" xfId="0" applyNumberFormat="1" applyFont="1" applyAlignment="1">
      <alignment vertical="center"/>
    </xf>
    <xf numFmtId="0" fontId="11" fillId="0" borderId="0" xfId="42" applyFont="1" applyBorder="1" applyAlignment="1">
      <alignment vertical="center"/>
    </xf>
    <xf numFmtId="0" fontId="11" fillId="0" borderId="0" xfId="42" applyFont="1" applyAlignment="1">
      <alignment vertical="center"/>
    </xf>
    <xf numFmtId="0" fontId="2" fillId="0" borderId="0" xfId="42" applyFont="1" applyBorder="1" applyAlignment="1">
      <alignment vertical="center"/>
    </xf>
    <xf numFmtId="0" fontId="2" fillId="0" borderId="0" xfId="42" applyFont="1" applyAlignment="1">
      <alignment vertical="center"/>
    </xf>
    <xf numFmtId="0" fontId="11" fillId="0" borderId="0" xfId="22" applyFont="1" applyBorder="1" applyAlignment="1">
      <alignment vertical="center"/>
    </xf>
    <xf numFmtId="168" fontId="13" fillId="0" borderId="0" xfId="22" applyNumberFormat="1" applyFont="1" applyFill="1" applyBorder="1" applyAlignment="1">
      <alignment horizontal="right" vertical="center"/>
    </xf>
    <xf numFmtId="41" fontId="13" fillId="0" borderId="0" xfId="22" applyNumberFormat="1" applyFont="1" applyFill="1" applyBorder="1" applyAlignment="1">
      <alignment horizontal="right" vertical="center"/>
    </xf>
    <xf numFmtId="0" fontId="16" fillId="0" borderId="0" xfId="22" applyFont="1" applyBorder="1" applyAlignment="1">
      <alignment vertical="center"/>
    </xf>
    <xf numFmtId="0" fontId="17" fillId="0" borderId="0" xfId="22" applyFont="1" applyFill="1" applyAlignment="1">
      <alignment horizontal="center" vertical="center"/>
    </xf>
    <xf numFmtId="0" fontId="13" fillId="0" borderId="0" xfId="22" applyFont="1" applyFill="1" applyAlignment="1">
      <alignment horizontal="center" vertical="center"/>
    </xf>
    <xf numFmtId="168" fontId="13" fillId="0" borderId="9" xfId="22" applyNumberFormat="1" applyFont="1" applyFill="1" applyBorder="1" applyAlignment="1">
      <alignment horizontal="right" vertical="center"/>
    </xf>
    <xf numFmtId="166" fontId="13" fillId="0" borderId="0" xfId="22" applyNumberFormat="1" applyFont="1" applyFill="1" applyBorder="1" applyAlignment="1">
      <alignment horizontal="right" vertical="center"/>
    </xf>
    <xf numFmtId="169" fontId="13" fillId="0" borderId="0" xfId="0" applyNumberFormat="1" applyFont="1" applyFill="1" applyBorder="1" applyAlignment="1">
      <alignment horizontal="right" vertical="center"/>
    </xf>
    <xf numFmtId="166" fontId="13" fillId="0" borderId="0" xfId="0" quotePrefix="1" applyNumberFormat="1" applyFont="1" applyFill="1" applyBorder="1" applyAlignment="1">
      <alignment horizontal="right" vertical="center"/>
    </xf>
    <xf numFmtId="164" fontId="13" fillId="0" borderId="0" xfId="0" quotePrefix="1" applyNumberFormat="1" applyFont="1" applyFill="1" applyBorder="1" applyAlignment="1">
      <alignment horizontal="right" vertical="center"/>
    </xf>
    <xf numFmtId="41" fontId="13" fillId="0" borderId="0" xfId="40" quotePrefix="1" applyNumberFormat="1" applyFont="1" applyFill="1" applyBorder="1" applyAlignment="1">
      <alignment horizontal="right" vertical="center"/>
    </xf>
    <xf numFmtId="0" fontId="13" fillId="0" borderId="0" xfId="22" applyFont="1" applyFill="1" applyBorder="1" applyAlignment="1">
      <alignment horizontal="center" vertical="center"/>
    </xf>
    <xf numFmtId="169" fontId="13" fillId="0" borderId="0" xfId="43" applyNumberFormat="1" applyFont="1" applyFill="1" applyBorder="1" applyAlignment="1">
      <alignment horizontal="right" vertical="center"/>
    </xf>
    <xf numFmtId="168" fontId="13" fillId="0" borderId="12" xfId="22" applyNumberFormat="1" applyFont="1" applyFill="1" applyBorder="1" applyAlignment="1">
      <alignment horizontal="right" vertical="center"/>
    </xf>
    <xf numFmtId="168" fontId="13" fillId="0" borderId="1" xfId="22" applyNumberFormat="1" applyFont="1" applyFill="1" applyBorder="1" applyAlignment="1">
      <alignment horizontal="right" vertical="center"/>
    </xf>
    <xf numFmtId="169" fontId="13" fillId="0" borderId="1" xfId="43" applyNumberFormat="1" applyFont="1" applyFill="1" applyBorder="1" applyAlignment="1">
      <alignment horizontal="right" vertical="center"/>
    </xf>
    <xf numFmtId="166" fontId="13" fillId="0" borderId="1" xfId="22" applyNumberFormat="1" applyFont="1" applyFill="1" applyBorder="1" applyAlignment="1">
      <alignment horizontal="right" vertical="center"/>
    </xf>
    <xf numFmtId="170" fontId="13" fillId="0" borderId="1" xfId="40" quotePrefix="1" applyNumberFormat="1" applyFont="1" applyFill="1" applyBorder="1" applyAlignment="1">
      <alignment horizontal="right" vertical="center"/>
    </xf>
    <xf numFmtId="0" fontId="13" fillId="0" borderId="0" xfId="22" applyFont="1" applyAlignment="1">
      <alignment horizontal="left" vertical="center"/>
    </xf>
    <xf numFmtId="0" fontId="13" fillId="0" borderId="0" xfId="42" applyFont="1" applyAlignment="1">
      <alignment vertical="center"/>
    </xf>
    <xf numFmtId="0" fontId="13" fillId="0" borderId="0" xfId="44" applyFont="1" applyBorder="1" applyAlignment="1">
      <alignment vertical="top" wrapText="1"/>
    </xf>
    <xf numFmtId="0" fontId="13" fillId="0" borderId="0" xfId="0" applyFont="1" applyBorder="1" applyAlignment="1">
      <alignment horizontal="left" vertical="top"/>
    </xf>
    <xf numFmtId="164" fontId="13" fillId="0" borderId="0" xfId="0" applyNumberFormat="1" applyFont="1" applyAlignment="1">
      <alignment vertical="top"/>
    </xf>
    <xf numFmtId="41" fontId="36" fillId="0" borderId="0" xfId="40" applyNumberFormat="1" applyFont="1" applyAlignment="1">
      <alignment vertical="top"/>
    </xf>
    <xf numFmtId="164" fontId="13" fillId="0" borderId="0" xfId="41" applyNumberFormat="1" applyFont="1" applyAlignment="1">
      <alignment vertical="center"/>
    </xf>
    <xf numFmtId="0" fontId="13" fillId="0" borderId="0" xfId="22" applyFont="1"/>
    <xf numFmtId="164" fontId="36" fillId="0" borderId="0" xfId="41" applyNumberFormat="1" applyFont="1" applyAlignment="1">
      <alignment vertical="center"/>
    </xf>
    <xf numFmtId="164" fontId="36" fillId="0" borderId="0" xfId="0" applyNumberFormat="1" applyFont="1" applyAlignment="1">
      <alignment vertical="center"/>
    </xf>
    <xf numFmtId="0" fontId="38" fillId="0" borderId="0" xfId="22" applyFont="1" applyAlignment="1">
      <alignment vertical="center"/>
    </xf>
    <xf numFmtId="0" fontId="19" fillId="0" borderId="0" xfId="22" applyFont="1" applyAlignment="1">
      <alignment horizontal="right" vertical="center"/>
    </xf>
    <xf numFmtId="0" fontId="7" fillId="0" borderId="0" xfId="44" applyFont="1" applyAlignment="1">
      <alignment horizontal="right" vertical="center"/>
    </xf>
    <xf numFmtId="0" fontId="7" fillId="0" borderId="0" xfId="22" applyFont="1" applyAlignment="1">
      <alignment horizontal="left" vertical="center"/>
    </xf>
    <xf numFmtId="0" fontId="13" fillId="0" borderId="1" xfId="22" applyFont="1" applyFill="1" applyBorder="1" applyAlignment="1">
      <alignment horizontal="left" vertical="center"/>
    </xf>
    <xf numFmtId="0" fontId="13" fillId="0" borderId="0" xfId="22" applyFont="1" applyFill="1" applyAlignment="1">
      <alignment horizontal="right" vertical="center"/>
    </xf>
    <xf numFmtId="41" fontId="13" fillId="0" borderId="0" xfId="41" quotePrefix="1" applyNumberFormat="1" applyFont="1" applyFill="1" applyBorder="1" applyAlignment="1">
      <alignment horizontal="right" vertical="center"/>
    </xf>
    <xf numFmtId="168" fontId="13" fillId="0" borderId="9" xfId="22" applyNumberFormat="1" applyFont="1" applyFill="1" applyBorder="1" applyAlignment="1">
      <alignment horizontal="center" vertical="center"/>
    </xf>
    <xf numFmtId="168" fontId="13" fillId="0" borderId="0" xfId="22" applyNumberFormat="1" applyFont="1" applyFill="1" applyBorder="1" applyAlignment="1">
      <alignment horizontal="center" vertical="center"/>
    </xf>
    <xf numFmtId="164" fontId="13" fillId="0" borderId="0" xfId="41" quotePrefix="1" applyNumberFormat="1" applyFont="1" applyFill="1" applyBorder="1" applyAlignment="1">
      <alignment horizontal="right" vertical="center"/>
    </xf>
    <xf numFmtId="169" fontId="13" fillId="0" borderId="0" xfId="40" applyNumberFormat="1" applyFont="1" applyFill="1" applyBorder="1" applyAlignment="1">
      <alignment horizontal="right" vertical="center"/>
    </xf>
    <xf numFmtId="166" fontId="13" fillId="0" borderId="0" xfId="40" quotePrefix="1" applyNumberFormat="1" applyFont="1" applyFill="1" applyBorder="1" applyAlignment="1">
      <alignment horizontal="right" vertical="center"/>
    </xf>
    <xf numFmtId="168" fontId="13" fillId="0" borderId="12" xfId="22" applyNumberFormat="1" applyFont="1" applyFill="1" applyBorder="1" applyAlignment="1">
      <alignment horizontal="center" vertical="center"/>
    </xf>
    <xf numFmtId="168" fontId="13" fillId="0" borderId="1" xfId="22" applyNumberFormat="1" applyFont="1" applyFill="1" applyBorder="1" applyAlignment="1">
      <alignment horizontal="center" vertical="center"/>
    </xf>
    <xf numFmtId="169" fontId="13" fillId="0" borderId="1" xfId="40" applyNumberFormat="1" applyFont="1" applyFill="1" applyBorder="1" applyAlignment="1">
      <alignment horizontal="right" vertical="center"/>
    </xf>
    <xf numFmtId="166" fontId="13" fillId="0" borderId="1" xfId="40" quotePrefix="1" applyNumberFormat="1" applyFont="1" applyFill="1" applyBorder="1" applyAlignment="1">
      <alignment horizontal="right" vertical="center"/>
    </xf>
    <xf numFmtId="164" fontId="13" fillId="0" borderId="1" xfId="0" quotePrefix="1" applyNumberFormat="1" applyFont="1" applyFill="1" applyBorder="1" applyAlignment="1">
      <alignment horizontal="right" vertical="center"/>
    </xf>
    <xf numFmtId="0" fontId="13" fillId="0" borderId="8" xfId="44" applyFont="1" applyBorder="1" applyAlignment="1">
      <alignment vertical="top" wrapText="1"/>
    </xf>
    <xf numFmtId="0" fontId="13" fillId="0" borderId="8" xfId="0" applyFont="1" applyBorder="1" applyAlignment="1">
      <alignment horizontal="left" vertical="top"/>
    </xf>
    <xf numFmtId="0" fontId="11" fillId="0" borderId="0" xfId="45" applyFont="1" applyAlignment="1">
      <alignment vertical="center"/>
    </xf>
    <xf numFmtId="0" fontId="5" fillId="0" borderId="0" xfId="45" applyFont="1" applyBorder="1" applyAlignment="1">
      <alignment horizontal="right" vertical="center"/>
    </xf>
    <xf numFmtId="0" fontId="5" fillId="0" borderId="0" xfId="45" applyFont="1" applyBorder="1" applyAlignment="1">
      <alignment horizontal="left" vertical="center"/>
    </xf>
    <xf numFmtId="0" fontId="8" fillId="0" borderId="0" xfId="45" applyFont="1" applyBorder="1" applyAlignment="1">
      <alignment horizontal="left" vertical="center"/>
    </xf>
    <xf numFmtId="0" fontId="8" fillId="0" borderId="0" xfId="45" applyFont="1" applyBorder="1" applyAlignment="1">
      <alignment horizontal="center" vertical="center"/>
    </xf>
    <xf numFmtId="0" fontId="13" fillId="0" borderId="1" xfId="0" applyFont="1" applyBorder="1" applyAlignment="1">
      <alignment vertical="center"/>
    </xf>
    <xf numFmtId="0" fontId="17" fillId="0" borderId="1" xfId="45" applyFont="1" applyBorder="1" applyAlignment="1">
      <alignment horizontal="center" vertical="center"/>
    </xf>
    <xf numFmtId="0" fontId="13" fillId="0" borderId="1" xfId="0" applyFont="1" applyBorder="1" applyAlignment="1">
      <alignment horizontal="right" vertical="center"/>
    </xf>
    <xf numFmtId="0" fontId="11" fillId="0" borderId="0" xfId="45" applyFont="1" applyAlignment="1">
      <alignment horizontal="center" vertical="center"/>
    </xf>
    <xf numFmtId="0" fontId="11" fillId="0" borderId="0" xfId="45" applyFont="1" applyBorder="1" applyAlignment="1">
      <alignment horizontal="center" vertical="center"/>
    </xf>
    <xf numFmtId="166" fontId="11" fillId="0" borderId="0" xfId="45" applyNumberFormat="1" applyFont="1" applyBorder="1" applyAlignment="1">
      <alignment horizontal="center" vertical="center"/>
    </xf>
    <xf numFmtId="164" fontId="13" fillId="0" borderId="9" xfId="0" applyNumberFormat="1" applyFont="1" applyFill="1" applyBorder="1" applyAlignment="1">
      <alignment horizontal="right" vertical="center"/>
    </xf>
    <xf numFmtId="164" fontId="13" fillId="0" borderId="0" xfId="0" applyNumberFormat="1" applyFont="1" applyFill="1" applyBorder="1" applyAlignment="1">
      <alignment horizontal="right" vertical="center"/>
    </xf>
    <xf numFmtId="0" fontId="13" fillId="0" borderId="0" xfId="22" applyFont="1" applyBorder="1" applyAlignment="1">
      <alignment horizontal="center" vertical="center" wrapText="1"/>
    </xf>
    <xf numFmtId="164" fontId="13" fillId="0" borderId="0" xfId="0" applyNumberFormat="1" applyFont="1" applyBorder="1" applyAlignment="1">
      <alignment horizontal="right" vertical="center"/>
    </xf>
    <xf numFmtId="0" fontId="17" fillId="0" borderId="0" xfId="0" applyFont="1" applyFill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164" fontId="13" fillId="0" borderId="0" xfId="46" applyNumberFormat="1" applyFont="1" applyFill="1" applyBorder="1" applyAlignment="1">
      <alignment horizontal="right" vertical="center"/>
    </xf>
    <xf numFmtId="164" fontId="13" fillId="0" borderId="9" xfId="46" applyNumberFormat="1" applyFont="1" applyFill="1" applyBorder="1" applyAlignment="1">
      <alignment horizontal="right" vertical="center"/>
    </xf>
    <xf numFmtId="164" fontId="13" fillId="0" borderId="12" xfId="46" applyNumberFormat="1" applyFont="1" applyFill="1" applyBorder="1" applyAlignment="1">
      <alignment horizontal="right" vertical="center"/>
    </xf>
    <xf numFmtId="164" fontId="13" fillId="0" borderId="1" xfId="46" applyNumberFormat="1" applyFont="1" applyFill="1" applyBorder="1" applyAlignment="1">
      <alignment horizontal="right" vertical="center"/>
    </xf>
    <xf numFmtId="0" fontId="13" fillId="0" borderId="0" xfId="45" applyFont="1" applyAlignment="1">
      <alignment vertical="center"/>
    </xf>
    <xf numFmtId="0" fontId="10" fillId="0" borderId="0" xfId="0" applyFont="1" applyFill="1" applyAlignment="1">
      <alignment vertical="center"/>
    </xf>
    <xf numFmtId="0" fontId="5" fillId="0" borderId="0" xfId="0" applyFont="1" applyFill="1" applyAlignment="1">
      <alignment horizontal="right" vertical="center"/>
    </xf>
    <xf numFmtId="0" fontId="5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center" vertical="center"/>
    </xf>
    <xf numFmtId="168" fontId="11" fillId="0" borderId="0" xfId="0" applyNumberFormat="1" applyFont="1" applyFill="1" applyAlignment="1">
      <alignment horizontal="center" vertical="center"/>
    </xf>
    <xf numFmtId="0" fontId="11" fillId="0" borderId="0" xfId="0" applyFont="1" applyFill="1" applyAlignment="1">
      <alignment vertical="center"/>
    </xf>
    <xf numFmtId="0" fontId="5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13" fillId="0" borderId="1" xfId="0" applyFont="1" applyFill="1" applyBorder="1" applyAlignment="1">
      <alignment vertical="center"/>
    </xf>
    <xf numFmtId="0" fontId="13" fillId="0" borderId="0" xfId="0" applyFont="1" applyFill="1" applyAlignment="1">
      <alignment vertical="center"/>
    </xf>
    <xf numFmtId="166" fontId="13" fillId="0" borderId="0" xfId="0" applyNumberFormat="1" applyFont="1" applyFill="1" applyAlignment="1">
      <alignment vertical="center"/>
    </xf>
    <xf numFmtId="168" fontId="13" fillId="0" borderId="0" xfId="0" applyNumberFormat="1" applyFont="1" applyFill="1" applyBorder="1" applyAlignment="1">
      <alignment horizontal="right" vertical="center"/>
    </xf>
    <xf numFmtId="0" fontId="23" fillId="0" borderId="0" xfId="0" applyFont="1" applyFill="1" applyAlignment="1">
      <alignment horizontal="center" vertical="center"/>
    </xf>
    <xf numFmtId="164" fontId="13" fillId="0" borderId="9" xfId="47" applyNumberFormat="1" applyFont="1" applyFill="1" applyBorder="1" applyAlignment="1">
      <alignment horizontal="right" vertical="center"/>
    </xf>
    <xf numFmtId="168" fontId="13" fillId="0" borderId="0" xfId="47" applyNumberFormat="1" applyFont="1" applyFill="1" applyBorder="1" applyAlignment="1">
      <alignment horizontal="right" vertical="center"/>
    </xf>
    <xf numFmtId="164" fontId="13" fillId="0" borderId="12" xfId="47" applyNumberFormat="1" applyFont="1" applyFill="1" applyBorder="1" applyAlignment="1">
      <alignment horizontal="right" vertical="center"/>
    </xf>
    <xf numFmtId="168" fontId="13" fillId="0" borderId="1" xfId="47" applyNumberFormat="1" applyFont="1" applyFill="1" applyBorder="1" applyAlignment="1">
      <alignment horizontal="right" vertical="center"/>
    </xf>
    <xf numFmtId="171" fontId="13" fillId="0" borderId="0" xfId="0" applyNumberFormat="1" applyFont="1" applyFill="1" applyAlignment="1">
      <alignment vertical="center"/>
    </xf>
    <xf numFmtId="166" fontId="11" fillId="0" borderId="0" xfId="0" applyNumberFormat="1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39" fillId="0" borderId="0" xfId="0" applyFont="1" applyFill="1" applyAlignment="1">
      <alignment horizontal="center" vertical="center" wrapText="1"/>
    </xf>
    <xf numFmtId="0" fontId="13" fillId="0" borderId="0" xfId="0" applyFont="1" applyFill="1" applyAlignment="1">
      <alignment horizontal="left" vertical="center"/>
    </xf>
    <xf numFmtId="164" fontId="13" fillId="0" borderId="0" xfId="0" applyNumberFormat="1" applyFont="1" applyFill="1" applyAlignment="1">
      <alignment vertical="center"/>
    </xf>
    <xf numFmtId="0" fontId="13" fillId="0" borderId="0" xfId="0" applyFont="1" applyFill="1" applyAlignment="1">
      <alignment horizontal="right" vertical="center"/>
    </xf>
    <xf numFmtId="0" fontId="13" fillId="0" borderId="7" xfId="0" applyNumberFormat="1" applyFont="1" applyFill="1" applyBorder="1" applyAlignment="1">
      <alignment horizontal="center" vertical="center"/>
    </xf>
    <xf numFmtId="0" fontId="13" fillId="0" borderId="10" xfId="0" applyNumberFormat="1" applyFont="1" applyFill="1" applyBorder="1" applyAlignment="1">
      <alignment horizontal="center" vertical="center"/>
    </xf>
    <xf numFmtId="0" fontId="13" fillId="0" borderId="0" xfId="0" applyFont="1" applyBorder="1" applyAlignment="1">
      <alignment horizontal="left" vertical="center"/>
    </xf>
    <xf numFmtId="0" fontId="13" fillId="0" borderId="2" xfId="0" applyFont="1" applyBorder="1" applyAlignment="1">
      <alignment horizontal="left" vertical="center"/>
    </xf>
    <xf numFmtId="164" fontId="13" fillId="0" borderId="0" xfId="36" applyFont="1" applyFill="1" applyAlignment="1">
      <alignment vertical="center"/>
    </xf>
    <xf numFmtId="164" fontId="13" fillId="0" borderId="0" xfId="36" applyFont="1" applyFill="1" applyBorder="1" applyAlignment="1">
      <alignment horizontal="right" vertical="center"/>
    </xf>
    <xf numFmtId="0" fontId="13" fillId="0" borderId="0" xfId="0" applyFont="1" applyBorder="1" applyAlignment="1">
      <alignment horizontal="center" vertical="center"/>
    </xf>
    <xf numFmtId="164" fontId="13" fillId="0" borderId="0" xfId="36" applyFont="1" applyFill="1" applyAlignment="1">
      <alignment horizontal="right" vertical="center"/>
    </xf>
    <xf numFmtId="164" fontId="13" fillId="0" borderId="0" xfId="36" applyFont="1" applyFill="1" applyBorder="1" applyAlignment="1">
      <alignment vertical="center"/>
    </xf>
    <xf numFmtId="0" fontId="13" fillId="0" borderId="2" xfId="0" applyFont="1" applyFill="1" applyBorder="1" applyAlignment="1">
      <alignment horizontal="center" vertical="center"/>
    </xf>
    <xf numFmtId="164" fontId="13" fillId="0" borderId="9" xfId="37" applyFont="1" applyFill="1" applyBorder="1" applyAlignment="1">
      <alignment horizontal="right" vertical="center"/>
    </xf>
    <xf numFmtId="164" fontId="13" fillId="0" borderId="0" xfId="37" applyFont="1" applyFill="1" applyBorder="1" applyAlignment="1">
      <alignment horizontal="right" vertical="center"/>
    </xf>
    <xf numFmtId="0" fontId="24" fillId="0" borderId="0" xfId="0" applyFont="1" applyFill="1" applyAlignment="1">
      <alignment vertical="center"/>
    </xf>
    <xf numFmtId="164" fontId="13" fillId="0" borderId="9" xfId="37" applyFont="1" applyFill="1" applyBorder="1" applyAlignment="1">
      <alignment vertical="center"/>
    </xf>
    <xf numFmtId="164" fontId="13" fillId="0" borderId="0" xfId="37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164" fontId="13" fillId="0" borderId="9" xfId="36" applyFont="1" applyFill="1" applyBorder="1" applyAlignment="1">
      <alignment horizontal="right" vertical="center"/>
    </xf>
    <xf numFmtId="164" fontId="13" fillId="0" borderId="9" xfId="36" applyFont="1" applyFill="1" applyBorder="1" applyAlignment="1">
      <alignment vertical="center"/>
    </xf>
    <xf numFmtId="0" fontId="13" fillId="0" borderId="1" xfId="0" applyFont="1" applyBorder="1" applyAlignment="1">
      <alignment horizontal="center" vertical="center"/>
    </xf>
    <xf numFmtId="164" fontId="13" fillId="0" borderId="12" xfId="36" applyFont="1" applyFill="1" applyBorder="1" applyAlignment="1">
      <alignment vertical="center"/>
    </xf>
    <xf numFmtId="164" fontId="13" fillId="0" borderId="1" xfId="36" applyFont="1" applyFill="1" applyBorder="1" applyAlignment="1">
      <alignment vertical="center"/>
    </xf>
    <xf numFmtId="164" fontId="2" fillId="0" borderId="0" xfId="0" applyNumberFormat="1" applyFont="1" applyFill="1" applyAlignment="1">
      <alignment vertical="center"/>
    </xf>
    <xf numFmtId="0" fontId="0" fillId="0" borderId="0" xfId="0" applyFont="1" applyFill="1"/>
    <xf numFmtId="0" fontId="5" fillId="0" borderId="0" xfId="0" applyFont="1" applyFill="1" applyAlignment="1">
      <alignment vertical="center"/>
    </xf>
    <xf numFmtId="0" fontId="13" fillId="0" borderId="0" xfId="0" applyFont="1" applyFill="1"/>
    <xf numFmtId="0" fontId="13" fillId="0" borderId="1" xfId="0" applyFont="1" applyFill="1" applyBorder="1" applyAlignment="1">
      <alignment horizontal="right" vertical="center"/>
    </xf>
    <xf numFmtId="164" fontId="0" fillId="0" borderId="0" xfId="0" applyNumberFormat="1" applyFont="1" applyFill="1" applyAlignment="1">
      <alignment vertical="center"/>
    </xf>
    <xf numFmtId="0" fontId="40" fillId="0" borderId="0" xfId="0" applyFont="1" applyFill="1"/>
    <xf numFmtId="0" fontId="13" fillId="0" borderId="0" xfId="0" quotePrefix="1" applyNumberFormat="1" applyFont="1" applyAlignment="1"/>
    <xf numFmtId="164" fontId="13" fillId="0" borderId="0" xfId="48" quotePrefix="1" applyNumberFormat="1" applyFont="1" applyFill="1" applyBorder="1" applyAlignment="1">
      <alignment horizontal="right"/>
    </xf>
    <xf numFmtId="164" fontId="13" fillId="0" borderId="0" xfId="0" applyNumberFormat="1" applyFont="1" applyFill="1" applyAlignment="1"/>
    <xf numFmtId="164" fontId="13" fillId="0" borderId="0" xfId="0" applyNumberFormat="1" applyFont="1" applyFill="1" applyBorder="1" applyAlignment="1">
      <alignment horizontal="right"/>
    </xf>
    <xf numFmtId="0" fontId="13" fillId="0" borderId="0" xfId="0" applyFont="1" applyFill="1" applyBorder="1" applyAlignment="1">
      <alignment horizontal="right"/>
    </xf>
    <xf numFmtId="0" fontId="13" fillId="0" borderId="0" xfId="0" quotePrefix="1" applyNumberFormat="1" applyFont="1" applyFill="1" applyAlignment="1"/>
    <xf numFmtId="0" fontId="13" fillId="0" borderId="0" xfId="0" quotePrefix="1" applyNumberFormat="1" applyFont="1" applyFill="1" applyBorder="1" applyAlignment="1"/>
    <xf numFmtId="0" fontId="13" fillId="0" borderId="0" xfId="48" quotePrefix="1" applyNumberFormat="1" applyFont="1" applyFill="1" applyBorder="1"/>
    <xf numFmtId="164" fontId="13" fillId="0" borderId="0" xfId="48" applyNumberFormat="1" applyFont="1" applyFill="1" applyBorder="1" applyAlignment="1">
      <alignment horizontal="right"/>
    </xf>
    <xf numFmtId="41" fontId="13" fillId="0" borderId="0" xfId="48" quotePrefix="1" applyNumberFormat="1" applyFont="1" applyFill="1" applyBorder="1" applyAlignment="1">
      <alignment horizontal="right"/>
    </xf>
    <xf numFmtId="41" fontId="13" fillId="0" borderId="0" xfId="48" applyNumberFormat="1" applyFont="1" applyFill="1" applyBorder="1" applyAlignment="1">
      <alignment horizontal="right"/>
    </xf>
    <xf numFmtId="0" fontId="13" fillId="0" borderId="0" xfId="0" applyFont="1" applyBorder="1" applyAlignment="1">
      <alignment horizontal="right" vertical="center"/>
    </xf>
    <xf numFmtId="0" fontId="13" fillId="0" borderId="0" xfId="0" applyFont="1" applyBorder="1" applyAlignment="1">
      <alignment vertical="center"/>
    </xf>
    <xf numFmtId="0" fontId="13" fillId="0" borderId="2" xfId="0" applyFont="1" applyBorder="1" applyAlignment="1">
      <alignment vertical="center"/>
    </xf>
    <xf numFmtId="0" fontId="13" fillId="0" borderId="0" xfId="0" quotePrefix="1" applyNumberFormat="1" applyFont="1" applyFill="1" applyBorder="1"/>
    <xf numFmtId="164" fontId="13" fillId="0" borderId="0" xfId="0" quotePrefix="1" applyNumberFormat="1" applyFont="1" applyFill="1" applyBorder="1" applyAlignment="1">
      <alignment horizontal="right"/>
    </xf>
    <xf numFmtId="0" fontId="13" fillId="0" borderId="3" xfId="0" applyFont="1" applyBorder="1" applyAlignment="1">
      <alignment vertical="center"/>
    </xf>
    <xf numFmtId="0" fontId="13" fillId="0" borderId="1" xfId="48" quotePrefix="1" applyNumberFormat="1" applyFont="1" applyFill="1" applyBorder="1"/>
    <xf numFmtId="164" fontId="13" fillId="0" borderId="1" xfId="48" quotePrefix="1" applyNumberFormat="1" applyFont="1" applyFill="1" applyBorder="1" applyAlignment="1">
      <alignment horizontal="right"/>
    </xf>
    <xf numFmtId="164" fontId="13" fillId="0" borderId="1" xfId="48" applyNumberFormat="1" applyFont="1" applyFill="1" applyBorder="1" applyAlignment="1">
      <alignment horizontal="right"/>
    </xf>
    <xf numFmtId="0" fontId="0" fillId="0" borderId="0" xfId="0" applyFont="1" applyFill="1" applyAlignment="1">
      <alignment horizontal="center"/>
    </xf>
    <xf numFmtId="0" fontId="5" fillId="0" borderId="0" xfId="0" applyNumberFormat="1" applyFont="1" applyFill="1" applyAlignment="1">
      <alignment horizontal="left" vertical="center"/>
    </xf>
    <xf numFmtId="0" fontId="37" fillId="0" borderId="0" xfId="0" applyFont="1" applyFill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13" fillId="0" borderId="0" xfId="0" applyFont="1" applyFill="1" applyAlignment="1">
      <alignment horizontal="center" vertical="center"/>
    </xf>
    <xf numFmtId="164" fontId="0" fillId="0" borderId="0" xfId="0" applyNumberFormat="1" applyFont="1" applyFill="1" applyBorder="1" applyAlignment="1">
      <alignment vertical="center"/>
    </xf>
    <xf numFmtId="0" fontId="0" fillId="0" borderId="0" xfId="0" applyFont="1" applyFill="1" applyBorder="1"/>
    <xf numFmtId="0" fontId="40" fillId="0" borderId="0" xfId="0" applyFont="1" applyFill="1" applyBorder="1"/>
    <xf numFmtId="164" fontId="13" fillId="0" borderId="0" xfId="49" applyNumberFormat="1" applyFont="1" applyFill="1" applyBorder="1" applyAlignment="1">
      <alignment horizontal="right" vertical="center"/>
    </xf>
    <xf numFmtId="164" fontId="13" fillId="0" borderId="1" xfId="49" applyNumberFormat="1" applyFont="1" applyFill="1" applyBorder="1" applyAlignment="1">
      <alignment horizontal="right" vertical="center"/>
    </xf>
    <xf numFmtId="0" fontId="13" fillId="0" borderId="0" xfId="0" applyFont="1" applyFill="1" applyAlignment="1">
      <alignment horizontal="center"/>
    </xf>
    <xf numFmtId="0" fontId="13" fillId="0" borderId="0" xfId="0" applyFont="1" applyAlignment="1">
      <alignment horizontal="right" vertical="center"/>
    </xf>
    <xf numFmtId="0" fontId="13" fillId="0" borderId="7" xfId="0" applyFont="1" applyFill="1" applyBorder="1" applyAlignment="1">
      <alignment horizontal="center" vertical="center" wrapText="1"/>
    </xf>
    <xf numFmtId="164" fontId="13" fillId="0" borderId="0" xfId="51" applyNumberFormat="1" applyFont="1" applyFill="1" applyBorder="1" applyAlignment="1">
      <alignment horizontal="right" vertical="center"/>
    </xf>
    <xf numFmtId="164" fontId="13" fillId="0" borderId="0" xfId="51" quotePrefix="1" applyNumberFormat="1" applyFont="1" applyFill="1" applyBorder="1" applyAlignment="1">
      <alignment horizontal="right" vertical="center"/>
    </xf>
    <xf numFmtId="164" fontId="17" fillId="0" borderId="0" xfId="0" applyNumberFormat="1" applyFont="1" applyAlignment="1">
      <alignment vertical="center"/>
    </xf>
    <xf numFmtId="41" fontId="13" fillId="0" borderId="0" xfId="51" applyNumberFormat="1" applyFont="1" applyFill="1" applyBorder="1" applyAlignment="1">
      <alignment horizontal="right" vertical="center"/>
    </xf>
    <xf numFmtId="164" fontId="13" fillId="0" borderId="0" xfId="0" applyNumberFormat="1" applyFont="1" applyBorder="1" applyAlignment="1">
      <alignment vertical="center"/>
    </xf>
    <xf numFmtId="164" fontId="13" fillId="0" borderId="1" xfId="51" quotePrefix="1" applyNumberFormat="1" applyFont="1" applyFill="1" applyBorder="1" applyAlignment="1">
      <alignment horizontal="right" vertical="center"/>
    </xf>
    <xf numFmtId="164" fontId="13" fillId="0" borderId="1" xfId="51" applyNumberFormat="1" applyFont="1" applyFill="1" applyBorder="1" applyAlignment="1">
      <alignment horizontal="right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3" fillId="0" borderId="0" xfId="0" applyFont="1" applyFill="1" applyAlignment="1">
      <alignment vertical="center" wrapText="1"/>
    </xf>
    <xf numFmtId="164" fontId="41" fillId="0" borderId="0" xfId="0" applyNumberFormat="1" applyFont="1" applyFill="1" applyAlignment="1">
      <alignment vertical="center"/>
    </xf>
    <xf numFmtId="164" fontId="36" fillId="0" borderId="0" xfId="0" applyNumberFormat="1" applyFont="1" applyFill="1" applyAlignment="1">
      <alignment vertical="center"/>
    </xf>
    <xf numFmtId="164" fontId="13" fillId="0" borderId="0" xfId="52" quotePrefix="1" applyNumberFormat="1" applyFont="1" applyFill="1" applyBorder="1" applyAlignment="1">
      <alignment horizontal="right" vertical="center"/>
    </xf>
    <xf numFmtId="164" fontId="13" fillId="0" borderId="0" xfId="52" applyNumberFormat="1" applyFont="1" applyFill="1" applyBorder="1" applyAlignment="1">
      <alignment horizontal="right" vertical="center"/>
    </xf>
    <xf numFmtId="164" fontId="36" fillId="0" borderId="0" xfId="0" applyNumberFormat="1" applyFont="1" applyBorder="1" applyAlignment="1">
      <alignment vertical="center"/>
    </xf>
    <xf numFmtId="164" fontId="13" fillId="0" borderId="1" xfId="52" quotePrefix="1" applyNumberFormat="1" applyFont="1" applyFill="1" applyBorder="1" applyAlignment="1">
      <alignment horizontal="right" vertical="center"/>
    </xf>
    <xf numFmtId="164" fontId="13" fillId="0" borderId="1" xfId="52" applyNumberFormat="1" applyFont="1" applyFill="1" applyBorder="1" applyAlignment="1">
      <alignment horizontal="right" vertical="center"/>
    </xf>
    <xf numFmtId="0" fontId="13" fillId="0" borderId="8" xfId="0" applyFont="1" applyFill="1" applyBorder="1" applyAlignment="1">
      <alignment horizontal="left" vertical="center"/>
    </xf>
    <xf numFmtId="0" fontId="13" fillId="0" borderId="0" xfId="0" applyFont="1"/>
    <xf numFmtId="0" fontId="11" fillId="0" borderId="0" xfId="0" applyFont="1" applyFill="1" applyAlignment="1">
      <alignment vertical="center" wrapText="1"/>
    </xf>
    <xf numFmtId="0" fontId="11" fillId="0" borderId="0" xfId="0" applyFont="1"/>
    <xf numFmtId="0" fontId="11" fillId="0" borderId="0" xfId="22" applyFont="1" applyFill="1" applyAlignment="1">
      <alignment vertical="center"/>
    </xf>
    <xf numFmtId="0" fontId="5" fillId="0" borderId="0" xfId="53" applyFont="1" applyFill="1" applyAlignment="1">
      <alignment horizontal="right" vertical="center"/>
    </xf>
    <xf numFmtId="0" fontId="5" fillId="0" borderId="0" xfId="53" applyFont="1" applyFill="1" applyAlignment="1">
      <alignment horizontal="left" vertical="center"/>
    </xf>
    <xf numFmtId="0" fontId="11" fillId="0" borderId="0" xfId="22" applyFont="1" applyFill="1" applyAlignment="1">
      <alignment horizontal="centerContinuous" vertical="center"/>
    </xf>
    <xf numFmtId="0" fontId="18" fillId="0" borderId="0" xfId="22" applyFont="1" applyFill="1" applyAlignment="1">
      <alignment horizontal="centerContinuous" vertical="center"/>
    </xf>
    <xf numFmtId="166" fontId="18" fillId="0" borderId="0" xfId="22" applyNumberFormat="1" applyFont="1" applyFill="1" applyAlignment="1">
      <alignment horizontal="centerContinuous" vertical="center"/>
    </xf>
    <xf numFmtId="0" fontId="27" fillId="0" borderId="0" xfId="22" applyFont="1" applyFill="1" applyAlignment="1">
      <alignment horizontal="centerContinuous" vertical="center"/>
    </xf>
    <xf numFmtId="0" fontId="2" fillId="0" borderId="0" xfId="22" applyFill="1" applyAlignment="1">
      <alignment horizontal="centerContinuous" vertical="center"/>
    </xf>
    <xf numFmtId="0" fontId="2" fillId="0" borderId="0" xfId="22" applyFill="1" applyBorder="1" applyAlignment="1">
      <alignment horizontal="centerContinuous" vertical="center"/>
    </xf>
    <xf numFmtId="164" fontId="2" fillId="0" borderId="0" xfId="22" applyNumberFormat="1" applyFill="1" applyBorder="1" applyAlignment="1">
      <alignment horizontal="centerContinuous" vertical="center"/>
    </xf>
    <xf numFmtId="0" fontId="2" fillId="0" borderId="0" xfId="22" applyFill="1" applyAlignment="1">
      <alignment vertical="center"/>
    </xf>
    <xf numFmtId="166" fontId="13" fillId="0" borderId="0" xfId="22" applyNumberFormat="1" applyFont="1" applyFill="1" applyAlignment="1">
      <alignment vertical="center"/>
    </xf>
    <xf numFmtId="0" fontId="13" fillId="0" borderId="1" xfId="22" applyFont="1" applyFill="1" applyBorder="1" applyAlignment="1">
      <alignment horizontal="right" vertical="center"/>
    </xf>
    <xf numFmtId="0" fontId="14" fillId="0" borderId="0" xfId="22" applyFont="1" applyFill="1" applyAlignment="1">
      <alignment vertical="center"/>
    </xf>
    <xf numFmtId="0" fontId="13" fillId="0" borderId="0" xfId="22" applyFont="1" applyFill="1" applyBorder="1" applyAlignment="1">
      <alignment vertical="center"/>
    </xf>
    <xf numFmtId="0" fontId="13" fillId="0" borderId="2" xfId="22" applyFont="1" applyFill="1" applyBorder="1" applyAlignment="1">
      <alignment horizontal="center" vertical="center"/>
    </xf>
    <xf numFmtId="164" fontId="13" fillId="0" borderId="8" xfId="22" applyNumberFormat="1" applyFont="1" applyFill="1" applyBorder="1" applyAlignment="1">
      <alignment horizontal="right" vertical="center"/>
    </xf>
    <xf numFmtId="166" fontId="13" fillId="0" borderId="8" xfId="22" applyNumberFormat="1" applyFont="1" applyFill="1" applyBorder="1" applyAlignment="1">
      <alignment horizontal="right" vertical="center"/>
    </xf>
    <xf numFmtId="164" fontId="13" fillId="0" borderId="0" xfId="22" applyNumberFormat="1" applyFont="1" applyBorder="1" applyAlignment="1">
      <alignment horizontal="right" vertical="center"/>
    </xf>
    <xf numFmtId="0" fontId="13" fillId="0" borderId="2" xfId="22" applyFont="1" applyFill="1" applyBorder="1" applyAlignment="1">
      <alignment horizontal="center" vertical="center" wrapText="1"/>
    </xf>
    <xf numFmtId="3" fontId="13" fillId="0" borderId="0" xfId="22" applyNumberFormat="1" applyFont="1" applyBorder="1" applyAlignment="1">
      <alignment horizontal="right" vertical="center"/>
    </xf>
    <xf numFmtId="3" fontId="13" fillId="0" borderId="0" xfId="22" applyNumberFormat="1" applyFont="1" applyFill="1" applyBorder="1" applyAlignment="1">
      <alignment horizontal="right" vertical="center"/>
    </xf>
    <xf numFmtId="0" fontId="23" fillId="0" borderId="0" xfId="22" applyFont="1" applyFill="1" applyAlignment="1">
      <alignment vertical="center"/>
    </xf>
    <xf numFmtId="3" fontId="13" fillId="0" borderId="12" xfId="22" applyNumberFormat="1" applyFont="1" applyBorder="1" applyAlignment="1">
      <alignment horizontal="right" vertical="center"/>
    </xf>
    <xf numFmtId="3" fontId="13" fillId="0" borderId="1" xfId="22" applyNumberFormat="1" applyFont="1" applyBorder="1" applyAlignment="1">
      <alignment horizontal="right" vertical="center"/>
    </xf>
    <xf numFmtId="3" fontId="13" fillId="0" borderId="1" xfId="22" applyNumberFormat="1" applyFont="1" applyFill="1" applyBorder="1" applyAlignment="1">
      <alignment horizontal="right" vertical="center"/>
    </xf>
    <xf numFmtId="164" fontId="13" fillId="0" borderId="0" xfId="22" applyNumberFormat="1" applyFont="1" applyAlignment="1">
      <alignment horizontal="left" vertical="center"/>
    </xf>
    <xf numFmtId="0" fontId="36" fillId="0" borderId="0" xfId="22" applyFont="1" applyFill="1" applyAlignment="1">
      <alignment vertical="center"/>
    </xf>
    <xf numFmtId="0" fontId="36" fillId="0" borderId="0" xfId="22" applyFont="1" applyFill="1" applyBorder="1" applyAlignment="1">
      <alignment vertical="center"/>
    </xf>
    <xf numFmtId="164" fontId="36" fillId="0" borderId="0" xfId="22" applyNumberFormat="1" applyFont="1" applyFill="1" applyBorder="1" applyAlignment="1">
      <alignment vertical="center"/>
    </xf>
    <xf numFmtId="0" fontId="20" fillId="0" borderId="0" xfId="22" applyFont="1" applyFill="1" applyAlignment="1">
      <alignment vertical="center"/>
    </xf>
    <xf numFmtId="164" fontId="20" fillId="0" borderId="0" xfId="22" applyNumberFormat="1" applyFont="1" applyFill="1" applyBorder="1" applyAlignment="1">
      <alignment vertical="center"/>
    </xf>
    <xf numFmtId="164" fontId="2" fillId="0" borderId="0" xfId="22" applyNumberFormat="1" applyFill="1" applyBorder="1" applyAlignment="1">
      <alignment vertical="center"/>
    </xf>
    <xf numFmtId="164" fontId="2" fillId="0" borderId="9" xfId="22" applyNumberFormat="1" applyFill="1" applyBorder="1" applyAlignment="1">
      <alignment vertical="center"/>
    </xf>
    <xf numFmtId="164" fontId="17" fillId="0" borderId="0" xfId="3" applyNumberFormat="1" applyFont="1" applyAlignment="1">
      <alignment vertical="center"/>
    </xf>
    <xf numFmtId="166" fontId="17" fillId="0" borderId="0" xfId="3" applyNumberFormat="1" applyFont="1" applyAlignment="1">
      <alignment vertical="center"/>
    </xf>
    <xf numFmtId="0" fontId="27" fillId="0" borderId="0" xfId="0" applyFont="1" applyAlignment="1">
      <alignment horizontal="left" vertical="center"/>
    </xf>
    <xf numFmtId="0" fontId="13" fillId="0" borderId="0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3" fillId="0" borderId="0" xfId="0" applyFont="1" applyBorder="1" applyAlignment="1">
      <alignment horizontal="left" vertical="center"/>
    </xf>
    <xf numFmtId="0" fontId="13" fillId="0" borderId="2" xfId="0" applyFont="1" applyBorder="1" applyAlignment="1">
      <alignment horizontal="left" vertical="center"/>
    </xf>
    <xf numFmtId="0" fontId="13" fillId="0" borderId="2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166" fontId="13" fillId="0" borderId="0" xfId="43" quotePrefix="1" applyNumberFormat="1" applyFont="1" applyFill="1" applyBorder="1" applyAlignment="1">
      <alignment horizontal="right" vertical="center"/>
    </xf>
    <xf numFmtId="164" fontId="13" fillId="0" borderId="0" xfId="43" quotePrefix="1" applyNumberFormat="1" applyFont="1" applyFill="1" applyBorder="1" applyAlignment="1">
      <alignment horizontal="right" vertical="center"/>
    </xf>
    <xf numFmtId="166" fontId="13" fillId="0" borderId="1" xfId="43" quotePrefix="1" applyNumberFormat="1" applyFont="1" applyFill="1" applyBorder="1" applyAlignment="1">
      <alignment horizontal="right" vertical="center"/>
    </xf>
    <xf numFmtId="164" fontId="13" fillId="0" borderId="1" xfId="43" quotePrefix="1" applyNumberFormat="1" applyFont="1" applyFill="1" applyBorder="1" applyAlignment="1">
      <alignment horizontal="right" vertical="center"/>
    </xf>
    <xf numFmtId="41" fontId="13" fillId="0" borderId="0" xfId="41" applyNumberFormat="1" applyFont="1" applyBorder="1" applyAlignment="1">
      <alignment horizontal="left"/>
    </xf>
    <xf numFmtId="41" fontId="14" fillId="0" borderId="0" xfId="41" applyNumberFormat="1" applyFont="1" applyBorder="1" applyAlignment="1">
      <alignment horizontal="left"/>
    </xf>
    <xf numFmtId="0" fontId="0" fillId="0" borderId="0" xfId="0" applyFont="1" applyFill="1" applyAlignment="1">
      <alignment vertical="center"/>
    </xf>
    <xf numFmtId="164" fontId="13" fillId="0" borderId="8" xfId="0" applyNumberFormat="1" applyFont="1" applyFill="1" applyBorder="1" applyAlignment="1">
      <alignment horizontal="right" vertical="center"/>
    </xf>
    <xf numFmtId="0" fontId="14" fillId="0" borderId="0" xfId="22" applyFont="1" applyFill="1" applyBorder="1" applyAlignment="1">
      <alignment vertical="center"/>
    </xf>
    <xf numFmtId="164" fontId="17" fillId="0" borderId="9" xfId="3" applyNumberFormat="1" applyFont="1" applyBorder="1" applyAlignment="1">
      <alignment vertical="center"/>
    </xf>
    <xf numFmtId="164" fontId="17" fillId="0" borderId="0" xfId="3" applyNumberFormat="1" applyFont="1" applyBorder="1" applyAlignment="1">
      <alignment vertical="center"/>
    </xf>
    <xf numFmtId="164" fontId="17" fillId="0" borderId="0" xfId="22" applyNumberFormat="1" applyFont="1" applyAlignment="1" applyProtection="1">
      <alignment vertical="center"/>
      <protection locked="0"/>
    </xf>
    <xf numFmtId="0" fontId="13" fillId="0" borderId="0" xfId="0" applyFont="1" applyBorder="1" applyAlignment="1">
      <alignment horizontal="center" vertical="center"/>
    </xf>
    <xf numFmtId="0" fontId="13" fillId="0" borderId="2" xfId="22" applyFont="1" applyFill="1" applyBorder="1" applyAlignment="1">
      <alignment horizontal="center" vertical="center" wrapText="1"/>
    </xf>
    <xf numFmtId="168" fontId="13" fillId="0" borderId="8" xfId="22" applyNumberFormat="1" applyFont="1" applyFill="1" applyBorder="1" applyAlignment="1">
      <alignment horizontal="right" vertical="center"/>
    </xf>
    <xf numFmtId="41" fontId="13" fillId="0" borderId="8" xfId="22" applyNumberFormat="1" applyFont="1" applyFill="1" applyBorder="1" applyAlignment="1">
      <alignment horizontal="right" vertical="center"/>
    </xf>
    <xf numFmtId="170" fontId="13" fillId="0" borderId="0" xfId="40" quotePrefix="1" applyNumberFormat="1" applyFont="1" applyFill="1" applyBorder="1" applyAlignment="1">
      <alignment horizontal="right" vertical="center"/>
    </xf>
    <xf numFmtId="168" fontId="13" fillId="0" borderId="11" xfId="22" applyNumberFormat="1" applyFont="1" applyFill="1" applyBorder="1" applyAlignment="1">
      <alignment horizontal="right" vertical="center"/>
    </xf>
    <xf numFmtId="41" fontId="13" fillId="0" borderId="8" xfId="41" quotePrefix="1" applyNumberFormat="1" applyFont="1" applyFill="1" applyBorder="1" applyAlignment="1">
      <alignment horizontal="right" vertical="center"/>
    </xf>
    <xf numFmtId="164" fontId="13" fillId="0" borderId="11" xfId="0" applyNumberFormat="1" applyFont="1" applyFill="1" applyBorder="1" applyAlignment="1">
      <alignment horizontal="right" vertical="center"/>
    </xf>
    <xf numFmtId="168" fontId="13" fillId="0" borderId="8" xfId="0" applyNumberFormat="1" applyFont="1" applyFill="1" applyBorder="1" applyAlignment="1">
      <alignment horizontal="right" vertical="center"/>
    </xf>
    <xf numFmtId="0" fontId="13" fillId="0" borderId="0" xfId="0" applyFont="1" applyFill="1" applyBorder="1"/>
    <xf numFmtId="3" fontId="13" fillId="0" borderId="9" xfId="22" applyNumberFormat="1" applyFont="1" applyBorder="1" applyAlignment="1">
      <alignment horizontal="right" vertical="center"/>
    </xf>
    <xf numFmtId="164" fontId="13" fillId="0" borderId="0" xfId="3" applyNumberFormat="1" applyFont="1" applyBorder="1" applyAlignment="1">
      <alignment vertical="center" wrapText="1"/>
    </xf>
    <xf numFmtId="164" fontId="13" fillId="0" borderId="2" xfId="22" applyNumberFormat="1" applyFont="1" applyBorder="1" applyAlignment="1" applyProtection="1">
      <alignment vertical="center"/>
      <protection locked="0"/>
    </xf>
    <xf numFmtId="164" fontId="13" fillId="0" borderId="1" xfId="26" applyNumberFormat="1" applyFont="1" applyBorder="1" applyAlignment="1">
      <alignment horizontal="right" vertical="center"/>
    </xf>
    <xf numFmtId="0" fontId="13" fillId="0" borderId="0" xfId="0" applyFont="1" applyBorder="1" applyAlignment="1">
      <alignment horizontal="left" vertical="center"/>
    </xf>
    <xf numFmtId="0" fontId="13" fillId="0" borderId="2" xfId="0" applyFont="1" applyBorder="1" applyAlignment="1">
      <alignment horizontal="left" vertical="center"/>
    </xf>
    <xf numFmtId="0" fontId="13" fillId="0" borderId="1" xfId="0" applyFont="1" applyBorder="1" applyAlignment="1">
      <alignment horizontal="left" vertical="center"/>
    </xf>
    <xf numFmtId="0" fontId="13" fillId="0" borderId="3" xfId="0" applyFont="1" applyBorder="1" applyAlignment="1">
      <alignment horizontal="left" vertical="center"/>
    </xf>
    <xf numFmtId="0" fontId="13" fillId="0" borderId="4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5" xfId="3" applyFont="1" applyFill="1" applyBorder="1" applyAlignment="1">
      <alignment horizontal="center" vertical="center"/>
    </xf>
    <xf numFmtId="0" fontId="13" fillId="0" borderId="6" xfId="22" applyFont="1" applyFill="1" applyBorder="1" applyAlignment="1">
      <alignment horizontal="center" vertical="center" wrapText="1"/>
    </xf>
    <xf numFmtId="164" fontId="27" fillId="0" borderId="0" xfId="20" applyNumberFormat="1" applyFont="1" applyAlignment="1">
      <alignment horizontal="right" vertical="center"/>
    </xf>
    <xf numFmtId="0" fontId="14" fillId="0" borderId="0" xfId="42" applyFont="1" applyAlignment="1">
      <alignment vertical="center"/>
    </xf>
    <xf numFmtId="164" fontId="14" fillId="0" borderId="0" xfId="41" applyNumberFormat="1" applyFont="1" applyAlignment="1">
      <alignment vertical="center"/>
    </xf>
    <xf numFmtId="49" fontId="44" fillId="0" borderId="0" xfId="39" applyNumberFormat="1" applyFont="1" applyAlignment="1" applyProtection="1">
      <alignment vertical="center"/>
    </xf>
    <xf numFmtId="0" fontId="27" fillId="0" borderId="0" xfId="0" applyFont="1" applyAlignment="1">
      <alignment vertical="center"/>
    </xf>
    <xf numFmtId="0" fontId="44" fillId="0" borderId="0" xfId="39" applyFont="1" applyAlignment="1" applyProtection="1">
      <alignment vertical="center"/>
    </xf>
    <xf numFmtId="164" fontId="17" fillId="0" borderId="0" xfId="26" applyNumberFormat="1" applyFont="1" applyBorder="1" applyAlignment="1">
      <alignment horizontal="right" vertical="center"/>
    </xf>
    <xf numFmtId="164" fontId="15" fillId="0" borderId="0" xfId="29" applyNumberFormat="1" applyFont="1" applyFill="1" applyAlignment="1">
      <alignment vertical="center"/>
    </xf>
    <xf numFmtId="0" fontId="15" fillId="0" borderId="0" xfId="29" applyFont="1" applyFill="1" applyAlignment="1">
      <alignment horizontal="center" vertical="center"/>
    </xf>
    <xf numFmtId="0" fontId="15" fillId="0" borderId="0" xfId="3" applyFont="1" applyAlignment="1">
      <alignment vertical="center"/>
    </xf>
    <xf numFmtId="164" fontId="15" fillId="0" borderId="0" xfId="3" applyNumberFormat="1" applyFont="1" applyFill="1" applyAlignment="1">
      <alignment vertical="center"/>
    </xf>
    <xf numFmtId="0" fontId="15" fillId="0" borderId="0" xfId="3" applyFont="1" applyFill="1" applyAlignment="1">
      <alignment horizontal="center" vertical="center"/>
    </xf>
    <xf numFmtId="0" fontId="15" fillId="0" borderId="0" xfId="3" applyFont="1" applyAlignment="1"/>
    <xf numFmtId="49" fontId="34" fillId="0" borderId="0" xfId="39" applyNumberFormat="1" applyAlignment="1" applyProtection="1">
      <alignment vertical="center"/>
    </xf>
    <xf numFmtId="0" fontId="13" fillId="0" borderId="0" xfId="0" applyFont="1" applyBorder="1" applyAlignment="1">
      <alignment horizontal="center" vertical="center"/>
    </xf>
    <xf numFmtId="164" fontId="13" fillId="0" borderId="8" xfId="0" applyNumberFormat="1" applyFont="1" applyBorder="1" applyAlignment="1">
      <alignment horizontal="right" vertical="center"/>
    </xf>
    <xf numFmtId="0" fontId="5" fillId="0" borderId="0" xfId="65" applyFont="1" applyAlignment="1">
      <alignment horizontal="left" vertical="center"/>
    </xf>
    <xf numFmtId="0" fontId="18" fillId="0" borderId="0" xfId="65" applyFont="1" applyAlignment="1">
      <alignment horizontal="left" vertical="center"/>
    </xf>
    <xf numFmtId="164" fontId="2" fillId="0" borderId="0" xfId="66" applyNumberFormat="1" applyFont="1" applyFill="1" applyBorder="1" applyAlignment="1">
      <alignment horizontal="right" vertical="center"/>
    </xf>
    <xf numFmtId="0" fontId="18" fillId="0" borderId="0" xfId="67" applyFont="1" applyAlignment="1">
      <alignment horizontal="left" vertical="center"/>
    </xf>
    <xf numFmtId="0" fontId="16" fillId="0" borderId="8" xfId="22" applyFont="1" applyFill="1" applyBorder="1" applyAlignment="1">
      <alignment vertical="center"/>
    </xf>
    <xf numFmtId="0" fontId="16" fillId="0" borderId="0" xfId="22" applyFont="1" applyAlignment="1"/>
    <xf numFmtId="0" fontId="18" fillId="0" borderId="0" xfId="68" applyFont="1" applyAlignment="1">
      <alignment horizontal="left" vertical="center"/>
    </xf>
    <xf numFmtId="164" fontId="2" fillId="0" borderId="2" xfId="0" applyNumberFormat="1" applyFont="1" applyBorder="1" applyAlignment="1">
      <alignment vertical="center"/>
    </xf>
    <xf numFmtId="164" fontId="2" fillId="0" borderId="0" xfId="0" applyNumberFormat="1" applyFont="1" applyBorder="1" applyAlignment="1">
      <alignment vertical="center"/>
    </xf>
    <xf numFmtId="164" fontId="2" fillId="0" borderId="2" xfId="69" applyNumberFormat="1" applyFont="1" applyBorder="1" applyAlignment="1" applyProtection="1">
      <alignment vertical="center"/>
      <protection locked="0"/>
    </xf>
    <xf numFmtId="164" fontId="2" fillId="0" borderId="0" xfId="69" applyNumberFormat="1" applyFont="1" applyBorder="1" applyAlignment="1" applyProtection="1">
      <alignment vertical="center"/>
      <protection locked="0"/>
    </xf>
    <xf numFmtId="164" fontId="16" fillId="0" borderId="2" xfId="26" applyNumberFormat="1" applyFont="1" applyFill="1" applyBorder="1" applyAlignment="1">
      <alignment vertical="center" wrapText="1"/>
    </xf>
    <xf numFmtId="164" fontId="13" fillId="0" borderId="0" xfId="22" applyNumberFormat="1" applyFont="1" applyBorder="1" applyAlignment="1">
      <alignment vertical="center"/>
    </xf>
    <xf numFmtId="0" fontId="2" fillId="0" borderId="0" xfId="4" applyFont="1" applyAlignment="1">
      <alignment vertical="center"/>
    </xf>
    <xf numFmtId="0" fontId="10" fillId="0" borderId="0" xfId="4" applyFont="1" applyFill="1" applyAlignment="1">
      <alignment horizontal="center" vertical="center"/>
    </xf>
    <xf numFmtId="164" fontId="24" fillId="0" borderId="8" xfId="6" applyNumberFormat="1" applyFont="1" applyFill="1" applyBorder="1" applyAlignment="1">
      <alignment horizontal="right" vertical="center"/>
    </xf>
    <xf numFmtId="164" fontId="24" fillId="0" borderId="0" xfId="6" applyNumberFormat="1" applyFont="1" applyFill="1" applyBorder="1" applyAlignment="1">
      <alignment horizontal="right" vertical="center"/>
    </xf>
    <xf numFmtId="164" fontId="2" fillId="0" borderId="0" xfId="6" applyNumberFormat="1" applyFont="1" applyFill="1" applyBorder="1" applyAlignment="1">
      <alignment horizontal="right" vertical="center"/>
    </xf>
    <xf numFmtId="164" fontId="2" fillId="0" borderId="1" xfId="6" applyNumberFormat="1" applyFont="1" applyFill="1" applyBorder="1" applyAlignment="1">
      <alignment horizontal="right" vertical="center"/>
    </xf>
    <xf numFmtId="0" fontId="14" fillId="0" borderId="0" xfId="4" applyFont="1" applyFill="1" applyAlignment="1">
      <alignment horizontal="center" vertical="center"/>
    </xf>
    <xf numFmtId="0" fontId="13" fillId="0" borderId="5" xfId="3" applyFont="1" applyFill="1" applyBorder="1" applyAlignment="1">
      <alignment horizontal="center" vertical="center"/>
    </xf>
    <xf numFmtId="0" fontId="13" fillId="0" borderId="1" xfId="3" applyFont="1" applyBorder="1" applyAlignment="1">
      <alignment horizontal="right" vertical="center"/>
    </xf>
    <xf numFmtId="0" fontId="13" fillId="0" borderId="11" xfId="3" applyFont="1" applyFill="1" applyBorder="1" applyAlignment="1">
      <alignment horizontal="center" vertical="center" wrapText="1"/>
    </xf>
    <xf numFmtId="0" fontId="13" fillId="0" borderId="8" xfId="3" applyFont="1" applyFill="1" applyBorder="1" applyAlignment="1">
      <alignment horizontal="center" vertical="center" wrapText="1"/>
    </xf>
    <xf numFmtId="0" fontId="13" fillId="0" borderId="0" xfId="3" applyFont="1" applyFill="1" applyBorder="1" applyAlignment="1">
      <alignment horizontal="center" vertical="center"/>
    </xf>
    <xf numFmtId="0" fontId="13" fillId="0" borderId="1" xfId="3" applyFont="1" applyFill="1" applyBorder="1" applyAlignment="1">
      <alignment horizontal="center" vertical="center"/>
    </xf>
    <xf numFmtId="0" fontId="13" fillId="0" borderId="5" xfId="3" applyFont="1" applyFill="1" applyBorder="1" applyAlignment="1">
      <alignment horizontal="center" vertical="center" wrapText="1"/>
    </xf>
    <xf numFmtId="0" fontId="13" fillId="0" borderId="8" xfId="3" applyNumberFormat="1" applyFont="1" applyBorder="1" applyAlignment="1">
      <alignment vertical="top" wrapText="1" readingOrder="1"/>
    </xf>
    <xf numFmtId="0" fontId="13" fillId="0" borderId="8" xfId="3" applyFont="1" applyFill="1" applyBorder="1" applyAlignment="1">
      <alignment horizontal="center" vertical="center" wrapText="1" shrinkToFit="1"/>
    </xf>
    <xf numFmtId="0" fontId="13" fillId="0" borderId="5" xfId="3" applyFont="1" applyBorder="1" applyAlignment="1">
      <alignment horizontal="center" vertical="center"/>
    </xf>
    <xf numFmtId="0" fontId="13" fillId="0" borderId="8" xfId="3" applyFont="1" applyBorder="1" applyAlignment="1">
      <alignment horizontal="center" vertical="center"/>
    </xf>
    <xf numFmtId="0" fontId="13" fillId="0" borderId="4" xfId="3" applyFont="1" applyBorder="1" applyAlignment="1">
      <alignment horizontal="center" vertical="center"/>
    </xf>
    <xf numFmtId="0" fontId="13" fillId="0" borderId="0" xfId="3" applyNumberFormat="1" applyFont="1" applyBorder="1" applyAlignment="1">
      <alignment vertical="top" wrapText="1" readingOrder="1"/>
    </xf>
    <xf numFmtId="0" fontId="13" fillId="0" borderId="6" xfId="21" applyFont="1" applyFill="1" applyBorder="1" applyAlignment="1">
      <alignment horizontal="center" vertical="center" wrapText="1"/>
    </xf>
    <xf numFmtId="0" fontId="13" fillId="0" borderId="10" xfId="22" applyFont="1" applyFill="1" applyBorder="1" applyAlignment="1">
      <alignment horizontal="center" vertical="center" wrapText="1"/>
    </xf>
    <xf numFmtId="0" fontId="13" fillId="0" borderId="6" xfId="22" applyFont="1" applyFill="1" applyBorder="1" applyAlignment="1">
      <alignment horizontal="center" vertical="center" wrapText="1"/>
    </xf>
    <xf numFmtId="164" fontId="32" fillId="0" borderId="0" xfId="20" applyNumberFormat="1" applyFont="1" applyAlignment="1" applyProtection="1">
      <alignment horizontal="right" vertical="center"/>
      <protection locked="0"/>
    </xf>
    <xf numFmtId="164" fontId="13" fillId="0" borderId="9" xfId="69" applyNumberFormat="1" applyFont="1" applyFill="1" applyBorder="1" applyAlignment="1" applyProtection="1">
      <alignment horizontal="right" vertical="center"/>
      <protection locked="0"/>
    </xf>
    <xf numFmtId="164" fontId="13" fillId="0" borderId="0" xfId="69" applyNumberFormat="1" applyFont="1" applyBorder="1" applyAlignment="1" applyProtection="1">
      <alignment horizontal="right" vertical="center"/>
      <protection locked="0"/>
    </xf>
    <xf numFmtId="166" fontId="13" fillId="0" borderId="0" xfId="69" applyNumberFormat="1" applyFont="1" applyBorder="1" applyAlignment="1" applyProtection="1">
      <alignment vertical="center"/>
      <protection locked="0"/>
    </xf>
    <xf numFmtId="172" fontId="13" fillId="0" borderId="0" xfId="3" applyNumberFormat="1" applyFont="1" applyAlignment="1">
      <alignment vertical="center"/>
    </xf>
    <xf numFmtId="164" fontId="13" fillId="0" borderId="0" xfId="66" applyNumberFormat="1" applyFont="1" applyFill="1" applyBorder="1" applyAlignment="1">
      <alignment horizontal="right" vertical="center"/>
    </xf>
    <xf numFmtId="164" fontId="17" fillId="0" borderId="0" xfId="66" applyNumberFormat="1" applyFont="1" applyFill="1" applyBorder="1" applyAlignment="1">
      <alignment horizontal="right" vertical="center"/>
    </xf>
    <xf numFmtId="164" fontId="17" fillId="0" borderId="0" xfId="22" applyNumberFormat="1" applyFont="1" applyFill="1" applyBorder="1" applyAlignment="1">
      <alignment vertical="center"/>
    </xf>
    <xf numFmtId="0" fontId="11" fillId="0" borderId="0" xfId="0" applyFont="1" applyFill="1" applyAlignment="1">
      <alignment horizontal="center" vertical="center"/>
    </xf>
    <xf numFmtId="0" fontId="13" fillId="0" borderId="5" xfId="0" applyFont="1" applyBorder="1" applyAlignment="1">
      <alignment wrapText="1"/>
    </xf>
    <xf numFmtId="0" fontId="13" fillId="0" borderId="1" xfId="0" applyFont="1" applyFill="1" applyBorder="1" applyAlignment="1">
      <alignment horizontal="center" vertical="center"/>
    </xf>
    <xf numFmtId="0" fontId="13" fillId="0" borderId="10" xfId="0" applyFont="1" applyFill="1" applyBorder="1" applyAlignment="1">
      <alignment horizontal="center"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" xfId="22" applyFont="1" applyFill="1" applyBorder="1" applyAlignment="1">
      <alignment horizontal="center" vertical="center"/>
    </xf>
    <xf numFmtId="0" fontId="11" fillId="0" borderId="0" xfId="22" applyFont="1" applyFill="1" applyAlignment="1">
      <alignment horizontal="center" vertical="center"/>
    </xf>
    <xf numFmtId="0" fontId="15" fillId="0" borderId="0" xfId="22" applyFont="1" applyBorder="1" applyAlignment="1" applyProtection="1">
      <alignment horizontal="left" vertical="center" wrapText="1"/>
      <protection locked="0"/>
    </xf>
    <xf numFmtId="0" fontId="15" fillId="0" borderId="0" xfId="22" applyFont="1" applyAlignment="1" applyProtection="1">
      <alignment horizontal="left" vertical="center" wrapText="1"/>
      <protection locked="0"/>
    </xf>
    <xf numFmtId="168" fontId="13" fillId="0" borderId="0" xfId="26" applyNumberFormat="1" applyFont="1" applyFill="1" applyBorder="1" applyAlignment="1">
      <alignment horizontal="right" vertical="center"/>
    </xf>
    <xf numFmtId="0" fontId="3" fillId="0" borderId="0" xfId="0" applyFont="1" applyFill="1" applyAlignment="1">
      <alignment horizontal="center" vertical="center"/>
    </xf>
    <xf numFmtId="164" fontId="11" fillId="0" borderId="0" xfId="0" applyNumberFormat="1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164" fontId="13" fillId="0" borderId="1" xfId="0" applyNumberFormat="1" applyFont="1" applyFill="1" applyBorder="1" applyAlignment="1">
      <alignment horizontal="left" vertical="center"/>
    </xf>
    <xf numFmtId="164" fontId="11" fillId="0" borderId="1" xfId="0" applyNumberFormat="1" applyFont="1" applyFill="1" applyBorder="1" applyAlignment="1">
      <alignment vertical="center"/>
    </xf>
    <xf numFmtId="164" fontId="14" fillId="0" borderId="0" xfId="0" applyNumberFormat="1" applyFont="1" applyFill="1" applyAlignment="1">
      <alignment horizontal="center" vertical="center"/>
    </xf>
    <xf numFmtId="164" fontId="13" fillId="0" borderId="0" xfId="0" applyNumberFormat="1" applyFont="1" applyFill="1" applyAlignment="1">
      <alignment horizontal="right" vertical="center"/>
    </xf>
    <xf numFmtId="0" fontId="20" fillId="0" borderId="0" xfId="0" applyFont="1" applyAlignment="1">
      <alignment vertical="center"/>
    </xf>
    <xf numFmtId="173" fontId="13" fillId="0" borderId="11" xfId="0" applyNumberFormat="1" applyFont="1" applyFill="1" applyBorder="1" applyAlignment="1">
      <alignment horizontal="right" vertical="center"/>
    </xf>
    <xf numFmtId="173" fontId="13" fillId="0" borderId="8" xfId="0" applyNumberFormat="1" applyFont="1" applyFill="1" applyBorder="1" applyAlignment="1">
      <alignment horizontal="right" vertical="center"/>
    </xf>
    <xf numFmtId="173" fontId="13" fillId="0" borderId="9" xfId="0" applyNumberFormat="1" applyFont="1" applyFill="1" applyBorder="1" applyAlignment="1">
      <alignment horizontal="right" vertical="center"/>
    </xf>
    <xf numFmtId="173" fontId="13" fillId="0" borderId="0" xfId="0" applyNumberFormat="1" applyFont="1" applyFill="1" applyBorder="1" applyAlignment="1">
      <alignment horizontal="right" vertical="center"/>
    </xf>
    <xf numFmtId="173" fontId="20" fillId="0" borderId="0" xfId="0" applyNumberFormat="1" applyFont="1" applyAlignment="1">
      <alignment vertical="center"/>
    </xf>
    <xf numFmtId="173" fontId="20" fillId="0" borderId="0" xfId="0" applyNumberFormat="1" applyFont="1" applyBorder="1" applyAlignment="1">
      <alignment vertical="center"/>
    </xf>
    <xf numFmtId="173" fontId="13" fillId="0" borderId="9" xfId="70" applyNumberFormat="1" applyFont="1" applyFill="1" applyBorder="1" applyAlignment="1">
      <alignment horizontal="right" vertical="center"/>
    </xf>
    <xf numFmtId="173" fontId="13" fillId="0" borderId="0" xfId="70" applyNumberFormat="1" applyFont="1" applyFill="1" applyBorder="1" applyAlignment="1">
      <alignment horizontal="right" vertical="center"/>
    </xf>
    <xf numFmtId="164" fontId="13" fillId="0" borderId="0" xfId="70" applyNumberFormat="1" applyFont="1" applyFill="1" applyBorder="1" applyAlignment="1">
      <alignment horizontal="right" vertical="center"/>
    </xf>
    <xf numFmtId="173" fontId="13" fillId="0" borderId="12" xfId="70" applyNumberFormat="1" applyFont="1" applyFill="1" applyBorder="1" applyAlignment="1">
      <alignment horizontal="right" vertical="center"/>
    </xf>
    <xf numFmtId="173" fontId="13" fillId="0" borderId="1" xfId="70" applyNumberFormat="1" applyFont="1" applyFill="1" applyBorder="1" applyAlignment="1">
      <alignment horizontal="right" vertical="center"/>
    </xf>
    <xf numFmtId="164" fontId="13" fillId="0" borderId="1" xfId="70" applyNumberFormat="1" applyFont="1" applyFill="1" applyBorder="1" applyAlignment="1">
      <alignment horizontal="right" vertical="center"/>
    </xf>
    <xf numFmtId="164" fontId="11" fillId="0" borderId="0" xfId="0" applyNumberFormat="1" applyFont="1" applyFill="1" applyAlignment="1">
      <alignment vertical="center"/>
    </xf>
    <xf numFmtId="0" fontId="14" fillId="0" borderId="6" xfId="0" applyFont="1" applyBorder="1" applyAlignment="1">
      <alignment horizontal="center" vertical="center" wrapText="1"/>
    </xf>
    <xf numFmtId="173" fontId="13" fillId="0" borderId="11" xfId="71" applyNumberFormat="1" applyFont="1" applyFill="1" applyBorder="1" applyAlignment="1">
      <alignment horizontal="right" vertical="center"/>
    </xf>
    <xf numFmtId="173" fontId="13" fillId="0" borderId="8" xfId="71" applyNumberFormat="1" applyFont="1" applyFill="1" applyBorder="1" applyAlignment="1">
      <alignment horizontal="right" vertical="center"/>
    </xf>
    <xf numFmtId="41" fontId="13" fillId="0" borderId="8" xfId="71" applyNumberFormat="1" applyFont="1" applyFill="1" applyBorder="1" applyAlignment="1">
      <alignment horizontal="right" vertical="center"/>
    </xf>
    <xf numFmtId="173" fontId="13" fillId="0" borderId="9" xfId="71" applyNumberFormat="1" applyFont="1" applyFill="1" applyBorder="1" applyAlignment="1">
      <alignment horizontal="right" vertical="center"/>
    </xf>
    <xf numFmtId="173" fontId="13" fillId="0" borderId="0" xfId="71" applyNumberFormat="1" applyFont="1" applyFill="1" applyBorder="1" applyAlignment="1">
      <alignment horizontal="right" vertical="center"/>
    </xf>
    <xf numFmtId="41" fontId="13" fillId="0" borderId="0" xfId="71" applyNumberFormat="1" applyFont="1" applyFill="1" applyBorder="1" applyAlignment="1">
      <alignment horizontal="right" vertical="center"/>
    </xf>
    <xf numFmtId="173" fontId="13" fillId="0" borderId="12" xfId="71" applyNumberFormat="1" applyFont="1" applyFill="1" applyBorder="1" applyAlignment="1">
      <alignment horizontal="right" vertical="center"/>
    </xf>
    <xf numFmtId="173" fontId="13" fillId="0" borderId="1" xfId="71" applyNumberFormat="1" applyFont="1" applyFill="1" applyBorder="1" applyAlignment="1">
      <alignment horizontal="right" vertical="center"/>
    </xf>
    <xf numFmtId="41" fontId="13" fillId="0" borderId="1" xfId="71" applyNumberFormat="1" applyFont="1" applyFill="1" applyBorder="1" applyAlignment="1">
      <alignment horizontal="right" vertical="center"/>
    </xf>
    <xf numFmtId="0" fontId="7" fillId="0" borderId="0" xfId="0" applyFont="1" applyAlignment="1">
      <alignment horizontal="left" vertical="center"/>
    </xf>
    <xf numFmtId="164" fontId="0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164" fontId="11" fillId="0" borderId="0" xfId="0" applyNumberFormat="1" applyFont="1" applyAlignment="1">
      <alignment vertical="center"/>
    </xf>
    <xf numFmtId="164" fontId="11" fillId="0" borderId="1" xfId="0" applyNumberFormat="1" applyFont="1" applyBorder="1" applyAlignment="1">
      <alignment vertical="center"/>
    </xf>
    <xf numFmtId="164" fontId="11" fillId="0" borderId="0" xfId="41" applyNumberFormat="1" applyFont="1" applyAlignment="1">
      <alignment vertical="center"/>
    </xf>
    <xf numFmtId="164" fontId="11" fillId="0" borderId="0" xfId="0" applyNumberFormat="1" applyFont="1" applyAlignment="1">
      <alignment horizontal="right" vertical="center"/>
    </xf>
    <xf numFmtId="0" fontId="14" fillId="0" borderId="5" xfId="41" applyFont="1" applyBorder="1" applyAlignment="1">
      <alignment horizontal="distributed" vertical="center" indent="9"/>
    </xf>
    <xf numFmtId="0" fontId="47" fillId="0" borderId="6" xfId="0" applyFont="1" applyFill="1" applyBorder="1" applyAlignment="1">
      <alignment horizontal="center" vertical="center" wrapText="1"/>
    </xf>
    <xf numFmtId="41" fontId="13" fillId="0" borderId="11" xfId="41" quotePrefix="1" applyNumberFormat="1" applyFont="1" applyFill="1" applyBorder="1" applyAlignment="1">
      <alignment horizontal="right" vertical="center"/>
    </xf>
    <xf numFmtId="171" fontId="13" fillId="0" borderId="8" xfId="41" applyNumberFormat="1" applyFont="1" applyFill="1" applyBorder="1" applyAlignment="1">
      <alignment horizontal="right" vertical="center"/>
    </xf>
    <xf numFmtId="41" fontId="13" fillId="0" borderId="9" xfId="41" quotePrefix="1" applyNumberFormat="1" applyFont="1" applyFill="1" applyBorder="1" applyAlignment="1">
      <alignment horizontal="right" vertical="center"/>
    </xf>
    <xf numFmtId="171" fontId="13" fillId="0" borderId="0" xfId="41" applyNumberFormat="1" applyFont="1" applyFill="1" applyBorder="1" applyAlignment="1">
      <alignment horizontal="right" vertical="center"/>
    </xf>
    <xf numFmtId="164" fontId="13" fillId="0" borderId="9" xfId="41" quotePrefix="1" applyNumberFormat="1" applyFont="1" applyFill="1" applyBorder="1" applyAlignment="1">
      <alignment horizontal="right" vertical="center"/>
    </xf>
    <xf numFmtId="41" fontId="13" fillId="0" borderId="0" xfId="41" applyNumberFormat="1" applyFont="1" applyFill="1" applyBorder="1" applyAlignment="1">
      <alignment horizontal="right" vertical="center"/>
    </xf>
    <xf numFmtId="173" fontId="13" fillId="0" borderId="0" xfId="41" applyNumberFormat="1" applyFont="1" applyFill="1" applyBorder="1" applyAlignment="1">
      <alignment horizontal="right" vertical="center"/>
    </xf>
    <xf numFmtId="173" fontId="13" fillId="0" borderId="0" xfId="41" quotePrefix="1" applyNumberFormat="1" applyFont="1" applyFill="1" applyBorder="1" applyAlignment="1">
      <alignment horizontal="right" vertical="center"/>
    </xf>
    <xf numFmtId="164" fontId="41" fillId="0" borderId="0" xfId="0" applyNumberFormat="1" applyFont="1" applyBorder="1" applyAlignment="1">
      <alignment vertical="center"/>
    </xf>
    <xf numFmtId="171" fontId="0" fillId="0" borderId="0" xfId="0" applyNumberFormat="1" applyFont="1" applyFill="1" applyBorder="1" applyAlignment="1">
      <alignment horizontal="right" vertical="center"/>
    </xf>
    <xf numFmtId="167" fontId="36" fillId="0" borderId="0" xfId="0" applyNumberFormat="1" applyFont="1" applyBorder="1" applyAlignment="1">
      <alignment vertical="center"/>
    </xf>
    <xf numFmtId="41" fontId="13" fillId="0" borderId="9" xfId="41" applyNumberFormat="1" applyFont="1" applyFill="1" applyBorder="1" applyAlignment="1">
      <alignment horizontal="right" vertical="center"/>
    </xf>
    <xf numFmtId="164" fontId="15" fillId="0" borderId="0" xfId="0" applyNumberFormat="1" applyFont="1" applyBorder="1" applyAlignment="1">
      <alignment horizontal="right" vertical="center"/>
    </xf>
    <xf numFmtId="41" fontId="13" fillId="0" borderId="1" xfId="41" applyNumberFormat="1" applyFont="1" applyFill="1" applyBorder="1" applyAlignment="1">
      <alignment horizontal="right" vertical="center"/>
    </xf>
    <xf numFmtId="164" fontId="13" fillId="0" borderId="12" xfId="41" quotePrefix="1" applyNumberFormat="1" applyFont="1" applyFill="1" applyBorder="1" applyAlignment="1">
      <alignment horizontal="right" vertical="center"/>
    </xf>
    <xf numFmtId="41" fontId="13" fillId="0" borderId="1" xfId="41" quotePrefix="1" applyNumberFormat="1" applyFont="1" applyFill="1" applyBorder="1" applyAlignment="1">
      <alignment horizontal="right" vertical="center"/>
    </xf>
    <xf numFmtId="173" fontId="13" fillId="0" borderId="1" xfId="41" applyNumberFormat="1" applyFont="1" applyFill="1" applyBorder="1" applyAlignment="1">
      <alignment horizontal="right" vertical="center"/>
    </xf>
    <xf numFmtId="173" fontId="13" fillId="0" borderId="1" xfId="41" quotePrefix="1" applyNumberFormat="1" applyFont="1" applyFill="1" applyBorder="1" applyAlignment="1">
      <alignment horizontal="right" vertical="center"/>
    </xf>
    <xf numFmtId="171" fontId="13" fillId="0" borderId="1" xfId="41" applyNumberFormat="1" applyFont="1" applyFill="1" applyBorder="1" applyAlignment="1">
      <alignment horizontal="right" vertical="center"/>
    </xf>
    <xf numFmtId="164" fontId="14" fillId="0" borderId="0" xfId="0" applyNumberFormat="1" applyFont="1" applyAlignment="1">
      <alignment vertical="top"/>
    </xf>
    <xf numFmtId="164" fontId="14" fillId="0" borderId="0" xfId="0" applyNumberFormat="1" applyFont="1" applyAlignment="1">
      <alignment vertical="center"/>
    </xf>
    <xf numFmtId="164" fontId="36" fillId="0" borderId="0" xfId="0" applyNumberFormat="1" applyFont="1" applyAlignment="1">
      <alignment vertical="top"/>
    </xf>
    <xf numFmtId="0" fontId="14" fillId="0" borderId="0" xfId="0" applyFont="1"/>
    <xf numFmtId="164" fontId="11" fillId="0" borderId="0" xfId="0" applyNumberFormat="1" applyFont="1" applyBorder="1" applyAlignment="1">
      <alignment vertical="center"/>
    </xf>
    <xf numFmtId="169" fontId="13" fillId="0" borderId="11" xfId="44" quotePrefix="1" applyNumberFormat="1" applyFont="1" applyFill="1" applyBorder="1" applyAlignment="1">
      <alignment horizontal="right" vertical="center"/>
    </xf>
    <xf numFmtId="169" fontId="13" fillId="0" borderId="8" xfId="44" quotePrefix="1" applyNumberFormat="1" applyFont="1" applyFill="1" applyBorder="1" applyAlignment="1">
      <alignment horizontal="right" vertical="center"/>
    </xf>
    <xf numFmtId="169" fontId="13" fillId="0" borderId="8" xfId="44" applyNumberFormat="1" applyFont="1" applyFill="1" applyBorder="1" applyAlignment="1">
      <alignment horizontal="right" vertical="center"/>
    </xf>
    <xf numFmtId="169" fontId="13" fillId="0" borderId="9" xfId="44" quotePrefix="1" applyNumberFormat="1" applyFont="1" applyFill="1" applyBorder="1" applyAlignment="1">
      <alignment horizontal="right" vertical="center"/>
    </xf>
    <xf numFmtId="169" fontId="13" fillId="0" borderId="0" xfId="44" quotePrefix="1" applyNumberFormat="1" applyFont="1" applyFill="1" applyBorder="1" applyAlignment="1">
      <alignment horizontal="right" vertical="center"/>
    </xf>
    <xf numFmtId="169" fontId="13" fillId="0" borderId="0" xfId="44" applyNumberFormat="1" applyFont="1" applyFill="1" applyBorder="1" applyAlignment="1">
      <alignment horizontal="right" vertical="center"/>
    </xf>
    <xf numFmtId="169" fontId="13" fillId="0" borderId="9" xfId="44" applyNumberFormat="1" applyFont="1" applyFill="1" applyBorder="1" applyAlignment="1">
      <alignment horizontal="right" vertical="center"/>
    </xf>
    <xf numFmtId="43" fontId="13" fillId="0" borderId="0" xfId="44" applyNumberFormat="1" applyFont="1" applyFill="1" applyBorder="1" applyAlignment="1">
      <alignment horizontal="right" vertical="center"/>
    </xf>
    <xf numFmtId="43" fontId="13" fillId="0" borderId="0" xfId="44" quotePrefix="1" applyNumberFormat="1" applyFont="1" applyFill="1" applyBorder="1" applyAlignment="1">
      <alignment horizontal="right" vertical="center"/>
    </xf>
    <xf numFmtId="171" fontId="13" fillId="0" borderId="0" xfId="41" quotePrefix="1" applyNumberFormat="1" applyFont="1" applyFill="1" applyBorder="1" applyAlignment="1">
      <alignment horizontal="right" vertical="center"/>
    </xf>
    <xf numFmtId="39" fontId="13" fillId="0" borderId="0" xfId="41" quotePrefix="1" applyNumberFormat="1" applyFont="1" applyFill="1" applyBorder="1" applyAlignment="1">
      <alignment horizontal="right" vertical="center"/>
    </xf>
    <xf numFmtId="171" fontId="13" fillId="0" borderId="9" xfId="41" quotePrefix="1" applyNumberFormat="1" applyFont="1" applyFill="1" applyBorder="1" applyAlignment="1">
      <alignment horizontal="right" vertical="center"/>
    </xf>
    <xf numFmtId="41" fontId="13" fillId="0" borderId="0" xfId="44" quotePrefix="1" applyNumberFormat="1" applyFont="1" applyFill="1" applyBorder="1" applyAlignment="1">
      <alignment horizontal="right" vertical="center"/>
    </xf>
    <xf numFmtId="169" fontId="13" fillId="0" borderId="12" xfId="44" quotePrefix="1" applyNumberFormat="1" applyFont="1" applyFill="1" applyBorder="1" applyAlignment="1">
      <alignment horizontal="right" vertical="center"/>
    </xf>
    <xf numFmtId="169" fontId="13" fillId="0" borderId="1" xfId="44" quotePrefix="1" applyNumberFormat="1" applyFont="1" applyFill="1" applyBorder="1" applyAlignment="1">
      <alignment horizontal="right" vertical="center"/>
    </xf>
    <xf numFmtId="169" fontId="13" fillId="0" borderId="1" xfId="44" applyNumberFormat="1" applyFont="1" applyFill="1" applyBorder="1" applyAlignment="1">
      <alignment horizontal="right" vertical="center"/>
    </xf>
    <xf numFmtId="171" fontId="13" fillId="0" borderId="12" xfId="41" quotePrefix="1" applyNumberFormat="1" applyFont="1" applyFill="1" applyBorder="1" applyAlignment="1">
      <alignment horizontal="right" vertical="center"/>
    </xf>
    <xf numFmtId="43" fontId="13" fillId="0" borderId="1" xfId="44" quotePrefix="1" applyNumberFormat="1" applyFont="1" applyFill="1" applyBorder="1" applyAlignment="1">
      <alignment horizontal="right" vertical="center"/>
    </xf>
    <xf numFmtId="41" fontId="13" fillId="0" borderId="1" xfId="44" quotePrefix="1" applyNumberFormat="1" applyFont="1" applyFill="1" applyBorder="1" applyAlignment="1">
      <alignment horizontal="right" vertical="center"/>
    </xf>
    <xf numFmtId="171" fontId="13" fillId="0" borderId="1" xfId="41" quotePrefix="1" applyNumberFormat="1" applyFont="1" applyFill="1" applyBorder="1" applyAlignment="1">
      <alignment horizontal="right" vertical="center"/>
    </xf>
    <xf numFmtId="43" fontId="13" fillId="0" borderId="1" xfId="44" applyNumberFormat="1" applyFont="1" applyFill="1" applyBorder="1" applyAlignment="1">
      <alignment horizontal="right" vertical="center"/>
    </xf>
    <xf numFmtId="0" fontId="2" fillId="0" borderId="0" xfId="0" applyFont="1"/>
    <xf numFmtId="0" fontId="9" fillId="0" borderId="0" xfId="0" applyFont="1" applyAlignment="1">
      <alignment vertical="center"/>
    </xf>
    <xf numFmtId="0" fontId="14" fillId="0" borderId="1" xfId="0" applyFont="1" applyBorder="1" applyAlignment="1">
      <alignment horizontal="left" vertical="center"/>
    </xf>
    <xf numFmtId="0" fontId="14" fillId="0" borderId="0" xfId="0" applyFont="1" applyAlignment="1">
      <alignment horizontal="right" vertical="center"/>
    </xf>
    <xf numFmtId="0" fontId="14" fillId="0" borderId="0" xfId="0" applyFont="1" applyAlignment="1">
      <alignment vertical="center"/>
    </xf>
    <xf numFmtId="0" fontId="14" fillId="0" borderId="0" xfId="0" applyFont="1" applyAlignment="1">
      <alignment horizontal="left" vertical="center"/>
    </xf>
    <xf numFmtId="0" fontId="11" fillId="0" borderId="0" xfId="0" applyFont="1" applyAlignment="1">
      <alignment vertical="center"/>
    </xf>
    <xf numFmtId="41" fontId="13" fillId="0" borderId="0" xfId="72" applyNumberFormat="1" applyFont="1" applyFill="1" applyBorder="1" applyAlignment="1">
      <alignment horizontal="right" vertical="center"/>
    </xf>
    <xf numFmtId="41" fontId="13" fillId="0" borderId="0" xfId="72" quotePrefix="1" applyNumberFormat="1" applyFont="1" applyFill="1" applyBorder="1" applyAlignment="1">
      <alignment horizontal="right" vertical="center"/>
    </xf>
    <xf numFmtId="41" fontId="13" fillId="0" borderId="9" xfId="72" quotePrefix="1" applyNumberFormat="1" applyFont="1" applyFill="1" applyBorder="1" applyAlignment="1">
      <alignment horizontal="right" vertical="center"/>
    </xf>
    <xf numFmtId="41" fontId="13" fillId="0" borderId="12" xfId="72" quotePrefix="1" applyNumberFormat="1" applyFont="1" applyFill="1" applyBorder="1" applyAlignment="1">
      <alignment horizontal="right" vertical="center"/>
    </xf>
    <xf numFmtId="41" fontId="13" fillId="0" borderId="1" xfId="72" quotePrefix="1" applyNumberFormat="1" applyFont="1" applyFill="1" applyBorder="1" applyAlignment="1">
      <alignment horizontal="right" vertical="center"/>
    </xf>
    <xf numFmtId="41" fontId="13" fillId="0" borderId="1" xfId="72" applyNumberFormat="1" applyFont="1" applyFill="1" applyBorder="1" applyAlignment="1">
      <alignment horizontal="right" vertical="center"/>
    </xf>
    <xf numFmtId="0" fontId="13" fillId="0" borderId="0" xfId="0" applyFont="1" applyAlignment="1">
      <alignment horizontal="left" vertical="center"/>
    </xf>
    <xf numFmtId="0" fontId="13" fillId="0" borderId="0" xfId="0" applyFont="1" applyAlignment="1">
      <alignment vertical="center"/>
    </xf>
    <xf numFmtId="171" fontId="13" fillId="0" borderId="0" xfId="0" quotePrefix="1" applyNumberFormat="1" applyFont="1" applyFill="1" applyBorder="1" applyAlignment="1">
      <alignment horizontal="right" vertical="center"/>
    </xf>
    <xf numFmtId="171" fontId="13" fillId="0" borderId="0" xfId="0" applyNumberFormat="1" applyFont="1" applyFill="1" applyBorder="1" applyAlignment="1">
      <alignment horizontal="right" vertical="center"/>
    </xf>
    <xf numFmtId="171" fontId="13" fillId="0" borderId="11" xfId="0" applyNumberFormat="1" applyFont="1" applyFill="1" applyBorder="1" applyAlignment="1">
      <alignment horizontal="right" vertical="center"/>
    </xf>
    <xf numFmtId="41" fontId="13" fillId="0" borderId="8" xfId="73" applyNumberFormat="1" applyFont="1" applyFill="1" applyBorder="1" applyAlignment="1">
      <alignment horizontal="right" vertical="center"/>
    </xf>
    <xf numFmtId="171" fontId="13" fillId="0" borderId="8" xfId="0" applyNumberFormat="1" applyFont="1" applyFill="1" applyBorder="1" applyAlignment="1">
      <alignment horizontal="right" vertical="center"/>
    </xf>
    <xf numFmtId="171" fontId="13" fillId="0" borderId="8" xfId="0" quotePrefix="1" applyNumberFormat="1" applyFont="1" applyFill="1" applyBorder="1" applyAlignment="1">
      <alignment horizontal="right" vertical="center"/>
    </xf>
    <xf numFmtId="171" fontId="13" fillId="0" borderId="9" xfId="0" applyNumberFormat="1" applyFont="1" applyFill="1" applyBorder="1" applyAlignment="1">
      <alignment horizontal="right" vertical="center"/>
    </xf>
    <xf numFmtId="41" fontId="13" fillId="0" borderId="0" xfId="73" applyNumberFormat="1" applyFont="1" applyFill="1" applyBorder="1" applyAlignment="1">
      <alignment horizontal="right" vertical="center"/>
    </xf>
    <xf numFmtId="164" fontId="13" fillId="0" borderId="9" xfId="0" quotePrefix="1" applyNumberFormat="1" applyFont="1" applyFill="1" applyBorder="1" applyAlignment="1">
      <alignment horizontal="right" vertical="center"/>
    </xf>
    <xf numFmtId="41" fontId="13" fillId="0" borderId="9" xfId="73" quotePrefix="1" applyNumberFormat="1" applyFont="1" applyFill="1" applyBorder="1" applyAlignment="1">
      <alignment horizontal="right" vertical="center"/>
    </xf>
    <xf numFmtId="171" fontId="13" fillId="0" borderId="0" xfId="73" quotePrefix="1" applyNumberFormat="1" applyFont="1" applyFill="1" applyBorder="1" applyAlignment="1">
      <alignment horizontal="right" vertical="center"/>
    </xf>
    <xf numFmtId="171" fontId="13" fillId="0" borderId="0" xfId="73" applyNumberFormat="1" applyFont="1" applyFill="1" applyBorder="1" applyAlignment="1">
      <alignment horizontal="right" vertical="center"/>
    </xf>
    <xf numFmtId="171" fontId="13" fillId="0" borderId="9" xfId="73" applyNumberFormat="1" applyFont="1" applyFill="1" applyBorder="1" applyAlignment="1">
      <alignment horizontal="right" vertical="center"/>
    </xf>
    <xf numFmtId="169" fontId="13" fillId="0" borderId="0" xfId="73" quotePrefix="1" applyNumberFormat="1" applyFont="1" applyFill="1" applyBorder="1" applyAlignment="1">
      <alignment horizontal="right" vertical="center"/>
    </xf>
    <xf numFmtId="43" fontId="13" fillId="0" borderId="0" xfId="73" applyNumberFormat="1" applyFont="1" applyFill="1" applyBorder="1" applyAlignment="1">
      <alignment horizontal="right" vertical="center"/>
    </xf>
    <xf numFmtId="41" fontId="13" fillId="0" borderId="12" xfId="73" quotePrefix="1" applyNumberFormat="1" applyFont="1" applyFill="1" applyBorder="1" applyAlignment="1">
      <alignment horizontal="right" vertical="center"/>
    </xf>
    <xf numFmtId="171" fontId="13" fillId="0" borderId="1" xfId="73" quotePrefix="1" applyNumberFormat="1" applyFont="1" applyFill="1" applyBorder="1" applyAlignment="1">
      <alignment horizontal="right" vertical="center"/>
    </xf>
    <xf numFmtId="171" fontId="13" fillId="0" borderId="1" xfId="73" applyNumberFormat="1" applyFont="1" applyFill="1" applyBorder="1" applyAlignment="1">
      <alignment horizontal="right" vertical="center"/>
    </xf>
    <xf numFmtId="171" fontId="13" fillId="0" borderId="12" xfId="73" applyNumberFormat="1" applyFont="1" applyFill="1" applyBorder="1" applyAlignment="1">
      <alignment horizontal="right" vertical="center"/>
    </xf>
    <xf numFmtId="41" fontId="13" fillId="0" borderId="1" xfId="73" applyNumberFormat="1" applyFont="1" applyFill="1" applyBorder="1" applyAlignment="1">
      <alignment horizontal="right" vertical="center"/>
    </xf>
    <xf numFmtId="43" fontId="13" fillId="0" borderId="1" xfId="73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0" fontId="5" fillId="0" borderId="0" xfId="0" applyFont="1" applyFill="1" applyBorder="1" applyAlignment="1">
      <alignment horizontal="right" vertical="center"/>
    </xf>
    <xf numFmtId="0" fontId="25" fillId="0" borderId="0" xfId="0" applyFont="1" applyAlignment="1">
      <alignment vertical="center"/>
    </xf>
    <xf numFmtId="0" fontId="30" fillId="0" borderId="0" xfId="0" applyFont="1" applyAlignment="1">
      <alignment vertical="center"/>
    </xf>
    <xf numFmtId="0" fontId="14" fillId="0" borderId="1" xfId="0" applyFont="1" applyFill="1" applyBorder="1" applyAlignment="1">
      <alignment horizontal="left" vertical="top"/>
    </xf>
    <xf numFmtId="0" fontId="13" fillId="0" borderId="1" xfId="0" applyFont="1" applyFill="1" applyBorder="1" applyAlignment="1">
      <alignment vertical="top"/>
    </xf>
    <xf numFmtId="0" fontId="13" fillId="0" borderId="1" xfId="0" applyNumberFormat="1" applyFont="1" applyFill="1" applyBorder="1" applyAlignment="1">
      <alignment horizontal="left" vertical="top"/>
    </xf>
    <xf numFmtId="0" fontId="13" fillId="0" borderId="0" xfId="0" applyNumberFormat="1" applyFont="1" applyFill="1" applyBorder="1" applyAlignment="1">
      <alignment horizontal="left" vertical="top"/>
    </xf>
    <xf numFmtId="0" fontId="13" fillId="0" borderId="0" xfId="0" applyNumberFormat="1" applyFont="1" applyFill="1" applyBorder="1" applyAlignment="1">
      <alignment horizontal="right" vertical="center"/>
    </xf>
    <xf numFmtId="0" fontId="2" fillId="0" borderId="0" xfId="0" applyFont="1" applyBorder="1"/>
    <xf numFmtId="0" fontId="17" fillId="0" borderId="8" xfId="0" applyFont="1" applyFill="1" applyBorder="1" applyAlignment="1">
      <alignment horizontal="left" vertical="center"/>
    </xf>
    <xf numFmtId="0" fontId="17" fillId="0" borderId="0" xfId="0" applyNumberFormat="1" applyFont="1" applyFill="1" applyBorder="1" applyAlignment="1">
      <alignment horizontal="left" vertical="center"/>
    </xf>
    <xf numFmtId="0" fontId="17" fillId="0" borderId="2" xfId="0" applyNumberFormat="1" applyFont="1" applyFill="1" applyBorder="1" applyAlignment="1">
      <alignment horizontal="left" vertical="center"/>
    </xf>
    <xf numFmtId="164" fontId="17" fillId="0" borderId="0" xfId="0" applyNumberFormat="1" applyFont="1" applyFill="1" applyAlignment="1">
      <alignment horizontal="right" vertical="center"/>
    </xf>
    <xf numFmtId="164" fontId="17" fillId="0" borderId="0" xfId="74" applyNumberFormat="1" applyFont="1" applyFill="1" applyAlignment="1">
      <alignment horizontal="right" vertical="center"/>
    </xf>
    <xf numFmtId="173" fontId="17" fillId="0" borderId="0" xfId="74" applyNumberFormat="1" applyFont="1"/>
    <xf numFmtId="0" fontId="0" fillId="0" borderId="0" xfId="0" applyBorder="1"/>
    <xf numFmtId="0" fontId="17" fillId="0" borderId="0" xfId="0" applyNumberFormat="1" applyFont="1" applyBorder="1" applyAlignment="1">
      <alignment horizontal="left" vertical="center"/>
    </xf>
    <xf numFmtId="0" fontId="13" fillId="0" borderId="2" xfId="0" applyNumberFormat="1" applyFont="1" applyFill="1" applyBorder="1" applyAlignment="1">
      <alignment horizontal="left" vertical="center"/>
    </xf>
    <xf numFmtId="164" fontId="13" fillId="0" borderId="0" xfId="74" applyNumberFormat="1" applyFont="1" applyFill="1" applyAlignment="1">
      <alignment horizontal="right" vertical="center"/>
    </xf>
    <xf numFmtId="173" fontId="13" fillId="0" borderId="0" xfId="74" applyNumberFormat="1" applyFont="1"/>
    <xf numFmtId="0" fontId="14" fillId="0" borderId="0" xfId="0" applyFont="1" applyFill="1" applyAlignment="1">
      <alignment vertical="center"/>
    </xf>
    <xf numFmtId="0" fontId="13" fillId="0" borderId="14" xfId="0" applyNumberFormat="1" applyFont="1" applyFill="1" applyBorder="1" applyAlignment="1">
      <alignment horizontal="left" vertical="center"/>
    </xf>
    <xf numFmtId="0" fontId="13" fillId="0" borderId="0" xfId="0" applyNumberFormat="1" applyFont="1" applyFill="1" applyBorder="1" applyAlignment="1">
      <alignment horizontal="left" vertical="center"/>
    </xf>
    <xf numFmtId="164" fontId="13" fillId="0" borderId="1" xfId="0" applyNumberFormat="1" applyFont="1" applyFill="1" applyBorder="1" applyAlignment="1">
      <alignment horizontal="right" vertical="center"/>
    </xf>
    <xf numFmtId="164" fontId="13" fillId="0" borderId="1" xfId="74" applyNumberFormat="1" applyFont="1" applyFill="1" applyBorder="1" applyAlignment="1">
      <alignment horizontal="right" vertical="center"/>
    </xf>
    <xf numFmtId="173" fontId="13" fillId="0" borderId="12" xfId="74" applyNumberFormat="1" applyFont="1" applyBorder="1"/>
    <xf numFmtId="173" fontId="13" fillId="0" borderId="1" xfId="74" applyNumberFormat="1" applyFont="1" applyBorder="1"/>
    <xf numFmtId="0" fontId="5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left" vertical="center"/>
    </xf>
    <xf numFmtId="0" fontId="30" fillId="0" borderId="0" xfId="0" applyFont="1" applyFill="1" applyAlignment="1">
      <alignment horizontal="centerContinuous" vertical="center"/>
    </xf>
    <xf numFmtId="0" fontId="30" fillId="0" borderId="0" xfId="0" applyNumberFormat="1" applyFont="1" applyFill="1" applyAlignment="1">
      <alignment horizontal="centerContinuous" vertical="center"/>
    </xf>
    <xf numFmtId="0" fontId="30" fillId="0" borderId="0" xfId="0" applyNumberFormat="1" applyFont="1" applyFill="1" applyBorder="1" applyAlignment="1">
      <alignment horizontal="centerContinuous" vertical="center"/>
    </xf>
    <xf numFmtId="0" fontId="13" fillId="0" borderId="1" xfId="0" applyFont="1" applyFill="1" applyBorder="1" applyAlignment="1">
      <alignment horizontal="left" vertical="top"/>
    </xf>
    <xf numFmtId="0" fontId="17" fillId="0" borderId="8" xfId="0" applyNumberFormat="1" applyFont="1" applyFill="1" applyBorder="1" applyAlignment="1">
      <alignment horizontal="left" vertical="center"/>
    </xf>
    <xf numFmtId="0" fontId="17" fillId="0" borderId="4" xfId="0" applyNumberFormat="1" applyFont="1" applyFill="1" applyBorder="1" applyAlignment="1">
      <alignment horizontal="left" vertical="center"/>
    </xf>
    <xf numFmtId="164" fontId="17" fillId="0" borderId="8" xfId="74" applyNumberFormat="1" applyFont="1" applyFill="1" applyBorder="1" applyAlignment="1">
      <alignment horizontal="right" vertical="center"/>
    </xf>
    <xf numFmtId="173" fontId="17" fillId="0" borderId="11" xfId="74" applyNumberFormat="1" applyFont="1" applyBorder="1"/>
    <xf numFmtId="173" fontId="17" fillId="0" borderId="8" xfId="74" applyNumberFormat="1" applyFont="1" applyBorder="1"/>
    <xf numFmtId="0" fontId="13" fillId="0" borderId="0" xfId="0" applyFont="1" applyFill="1" applyBorder="1" applyAlignment="1">
      <alignment vertical="center"/>
    </xf>
    <xf numFmtId="0" fontId="13" fillId="0" borderId="14" xfId="0" applyFont="1" applyFill="1" applyBorder="1"/>
    <xf numFmtId="173" fontId="13" fillId="0" borderId="9" xfId="74" applyNumberFormat="1" applyFont="1" applyBorder="1"/>
    <xf numFmtId="173" fontId="13" fillId="0" borderId="0" xfId="74" applyNumberFormat="1" applyFont="1" applyBorder="1"/>
    <xf numFmtId="164" fontId="13" fillId="0" borderId="0" xfId="74" applyNumberFormat="1" applyFont="1" applyFill="1" applyBorder="1" applyAlignment="1">
      <alignment horizontal="right" vertical="center"/>
    </xf>
    <xf numFmtId="0" fontId="17" fillId="0" borderId="0" xfId="0" applyFont="1" applyBorder="1" applyAlignment="1">
      <alignment vertical="center"/>
    </xf>
    <xf numFmtId="173" fontId="17" fillId="0" borderId="9" xfId="74" applyNumberFormat="1" applyFont="1" applyBorder="1"/>
    <xf numFmtId="173" fontId="17" fillId="0" borderId="0" xfId="74" applyNumberFormat="1" applyFont="1" applyBorder="1"/>
    <xf numFmtId="0" fontId="13" fillId="0" borderId="3" xfId="0" applyNumberFormat="1" applyFont="1" applyFill="1" applyBorder="1" applyAlignment="1">
      <alignment horizontal="left" vertical="center"/>
    </xf>
    <xf numFmtId="0" fontId="13" fillId="0" borderId="0" xfId="0" applyNumberFormat="1" applyFont="1" applyFill="1" applyAlignment="1">
      <alignment horizontal="left" vertical="center"/>
    </xf>
    <xf numFmtId="0" fontId="0" fillId="0" borderId="0" xfId="0" applyFill="1" applyAlignment="1">
      <alignment vertical="center"/>
    </xf>
    <xf numFmtId="0" fontId="0" fillId="0" borderId="0" xfId="0" applyNumberFormat="1" applyFill="1" applyAlignment="1">
      <alignment horizontal="left" vertical="center"/>
    </xf>
    <xf numFmtId="0" fontId="0" fillId="0" borderId="0" xfId="0" applyNumberFormat="1" applyFill="1" applyBorder="1" applyAlignment="1">
      <alignment horizontal="left" vertical="center"/>
    </xf>
    <xf numFmtId="0" fontId="9" fillId="0" borderId="0" xfId="22" applyFont="1" applyAlignment="1">
      <alignment horizontal="center" vertical="center"/>
    </xf>
    <xf numFmtId="0" fontId="11" fillId="0" borderId="1" xfId="22" applyFont="1" applyBorder="1" applyAlignment="1">
      <alignment vertical="center"/>
    </xf>
    <xf numFmtId="38" fontId="13" fillId="0" borderId="9" xfId="22" applyNumberFormat="1" applyFont="1" applyFill="1" applyBorder="1" applyAlignment="1">
      <alignment horizontal="right" vertical="center"/>
    </xf>
    <xf numFmtId="38" fontId="13" fillId="0" borderId="0" xfId="22" applyNumberFormat="1" applyFont="1" applyFill="1" applyBorder="1" applyAlignment="1">
      <alignment horizontal="right" vertical="center"/>
    </xf>
    <xf numFmtId="173" fontId="13" fillId="0" borderId="0" xfId="75" applyNumberFormat="1" applyFont="1" applyFill="1" applyBorder="1" applyAlignment="1">
      <alignment horizontal="right" vertical="center"/>
    </xf>
    <xf numFmtId="172" fontId="13" fillId="0" borderId="0" xfId="75" quotePrefix="1" applyNumberFormat="1" applyFont="1" applyFill="1" applyBorder="1" applyAlignment="1">
      <alignment horizontal="right" vertical="center"/>
    </xf>
    <xf numFmtId="38" fontId="13" fillId="0" borderId="12" xfId="22" applyNumberFormat="1" applyFont="1" applyFill="1" applyBorder="1" applyAlignment="1">
      <alignment horizontal="right" vertical="center"/>
    </xf>
    <xf numFmtId="38" fontId="13" fillId="0" borderId="1" xfId="22" applyNumberFormat="1" applyFont="1" applyFill="1" applyBorder="1" applyAlignment="1">
      <alignment horizontal="right" vertical="center"/>
    </xf>
    <xf numFmtId="173" fontId="13" fillId="0" borderId="1" xfId="75" applyNumberFormat="1" applyFont="1" applyFill="1" applyBorder="1" applyAlignment="1">
      <alignment horizontal="right" vertical="center"/>
    </xf>
    <xf numFmtId="41" fontId="13" fillId="0" borderId="1" xfId="22" applyNumberFormat="1" applyFont="1" applyFill="1" applyBorder="1" applyAlignment="1">
      <alignment horizontal="right" vertical="center"/>
    </xf>
    <xf numFmtId="0" fontId="2" fillId="0" borderId="8" xfId="44" applyFont="1" applyBorder="1" applyAlignment="1">
      <alignment vertical="top" wrapText="1"/>
    </xf>
    <xf numFmtId="0" fontId="2" fillId="0" borderId="8" xfId="0" applyFont="1" applyBorder="1" applyAlignment="1">
      <alignment horizontal="left" vertical="top"/>
    </xf>
    <xf numFmtId="0" fontId="49" fillId="0" borderId="0" xfId="42" applyFont="1" applyAlignment="1">
      <alignment horizontal="center" vertical="center"/>
    </xf>
    <xf numFmtId="0" fontId="49" fillId="0" borderId="0" xfId="42" applyFont="1" applyBorder="1" applyAlignment="1">
      <alignment horizontal="center" vertical="center"/>
    </xf>
    <xf numFmtId="0" fontId="12" fillId="0" borderId="0" xfId="42" applyFont="1" applyAlignment="1">
      <alignment horizontal="center" vertical="center"/>
    </xf>
    <xf numFmtId="38" fontId="13" fillId="0" borderId="0" xfId="76" applyNumberFormat="1" applyFont="1" applyFill="1" applyBorder="1" applyAlignment="1">
      <alignment horizontal="right" vertical="center"/>
    </xf>
    <xf numFmtId="38" fontId="13" fillId="0" borderId="0" xfId="76" quotePrefix="1" applyNumberFormat="1" applyFont="1" applyFill="1" applyBorder="1" applyAlignment="1">
      <alignment horizontal="right" vertical="center"/>
    </xf>
    <xf numFmtId="41" fontId="13" fillId="0" borderId="0" xfId="76" quotePrefix="1" applyNumberFormat="1" applyFont="1" applyFill="1" applyBorder="1" applyAlignment="1">
      <alignment horizontal="right" vertical="center"/>
    </xf>
    <xf numFmtId="38" fontId="13" fillId="0" borderId="1" xfId="76" applyNumberFormat="1" applyFont="1" applyFill="1" applyBorder="1" applyAlignment="1">
      <alignment horizontal="right" vertical="center"/>
    </xf>
    <xf numFmtId="0" fontId="10" fillId="0" borderId="0" xfId="107" applyFont="1" applyFill="1" applyAlignment="1">
      <alignment horizontal="center" vertical="center"/>
    </xf>
    <xf numFmtId="0" fontId="5" fillId="0" borderId="0" xfId="107" applyFont="1" applyFill="1" applyAlignment="1">
      <alignment horizontal="right" vertical="center"/>
    </xf>
    <xf numFmtId="0" fontId="5" fillId="0" borderId="0" xfId="107" applyFont="1" applyFill="1" applyAlignment="1">
      <alignment horizontal="left" vertical="center"/>
    </xf>
    <xf numFmtId="164" fontId="11" fillId="0" borderId="0" xfId="107" applyNumberFormat="1" applyFont="1" applyFill="1" applyAlignment="1">
      <alignment horizontal="center" vertical="center"/>
    </xf>
    <xf numFmtId="164" fontId="11" fillId="0" borderId="0" xfId="107" applyNumberFormat="1" applyFont="1" applyFill="1" applyAlignment="1">
      <alignment vertical="center"/>
    </xf>
    <xf numFmtId="164" fontId="14" fillId="0" borderId="0" xfId="107" applyNumberFormat="1" applyFont="1" applyFill="1" applyAlignment="1">
      <alignment horizontal="center" vertical="center"/>
    </xf>
    <xf numFmtId="0" fontId="14" fillId="0" borderId="0" xfId="107" applyFont="1" applyFill="1" applyAlignment="1">
      <alignment horizontal="center" vertical="center"/>
    </xf>
    <xf numFmtId="0" fontId="18" fillId="0" borderId="1" xfId="107" applyFont="1" applyBorder="1" applyAlignment="1">
      <alignment vertical="center"/>
    </xf>
    <xf numFmtId="164" fontId="0" fillId="0" borderId="1" xfId="107" applyNumberFormat="1" applyFont="1" applyFill="1" applyBorder="1" applyAlignment="1">
      <alignment horizontal="right" vertical="center"/>
    </xf>
    <xf numFmtId="164" fontId="2" fillId="0" borderId="8" xfId="107" applyNumberFormat="1" applyFont="1" applyBorder="1" applyAlignment="1">
      <alignment horizontal="right" vertical="center"/>
    </xf>
    <xf numFmtId="164" fontId="20" fillId="0" borderId="0" xfId="107" applyNumberFormat="1" applyFont="1" applyAlignment="1">
      <alignment vertical="center"/>
    </xf>
    <xf numFmtId="0" fontId="2" fillId="0" borderId="0" xfId="107" applyFont="1" applyFill="1" applyBorder="1" applyAlignment="1">
      <alignment horizontal="centerContinuous" vertical="center"/>
    </xf>
    <xf numFmtId="0" fontId="2" fillId="0" borderId="2" xfId="107" applyFont="1" applyFill="1" applyBorder="1" applyAlignment="1">
      <alignment horizontal="centerContinuous" vertical="center"/>
    </xf>
    <xf numFmtId="0" fontId="2" fillId="0" borderId="9" xfId="107" applyFont="1" applyFill="1" applyBorder="1" applyAlignment="1">
      <alignment horizontal="centerContinuous" vertical="center"/>
    </xf>
    <xf numFmtId="0" fontId="11" fillId="0" borderId="0" xfId="107" applyFont="1" applyFill="1" applyBorder="1" applyAlignment="1">
      <alignment horizontal="centerContinuous" vertical="center"/>
    </xf>
    <xf numFmtId="0" fontId="11" fillId="0" borderId="8" xfId="107" applyFont="1" applyFill="1" applyBorder="1" applyAlignment="1">
      <alignment horizontal="centerContinuous" vertical="center"/>
    </xf>
    <xf numFmtId="164" fontId="20" fillId="0" borderId="0" xfId="107" applyNumberFormat="1" applyFont="1" applyBorder="1" applyAlignment="1">
      <alignment vertical="center"/>
    </xf>
    <xf numFmtId="164" fontId="2" fillId="0" borderId="1" xfId="107" applyNumberFormat="1" applyFont="1" applyBorder="1" applyAlignment="1">
      <alignment vertical="center"/>
    </xf>
    <xf numFmtId="164" fontId="2" fillId="0" borderId="0" xfId="107" applyNumberFormat="1" applyFont="1" applyBorder="1" applyAlignment="1">
      <alignment horizontal="center" vertical="center"/>
    </xf>
    <xf numFmtId="164" fontId="24" fillId="0" borderId="8" xfId="107" applyNumberFormat="1" applyFont="1" applyFill="1" applyBorder="1" applyAlignment="1">
      <alignment horizontal="right" vertical="center"/>
    </xf>
    <xf numFmtId="0" fontId="23" fillId="0" borderId="0" xfId="107" applyFont="1" applyFill="1" applyBorder="1" applyAlignment="1">
      <alignment horizontal="center" vertical="center"/>
    </xf>
    <xf numFmtId="0" fontId="23" fillId="0" borderId="0" xfId="107" applyFont="1" applyFill="1" applyAlignment="1">
      <alignment horizontal="center" vertical="center"/>
    </xf>
    <xf numFmtId="164" fontId="2" fillId="0" borderId="0" xfId="107" applyNumberFormat="1" applyFont="1" applyFill="1" applyBorder="1" applyAlignment="1">
      <alignment horizontal="right" vertical="center"/>
    </xf>
    <xf numFmtId="164" fontId="2" fillId="0" borderId="1" xfId="107" applyNumberFormat="1" applyFont="1" applyFill="1" applyBorder="1" applyAlignment="1">
      <alignment horizontal="right" vertical="center"/>
    </xf>
    <xf numFmtId="0" fontId="18" fillId="0" borderId="1" xfId="107" applyBorder="1" applyAlignment="1">
      <alignment vertical="center"/>
    </xf>
    <xf numFmtId="0" fontId="11" fillId="0" borderId="6" xfId="108" applyFont="1" applyBorder="1" applyAlignment="1">
      <alignment horizontal="center" vertical="center" wrapText="1"/>
    </xf>
    <xf numFmtId="0" fontId="11" fillId="0" borderId="0" xfId="108" applyFont="1" applyAlignment="1">
      <alignment vertical="center"/>
    </xf>
    <xf numFmtId="9" fontId="14" fillId="0" borderId="0" xfId="59" applyFont="1" applyFill="1" applyAlignment="1">
      <alignment horizontal="center" vertical="center"/>
    </xf>
    <xf numFmtId="0" fontId="30" fillId="0" borderId="0" xfId="0" applyFont="1" applyFill="1" applyAlignment="1">
      <alignment horizontal="left" vertical="center"/>
    </xf>
    <xf numFmtId="0" fontId="30" fillId="0" borderId="0" xfId="0" applyFont="1" applyFill="1" applyBorder="1" applyAlignment="1">
      <alignment horizontal="left" vertical="center"/>
    </xf>
    <xf numFmtId="0" fontId="30" fillId="0" borderId="0" xfId="0" applyFont="1" applyFill="1"/>
    <xf numFmtId="0" fontId="25" fillId="0" borderId="0" xfId="0" applyFont="1" applyFill="1" applyAlignment="1">
      <alignment horizontal="left" vertical="center"/>
    </xf>
    <xf numFmtId="0" fontId="50" fillId="0" borderId="0" xfId="0" applyFont="1" applyFill="1" applyAlignment="1">
      <alignment horizontal="right" vertical="center"/>
    </xf>
    <xf numFmtId="0" fontId="3" fillId="0" borderId="0" xfId="0" applyNumberFormat="1" applyFont="1" applyFill="1" applyAlignment="1">
      <alignment horizontal="center" vertical="center"/>
    </xf>
    <xf numFmtId="0" fontId="27" fillId="0" borderId="0" xfId="0" applyNumberFormat="1" applyFont="1" applyFill="1" applyAlignment="1">
      <alignment horizontal="center" vertical="center"/>
    </xf>
    <xf numFmtId="0" fontId="50" fillId="0" borderId="0" xfId="0" applyFont="1" applyFill="1" applyAlignment="1">
      <alignment horizontal="center" vertical="center"/>
    </xf>
    <xf numFmtId="0" fontId="25" fillId="0" borderId="0" xfId="0" applyFont="1" applyFill="1" applyBorder="1" applyAlignment="1">
      <alignment horizontal="left" vertical="center"/>
    </xf>
    <xf numFmtId="0" fontId="5" fillId="0" borderId="0" xfId="0" applyNumberFormat="1" applyFont="1" applyFill="1" applyAlignment="1">
      <alignment horizontal="center"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Fill="1" applyAlignment="1">
      <alignment horizontal="right" vertical="center"/>
    </xf>
    <xf numFmtId="0" fontId="12" fillId="0" borderId="0" xfId="0" applyFont="1" applyFill="1" applyBorder="1" applyAlignment="1">
      <alignment horizontal="left" vertical="center"/>
    </xf>
    <xf numFmtId="0" fontId="14" fillId="0" borderId="1" xfId="0" applyNumberFormat="1" applyFont="1" applyFill="1" applyBorder="1" applyAlignment="1">
      <alignment horizontal="left" vertical="top"/>
    </xf>
    <xf numFmtId="0" fontId="0" fillId="0" borderId="1" xfId="0" applyNumberFormat="1" applyFill="1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42" fillId="0" borderId="1" xfId="0" applyNumberFormat="1" applyFont="1" applyFill="1" applyBorder="1" applyAlignment="1">
      <alignment horizontal="left" vertical="top"/>
    </xf>
    <xf numFmtId="0" fontId="13" fillId="0" borderId="1" xfId="0" applyNumberFormat="1" applyFont="1" applyFill="1" applyBorder="1" applyAlignment="1">
      <alignment horizontal="right" vertical="center"/>
    </xf>
    <xf numFmtId="0" fontId="0" fillId="0" borderId="0" xfId="0" applyFill="1" applyAlignment="1">
      <alignment horizontal="left" vertical="top"/>
    </xf>
    <xf numFmtId="0" fontId="11" fillId="0" borderId="0" xfId="0" applyNumberFormat="1" applyFont="1" applyFill="1" applyAlignment="1">
      <alignment horizontal="left" vertical="center"/>
    </xf>
    <xf numFmtId="0" fontId="11" fillId="0" borderId="2" xfId="0" applyNumberFormat="1" applyFont="1" applyFill="1" applyBorder="1" applyAlignment="1">
      <alignment horizontal="left" vertical="center"/>
    </xf>
    <xf numFmtId="0" fontId="2" fillId="0" borderId="10" xfId="0" applyNumberFormat="1" applyFont="1" applyFill="1" applyBorder="1" applyAlignment="1">
      <alignment horizontal="centerContinuous" vertical="center"/>
    </xf>
    <xf numFmtId="0" fontId="11" fillId="0" borderId="6" xfId="0" applyNumberFormat="1" applyFont="1" applyFill="1" applyBorder="1" applyAlignment="1">
      <alignment horizontal="centerContinuous" vertical="center"/>
    </xf>
    <xf numFmtId="0" fontId="2" fillId="0" borderId="0" xfId="0" applyNumberFormat="1" applyFont="1" applyFill="1" applyBorder="1" applyAlignment="1">
      <alignment horizontal="center" vertical="center"/>
    </xf>
    <xf numFmtId="0" fontId="2" fillId="0" borderId="6" xfId="0" applyNumberFormat="1" applyFont="1" applyFill="1" applyBorder="1" applyAlignment="1">
      <alignment horizontal="center" vertical="center"/>
    </xf>
    <xf numFmtId="0" fontId="11" fillId="0" borderId="0" xfId="0" applyNumberFormat="1" applyFont="1" applyFill="1" applyBorder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2" fillId="0" borderId="0" xfId="0" applyFont="1" applyFill="1"/>
    <xf numFmtId="0" fontId="2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2" fillId="0" borderId="3" xfId="0" applyNumberFormat="1" applyFont="1" applyFill="1" applyBorder="1" applyAlignment="1">
      <alignment horizontal="left" vertical="center"/>
    </xf>
    <xf numFmtId="164" fontId="24" fillId="0" borderId="0" xfId="60" applyNumberFormat="1" applyFont="1" applyFill="1" applyAlignment="1" applyProtection="1">
      <alignment horizontal="right" vertical="center"/>
    </xf>
    <xf numFmtId="164" fontId="24" fillId="0" borderId="0" xfId="0" applyNumberFormat="1" applyFont="1" applyFill="1" applyAlignment="1">
      <alignment horizontal="right" vertical="center"/>
    </xf>
    <xf numFmtId="164" fontId="24" fillId="0" borderId="0" xfId="0" applyNumberFormat="1" applyFont="1" applyFill="1" applyAlignment="1">
      <alignment vertical="center"/>
    </xf>
    <xf numFmtId="0" fontId="41" fillId="0" borderId="0" xfId="0" applyFont="1" applyFill="1" applyAlignment="1">
      <alignment horizontal="left" vertical="center"/>
    </xf>
    <xf numFmtId="164" fontId="24" fillId="0" borderId="0" xfId="109" applyNumberFormat="1" applyFont="1" applyFill="1" applyAlignment="1">
      <alignment horizontal="right" vertical="center"/>
    </xf>
    <xf numFmtId="164" fontId="24" fillId="0" borderId="0" xfId="109" applyNumberFormat="1" applyFont="1" applyFill="1" applyAlignment="1">
      <alignment vertical="center"/>
    </xf>
    <xf numFmtId="0" fontId="2" fillId="0" borderId="0" xfId="0" applyFont="1" applyFill="1" applyBorder="1" applyAlignment="1">
      <alignment horizontal="left" vertical="center"/>
    </xf>
    <xf numFmtId="0" fontId="2" fillId="0" borderId="2" xfId="3" applyFont="1" applyBorder="1" applyAlignment="1">
      <alignment horizontal="left" vertical="center"/>
    </xf>
    <xf numFmtId="164" fontId="2" fillId="0" borderId="0" xfId="60" applyNumberFormat="1" applyFont="1" applyFill="1" applyAlignment="1" applyProtection="1">
      <alignment horizontal="right" vertical="center"/>
    </xf>
    <xf numFmtId="164" fontId="2" fillId="0" borderId="0" xfId="109" applyNumberFormat="1" applyFont="1" applyFill="1" applyAlignment="1">
      <alignment horizontal="right" vertical="center"/>
    </xf>
    <xf numFmtId="164" fontId="2" fillId="0" borderId="0" xfId="109" applyNumberFormat="1" applyFont="1" applyFill="1" applyAlignment="1">
      <alignment vertical="center"/>
    </xf>
    <xf numFmtId="0" fontId="0" fillId="0" borderId="0" xfId="0" applyFill="1"/>
    <xf numFmtId="0" fontId="0" fillId="0" borderId="0" xfId="0" applyFill="1" applyAlignment="1">
      <alignment horizontal="left" vertical="center"/>
    </xf>
    <xf numFmtId="49" fontId="2" fillId="0" borderId="0" xfId="0" applyNumberFormat="1" applyFont="1" applyFill="1" applyBorder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49" fontId="2" fillId="0" borderId="2" xfId="0" applyNumberFormat="1" applyFont="1" applyFill="1" applyBorder="1" applyAlignment="1">
      <alignment horizontal="left" vertical="center"/>
    </xf>
    <xf numFmtId="0" fontId="36" fillId="0" borderId="0" xfId="0" applyFont="1" applyFill="1" applyAlignment="1">
      <alignment horizontal="left" vertical="center"/>
    </xf>
    <xf numFmtId="0" fontId="2" fillId="0" borderId="3" xfId="0" applyFont="1" applyFill="1" applyBorder="1" applyAlignment="1">
      <alignment horizontal="left" vertical="center"/>
    </xf>
    <xf numFmtId="164" fontId="2" fillId="0" borderId="1" xfId="60" applyNumberFormat="1" applyFont="1" applyFill="1" applyBorder="1" applyAlignment="1" applyProtection="1">
      <alignment horizontal="right" vertical="center"/>
    </xf>
    <xf numFmtId="164" fontId="2" fillId="0" borderId="1" xfId="109" applyNumberFormat="1" applyFont="1" applyFill="1" applyBorder="1" applyAlignment="1">
      <alignment horizontal="right" vertical="center"/>
    </xf>
    <xf numFmtId="164" fontId="2" fillId="0" borderId="1" xfId="109" applyNumberFormat="1" applyFont="1" applyFill="1" applyBorder="1" applyAlignment="1">
      <alignment vertical="center"/>
    </xf>
    <xf numFmtId="164" fontId="2" fillId="0" borderId="1" xfId="109" applyNumberFormat="1" applyFont="1" applyFill="1" applyBorder="1" applyAlignment="1">
      <alignment horizontal="left" vertical="center"/>
    </xf>
    <xf numFmtId="164" fontId="24" fillId="0" borderId="1" xfId="109" applyNumberFormat="1" applyFont="1" applyFill="1" applyBorder="1" applyAlignment="1">
      <alignment horizontal="right" vertical="center"/>
    </xf>
    <xf numFmtId="0" fontId="36" fillId="0" borderId="0" xfId="0" applyFont="1" applyFill="1" applyBorder="1" applyAlignment="1">
      <alignment horizontal="left" vertical="center"/>
    </xf>
    <xf numFmtId="49" fontId="36" fillId="0" borderId="0" xfId="0" applyNumberFormat="1" applyFont="1" applyFill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42" fillId="0" borderId="0" xfId="0" applyFont="1" applyFill="1" applyAlignment="1">
      <alignment horizontal="left" vertical="center"/>
    </xf>
    <xf numFmtId="0" fontId="42" fillId="0" borderId="0" xfId="0" applyFont="1" applyFill="1" applyBorder="1" applyAlignment="1">
      <alignment horizontal="left" vertical="center"/>
    </xf>
    <xf numFmtId="0" fontId="3" fillId="0" borderId="0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0" fillId="0" borderId="1" xfId="0" applyFont="1" applyBorder="1" applyAlignment="1">
      <alignment horizontal="right" vertical="center"/>
    </xf>
    <xf numFmtId="0" fontId="2" fillId="0" borderId="0" xfId="0" applyNumberFormat="1" applyFont="1" applyFill="1" applyAlignment="1">
      <alignment horizontal="left" vertical="center"/>
    </xf>
    <xf numFmtId="0" fontId="2" fillId="0" borderId="2" xfId="0" applyNumberFormat="1" applyFont="1" applyFill="1" applyBorder="1" applyAlignment="1">
      <alignment horizontal="left" vertical="center"/>
    </xf>
    <xf numFmtId="0" fontId="2" fillId="0" borderId="5" xfId="0" applyFont="1" applyBorder="1" applyAlignment="1">
      <alignment horizontal="left" vertical="center"/>
    </xf>
    <xf numFmtId="0" fontId="2" fillId="0" borderId="8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41" fontId="24" fillId="0" borderId="0" xfId="110" applyNumberFormat="1" applyFont="1" applyFill="1" applyBorder="1" applyAlignment="1">
      <alignment horizontal="right" vertical="center"/>
    </xf>
    <xf numFmtId="41" fontId="24" fillId="0" borderId="0" xfId="50" applyNumberFormat="1" applyFont="1" applyFill="1" applyBorder="1" applyAlignment="1">
      <alignment horizontal="right" vertical="center"/>
    </xf>
    <xf numFmtId="164" fontId="24" fillId="0" borderId="0" xfId="110" applyNumberFormat="1" applyFont="1" applyFill="1" applyBorder="1" applyAlignment="1">
      <alignment horizontal="right" vertical="center"/>
    </xf>
    <xf numFmtId="164" fontId="24" fillId="0" borderId="0" xfId="61" applyNumberFormat="1" applyFont="1" applyFill="1" applyBorder="1" applyAlignment="1">
      <alignment horizontal="right" vertical="center"/>
    </xf>
    <xf numFmtId="49" fontId="11" fillId="0" borderId="0" xfId="0" applyNumberFormat="1" applyFont="1" applyAlignment="1">
      <alignment horizontal="right" vertical="center"/>
    </xf>
    <xf numFmtId="164" fontId="2" fillId="0" borderId="0" xfId="110" applyNumberFormat="1" applyFont="1" applyFill="1" applyBorder="1" applyAlignment="1">
      <alignment horizontal="right" vertical="center"/>
    </xf>
    <xf numFmtId="164" fontId="2" fillId="0" borderId="0" xfId="61" applyNumberFormat="1" applyFont="1" applyFill="1" applyBorder="1" applyAlignment="1">
      <alignment horizontal="right" vertical="center"/>
    </xf>
    <xf numFmtId="49" fontId="14" fillId="0" borderId="0" xfId="0" applyNumberFormat="1" applyFont="1" applyAlignment="1">
      <alignment horizontal="right" vertical="center"/>
    </xf>
    <xf numFmtId="0" fontId="2" fillId="0" borderId="2" xfId="0" applyFont="1" applyBorder="1" applyAlignment="1">
      <alignment horizontal="left" vertical="center"/>
    </xf>
    <xf numFmtId="49" fontId="11" fillId="0" borderId="0" xfId="0" applyNumberFormat="1" applyFont="1" applyBorder="1" applyAlignment="1">
      <alignment horizontal="right" vertical="center"/>
    </xf>
    <xf numFmtId="49" fontId="14" fillId="0" borderId="0" xfId="0" applyNumberFormat="1" applyFont="1" applyBorder="1" applyAlignment="1">
      <alignment horizontal="right" vertical="center"/>
    </xf>
    <xf numFmtId="49" fontId="2" fillId="0" borderId="0" xfId="0" applyNumberFormat="1" applyFont="1" applyAlignment="1">
      <alignment horizontal="right" vertical="center"/>
    </xf>
    <xf numFmtId="49" fontId="2" fillId="0" borderId="2" xfId="0" applyNumberFormat="1" applyFont="1" applyBorder="1" applyAlignment="1">
      <alignment horizontal="left" vertical="center"/>
    </xf>
    <xf numFmtId="49" fontId="13" fillId="0" borderId="0" xfId="0" applyNumberFormat="1" applyFont="1" applyAlignment="1">
      <alignment horizontal="right" vertical="center"/>
    </xf>
    <xf numFmtId="49" fontId="2" fillId="0" borderId="1" xfId="0" applyNumberFormat="1" applyFont="1" applyBorder="1" applyAlignment="1">
      <alignment horizontal="right" vertical="center"/>
    </xf>
    <xf numFmtId="0" fontId="2" fillId="0" borderId="3" xfId="0" applyFont="1" applyBorder="1" applyAlignment="1">
      <alignment horizontal="left" vertical="center"/>
    </xf>
    <xf numFmtId="164" fontId="2" fillId="0" borderId="1" xfId="110" applyNumberFormat="1" applyFont="1" applyFill="1" applyBorder="1" applyAlignment="1">
      <alignment horizontal="right" vertical="center"/>
    </xf>
    <xf numFmtId="164" fontId="2" fillId="0" borderId="1" xfId="61" applyNumberFormat="1" applyFont="1" applyFill="1" applyBorder="1" applyAlignment="1">
      <alignment horizontal="right" vertical="center"/>
    </xf>
    <xf numFmtId="49" fontId="13" fillId="0" borderId="1" xfId="0" applyNumberFormat="1" applyFont="1" applyBorder="1" applyAlignment="1">
      <alignment horizontal="right" vertical="center"/>
    </xf>
    <xf numFmtId="0" fontId="5" fillId="0" borderId="0" xfId="77" applyFont="1" applyAlignment="1">
      <alignment horizontal="center" vertical="center" wrapText="1"/>
    </xf>
    <xf numFmtId="164" fontId="15" fillId="0" borderId="0" xfId="77" applyNumberFormat="1" applyFont="1" applyAlignment="1">
      <alignment vertical="center"/>
    </xf>
    <xf numFmtId="0" fontId="2" fillId="0" borderId="0" xfId="77" applyFont="1" applyAlignment="1">
      <alignment horizontal="right" vertical="center"/>
    </xf>
    <xf numFmtId="0" fontId="5" fillId="0" borderId="0" xfId="77" applyFont="1" applyAlignment="1">
      <alignment horizontal="right" vertical="center"/>
    </xf>
    <xf numFmtId="0" fontId="5" fillId="0" borderId="0" xfId="77" applyFont="1" applyAlignment="1">
      <alignment vertical="center"/>
    </xf>
    <xf numFmtId="0" fontId="5" fillId="0" borderId="0" xfId="77" applyFont="1" applyAlignment="1">
      <alignment horizontal="left" vertical="center" wrapText="1"/>
    </xf>
    <xf numFmtId="0" fontId="5" fillId="0" borderId="0" xfId="77" applyFont="1" applyAlignment="1">
      <alignment horizontal="right" vertical="center" wrapText="1"/>
    </xf>
    <xf numFmtId="0" fontId="5" fillId="0" borderId="0" xfId="77" applyFont="1" applyAlignment="1">
      <alignment horizontal="left" vertical="center"/>
    </xf>
    <xf numFmtId="164" fontId="11" fillId="0" borderId="1" xfId="77" applyNumberFormat="1" applyFont="1" applyBorder="1" applyAlignment="1">
      <alignment horizontal="right" vertical="center"/>
    </xf>
    <xf numFmtId="164" fontId="11" fillId="0" borderId="1" xfId="77" applyNumberFormat="1" applyFont="1" applyBorder="1" applyAlignment="1">
      <alignment vertical="center"/>
    </xf>
    <xf numFmtId="164" fontId="11" fillId="0" borderId="0" xfId="77" applyNumberFormat="1" applyFont="1" applyAlignment="1">
      <alignment vertical="center"/>
    </xf>
    <xf numFmtId="164" fontId="11" fillId="0" borderId="0" xfId="111" applyNumberFormat="1" applyFont="1" applyAlignment="1">
      <alignment vertical="center"/>
    </xf>
    <xf numFmtId="164" fontId="13" fillId="0" borderId="0" xfId="77" applyNumberFormat="1" applyFont="1" applyFill="1" applyAlignment="1">
      <alignment horizontal="right" vertical="center"/>
    </xf>
    <xf numFmtId="164" fontId="11" fillId="0" borderId="0" xfId="77" applyNumberFormat="1" applyFont="1" applyAlignment="1">
      <alignment horizontal="right" vertical="center"/>
    </xf>
    <xf numFmtId="164" fontId="11" fillId="0" borderId="0" xfId="77" applyNumberFormat="1" applyFont="1" applyAlignment="1">
      <alignment horizontal="left" vertical="center"/>
    </xf>
    <xf numFmtId="0" fontId="11" fillId="0" borderId="5" xfId="21" applyFont="1" applyBorder="1" applyAlignment="1">
      <alignment horizontal="distributed" vertical="center" wrapText="1" indent="6"/>
    </xf>
    <xf numFmtId="0" fontId="2" fillId="0" borderId="10" xfId="77" applyFont="1" applyBorder="1" applyAlignment="1">
      <alignment vertical="center"/>
    </xf>
    <xf numFmtId="0" fontId="2" fillId="0" borderId="5" xfId="77" applyFont="1" applyBorder="1" applyAlignment="1">
      <alignment vertical="center"/>
    </xf>
    <xf numFmtId="0" fontId="2" fillId="0" borderId="6" xfId="77" applyFont="1" applyBorder="1" applyAlignment="1">
      <alignment vertical="center"/>
    </xf>
    <xf numFmtId="0" fontId="2" fillId="0" borderId="6" xfId="1" applyFont="1" applyFill="1" applyBorder="1" applyAlignment="1">
      <alignment horizontal="center" vertical="center" wrapText="1"/>
    </xf>
    <xf numFmtId="166" fontId="29" fillId="0" borderId="0" xfId="77" applyNumberFormat="1" applyFont="1" applyBorder="1" applyAlignment="1">
      <alignment horizontal="center" vertical="center"/>
    </xf>
    <xf numFmtId="164" fontId="24" fillId="0" borderId="4" xfId="77" applyNumberFormat="1" applyFont="1" applyBorder="1" applyAlignment="1">
      <alignment horizontal="center" vertical="center"/>
    </xf>
    <xf numFmtId="164" fontId="24" fillId="0" borderId="0" xfId="111" quotePrefix="1" applyNumberFormat="1" applyFont="1" applyFill="1" applyBorder="1" applyAlignment="1">
      <alignment horizontal="right" vertical="center"/>
    </xf>
    <xf numFmtId="164" fontId="24" fillId="0" borderId="0" xfId="1" quotePrefix="1" applyNumberFormat="1" applyFont="1" applyFill="1" applyBorder="1" applyAlignment="1">
      <alignment horizontal="right" vertical="center"/>
    </xf>
    <xf numFmtId="164" fontId="41" fillId="0" borderId="0" xfId="77" applyNumberFormat="1" applyFont="1" applyAlignment="1">
      <alignment vertical="center"/>
    </xf>
    <xf numFmtId="166" fontId="11" fillId="0" borderId="0" xfId="77" applyNumberFormat="1" applyFont="1" applyBorder="1" applyAlignment="1">
      <alignment horizontal="center" vertical="center"/>
    </xf>
    <xf numFmtId="0" fontId="2" fillId="0" borderId="2" xfId="77" applyFont="1" applyBorder="1" applyAlignment="1">
      <alignment horizontal="left" vertical="center" indent="1"/>
    </xf>
    <xf numFmtId="164" fontId="2" fillId="0" borderId="0" xfId="111" quotePrefix="1" applyNumberFormat="1" applyFont="1" applyFill="1" applyBorder="1" applyAlignment="1">
      <alignment horizontal="right" vertical="center"/>
    </xf>
    <xf numFmtId="164" fontId="2" fillId="0" borderId="0" xfId="111" applyNumberFormat="1" applyFont="1" applyFill="1" applyAlignment="1">
      <alignment horizontal="right" vertical="center"/>
    </xf>
    <xf numFmtId="164" fontId="2" fillId="0" borderId="0" xfId="1" applyNumberFormat="1" applyFont="1" applyFill="1" applyAlignment="1">
      <alignment horizontal="right" vertical="center"/>
    </xf>
    <xf numFmtId="164" fontId="15" fillId="0" borderId="0" xfId="77" applyNumberFormat="1" applyFont="1" applyAlignment="1">
      <alignment horizontal="right" vertical="center"/>
    </xf>
    <xf numFmtId="164" fontId="36" fillId="0" borderId="0" xfId="77" applyNumberFormat="1" applyFont="1" applyAlignment="1">
      <alignment vertical="center"/>
    </xf>
    <xf numFmtId="166" fontId="11" fillId="0" borderId="0" xfId="77" quotePrefix="1" applyNumberFormat="1" applyFont="1" applyBorder="1" applyAlignment="1">
      <alignment horizontal="center" vertical="center"/>
    </xf>
    <xf numFmtId="166" fontId="11" fillId="0" borderId="1" xfId="77" applyNumberFormat="1" applyFont="1" applyBorder="1" applyAlignment="1">
      <alignment horizontal="center" vertical="center"/>
    </xf>
    <xf numFmtId="0" fontId="2" fillId="0" borderId="3" xfId="77" applyFont="1" applyBorder="1" applyAlignment="1">
      <alignment horizontal="left" vertical="center" indent="1"/>
    </xf>
    <xf numFmtId="164" fontId="2" fillId="0" borderId="1" xfId="111" quotePrefix="1" applyNumberFormat="1" applyFont="1" applyFill="1" applyBorder="1" applyAlignment="1">
      <alignment horizontal="right" vertical="center"/>
    </xf>
    <xf numFmtId="164" fontId="2" fillId="0" borderId="1" xfId="111" applyNumberFormat="1" applyFont="1" applyFill="1" applyBorder="1" applyAlignment="1">
      <alignment horizontal="right" vertical="center"/>
    </xf>
    <xf numFmtId="164" fontId="2" fillId="0" borderId="1" xfId="1" applyNumberFormat="1" applyFont="1" applyFill="1" applyBorder="1" applyAlignment="1">
      <alignment horizontal="right" vertical="center"/>
    </xf>
    <xf numFmtId="164" fontId="41" fillId="0" borderId="0" xfId="77" applyNumberFormat="1" applyFont="1" applyBorder="1" applyAlignment="1">
      <alignment vertical="center"/>
    </xf>
    <xf numFmtId="0" fontId="16" fillId="0" borderId="0" xfId="22" applyFont="1" applyAlignment="1">
      <alignment horizontal="left" vertical="center"/>
    </xf>
    <xf numFmtId="0" fontId="16" fillId="0" borderId="8" xfId="0" applyFont="1" applyBorder="1" applyAlignment="1">
      <alignment horizontal="left" vertical="top"/>
    </xf>
    <xf numFmtId="0" fontId="16" fillId="0" borderId="0" xfId="77" applyFont="1" applyBorder="1" applyAlignment="1">
      <alignment horizontal="left" vertical="center"/>
    </xf>
    <xf numFmtId="0" fontId="2" fillId="0" borderId="0" xfId="77" applyFont="1" applyBorder="1" applyAlignment="1">
      <alignment horizontal="left" vertical="center"/>
    </xf>
    <xf numFmtId="164" fontId="36" fillId="0" borderId="0" xfId="77" applyNumberFormat="1" applyFont="1" applyAlignment="1">
      <alignment vertical="top"/>
    </xf>
    <xf numFmtId="164" fontId="20" fillId="0" borderId="0" xfId="0" applyNumberFormat="1" applyFont="1" applyAlignment="1">
      <alignment vertical="center"/>
    </xf>
    <xf numFmtId="164" fontId="16" fillId="0" borderId="0" xfId="77" applyNumberFormat="1" applyFont="1" applyAlignment="1">
      <alignment vertical="center"/>
    </xf>
    <xf numFmtId="0" fontId="52" fillId="0" borderId="0" xfId="22" applyFont="1" applyAlignment="1">
      <alignment horizontal="left" vertical="center"/>
    </xf>
    <xf numFmtId="164" fontId="36" fillId="0" borderId="0" xfId="111" applyNumberFormat="1" applyFont="1" applyAlignment="1">
      <alignment vertical="center"/>
    </xf>
    <xf numFmtId="164" fontId="36" fillId="0" borderId="0" xfId="77" applyNumberFormat="1" applyFont="1" applyBorder="1" applyAlignment="1">
      <alignment vertical="center"/>
    </xf>
    <xf numFmtId="164" fontId="11" fillId="0" borderId="0" xfId="77" applyNumberFormat="1" applyFont="1" applyBorder="1" applyAlignment="1">
      <alignment vertical="center"/>
    </xf>
    <xf numFmtId="0" fontId="16" fillId="0" borderId="6" xfId="3" applyFont="1" applyFill="1" applyBorder="1" applyAlignment="1">
      <alignment horizontal="center" vertical="center" wrapText="1"/>
    </xf>
    <xf numFmtId="166" fontId="24" fillId="0" borderId="0" xfId="111" quotePrefix="1" applyNumberFormat="1" applyFont="1" applyFill="1" applyBorder="1" applyAlignment="1">
      <alignment horizontal="right" vertical="center"/>
    </xf>
    <xf numFmtId="169" fontId="24" fillId="0" borderId="0" xfId="111" quotePrefix="1" applyNumberFormat="1" applyFont="1" applyFill="1" applyBorder="1" applyAlignment="1">
      <alignment horizontal="right" vertical="center"/>
    </xf>
    <xf numFmtId="169" fontId="24" fillId="0" borderId="11" xfId="111" quotePrefix="1" applyNumberFormat="1" applyFont="1" applyFill="1" applyBorder="1" applyAlignment="1">
      <alignment horizontal="right" vertical="center"/>
    </xf>
    <xf numFmtId="166" fontId="24" fillId="0" borderId="8" xfId="111" quotePrefix="1" applyNumberFormat="1" applyFont="1" applyFill="1" applyBorder="1" applyAlignment="1">
      <alignment horizontal="right" vertical="center"/>
    </xf>
    <xf numFmtId="167" fontId="24" fillId="0" borderId="0" xfId="111" applyNumberFormat="1" applyFont="1" applyFill="1" applyBorder="1" applyAlignment="1">
      <alignment horizontal="right" vertical="center"/>
    </xf>
    <xf numFmtId="169" fontId="24" fillId="0" borderId="8" xfId="111" quotePrefix="1" applyNumberFormat="1" applyFont="1" applyFill="1" applyBorder="1" applyAlignment="1">
      <alignment horizontal="right" vertical="center"/>
    </xf>
    <xf numFmtId="0" fontId="0" fillId="0" borderId="2" xfId="77" applyFont="1" applyBorder="1" applyAlignment="1">
      <alignment horizontal="left" vertical="center" indent="1"/>
    </xf>
    <xf numFmtId="166" fontId="2" fillId="0" borderId="0" xfId="111" quotePrefix="1" applyNumberFormat="1" applyFont="1" applyFill="1" applyBorder="1" applyAlignment="1">
      <alignment horizontal="right" vertical="center"/>
    </xf>
    <xf numFmtId="166" fontId="2" fillId="0" borderId="0" xfId="111" applyNumberFormat="1" applyFont="1" applyFill="1" applyAlignment="1">
      <alignment horizontal="right" vertical="center"/>
    </xf>
    <xf numFmtId="166" fontId="2" fillId="0" borderId="9" xfId="111" applyNumberFormat="1" applyFont="1" applyFill="1" applyBorder="1" applyAlignment="1">
      <alignment horizontal="right" vertical="center"/>
    </xf>
    <xf numFmtId="166" fontId="2" fillId="0" borderId="0" xfId="111" applyNumberFormat="1" applyFont="1" applyFill="1" applyBorder="1" applyAlignment="1">
      <alignment horizontal="right" vertical="center"/>
    </xf>
    <xf numFmtId="0" fontId="0" fillId="0" borderId="2" xfId="77" applyFont="1" applyBorder="1" applyAlignment="1">
      <alignment horizontal="left" vertical="center"/>
    </xf>
    <xf numFmtId="166" fontId="2" fillId="0" borderId="12" xfId="111" quotePrefix="1" applyNumberFormat="1" applyFont="1" applyFill="1" applyBorder="1" applyAlignment="1">
      <alignment horizontal="right" vertical="center"/>
    </xf>
    <xf numFmtId="166" fontId="2" fillId="0" borderId="1" xfId="111" quotePrefix="1" applyNumberFormat="1" applyFont="1" applyFill="1" applyBorder="1" applyAlignment="1">
      <alignment horizontal="right" vertical="center"/>
    </xf>
    <xf numFmtId="166" fontId="2" fillId="0" borderId="1" xfId="111" applyNumberFormat="1" applyFont="1" applyFill="1" applyBorder="1" applyAlignment="1">
      <alignment horizontal="right" vertical="center"/>
    </xf>
    <xf numFmtId="166" fontId="2" fillId="0" borderId="12" xfId="111" applyNumberFormat="1" applyFont="1" applyFill="1" applyBorder="1" applyAlignment="1">
      <alignment horizontal="right" vertical="center"/>
    </xf>
    <xf numFmtId="0" fontId="2" fillId="0" borderId="0" xfId="77" applyFont="1" applyBorder="1" applyAlignment="1">
      <alignment vertical="center"/>
    </xf>
    <xf numFmtId="164" fontId="36" fillId="0" borderId="0" xfId="21" applyNumberFormat="1" applyFont="1" applyAlignment="1">
      <alignment vertical="center"/>
    </xf>
    <xf numFmtId="164" fontId="14" fillId="0" borderId="0" xfId="21" applyNumberFormat="1" applyFont="1" applyAlignment="1">
      <alignment vertical="center"/>
    </xf>
    <xf numFmtId="0" fontId="5" fillId="0" borderId="0" xfId="21" applyFont="1" applyAlignment="1">
      <alignment vertical="center"/>
    </xf>
    <xf numFmtId="0" fontId="2" fillId="0" borderId="0" xfId="77" applyFont="1" applyAlignment="1">
      <alignment horizontal="left" vertical="center"/>
    </xf>
    <xf numFmtId="164" fontId="11" fillId="0" borderId="0" xfId="21" applyNumberFormat="1" applyFont="1" applyAlignment="1">
      <alignment horizontal="center" vertical="center"/>
    </xf>
    <xf numFmtId="164" fontId="11" fillId="0" borderId="0" xfId="21" applyNumberFormat="1" applyFont="1" applyAlignment="1">
      <alignment vertical="center"/>
    </xf>
    <xf numFmtId="0" fontId="5" fillId="0" borderId="0" xfId="21" applyFont="1" applyAlignment="1">
      <alignment horizontal="center" vertical="center"/>
    </xf>
    <xf numFmtId="164" fontId="11" fillId="0" borderId="1" xfId="21" applyNumberFormat="1" applyFont="1" applyBorder="1" applyAlignment="1">
      <alignment vertical="center"/>
    </xf>
    <xf numFmtId="164" fontId="14" fillId="0" borderId="1" xfId="21" applyNumberFormat="1" applyFont="1" applyBorder="1" applyAlignment="1">
      <alignment horizontal="left" vertical="center"/>
    </xf>
    <xf numFmtId="164" fontId="14" fillId="0" borderId="0" xfId="21" applyNumberFormat="1" applyFont="1" applyAlignment="1">
      <alignment horizontal="left" vertical="center"/>
    </xf>
    <xf numFmtId="164" fontId="11" fillId="0" borderId="0" xfId="21" applyNumberFormat="1" applyFont="1" applyAlignment="1">
      <alignment horizontal="left" vertical="center"/>
    </xf>
    <xf numFmtId="164" fontId="11" fillId="0" borderId="0" xfId="21" applyNumberFormat="1" applyFont="1" applyAlignment="1">
      <alignment horizontal="right" vertical="center"/>
    </xf>
    <xf numFmtId="164" fontId="11" fillId="0" borderId="0" xfId="21" applyNumberFormat="1" applyFont="1" applyBorder="1" applyAlignment="1">
      <alignment vertical="center"/>
    </xf>
    <xf numFmtId="164" fontId="20" fillId="0" borderId="0" xfId="21" applyNumberFormat="1" applyFont="1" applyAlignment="1">
      <alignment vertical="center"/>
    </xf>
    <xf numFmtId="0" fontId="16" fillId="0" borderId="5" xfId="21" applyFont="1" applyBorder="1" applyAlignment="1">
      <alignment vertical="center" wrapText="1"/>
    </xf>
    <xf numFmtId="0" fontId="16" fillId="0" borderId="8" xfId="21" applyFont="1" applyBorder="1" applyAlignment="1">
      <alignment horizontal="center" vertical="center" wrapText="1"/>
    </xf>
    <xf numFmtId="0" fontId="16" fillId="0" borderId="5" xfId="77" applyFont="1" applyBorder="1" applyAlignment="1">
      <alignment horizontal="center" vertical="center" wrapText="1"/>
    </xf>
    <xf numFmtId="0" fontId="16" fillId="0" borderId="6" xfId="21" applyFont="1" applyBorder="1" applyAlignment="1">
      <alignment vertical="center" wrapText="1"/>
    </xf>
    <xf numFmtId="164" fontId="20" fillId="0" borderId="0" xfId="21" applyNumberFormat="1" applyFont="1" applyBorder="1" applyAlignment="1">
      <alignment vertical="center"/>
    </xf>
    <xf numFmtId="0" fontId="16" fillId="0" borderId="6" xfId="1" applyFont="1" applyFill="1" applyBorder="1" applyAlignment="1">
      <alignment horizontal="center" vertical="center" wrapText="1"/>
    </xf>
    <xf numFmtId="0" fontId="16" fillId="0" borderId="0" xfId="21" applyFont="1" applyBorder="1" applyAlignment="1">
      <alignment horizontal="center" vertical="center" wrapText="1"/>
    </xf>
    <xf numFmtId="0" fontId="16" fillId="0" borderId="5" xfId="21" applyFont="1" applyBorder="1" applyAlignment="1">
      <alignment horizontal="center" vertical="center"/>
    </xf>
    <xf numFmtId="0" fontId="16" fillId="0" borderId="0" xfId="21" applyFont="1" applyFill="1" applyBorder="1" applyAlignment="1">
      <alignment horizontal="center" vertical="center" wrapText="1"/>
    </xf>
    <xf numFmtId="0" fontId="16" fillId="0" borderId="0" xfId="77" applyFont="1" applyBorder="1" applyAlignment="1">
      <alignment horizontal="center" vertical="center" wrapText="1"/>
    </xf>
    <xf numFmtId="164" fontId="20" fillId="0" borderId="1" xfId="21" applyNumberFormat="1" applyFont="1" applyBorder="1" applyAlignment="1">
      <alignment vertical="center"/>
    </xf>
    <xf numFmtId="0" fontId="16" fillId="0" borderId="1" xfId="77" applyFont="1" applyBorder="1" applyAlignment="1">
      <alignment horizontal="center" vertical="center" wrapText="1"/>
    </xf>
    <xf numFmtId="164" fontId="41" fillId="0" borderId="0" xfId="21" applyNumberFormat="1" applyFont="1" applyAlignment="1">
      <alignment vertical="center"/>
    </xf>
    <xf numFmtId="0" fontId="21" fillId="0" borderId="2" xfId="77" applyFont="1" applyFill="1" applyBorder="1" applyAlignment="1">
      <alignment vertical="center" wrapText="1"/>
    </xf>
    <xf numFmtId="164" fontId="24" fillId="0" borderId="0" xfId="21" quotePrefix="1" applyNumberFormat="1" applyFont="1" applyFill="1" applyBorder="1" applyAlignment="1">
      <alignment horizontal="right" vertical="center"/>
    </xf>
    <xf numFmtId="164" fontId="2" fillId="0" borderId="0" xfId="21" applyNumberFormat="1" applyFont="1" applyFill="1" applyAlignment="1">
      <alignment horizontal="right" vertical="center"/>
    </xf>
    <xf numFmtId="164" fontId="24" fillId="0" borderId="0" xfId="21" applyNumberFormat="1" applyFont="1" applyFill="1" applyAlignment="1">
      <alignment horizontal="right" vertical="center"/>
    </xf>
    <xf numFmtId="164" fontId="41" fillId="0" borderId="0" xfId="21" applyNumberFormat="1" applyFont="1" applyBorder="1" applyAlignment="1">
      <alignment vertical="center"/>
    </xf>
    <xf numFmtId="0" fontId="16" fillId="0" borderId="2" xfId="77" applyFont="1" applyFill="1" applyBorder="1" applyAlignment="1">
      <alignment vertical="center" wrapText="1"/>
    </xf>
    <xf numFmtId="164" fontId="2" fillId="0" borderId="9" xfId="21" quotePrefix="1" applyNumberFormat="1" applyFont="1" applyFill="1" applyBorder="1" applyAlignment="1">
      <alignment horizontal="right" vertical="center"/>
    </xf>
    <xf numFmtId="164" fontId="2" fillId="0" borderId="0" xfId="21" quotePrefix="1" applyNumberFormat="1" applyFont="1" applyFill="1" applyBorder="1" applyAlignment="1">
      <alignment horizontal="right" vertical="center"/>
    </xf>
    <xf numFmtId="164" fontId="2" fillId="0" borderId="0" xfId="21" applyNumberFormat="1" applyFont="1" applyFill="1" applyBorder="1" applyAlignment="1">
      <alignment horizontal="right" vertical="center"/>
    </xf>
    <xf numFmtId="164" fontId="36" fillId="0" borderId="0" xfId="21" applyNumberFormat="1" applyFont="1" applyBorder="1" applyAlignment="1">
      <alignment vertical="center"/>
    </xf>
    <xf numFmtId="0" fontId="20" fillId="0" borderId="2" xfId="77" applyFont="1" applyFill="1" applyBorder="1" applyAlignment="1">
      <alignment horizontal="left" vertical="center" wrapText="1"/>
    </xf>
    <xf numFmtId="0" fontId="21" fillId="0" borderId="2" xfId="77" applyFont="1" applyFill="1" applyBorder="1" applyAlignment="1">
      <alignment horizontal="left" vertical="center" wrapText="1"/>
    </xf>
    <xf numFmtId="164" fontId="24" fillId="0" borderId="9" xfId="21" quotePrefix="1" applyNumberFormat="1" applyFont="1" applyFill="1" applyBorder="1" applyAlignment="1">
      <alignment horizontal="right" vertical="center"/>
    </xf>
    <xf numFmtId="164" fontId="24" fillId="0" borderId="0" xfId="21" applyNumberFormat="1" applyFont="1" applyFill="1" applyBorder="1" applyAlignment="1">
      <alignment horizontal="right" vertical="center"/>
    </xf>
    <xf numFmtId="0" fontId="16" fillId="0" borderId="2" xfId="77" applyFont="1" applyFill="1" applyBorder="1" applyAlignment="1">
      <alignment horizontal="left" vertical="center" wrapText="1" indent="2"/>
    </xf>
    <xf numFmtId="164" fontId="36" fillId="0" borderId="1" xfId="21" applyNumberFormat="1" applyFont="1" applyBorder="1" applyAlignment="1">
      <alignment vertical="center"/>
    </xf>
    <xf numFmtId="0" fontId="16" fillId="0" borderId="3" xfId="77" applyFont="1" applyFill="1" applyBorder="1" applyAlignment="1">
      <alignment horizontal="left" vertical="center" wrapText="1" indent="2"/>
    </xf>
    <xf numFmtId="164" fontId="2" fillId="0" borderId="1" xfId="21" applyNumberFormat="1" applyFont="1" applyFill="1" applyBorder="1" applyAlignment="1">
      <alignment horizontal="right" vertical="center"/>
    </xf>
    <xf numFmtId="164" fontId="2" fillId="0" borderId="1" xfId="21" quotePrefix="1" applyNumberFormat="1" applyFont="1" applyFill="1" applyBorder="1" applyAlignment="1">
      <alignment horizontal="right" vertical="center"/>
    </xf>
    <xf numFmtId="0" fontId="2" fillId="0" borderId="8" xfId="77" applyFont="1" applyBorder="1" applyAlignment="1">
      <alignment horizontal="left" vertical="top"/>
    </xf>
    <xf numFmtId="0" fontId="13" fillId="0" borderId="0" xfId="77" applyFont="1" applyBorder="1" applyAlignment="1">
      <alignment horizontal="left" vertical="top" wrapText="1"/>
    </xf>
    <xf numFmtId="0" fontId="2" fillId="0" borderId="0" xfId="21" applyFont="1" applyAlignment="1">
      <alignment vertical="center"/>
    </xf>
    <xf numFmtId="164" fontId="15" fillId="0" borderId="0" xfId="21" applyNumberFormat="1" applyFont="1" applyBorder="1" applyAlignment="1">
      <alignment horizontal="right" vertical="center"/>
    </xf>
    <xf numFmtId="0" fontId="7" fillId="0" borderId="0" xfId="21" applyFont="1" applyAlignment="1">
      <alignment horizontal="left" vertical="center"/>
    </xf>
    <xf numFmtId="0" fontId="16" fillId="0" borderId="0" xfId="22" applyFont="1" applyAlignment="1">
      <alignment horizontal="left" vertical="center" wrapText="1"/>
    </xf>
    <xf numFmtId="0" fontId="16" fillId="0" borderId="0" xfId="22" applyFont="1" applyBorder="1" applyAlignment="1">
      <alignment horizontal="left" vertical="center"/>
    </xf>
    <xf numFmtId="0" fontId="16" fillId="0" borderId="0" xfId="22" applyFont="1" applyBorder="1" applyAlignment="1">
      <alignment horizontal="left" vertical="center" wrapText="1"/>
    </xf>
    <xf numFmtId="0" fontId="2" fillId="0" borderId="0" xfId="21" applyFont="1" applyBorder="1" applyAlignment="1">
      <alignment vertical="center"/>
    </xf>
    <xf numFmtId="0" fontId="7" fillId="0" borderId="0" xfId="21" applyFont="1" applyBorder="1" applyAlignment="1">
      <alignment horizontal="left" vertical="center"/>
    </xf>
    <xf numFmtId="164" fontId="13" fillId="0" borderId="0" xfId="21" applyNumberFormat="1" applyFont="1" applyBorder="1" applyAlignment="1">
      <alignment vertical="center"/>
    </xf>
    <xf numFmtId="0" fontId="11" fillId="0" borderId="0" xfId="21" applyFont="1" applyBorder="1" applyAlignment="1">
      <alignment horizontal="distributed" vertical="center" wrapText="1" indent="6"/>
    </xf>
    <xf numFmtId="0" fontId="20" fillId="0" borderId="5" xfId="21" applyFont="1" applyBorder="1" applyAlignment="1">
      <alignment horizontal="center" vertical="center" wrapText="1"/>
    </xf>
    <xf numFmtId="0" fontId="20" fillId="0" borderId="15" xfId="21" applyFont="1" applyFill="1" applyBorder="1" applyAlignment="1">
      <alignment horizontal="center" vertical="center" wrapText="1"/>
    </xf>
    <xf numFmtId="0" fontId="20" fillId="0" borderId="1" xfId="21" applyFont="1" applyFill="1" applyBorder="1" applyAlignment="1">
      <alignment horizontal="center" vertical="center" wrapText="1"/>
    </xf>
    <xf numFmtId="0" fontId="21" fillId="0" borderId="4" xfId="77" applyFont="1" applyFill="1" applyBorder="1" applyAlignment="1">
      <alignment horizontal="left" vertical="center" wrapText="1"/>
    </xf>
    <xf numFmtId="41" fontId="24" fillId="0" borderId="0" xfId="21" quotePrefix="1" applyNumberFormat="1" applyFont="1" applyFill="1" applyBorder="1" applyAlignment="1">
      <alignment horizontal="right" vertical="center"/>
    </xf>
    <xf numFmtId="0" fontId="16" fillId="0" borderId="2" xfId="77" applyFont="1" applyFill="1" applyBorder="1" applyAlignment="1">
      <alignment horizontal="left" vertical="center" wrapText="1"/>
    </xf>
    <xf numFmtId="41" fontId="2" fillId="0" borderId="9" xfId="21" quotePrefix="1" applyNumberFormat="1" applyFont="1" applyFill="1" applyBorder="1" applyAlignment="1">
      <alignment horizontal="right" vertical="center"/>
    </xf>
    <xf numFmtId="41" fontId="2" fillId="0" borderId="0" xfId="21" quotePrefix="1" applyNumberFormat="1" applyFont="1" applyFill="1" applyBorder="1" applyAlignment="1">
      <alignment horizontal="right" vertical="center"/>
    </xf>
    <xf numFmtId="41" fontId="2" fillId="0" borderId="0" xfId="21" applyNumberFormat="1" applyFont="1" applyFill="1" applyAlignment="1">
      <alignment horizontal="right" vertical="center"/>
    </xf>
    <xf numFmtId="41" fontId="2" fillId="0" borderId="0" xfId="21" applyNumberFormat="1" applyFont="1" applyFill="1" applyBorder="1" applyAlignment="1">
      <alignment horizontal="right" vertical="center"/>
    </xf>
    <xf numFmtId="41" fontId="2" fillId="0" borderId="12" xfId="21" quotePrefix="1" applyNumberFormat="1" applyFont="1" applyFill="1" applyBorder="1" applyAlignment="1">
      <alignment horizontal="right" vertical="center"/>
    </xf>
    <xf numFmtId="41" fontId="2" fillId="0" borderId="1" xfId="21" quotePrefix="1" applyNumberFormat="1" applyFont="1" applyFill="1" applyBorder="1" applyAlignment="1">
      <alignment horizontal="right" vertical="center"/>
    </xf>
    <xf numFmtId="41" fontId="2" fillId="0" borderId="1" xfId="21" applyNumberFormat="1" applyFont="1" applyFill="1" applyBorder="1" applyAlignment="1">
      <alignment horizontal="right" vertical="center"/>
    </xf>
    <xf numFmtId="164" fontId="15" fillId="0" borderId="0" xfId="21" applyNumberFormat="1" applyFont="1" applyAlignment="1">
      <alignment vertical="center"/>
    </xf>
    <xf numFmtId="164" fontId="14" fillId="0" borderId="4" xfId="21" applyNumberFormat="1" applyFont="1" applyBorder="1" applyAlignment="1">
      <alignment vertical="center"/>
    </xf>
    <xf numFmtId="0" fontId="13" fillId="0" borderId="10" xfId="21" applyFont="1" applyBorder="1" applyAlignment="1">
      <alignment horizontal="center" vertical="center" wrapText="1"/>
    </xf>
    <xf numFmtId="0" fontId="13" fillId="0" borderId="5" xfId="21" applyFont="1" applyBorder="1" applyAlignment="1">
      <alignment horizontal="center" vertical="center" wrapText="1"/>
    </xf>
    <xf numFmtId="0" fontId="13" fillId="0" borderId="5" xfId="21" applyFont="1" applyBorder="1" applyAlignment="1">
      <alignment horizontal="left" vertical="center" wrapText="1"/>
    </xf>
    <xf numFmtId="0" fontId="13" fillId="0" borderId="5" xfId="0" applyFont="1" applyBorder="1" applyAlignment="1">
      <alignment horizontal="left" vertical="center" wrapText="1"/>
    </xf>
    <xf numFmtId="0" fontId="13" fillId="0" borderId="4" xfId="21" applyFont="1" applyBorder="1" applyAlignment="1">
      <alignment horizontal="center" vertical="center" wrapText="1"/>
    </xf>
    <xf numFmtId="164" fontId="14" fillId="0" borderId="2" xfId="21" applyNumberFormat="1" applyFont="1" applyBorder="1" applyAlignment="1">
      <alignment horizontal="right" vertical="center"/>
    </xf>
    <xf numFmtId="0" fontId="13" fillId="0" borderId="6" xfId="21" applyFont="1" applyBorder="1" applyAlignment="1">
      <alignment horizontal="center" vertical="center" wrapText="1"/>
    </xf>
    <xf numFmtId="0" fontId="13" fillId="0" borderId="2" xfId="21" applyFont="1" applyBorder="1" applyAlignment="1">
      <alignment horizontal="center" vertical="center" wrapText="1"/>
    </xf>
    <xf numFmtId="164" fontId="13" fillId="0" borderId="0" xfId="21" applyNumberFormat="1" applyFont="1" applyBorder="1" applyAlignment="1">
      <alignment horizontal="center" vertical="center"/>
    </xf>
    <xf numFmtId="164" fontId="13" fillId="0" borderId="2" xfId="21" applyNumberFormat="1" applyFont="1" applyBorder="1" applyAlignment="1">
      <alignment horizontal="center" vertical="center"/>
    </xf>
    <xf numFmtId="164" fontId="13" fillId="0" borderId="2" xfId="21" applyNumberFormat="1" applyFont="1" applyBorder="1" applyAlignment="1">
      <alignment vertical="center"/>
    </xf>
    <xf numFmtId="164" fontId="14" fillId="0" borderId="2" xfId="21" applyNumberFormat="1" applyFont="1" applyBorder="1" applyAlignment="1">
      <alignment horizontal="left" vertical="center"/>
    </xf>
    <xf numFmtId="164" fontId="14" fillId="0" borderId="3" xfId="21" applyNumberFormat="1" applyFont="1" applyBorder="1" applyAlignment="1">
      <alignment vertical="center"/>
    </xf>
    <xf numFmtId="164" fontId="17" fillId="0" borderId="4" xfId="21" applyNumberFormat="1" applyFont="1" applyBorder="1" applyAlignment="1">
      <alignment horizontal="left" vertical="center"/>
    </xf>
    <xf numFmtId="164" fontId="21" fillId="0" borderId="0" xfId="21" quotePrefix="1" applyNumberFormat="1" applyFont="1" applyFill="1" applyBorder="1" applyAlignment="1">
      <alignment horizontal="right" vertical="center"/>
    </xf>
    <xf numFmtId="164" fontId="17" fillId="0" borderId="2" xfId="21" applyNumberFormat="1" applyFont="1" applyBorder="1" applyAlignment="1">
      <alignment vertical="center"/>
    </xf>
    <xf numFmtId="0" fontId="17" fillId="0" borderId="0" xfId="0" applyFont="1" applyAlignment="1">
      <alignment horizontal="left" vertical="center"/>
    </xf>
    <xf numFmtId="164" fontId="21" fillId="0" borderId="9" xfId="21" quotePrefix="1" applyNumberFormat="1" applyFont="1" applyFill="1" applyBorder="1" applyAlignment="1">
      <alignment horizontal="right" vertical="center"/>
    </xf>
    <xf numFmtId="164" fontId="21" fillId="0" borderId="0" xfId="21" applyNumberFormat="1" applyFont="1" applyFill="1" applyAlignment="1">
      <alignment horizontal="right" vertical="center"/>
    </xf>
    <xf numFmtId="164" fontId="21" fillId="0" borderId="0" xfId="21" applyNumberFormat="1" applyFont="1" applyFill="1" applyBorder="1" applyAlignment="1">
      <alignment horizontal="right" vertical="center"/>
    </xf>
    <xf numFmtId="0" fontId="17" fillId="0" borderId="2" xfId="0" applyFont="1" applyBorder="1" applyAlignment="1">
      <alignment horizontal="left" vertical="center"/>
    </xf>
    <xf numFmtId="0" fontId="13" fillId="0" borderId="2" xfId="21" applyFont="1" applyFill="1" applyBorder="1" applyAlignment="1">
      <alignment horizontal="left" vertical="center" indent="1"/>
    </xf>
    <xf numFmtId="164" fontId="16" fillId="0" borderId="9" xfId="21" quotePrefix="1" applyNumberFormat="1" applyFont="1" applyFill="1" applyBorder="1" applyAlignment="1">
      <alignment horizontal="right" vertical="center"/>
    </xf>
    <xf numFmtId="164" fontId="16" fillId="0" borderId="0" xfId="21" quotePrefix="1" applyNumberFormat="1" applyFont="1" applyFill="1" applyBorder="1" applyAlignment="1">
      <alignment horizontal="right" vertical="center"/>
    </xf>
    <xf numFmtId="164" fontId="16" fillId="0" borderId="0" xfId="21" applyNumberFormat="1" applyFont="1" applyFill="1" applyAlignment="1">
      <alignment horizontal="right" vertical="center"/>
    </xf>
    <xf numFmtId="0" fontId="13" fillId="0" borderId="2" xfId="21" applyFont="1" applyFill="1" applyBorder="1" applyAlignment="1">
      <alignment horizontal="left" vertical="center" wrapText="1"/>
    </xf>
    <xf numFmtId="0" fontId="17" fillId="0" borderId="2" xfId="21" applyFont="1" applyFill="1" applyBorder="1" applyAlignment="1">
      <alignment horizontal="left" vertical="center"/>
    </xf>
    <xf numFmtId="0" fontId="17" fillId="0" borderId="2" xfId="21" applyFont="1" applyFill="1" applyBorder="1" applyAlignment="1">
      <alignment horizontal="left" vertical="center" wrapText="1"/>
    </xf>
    <xf numFmtId="0" fontId="17" fillId="0" borderId="3" xfId="21" applyFont="1" applyFill="1" applyBorder="1" applyAlignment="1">
      <alignment horizontal="left" vertical="center"/>
    </xf>
    <xf numFmtId="164" fontId="21" fillId="0" borderId="12" xfId="21" quotePrefix="1" applyNumberFormat="1" applyFont="1" applyFill="1" applyBorder="1" applyAlignment="1">
      <alignment horizontal="right" vertical="center"/>
    </xf>
    <xf numFmtId="164" fontId="21" fillId="0" borderId="1" xfId="21" quotePrefix="1" applyNumberFormat="1" applyFont="1" applyFill="1" applyBorder="1" applyAlignment="1">
      <alignment horizontal="right" vertical="center"/>
    </xf>
    <xf numFmtId="164" fontId="21" fillId="0" borderId="1" xfId="21" applyNumberFormat="1" applyFont="1" applyFill="1" applyBorder="1" applyAlignment="1">
      <alignment horizontal="right" vertical="center"/>
    </xf>
    <xf numFmtId="164" fontId="13" fillId="0" borderId="8" xfId="21" applyNumberFormat="1" applyFont="1" applyBorder="1" applyAlignment="1">
      <alignment vertical="center" wrapText="1"/>
    </xf>
    <xf numFmtId="164" fontId="13" fillId="0" borderId="0" xfId="21" applyNumberFormat="1" applyFont="1" applyBorder="1" applyAlignment="1">
      <alignment horizontal="left" vertical="center" wrapText="1"/>
    </xf>
    <xf numFmtId="164" fontId="13" fillId="0" borderId="0" xfId="21" applyNumberFormat="1" applyFont="1" applyBorder="1" applyAlignment="1">
      <alignment vertical="center" wrapText="1"/>
    </xf>
    <xf numFmtId="164" fontId="13" fillId="0" borderId="0" xfId="21" applyNumberFormat="1" applyFont="1" applyAlignment="1">
      <alignment vertical="center" wrapText="1"/>
    </xf>
    <xf numFmtId="0" fontId="0" fillId="0" borderId="0" xfId="0" applyAlignment="1">
      <alignment horizontal="right" vertical="center"/>
    </xf>
    <xf numFmtId="0" fontId="11" fillId="0" borderId="0" xfId="0" applyFont="1" applyAlignment="1">
      <alignment horizontal="right" vertical="center"/>
    </xf>
    <xf numFmtId="0" fontId="0" fillId="0" borderId="1" xfId="0" applyBorder="1" applyAlignment="1">
      <alignment horizontal="right" vertical="center"/>
    </xf>
    <xf numFmtId="0" fontId="0" fillId="0" borderId="5" xfId="0" applyBorder="1" applyAlignment="1">
      <alignment vertical="center"/>
    </xf>
    <xf numFmtId="166" fontId="29" fillId="0" borderId="0" xfId="0" applyNumberFormat="1" applyFont="1" applyBorder="1" applyAlignment="1">
      <alignment horizontal="center" vertical="center"/>
    </xf>
    <xf numFmtId="164" fontId="24" fillId="0" borderId="4" xfId="0" applyNumberFormat="1" applyFont="1" applyBorder="1" applyAlignment="1">
      <alignment horizontal="left" vertical="center"/>
    </xf>
    <xf numFmtId="164" fontId="24" fillId="0" borderId="0" xfId="0" quotePrefix="1" applyNumberFormat="1" applyFont="1" applyFill="1" applyBorder="1" applyAlignment="1">
      <alignment horizontal="right" vertical="center"/>
    </xf>
    <xf numFmtId="164" fontId="21" fillId="0" borderId="0" xfId="4" quotePrefix="1" applyNumberFormat="1" applyFont="1" applyFill="1" applyBorder="1" applyAlignment="1">
      <alignment horizontal="right" vertical="center"/>
    </xf>
    <xf numFmtId="166" fontId="11" fillId="0" borderId="0" xfId="0" applyNumberFormat="1" applyFont="1" applyBorder="1" applyAlignment="1">
      <alignment horizontal="center" vertical="center"/>
    </xf>
    <xf numFmtId="0" fontId="16" fillId="0" borderId="2" xfId="0" applyFont="1" applyBorder="1" applyAlignment="1">
      <alignment horizontal="left" vertical="center" indent="1"/>
    </xf>
    <xf numFmtId="164" fontId="2" fillId="0" borderId="9" xfId="0" quotePrefix="1" applyNumberFormat="1" applyFont="1" applyFill="1" applyBorder="1" applyAlignment="1">
      <alignment horizontal="right" vertical="center"/>
    </xf>
    <xf numFmtId="164" fontId="2" fillId="0" borderId="0" xfId="0" quotePrefix="1" applyNumberFormat="1" applyFont="1" applyFill="1" applyBorder="1" applyAlignment="1">
      <alignment horizontal="right" vertical="center"/>
    </xf>
    <xf numFmtId="164" fontId="2" fillId="0" borderId="0" xfId="0" applyNumberFormat="1" applyFont="1" applyFill="1" applyAlignment="1">
      <alignment horizontal="right" vertical="center"/>
    </xf>
    <xf numFmtId="164" fontId="16" fillId="0" borderId="0" xfId="4" quotePrefix="1" applyNumberFormat="1" applyFont="1" applyFill="1" applyBorder="1" applyAlignment="1">
      <alignment horizontal="right" vertical="center"/>
    </xf>
    <xf numFmtId="166" fontId="11" fillId="0" borderId="0" xfId="0" quotePrefix="1" applyNumberFormat="1" applyFont="1" applyBorder="1" applyAlignment="1">
      <alignment horizontal="center" vertical="center"/>
    </xf>
    <xf numFmtId="166" fontId="11" fillId="0" borderId="1" xfId="0" applyNumberFormat="1" applyFont="1" applyBorder="1" applyAlignment="1">
      <alignment horizontal="center" vertical="center"/>
    </xf>
    <xf numFmtId="0" fontId="16" fillId="0" borderId="3" xfId="0" applyFont="1" applyBorder="1" applyAlignment="1">
      <alignment horizontal="left" vertical="center" wrapText="1" indent="1"/>
    </xf>
    <xf numFmtId="164" fontId="2" fillId="0" borderId="12" xfId="0" quotePrefix="1" applyNumberFormat="1" applyFont="1" applyFill="1" applyBorder="1" applyAlignment="1">
      <alignment horizontal="right" vertical="center"/>
    </xf>
    <xf numFmtId="164" fontId="2" fillId="0" borderId="1" xfId="0" quotePrefix="1" applyNumberFormat="1" applyFont="1" applyFill="1" applyBorder="1" applyAlignment="1">
      <alignment horizontal="right" vertical="center"/>
    </xf>
    <xf numFmtId="164" fontId="2" fillId="0" borderId="1" xfId="0" applyNumberFormat="1" applyFont="1" applyFill="1" applyBorder="1" applyAlignment="1">
      <alignment horizontal="right" vertical="center"/>
    </xf>
    <xf numFmtId="164" fontId="16" fillId="0" borderId="1" xfId="4" quotePrefix="1" applyNumberFormat="1" applyFont="1" applyFill="1" applyBorder="1" applyAlignment="1">
      <alignment horizontal="right" vertical="center"/>
    </xf>
    <xf numFmtId="0" fontId="11" fillId="0" borderId="0" xfId="0" applyFont="1" applyAlignment="1">
      <alignment horizontal="left" vertical="center"/>
    </xf>
    <xf numFmtId="166" fontId="24" fillId="0" borderId="0" xfId="0" applyNumberFormat="1" applyFont="1" applyAlignment="1">
      <alignment horizontal="right" vertical="center"/>
    </xf>
    <xf numFmtId="40" fontId="24" fillId="0" borderId="0" xfId="0" applyNumberFormat="1" applyFont="1" applyAlignment="1">
      <alignment horizontal="right" vertical="center"/>
    </xf>
    <xf numFmtId="166" fontId="24" fillId="0" borderId="0" xfId="0" applyNumberFormat="1" applyFont="1" applyAlignment="1">
      <alignment vertical="center"/>
    </xf>
    <xf numFmtId="0" fontId="0" fillId="0" borderId="2" xfId="0" applyFont="1" applyBorder="1" applyAlignment="1">
      <alignment horizontal="left" vertical="center" indent="1"/>
    </xf>
    <xf numFmtId="166" fontId="2" fillId="0" borderId="0" xfId="0" applyNumberFormat="1" applyFont="1" applyAlignment="1">
      <alignment horizontal="right" vertical="center"/>
    </xf>
    <xf numFmtId="40" fontId="2" fillId="0" borderId="0" xfId="0" applyNumberFormat="1" applyFont="1" applyAlignment="1">
      <alignment horizontal="right" vertical="center"/>
    </xf>
    <xf numFmtId="166" fontId="2" fillId="0" borderId="0" xfId="0" applyNumberFormat="1" applyFont="1" applyAlignment="1">
      <alignment horizontal="left" vertical="center"/>
    </xf>
    <xf numFmtId="164" fontId="2" fillId="0" borderId="9" xfId="0" applyNumberFormat="1" applyFont="1" applyFill="1" applyBorder="1" applyAlignment="1">
      <alignment horizontal="right" vertical="center"/>
    </xf>
    <xf numFmtId="0" fontId="0" fillId="0" borderId="3" xfId="0" applyFont="1" applyBorder="1" applyAlignment="1">
      <alignment horizontal="left" vertical="center" wrapText="1" indent="1"/>
    </xf>
    <xf numFmtId="166" fontId="2" fillId="0" borderId="1" xfId="0" applyNumberFormat="1" applyFont="1" applyBorder="1" applyAlignment="1">
      <alignment horizontal="right" vertical="center"/>
    </xf>
    <xf numFmtId="0" fontId="0" fillId="0" borderId="0" xfId="0" applyAlignment="1">
      <alignment horizontal="right"/>
    </xf>
    <xf numFmtId="0" fontId="11" fillId="0" borderId="0" xfId="0" applyFont="1" applyAlignment="1">
      <alignment horizontal="right"/>
    </xf>
    <xf numFmtId="0" fontId="11" fillId="0" borderId="0" xfId="21" applyFont="1"/>
    <xf numFmtId="0" fontId="2" fillId="0" borderId="0" xfId="0" applyFont="1" applyAlignment="1">
      <alignment horizontal="right" vertical="center"/>
    </xf>
    <xf numFmtId="0" fontId="9" fillId="0" borderId="0" xfId="21" applyFont="1" applyAlignment="1">
      <alignment vertical="center"/>
    </xf>
    <xf numFmtId="0" fontId="11" fillId="0" borderId="1" xfId="21" applyFont="1" applyBorder="1" applyAlignment="1">
      <alignment horizontal="left" vertical="center"/>
    </xf>
    <xf numFmtId="0" fontId="11" fillId="0" borderId="0" xfId="21" applyFont="1" applyAlignment="1">
      <alignment vertical="center"/>
    </xf>
    <xf numFmtId="0" fontId="11" fillId="0" borderId="0" xfId="21" applyFont="1" applyAlignment="1">
      <alignment horizontal="left" vertical="center"/>
    </xf>
    <xf numFmtId="0" fontId="11" fillId="0" borderId="0" xfId="21" applyFont="1" applyAlignment="1">
      <alignment horizontal="right" vertical="center"/>
    </xf>
    <xf numFmtId="0" fontId="0" fillId="0" borderId="5" xfId="21" applyFont="1" applyBorder="1" applyAlignment="1">
      <alignment vertical="center"/>
    </xf>
    <xf numFmtId="0" fontId="24" fillId="0" borderId="2" xfId="0" applyFont="1" applyFill="1" applyBorder="1" applyAlignment="1">
      <alignment vertical="center" wrapText="1"/>
    </xf>
    <xf numFmtId="0" fontId="0" fillId="0" borderId="2" xfId="0" applyFont="1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164" fontId="2" fillId="0" borderId="0" xfId="21" applyNumberFormat="1" applyFont="1" applyFill="1" applyAlignment="1">
      <alignment horizontal="right" vertical="center" wrapText="1"/>
    </xf>
    <xf numFmtId="0" fontId="29" fillId="0" borderId="0" xfId="0" applyFont="1" applyFill="1" applyBorder="1" applyAlignment="1">
      <alignment horizontal="left" vertical="center" wrapText="1"/>
    </xf>
    <xf numFmtId="0" fontId="11" fillId="0" borderId="0" xfId="0" applyFont="1" applyFill="1" applyBorder="1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 indent="2"/>
    </xf>
    <xf numFmtId="0" fontId="2" fillId="0" borderId="0" xfId="0" applyFont="1" applyFill="1" applyBorder="1" applyAlignment="1">
      <alignment horizontal="left" vertical="center" wrapText="1" indent="2"/>
    </xf>
    <xf numFmtId="0" fontId="0" fillId="0" borderId="0" xfId="0" applyFont="1" applyFill="1" applyBorder="1" applyAlignment="1">
      <alignment horizontal="left" vertical="center" wrapText="1" indent="2"/>
    </xf>
    <xf numFmtId="0" fontId="11" fillId="0" borderId="0" xfId="21" applyFont="1" applyBorder="1" applyAlignment="1">
      <alignment vertical="center"/>
    </xf>
    <xf numFmtId="0" fontId="2" fillId="0" borderId="0" xfId="0" applyFont="1" applyFill="1" applyBorder="1" applyAlignment="1">
      <alignment vertical="center" wrapText="1"/>
    </xf>
    <xf numFmtId="0" fontId="11" fillId="0" borderId="0" xfId="0" applyFont="1" applyFill="1" applyBorder="1" applyAlignment="1">
      <alignment horizontal="left" vertical="center" wrapText="1" indent="2"/>
    </xf>
    <xf numFmtId="0" fontId="0" fillId="0" borderId="3" xfId="0" applyFont="1" applyFill="1" applyBorder="1" applyAlignment="1">
      <alignment horizontal="left" vertical="center" wrapText="1" indent="2"/>
    </xf>
    <xf numFmtId="164" fontId="2" fillId="0" borderId="12" xfId="21" quotePrefix="1" applyNumberFormat="1" applyFont="1" applyFill="1" applyBorder="1" applyAlignment="1">
      <alignment horizontal="right" vertical="center"/>
    </xf>
    <xf numFmtId="0" fontId="5" fillId="0" borderId="0" xfId="21" applyFont="1" applyAlignment="1">
      <alignment horizontal="center" vertical="center" wrapText="1"/>
    </xf>
    <xf numFmtId="0" fontId="8" fillId="0" borderId="0" xfId="21" applyFont="1" applyAlignment="1">
      <alignment horizontal="center" vertical="center"/>
    </xf>
    <xf numFmtId="0" fontId="2" fillId="0" borderId="0" xfId="21" applyAlignment="1">
      <alignment horizontal="right" vertical="center"/>
    </xf>
    <xf numFmtId="0" fontId="11" fillId="0" borderId="1" xfId="21" applyFont="1" applyBorder="1" applyAlignment="1">
      <alignment vertical="center"/>
    </xf>
    <xf numFmtId="0" fontId="2" fillId="0" borderId="5" xfId="21" applyFont="1" applyBorder="1" applyAlignment="1">
      <alignment horizontal="left" vertical="center" wrapText="1"/>
    </xf>
    <xf numFmtId="0" fontId="2" fillId="0" borderId="5" xfId="21" applyFont="1" applyBorder="1" applyAlignment="1">
      <alignment horizontal="center" vertical="center" wrapText="1"/>
    </xf>
    <xf numFmtId="0" fontId="24" fillId="0" borderId="4" xfId="0" applyFont="1" applyFill="1" applyBorder="1" applyAlignment="1">
      <alignment horizontal="left" vertical="center" wrapText="1"/>
    </xf>
    <xf numFmtId="0" fontId="2" fillId="0" borderId="2" xfId="0" applyFont="1" applyFill="1" applyBorder="1" applyAlignment="1">
      <alignment horizontal="left" vertical="center" wrapText="1" indent="2"/>
    </xf>
    <xf numFmtId="0" fontId="11" fillId="0" borderId="0" xfId="21" applyFont="1" applyAlignment="1">
      <alignment horizontal="center"/>
    </xf>
    <xf numFmtId="0" fontId="5" fillId="0" borderId="0" xfId="21" applyFont="1" applyAlignment="1">
      <alignment horizontal="left" vertical="center" wrapText="1"/>
    </xf>
    <xf numFmtId="0" fontId="11" fillId="0" borderId="0" xfId="21" applyFont="1" applyBorder="1"/>
    <xf numFmtId="0" fontId="11" fillId="0" borderId="1" xfId="21" applyFont="1" applyBorder="1" applyAlignment="1">
      <alignment horizontal="right" vertical="center"/>
    </xf>
    <xf numFmtId="0" fontId="2" fillId="0" borderId="1" xfId="21" applyBorder="1" applyAlignment="1">
      <alignment horizontal="right" vertical="center"/>
    </xf>
    <xf numFmtId="0" fontId="2" fillId="0" borderId="5" xfId="21" applyFont="1" applyBorder="1" applyAlignment="1">
      <alignment vertical="center"/>
    </xf>
    <xf numFmtId="164" fontId="2" fillId="0" borderId="0" xfId="21" applyNumberFormat="1" applyFont="1" applyBorder="1" applyAlignment="1">
      <alignment vertical="center"/>
    </xf>
    <xf numFmtId="164" fontId="2" fillId="0" borderId="1" xfId="21" applyNumberFormat="1" applyFont="1" applyBorder="1" applyAlignment="1">
      <alignment vertical="center"/>
    </xf>
    <xf numFmtId="0" fontId="29" fillId="0" borderId="8" xfId="0" applyFont="1" applyFill="1" applyBorder="1" applyAlignment="1">
      <alignment horizontal="left" vertical="center"/>
    </xf>
    <xf numFmtId="164" fontId="24" fillId="0" borderId="4" xfId="21" applyNumberFormat="1" applyFont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164" fontId="24" fillId="0" borderId="2" xfId="21" applyNumberFormat="1" applyFont="1" applyBorder="1" applyAlignment="1">
      <alignment horizontal="left" vertical="center"/>
    </xf>
    <xf numFmtId="0" fontId="24" fillId="0" borderId="0" xfId="0" applyFont="1" applyAlignment="1">
      <alignment horizontal="left" vertical="center"/>
    </xf>
    <xf numFmtId="0" fontId="11" fillId="0" borderId="0" xfId="0" applyFont="1" applyFill="1" applyBorder="1" applyAlignment="1">
      <alignment horizontal="left" vertical="center"/>
    </xf>
    <xf numFmtId="0" fontId="0" fillId="0" borderId="2" xfId="21" applyFont="1" applyFill="1" applyBorder="1" applyAlignment="1">
      <alignment horizontal="left" vertical="center"/>
    </xf>
    <xf numFmtId="0" fontId="24" fillId="0" borderId="2" xfId="21" applyFont="1" applyFill="1" applyBorder="1" applyAlignment="1">
      <alignment horizontal="left" vertical="center"/>
    </xf>
    <xf numFmtId="0" fontId="29" fillId="0" borderId="0" xfId="21" applyFont="1" applyAlignment="1">
      <alignment vertical="center"/>
    </xf>
    <xf numFmtId="0" fontId="29" fillId="0" borderId="1" xfId="0" applyFont="1" applyFill="1" applyBorder="1" applyAlignment="1">
      <alignment horizontal="left" vertical="center"/>
    </xf>
    <xf numFmtId="0" fontId="24" fillId="0" borderId="3" xfId="21" applyFont="1" applyFill="1" applyBorder="1" applyAlignment="1">
      <alignment horizontal="left" vertical="center"/>
    </xf>
    <xf numFmtId="164" fontId="24" fillId="0" borderId="12" xfId="21" quotePrefix="1" applyNumberFormat="1" applyFont="1" applyFill="1" applyBorder="1" applyAlignment="1">
      <alignment horizontal="right" vertical="center"/>
    </xf>
    <xf numFmtId="164" fontId="24" fillId="0" borderId="1" xfId="21" quotePrefix="1" applyNumberFormat="1" applyFont="1" applyFill="1" applyBorder="1" applyAlignment="1">
      <alignment horizontal="right" vertical="center"/>
    </xf>
    <xf numFmtId="164" fontId="24" fillId="0" borderId="1" xfId="21" applyNumberFormat="1" applyFont="1" applyFill="1" applyBorder="1" applyAlignment="1">
      <alignment horizontal="right" vertical="center"/>
    </xf>
    <xf numFmtId="0" fontId="3" fillId="0" borderId="0" xfId="0" applyNumberFormat="1" applyFont="1" applyAlignment="1">
      <alignment horizontal="centerContinuous" vertical="center"/>
    </xf>
    <xf numFmtId="0" fontId="3" fillId="0" borderId="0" xfId="0" applyFont="1" applyAlignment="1">
      <alignment horizontal="centerContinuous" vertical="center"/>
    </xf>
    <xf numFmtId="0" fontId="5" fillId="0" borderId="0" xfId="0" applyFont="1" applyAlignment="1">
      <alignment horizontal="centerContinuous" vertical="center"/>
    </xf>
    <xf numFmtId="0" fontId="11" fillId="0" borderId="1" xfId="0" applyNumberFormat="1" applyFont="1" applyBorder="1" applyAlignment="1">
      <alignment horizontal="centerContinuous" vertical="center"/>
    </xf>
    <xf numFmtId="0" fontId="11" fillId="0" borderId="1" xfId="0" applyFont="1" applyBorder="1" applyAlignment="1">
      <alignment horizontal="centerContinuous" vertical="center"/>
    </xf>
    <xf numFmtId="0" fontId="11" fillId="0" borderId="0" xfId="0" applyFont="1" applyBorder="1" applyAlignment="1">
      <alignment horizontal="centerContinuous" vertical="center"/>
    </xf>
    <xf numFmtId="0" fontId="2" fillId="0" borderId="2" xfId="0" applyNumberFormat="1" applyFont="1" applyBorder="1" applyAlignment="1">
      <alignment horizontal="centerContinuous" vertical="center"/>
    </xf>
    <xf numFmtId="0" fontId="11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3" fontId="2" fillId="0" borderId="2" xfId="0" applyNumberFormat="1" applyFont="1" applyBorder="1" applyAlignment="1">
      <alignment horizontal="center" vertical="center"/>
    </xf>
    <xf numFmtId="3" fontId="2" fillId="0" borderId="0" xfId="0" applyNumberFormat="1" applyFont="1" applyAlignment="1">
      <alignment horizontal="center" vertical="center"/>
    </xf>
    <xf numFmtId="0" fontId="22" fillId="0" borderId="2" xfId="0" applyFont="1" applyBorder="1" applyAlignment="1">
      <alignment horizontal="center" vertical="center"/>
    </xf>
    <xf numFmtId="0" fontId="22" fillId="0" borderId="14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" xfId="0" applyFont="1" applyBorder="1" applyAlignment="1">
      <alignment horizontal="centerContinuous" vertical="center"/>
    </xf>
    <xf numFmtId="0" fontId="2" fillId="0" borderId="3" xfId="0" applyNumberFormat="1" applyFont="1" applyBorder="1" applyAlignment="1">
      <alignment horizontal="centerContinuous" vertical="center"/>
    </xf>
    <xf numFmtId="0" fontId="2" fillId="0" borderId="15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17" fillId="0" borderId="0" xfId="0" applyFont="1" applyAlignment="1">
      <alignment vertical="center"/>
    </xf>
    <xf numFmtId="164" fontId="17" fillId="0" borderId="0" xfId="111" applyNumberFormat="1" applyFont="1" applyFill="1" applyAlignment="1">
      <alignment horizontal="right" vertical="center"/>
    </xf>
    <xf numFmtId="164" fontId="13" fillId="0" borderId="0" xfId="0" applyNumberFormat="1" applyFont="1" applyAlignment="1">
      <alignment horizontal="right" vertical="center"/>
    </xf>
    <xf numFmtId="49" fontId="11" fillId="0" borderId="1" xfId="0" applyNumberFormat="1" applyFont="1" applyBorder="1" applyAlignment="1">
      <alignment horizontal="right" vertical="center"/>
    </xf>
    <xf numFmtId="164" fontId="13" fillId="0" borderId="1" xfId="0" applyNumberFormat="1" applyFont="1" applyBorder="1" applyAlignment="1">
      <alignment horizontal="right" vertical="center"/>
    </xf>
    <xf numFmtId="0" fontId="48" fillId="0" borderId="0" xfId="0" applyFont="1" applyAlignment="1">
      <alignment vertical="center"/>
    </xf>
    <xf numFmtId="0" fontId="0" fillId="0" borderId="0" xfId="0" applyNumberFormat="1" applyAlignment="1">
      <alignment horizontal="left" vertical="center"/>
    </xf>
    <xf numFmtId="0" fontId="42" fillId="0" borderId="0" xfId="0" applyFont="1" applyAlignment="1">
      <alignment vertical="center"/>
    </xf>
    <xf numFmtId="0" fontId="0" fillId="0" borderId="0" xfId="0" applyBorder="1" applyAlignment="1">
      <alignment vertical="center"/>
    </xf>
    <xf numFmtId="0" fontId="7" fillId="0" borderId="0" xfId="0" applyFont="1" applyFill="1" applyAlignment="1">
      <alignment horizontal="centerContinuous" vertical="center"/>
    </xf>
    <xf numFmtId="0" fontId="3" fillId="0" borderId="0" xfId="0" applyNumberFormat="1" applyFont="1" applyFill="1" applyAlignment="1">
      <alignment horizontal="centerContinuous" vertical="center"/>
    </xf>
    <xf numFmtId="0" fontId="3" fillId="0" borderId="0" xfId="0" applyFont="1" applyFill="1" applyAlignment="1">
      <alignment vertical="center"/>
    </xf>
    <xf numFmtId="0" fontId="3" fillId="0" borderId="0" xfId="0" applyFont="1" applyFill="1" applyAlignment="1">
      <alignment horizontal="centerContinuous" vertical="center"/>
    </xf>
    <xf numFmtId="0" fontId="11" fillId="0" borderId="0" xfId="0" applyFont="1" applyFill="1" applyAlignment="1">
      <alignment horizontal="centerContinuous" vertical="center"/>
    </xf>
    <xf numFmtId="0" fontId="2" fillId="0" borderId="0" xfId="0" applyNumberFormat="1" applyFont="1" applyFill="1" applyAlignment="1">
      <alignment horizontal="centerContinuous" vertical="center"/>
    </xf>
    <xf numFmtId="0" fontId="2" fillId="0" borderId="0" xfId="0" applyFont="1" applyFill="1" applyAlignment="1">
      <alignment horizontal="centerContinuous" vertical="center"/>
    </xf>
    <xf numFmtId="0" fontId="14" fillId="0" borderId="1" xfId="0" applyFont="1" applyFill="1" applyBorder="1" applyAlignment="1">
      <alignment vertical="top"/>
    </xf>
    <xf numFmtId="0" fontId="13" fillId="0" borderId="0" xfId="0" applyFont="1" applyFill="1" applyAlignment="1">
      <alignment vertical="top"/>
    </xf>
    <xf numFmtId="0" fontId="2" fillId="0" borderId="0" xfId="0" applyFont="1" applyFill="1" applyAlignment="1">
      <alignment horizontal="center" vertical="center"/>
    </xf>
    <xf numFmtId="0" fontId="11" fillId="0" borderId="1" xfId="0" applyFont="1" applyFill="1" applyBorder="1" applyAlignment="1">
      <alignment horizontal="centerContinuous" vertical="center"/>
    </xf>
    <xf numFmtId="0" fontId="2" fillId="0" borderId="5" xfId="0" applyFont="1" applyFill="1" applyBorder="1" applyAlignment="1">
      <alignment horizontal="left" vertical="center" wrapText="1"/>
    </xf>
    <xf numFmtId="0" fontId="2" fillId="0" borderId="5" xfId="0" applyFont="1" applyBorder="1" applyAlignment="1">
      <alignment vertical="center" wrapText="1"/>
    </xf>
    <xf numFmtId="0" fontId="2" fillId="0" borderId="1" xfId="0" applyNumberFormat="1" applyFont="1" applyFill="1" applyBorder="1" applyAlignment="1">
      <alignment horizontal="centerContinuous" vertical="center"/>
    </xf>
    <xf numFmtId="0" fontId="2" fillId="0" borderId="1" xfId="0" applyFont="1" applyFill="1" applyBorder="1" applyAlignment="1">
      <alignment horizontal="centerContinuous" vertical="center"/>
    </xf>
    <xf numFmtId="0" fontId="11" fillId="0" borderId="0" xfId="0" applyFont="1" applyFill="1" applyBorder="1" applyAlignment="1">
      <alignment horizontal="centerContinuous" vertical="center"/>
    </xf>
    <xf numFmtId="0" fontId="2" fillId="0" borderId="2" xfId="0" applyNumberFormat="1" applyFont="1" applyFill="1" applyBorder="1" applyAlignment="1">
      <alignment horizontal="centerContinuous" vertical="center"/>
    </xf>
    <xf numFmtId="0" fontId="11" fillId="0" borderId="2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Continuous" vertical="center"/>
    </xf>
    <xf numFmtId="0" fontId="2" fillId="0" borderId="4" xfId="0" applyNumberFormat="1" applyFont="1" applyFill="1" applyBorder="1" applyAlignment="1">
      <alignment horizontal="centerContinuous" vertical="center"/>
    </xf>
    <xf numFmtId="0" fontId="2" fillId="0" borderId="2" xfId="0" applyFont="1" applyFill="1" applyBorder="1" applyAlignment="1">
      <alignment horizontal="centerContinuous" vertical="center"/>
    </xf>
    <xf numFmtId="0" fontId="2" fillId="0" borderId="0" xfId="0" applyFont="1" applyFill="1" applyBorder="1" applyAlignment="1">
      <alignment horizontal="centerContinuous" vertical="center"/>
    </xf>
    <xf numFmtId="0" fontId="2" fillId="0" borderId="14" xfId="0" applyFont="1" applyFill="1" applyBorder="1" applyAlignment="1">
      <alignment horizontal="center" vertical="center"/>
    </xf>
    <xf numFmtId="3" fontId="2" fillId="0" borderId="2" xfId="0" applyNumberFormat="1" applyFont="1" applyFill="1" applyBorder="1" applyAlignment="1">
      <alignment horizontal="center" vertical="center"/>
    </xf>
    <xf numFmtId="3" fontId="2" fillId="0" borderId="9" xfId="0" applyNumberFormat="1" applyFont="1" applyFill="1" applyBorder="1" applyAlignment="1">
      <alignment horizontal="center" vertical="center"/>
    </xf>
    <xf numFmtId="0" fontId="2" fillId="0" borderId="2" xfId="0" applyFont="1" applyFill="1" applyBorder="1" applyAlignment="1">
      <alignment vertical="center"/>
    </xf>
    <xf numFmtId="0" fontId="22" fillId="0" borderId="2" xfId="0" applyFont="1" applyFill="1" applyBorder="1" applyAlignment="1">
      <alignment horizontal="center" vertical="center"/>
    </xf>
    <xf numFmtId="0" fontId="22" fillId="0" borderId="14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 textRotation="90"/>
    </xf>
    <xf numFmtId="0" fontId="2" fillId="0" borderId="2" xfId="0" applyFont="1" applyFill="1" applyBorder="1" applyAlignment="1">
      <alignment horizontal="center" vertical="center" textRotation="90"/>
    </xf>
    <xf numFmtId="0" fontId="16" fillId="0" borderId="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 vertical="center"/>
    </xf>
    <xf numFmtId="0" fontId="2" fillId="0" borderId="12" xfId="0" applyFont="1" applyFill="1" applyBorder="1" applyAlignment="1">
      <alignment horizontal="center" vertical="center"/>
    </xf>
    <xf numFmtId="164" fontId="24" fillId="0" borderId="0" xfId="77" applyNumberFormat="1" applyFont="1" applyFill="1" applyAlignment="1">
      <alignment horizontal="right" vertical="center"/>
    </xf>
    <xf numFmtId="0" fontId="17" fillId="0" borderId="0" xfId="77" applyFont="1" applyFill="1" applyAlignment="1">
      <alignment vertical="center"/>
    </xf>
    <xf numFmtId="49" fontId="11" fillId="0" borderId="0" xfId="0" applyNumberFormat="1" applyFont="1" applyFill="1" applyAlignment="1">
      <alignment horizontal="right" vertical="center"/>
    </xf>
    <xf numFmtId="164" fontId="0" fillId="0" borderId="0" xfId="0" applyNumberFormat="1" applyFont="1" applyFill="1" applyAlignment="1">
      <alignment horizontal="right" vertical="center"/>
    </xf>
    <xf numFmtId="0" fontId="17" fillId="0" borderId="0" xfId="0" applyFont="1" applyFill="1" applyAlignment="1">
      <alignment vertical="center"/>
    </xf>
    <xf numFmtId="49" fontId="11" fillId="0" borderId="1" xfId="0" applyNumberFormat="1" applyFont="1" applyFill="1" applyBorder="1" applyAlignment="1">
      <alignment horizontal="right" vertical="center"/>
    </xf>
    <xf numFmtId="164" fontId="0" fillId="0" borderId="1" xfId="0" applyNumberFormat="1" applyFont="1" applyFill="1" applyBorder="1" applyAlignment="1">
      <alignment horizontal="right" vertical="center"/>
    </xf>
    <xf numFmtId="0" fontId="36" fillId="0" borderId="0" xfId="0" applyFont="1" applyFill="1" applyAlignment="1">
      <alignment vertical="center"/>
    </xf>
    <xf numFmtId="0" fontId="42" fillId="0" borderId="0" xfId="0" applyFont="1" applyFill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25" fillId="0" borderId="0" xfId="0" applyFont="1"/>
    <xf numFmtId="0" fontId="53" fillId="0" borderId="0" xfId="0" applyFont="1" applyAlignment="1">
      <alignment horizontal="centerContinuous" vertical="center"/>
    </xf>
    <xf numFmtId="0" fontId="30" fillId="0" borderId="0" xfId="0" applyNumberFormat="1" applyFont="1" applyAlignment="1">
      <alignment horizontal="centerContinuous" vertical="center"/>
    </xf>
    <xf numFmtId="0" fontId="30" fillId="0" borderId="0" xfId="0" applyNumberFormat="1" applyFont="1" applyAlignment="1">
      <alignment horizontal="left" vertical="center"/>
    </xf>
    <xf numFmtId="0" fontId="53" fillId="0" borderId="0" xfId="0" applyFont="1" applyAlignment="1">
      <alignment horizontal="left" vertical="center"/>
    </xf>
    <xf numFmtId="0" fontId="30" fillId="0" borderId="0" xfId="0" applyFont="1" applyAlignment="1">
      <alignment horizontal="centerContinuous" vertical="center"/>
    </xf>
    <xf numFmtId="0" fontId="14" fillId="0" borderId="1" xfId="0" applyFont="1" applyBorder="1" applyAlignment="1">
      <alignment vertical="top"/>
    </xf>
    <xf numFmtId="0" fontId="14" fillId="0" borderId="1" xfId="0" applyNumberFormat="1" applyFont="1" applyBorder="1" applyAlignment="1">
      <alignment horizontal="left" vertical="top"/>
    </xf>
    <xf numFmtId="0" fontId="14" fillId="0" borderId="1" xfId="0" applyFont="1" applyBorder="1" applyAlignment="1">
      <alignment horizontal="right" vertical="top"/>
    </xf>
    <xf numFmtId="0" fontId="13" fillId="0" borderId="1" xfId="0" applyFont="1" applyBorder="1" applyAlignment="1">
      <alignment horizontal="right" vertical="top"/>
    </xf>
    <xf numFmtId="0" fontId="14" fillId="0" borderId="0" xfId="0" applyFont="1" applyBorder="1" applyAlignment="1">
      <alignment vertical="top"/>
    </xf>
    <xf numFmtId="0" fontId="14" fillId="0" borderId="0" xfId="0" applyFont="1" applyAlignment="1">
      <alignment vertical="top"/>
    </xf>
    <xf numFmtId="0" fontId="14" fillId="0" borderId="0" xfId="0" applyFont="1" applyBorder="1" applyAlignment="1">
      <alignment vertical="center"/>
    </xf>
    <xf numFmtId="0" fontId="13" fillId="0" borderId="1" xfId="0" applyFont="1" applyBorder="1" applyAlignment="1">
      <alignment horizontal="centerContinuous" vertical="center"/>
    </xf>
    <xf numFmtId="0" fontId="13" fillId="0" borderId="3" xfId="0" applyNumberFormat="1" applyFont="1" applyBorder="1" applyAlignment="1">
      <alignment horizontal="centerContinuous" vertical="center"/>
    </xf>
    <xf numFmtId="164" fontId="17" fillId="0" borderId="0" xfId="0" applyNumberFormat="1" applyFont="1" applyAlignment="1">
      <alignment horizontal="right" vertical="center"/>
    </xf>
    <xf numFmtId="0" fontId="23" fillId="0" borderId="0" xfId="77" applyFont="1" applyAlignment="1">
      <alignment vertical="center"/>
    </xf>
    <xf numFmtId="164" fontId="17" fillId="0" borderId="0" xfId="77" applyNumberFormat="1" applyFont="1" applyAlignment="1">
      <alignment horizontal="right" vertical="center"/>
    </xf>
    <xf numFmtId="49" fontId="20" fillId="0" borderId="0" xfId="0" applyNumberFormat="1" applyFont="1" applyAlignment="1">
      <alignment horizontal="right" vertical="center"/>
    </xf>
    <xf numFmtId="0" fontId="17" fillId="0" borderId="0" xfId="0" applyFont="1"/>
    <xf numFmtId="0" fontId="23" fillId="0" borderId="0" xfId="0" applyFont="1" applyAlignment="1">
      <alignment vertical="center"/>
    </xf>
    <xf numFmtId="49" fontId="20" fillId="0" borderId="0" xfId="0" applyNumberFormat="1" applyFont="1" applyBorder="1" applyAlignment="1">
      <alignment horizontal="right" vertical="center"/>
    </xf>
    <xf numFmtId="49" fontId="14" fillId="0" borderId="1" xfId="0" applyNumberFormat="1" applyFont="1" applyBorder="1" applyAlignment="1">
      <alignment horizontal="right" vertical="center"/>
    </xf>
    <xf numFmtId="164" fontId="13" fillId="0" borderId="12" xfId="0" applyNumberFormat="1" applyFont="1" applyBorder="1" applyAlignment="1">
      <alignment horizontal="right" vertical="center"/>
    </xf>
    <xf numFmtId="49" fontId="16" fillId="0" borderId="8" xfId="0" applyNumberFormat="1" applyFont="1" applyBorder="1" applyAlignment="1">
      <alignment horizontal="left" vertical="center"/>
    </xf>
    <xf numFmtId="49" fontId="16" fillId="0" borderId="0" xfId="0" applyNumberFormat="1" applyFont="1" applyBorder="1" applyAlignment="1">
      <alignment horizontal="left" vertical="center"/>
    </xf>
    <xf numFmtId="0" fontId="20" fillId="0" borderId="0" xfId="0" applyFont="1"/>
    <xf numFmtId="0" fontId="36" fillId="0" borderId="0" xfId="0" applyFont="1" applyAlignment="1">
      <alignment vertical="center"/>
    </xf>
    <xf numFmtId="0" fontId="16" fillId="0" borderId="0" xfId="0" applyFont="1"/>
    <xf numFmtId="0" fontId="15" fillId="0" borderId="0" xfId="0" applyNumberFormat="1" applyFont="1" applyAlignment="1">
      <alignment horizontal="left" vertical="center"/>
    </xf>
    <xf numFmtId="0" fontId="36" fillId="0" borderId="0" xfId="0" applyNumberFormat="1" applyFont="1" applyAlignment="1">
      <alignment horizontal="left" vertical="center"/>
    </xf>
    <xf numFmtId="49" fontId="36" fillId="0" borderId="0" xfId="0" applyNumberFormat="1" applyFont="1" applyAlignment="1">
      <alignment vertical="center"/>
    </xf>
    <xf numFmtId="49" fontId="36" fillId="0" borderId="0" xfId="0" applyNumberFormat="1" applyFont="1" applyBorder="1" applyAlignment="1">
      <alignment horizontal="left" vertical="center"/>
    </xf>
    <xf numFmtId="0" fontId="36" fillId="0" borderId="0" xfId="0" applyNumberFormat="1" applyFont="1" applyBorder="1" applyAlignment="1">
      <alignment horizontal="left" vertical="center"/>
    </xf>
    <xf numFmtId="0" fontId="36" fillId="0" borderId="0" xfId="0" applyFont="1" applyBorder="1" applyAlignment="1">
      <alignment horizontal="left" vertical="center"/>
    </xf>
    <xf numFmtId="0" fontId="36" fillId="0" borderId="0" xfId="0" applyNumberFormat="1" applyFont="1" applyAlignment="1">
      <alignment vertical="center"/>
    </xf>
    <xf numFmtId="0" fontId="5" fillId="0" borderId="0" xfId="0" applyFont="1" applyAlignment="1">
      <alignment horizontal="centerContinuous"/>
    </xf>
    <xf numFmtId="0" fontId="3" fillId="0" borderId="0" xfId="0" applyFont="1"/>
    <xf numFmtId="0" fontId="5" fillId="0" borderId="0" xfId="0" applyFont="1" applyAlignment="1">
      <alignment vertical="center"/>
    </xf>
    <xf numFmtId="0" fontId="49" fillId="0" borderId="0" xfId="0" applyFont="1" applyAlignment="1">
      <alignment horizontal="centerContinuous" vertical="center"/>
    </xf>
    <xf numFmtId="0" fontId="36" fillId="0" borderId="0" xfId="0" applyNumberFormat="1" applyFont="1" applyAlignment="1">
      <alignment horizontal="centerContinuous" vertical="center"/>
    </xf>
    <xf numFmtId="0" fontId="0" fillId="0" borderId="0" xfId="0" applyNumberFormat="1" applyAlignment="1">
      <alignment horizontal="centerContinuous" vertical="center"/>
    </xf>
    <xf numFmtId="0" fontId="27" fillId="0" borderId="0" xfId="0" applyNumberFormat="1" applyFont="1" applyAlignment="1">
      <alignment horizontal="centerContinuous" vertical="center"/>
    </xf>
    <xf numFmtId="0" fontId="2" fillId="0" borderId="0" xfId="0" applyNumberFormat="1" applyFont="1" applyAlignment="1">
      <alignment horizontal="centerContinuous" vertical="center"/>
    </xf>
    <xf numFmtId="0" fontId="11" fillId="0" borderId="1" xfId="0" applyNumberFormat="1" applyFont="1" applyBorder="1" applyAlignment="1">
      <alignment horizontal="left" vertical="top"/>
    </xf>
    <xf numFmtId="0" fontId="2" fillId="0" borderId="1" xfId="0" applyNumberFormat="1" applyFont="1" applyBorder="1" applyAlignment="1">
      <alignment horizontal="left" vertical="top"/>
    </xf>
    <xf numFmtId="0" fontId="2" fillId="0" borderId="1" xfId="0" applyFont="1" applyBorder="1" applyAlignment="1">
      <alignment vertical="top"/>
    </xf>
    <xf numFmtId="0" fontId="0" fillId="0" borderId="1" xfId="0" applyFont="1" applyBorder="1" applyAlignment="1">
      <alignment horizontal="right" vertical="top"/>
    </xf>
    <xf numFmtId="0" fontId="2" fillId="0" borderId="0" xfId="0" applyFont="1" applyAlignment="1">
      <alignment vertical="top"/>
    </xf>
    <xf numFmtId="0" fontId="11" fillId="0" borderId="2" xfId="0" applyNumberFormat="1" applyFont="1" applyBorder="1" applyAlignment="1">
      <alignment horizontal="centerContinuous" vertical="center"/>
    </xf>
    <xf numFmtId="0" fontId="1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24" fillId="0" borderId="0" xfId="0" applyNumberFormat="1" applyFont="1" applyAlignment="1">
      <alignment horizontal="right" vertical="center"/>
    </xf>
    <xf numFmtId="0" fontId="24" fillId="0" borderId="0" xfId="77" applyFont="1" applyAlignment="1">
      <alignment vertical="center"/>
    </xf>
    <xf numFmtId="164" fontId="24" fillId="0" borderId="0" xfId="77" applyNumberFormat="1" applyFont="1" applyAlignment="1">
      <alignment horizontal="right" vertical="center"/>
    </xf>
    <xf numFmtId="164" fontId="2" fillId="0" borderId="0" xfId="0" applyNumberFormat="1" applyFont="1" applyAlignment="1">
      <alignment horizontal="right" vertical="center"/>
    </xf>
    <xf numFmtId="164" fontId="2" fillId="0" borderId="1" xfId="0" applyNumberFormat="1" applyFont="1" applyBorder="1" applyAlignment="1">
      <alignment horizontal="right" vertical="center"/>
    </xf>
    <xf numFmtId="0" fontId="24" fillId="0" borderId="0" xfId="0" applyFont="1" applyAlignment="1">
      <alignment vertical="center"/>
    </xf>
    <xf numFmtId="0" fontId="0" fillId="0" borderId="8" xfId="0" applyFont="1" applyBorder="1" applyAlignment="1">
      <alignment horizontal="left"/>
    </xf>
    <xf numFmtId="0" fontId="2" fillId="0" borderId="8" xfId="0" applyFont="1" applyBorder="1" applyAlignment="1">
      <alignment vertical="center"/>
    </xf>
    <xf numFmtId="0" fontId="2" fillId="0" borderId="8" xfId="0" applyNumberFormat="1" applyFont="1" applyBorder="1" applyAlignment="1">
      <alignment horizontal="left" vertical="center"/>
    </xf>
    <xf numFmtId="0" fontId="2" fillId="0" borderId="8" xfId="0" applyFont="1" applyBorder="1"/>
    <xf numFmtId="0" fontId="15" fillId="0" borderId="0" xfId="0" applyFont="1"/>
    <xf numFmtId="0" fontId="7" fillId="0" borderId="0" xfId="112" applyFont="1" applyFill="1" applyAlignment="1">
      <alignment horizontal="centerContinuous" vertical="center"/>
    </xf>
    <xf numFmtId="0" fontId="54" fillId="0" borderId="0" xfId="112" applyFont="1" applyFill="1" applyAlignment="1">
      <alignment horizontal="centerContinuous" vertical="center"/>
    </xf>
    <xf numFmtId="0" fontId="3" fillId="0" borderId="0" xfId="112" applyFont="1" applyFill="1" applyAlignment="1">
      <alignment horizontal="centerContinuous" vertical="center"/>
    </xf>
    <xf numFmtId="0" fontId="55" fillId="0" borderId="0" xfId="112" applyNumberFormat="1" applyFont="1" applyFill="1" applyAlignment="1">
      <alignment horizontal="centerContinuous" vertical="center"/>
    </xf>
    <xf numFmtId="0" fontId="3" fillId="0" borderId="0" xfId="112" applyFont="1" applyFill="1" applyAlignment="1">
      <alignment vertical="center"/>
    </xf>
    <xf numFmtId="0" fontId="1" fillId="0" borderId="0" xfId="112" applyFont="1" applyAlignment="1"/>
    <xf numFmtId="0" fontId="5" fillId="0" borderId="0" xfId="112" applyFont="1" applyFill="1" applyAlignment="1">
      <alignment horizontal="right"/>
    </xf>
    <xf numFmtId="0" fontId="5" fillId="0" borderId="0" xfId="112" applyNumberFormat="1" applyFont="1" applyFill="1" applyAlignment="1"/>
    <xf numFmtId="0" fontId="1" fillId="0" borderId="0" xfId="112" applyFont="1" applyAlignment="1">
      <alignment horizontal="right"/>
    </xf>
    <xf numFmtId="0" fontId="7" fillId="0" borderId="0" xfId="112" applyFont="1" applyFill="1" applyAlignment="1">
      <alignment horizontal="center" vertical="center"/>
    </xf>
    <xf numFmtId="0" fontId="5" fillId="0" borderId="0" xfId="112" applyFont="1" applyFill="1" applyAlignment="1">
      <alignment horizontal="right" vertical="center"/>
    </xf>
    <xf numFmtId="0" fontId="5" fillId="0" borderId="0" xfId="112" applyFont="1" applyFill="1" applyBorder="1" applyAlignment="1">
      <alignment horizontal="left" vertical="center"/>
    </xf>
    <xf numFmtId="0" fontId="5" fillId="0" borderId="0" xfId="112" applyFont="1" applyFill="1" applyBorder="1" applyAlignment="1">
      <alignment horizontal="left"/>
    </xf>
    <xf numFmtId="0" fontId="8" fillId="0" borderId="0" xfId="112" applyFont="1" applyFill="1" applyAlignment="1">
      <alignment horizontal="centerContinuous" vertical="center"/>
    </xf>
    <xf numFmtId="0" fontId="3" fillId="0" borderId="0" xfId="112" applyNumberFormat="1" applyFont="1" applyFill="1" applyAlignment="1">
      <alignment horizontal="centerContinuous" vertical="center"/>
    </xf>
    <xf numFmtId="0" fontId="5" fillId="0" borderId="0" xfId="112" applyFont="1" applyFill="1" applyAlignment="1">
      <alignment horizontal="center"/>
    </xf>
    <xf numFmtId="0" fontId="5" fillId="0" borderId="0" xfId="112" applyFont="1" applyFill="1" applyAlignment="1">
      <alignment horizontal="centerContinuous" vertical="center"/>
    </xf>
    <xf numFmtId="0" fontId="3" fillId="0" borderId="0" xfId="112" applyFont="1" applyFill="1" applyAlignment="1"/>
    <xf numFmtId="0" fontId="11" fillId="0" borderId="0" xfId="112" applyFont="1" applyFill="1" applyAlignment="1">
      <alignment horizontal="centerContinuous" vertical="center"/>
    </xf>
    <xf numFmtId="0" fontId="11" fillId="0" borderId="0" xfId="112" applyNumberFormat="1" applyFont="1" applyFill="1" applyAlignment="1">
      <alignment horizontal="centerContinuous" vertical="center"/>
    </xf>
    <xf numFmtId="0" fontId="1" fillId="0" borderId="0" xfId="112" applyNumberFormat="1" applyFont="1" applyFill="1" applyAlignment="1">
      <alignment vertical="center"/>
    </xf>
    <xf numFmtId="0" fontId="1" fillId="0" borderId="0" xfId="112" applyNumberFormat="1" applyFont="1" applyFill="1" applyAlignment="1">
      <alignment horizontal="centerContinuous" vertical="center"/>
    </xf>
    <xf numFmtId="0" fontId="1" fillId="0" borderId="0" xfId="112" applyFont="1" applyFill="1" applyAlignment="1">
      <alignment horizontal="centerContinuous" vertical="center"/>
    </xf>
    <xf numFmtId="0" fontId="1" fillId="0" borderId="0" xfId="112" applyFont="1" applyFill="1" applyAlignment="1">
      <alignment vertical="center"/>
    </xf>
    <xf numFmtId="0" fontId="11" fillId="0" borderId="0" xfId="112" applyFont="1" applyFill="1" applyAlignment="1">
      <alignment horizontal="center" vertical="center"/>
    </xf>
    <xf numFmtId="0" fontId="1" fillId="0" borderId="0" xfId="112" applyFont="1" applyFill="1" applyBorder="1" applyAlignment="1"/>
    <xf numFmtId="0" fontId="14" fillId="0" borderId="1" xfId="112" applyFont="1" applyFill="1" applyBorder="1" applyAlignment="1">
      <alignment vertical="top"/>
    </xf>
    <xf numFmtId="0" fontId="13" fillId="0" borderId="1" xfId="112" applyFont="1" applyFill="1" applyBorder="1" applyAlignment="1">
      <alignment vertical="top"/>
    </xf>
    <xf numFmtId="0" fontId="13" fillId="0" borderId="1" xfId="112" applyNumberFormat="1" applyFont="1" applyFill="1" applyBorder="1" applyAlignment="1">
      <alignment horizontal="left" vertical="top"/>
    </xf>
    <xf numFmtId="0" fontId="13" fillId="0" borderId="0" xfId="112" applyNumberFormat="1" applyFont="1" applyFill="1" applyBorder="1" applyAlignment="1">
      <alignment horizontal="left" vertical="top"/>
    </xf>
    <xf numFmtId="0" fontId="13" fillId="0" borderId="0" xfId="112" applyFont="1" applyFill="1" applyBorder="1" applyAlignment="1">
      <alignment vertical="top"/>
    </xf>
    <xf numFmtId="0" fontId="13" fillId="0" borderId="0" xfId="112" applyFont="1" applyFill="1" applyAlignment="1">
      <alignment vertical="top"/>
    </xf>
    <xf numFmtId="0" fontId="13" fillId="0" borderId="0" xfId="112" applyFont="1" applyFill="1" applyAlignment="1">
      <alignment horizontal="right" vertical="top"/>
    </xf>
    <xf numFmtId="0" fontId="13" fillId="0" borderId="0" xfId="112" applyFont="1" applyFill="1" applyAlignment="1">
      <alignment horizontal="right" vertical="center"/>
    </xf>
    <xf numFmtId="0" fontId="13" fillId="0" borderId="0" xfId="112" applyFont="1" applyFill="1" applyAlignment="1"/>
    <xf numFmtId="0" fontId="13" fillId="0" borderId="0" xfId="112" applyFont="1" applyFill="1" applyBorder="1" applyAlignment="1">
      <alignment horizontal="right" vertical="top"/>
    </xf>
    <xf numFmtId="0" fontId="13" fillId="0" borderId="0" xfId="112" applyFont="1" applyFill="1" applyBorder="1" applyAlignment="1">
      <alignment horizontal="right" vertical="center"/>
    </xf>
    <xf numFmtId="0" fontId="16" fillId="0" borderId="5" xfId="112" applyFont="1" applyFill="1" applyBorder="1" applyAlignment="1">
      <alignment horizontal="center" vertical="center"/>
    </xf>
    <xf numFmtId="0" fontId="16" fillId="0" borderId="5" xfId="112" applyFont="1" applyFill="1" applyBorder="1" applyAlignment="1">
      <alignment horizontal="left" vertical="center"/>
    </xf>
    <xf numFmtId="0" fontId="16" fillId="0" borderId="5" xfId="112" applyFont="1" applyFill="1" applyBorder="1" applyAlignment="1">
      <alignment horizontal="centerContinuous" vertical="center"/>
    </xf>
    <xf numFmtId="0" fontId="16" fillId="0" borderId="5" xfId="112" applyFont="1" applyBorder="1" applyAlignment="1">
      <alignment horizontal="center" vertical="center"/>
    </xf>
    <xf numFmtId="0" fontId="20" fillId="0" borderId="5" xfId="112" applyFont="1" applyFill="1" applyBorder="1" applyAlignment="1">
      <alignment horizontal="centerContinuous" vertical="center"/>
    </xf>
    <xf numFmtId="0" fontId="20" fillId="0" borderId="6" xfId="112" applyFont="1" applyFill="1" applyBorder="1" applyAlignment="1">
      <alignment horizontal="centerContinuous" vertical="center"/>
    </xf>
    <xf numFmtId="0" fontId="16" fillId="0" borderId="0" xfId="112" applyFont="1" applyFill="1" applyAlignment="1">
      <alignment vertical="center"/>
    </xf>
    <xf numFmtId="0" fontId="16" fillId="0" borderId="1" xfId="112" applyFont="1" applyFill="1" applyBorder="1" applyAlignment="1">
      <alignment horizontal="centerContinuous" vertical="center"/>
    </xf>
    <xf numFmtId="0" fontId="16" fillId="0" borderId="1" xfId="112" applyFont="1" applyFill="1" applyBorder="1" applyAlignment="1">
      <alignment horizontal="center" vertical="center"/>
    </xf>
    <xf numFmtId="0" fontId="20" fillId="0" borderId="1" xfId="112" applyFont="1" applyFill="1" applyBorder="1" applyAlignment="1">
      <alignment horizontal="centerContinuous" vertical="center"/>
    </xf>
    <xf numFmtId="0" fontId="16" fillId="0" borderId="6" xfId="112" applyFont="1" applyFill="1" applyBorder="1" applyAlignment="1">
      <alignment horizontal="center" vertical="center"/>
    </xf>
    <xf numFmtId="0" fontId="16" fillId="0" borderId="0" xfId="112" applyFont="1" applyFill="1" applyBorder="1" applyAlignment="1">
      <alignment vertical="center"/>
    </xf>
    <xf numFmtId="0" fontId="28" fillId="0" borderId="8" xfId="112" applyFont="1" applyFill="1" applyBorder="1" applyAlignment="1">
      <alignment horizontal="distributed" vertical="center"/>
    </xf>
    <xf numFmtId="0" fontId="21" fillId="0" borderId="2" xfId="112" applyNumberFormat="1" applyFont="1" applyFill="1" applyBorder="1" applyAlignment="1">
      <alignment horizontal="left" vertical="center"/>
    </xf>
    <xf numFmtId="0" fontId="24" fillId="0" borderId="0" xfId="112" applyFont="1" applyFill="1" applyAlignment="1">
      <alignment vertical="center"/>
    </xf>
    <xf numFmtId="164" fontId="17" fillId="0" borderId="0" xfId="112" applyNumberFormat="1" applyFont="1" applyFill="1" applyAlignment="1">
      <alignment horizontal="right" vertical="center"/>
    </xf>
    <xf numFmtId="164" fontId="17" fillId="0" borderId="8" xfId="112" applyNumberFormat="1" applyFont="1" applyFill="1" applyBorder="1" applyAlignment="1">
      <alignment horizontal="right" vertical="center"/>
    </xf>
    <xf numFmtId="164" fontId="17" fillId="0" borderId="0" xfId="112" applyNumberFormat="1" applyFont="1" applyFill="1" applyBorder="1" applyAlignment="1">
      <alignment horizontal="right" vertical="center"/>
    </xf>
    <xf numFmtId="0" fontId="28" fillId="0" borderId="0" xfId="112" applyFont="1" applyFill="1" applyAlignment="1">
      <alignment horizontal="distributed" vertical="center"/>
    </xf>
    <xf numFmtId="0" fontId="20" fillId="0" borderId="0" xfId="112" applyFont="1" applyFill="1" applyAlignment="1">
      <alignment horizontal="right" vertical="center"/>
    </xf>
    <xf numFmtId="0" fontId="16" fillId="0" borderId="2" xfId="112" applyNumberFormat="1" applyFont="1" applyFill="1" applyBorder="1" applyAlignment="1">
      <alignment horizontal="left" vertical="center"/>
    </xf>
    <xf numFmtId="164" fontId="13" fillId="0" borderId="0" xfId="112" applyNumberFormat="1" applyFont="1" applyFill="1" applyAlignment="1">
      <alignment horizontal="right" vertical="center"/>
    </xf>
    <xf numFmtId="164" fontId="13" fillId="0" borderId="0" xfId="112" applyNumberFormat="1" applyFont="1" applyFill="1" applyBorder="1" applyAlignment="1">
      <alignment horizontal="right" vertical="center"/>
    </xf>
    <xf numFmtId="0" fontId="20" fillId="0" borderId="0" xfId="112" applyFont="1" applyFill="1" applyAlignment="1">
      <alignment horizontal="distributed" vertical="center"/>
    </xf>
    <xf numFmtId="0" fontId="20" fillId="0" borderId="0" xfId="112" applyFont="1" applyFill="1" applyAlignment="1">
      <alignment vertical="center"/>
    </xf>
    <xf numFmtId="0" fontId="1" fillId="0" borderId="0" xfId="112" applyFont="1" applyAlignment="1">
      <alignment vertical="center"/>
    </xf>
    <xf numFmtId="0" fontId="16" fillId="0" borderId="0" xfId="112" applyNumberFormat="1" applyFont="1" applyFill="1" applyBorder="1" applyAlignment="1">
      <alignment horizontal="left" vertical="center"/>
    </xf>
    <xf numFmtId="0" fontId="16" fillId="0" borderId="14" xfId="112" applyNumberFormat="1" applyFont="1" applyFill="1" applyBorder="1" applyAlignment="1">
      <alignment horizontal="left" vertical="center"/>
    </xf>
    <xf numFmtId="0" fontId="1" fillId="0" borderId="2" xfId="112" applyFont="1" applyBorder="1" applyAlignment="1">
      <alignment vertical="center"/>
    </xf>
    <xf numFmtId="0" fontId="21" fillId="0" borderId="0" xfId="112" applyFont="1" applyFill="1" applyAlignment="1">
      <alignment vertical="center"/>
    </xf>
    <xf numFmtId="0" fontId="20" fillId="0" borderId="0" xfId="112" applyFont="1" applyFill="1" applyAlignment="1">
      <alignment horizontal="distributed" vertical="center" wrapText="1"/>
    </xf>
    <xf numFmtId="0" fontId="16" fillId="0" borderId="2" xfId="112" applyFont="1" applyBorder="1" applyAlignment="1">
      <alignment vertical="center"/>
    </xf>
    <xf numFmtId="0" fontId="16" fillId="0" borderId="1" xfId="112" applyFont="1" applyFill="1" applyBorder="1" applyAlignment="1">
      <alignment vertical="center"/>
    </xf>
    <xf numFmtId="0" fontId="20" fillId="0" borderId="1" xfId="112" applyFont="1" applyFill="1" applyBorder="1" applyAlignment="1">
      <alignment horizontal="distributed" vertical="center"/>
    </xf>
    <xf numFmtId="0" fontId="1" fillId="0" borderId="1" xfId="112" applyFont="1" applyBorder="1" applyAlignment="1">
      <alignment vertical="center"/>
    </xf>
    <xf numFmtId="0" fontId="16" fillId="0" borderId="3" xfId="112" applyFont="1" applyBorder="1" applyAlignment="1">
      <alignment vertical="center"/>
    </xf>
    <xf numFmtId="164" fontId="13" fillId="0" borderId="12" xfId="112" applyNumberFormat="1" applyFont="1" applyFill="1" applyBorder="1" applyAlignment="1">
      <alignment horizontal="right" vertical="center"/>
    </xf>
    <xf numFmtId="164" fontId="13" fillId="0" borderId="1" xfId="112" applyNumberFormat="1" applyFont="1" applyFill="1" applyBorder="1" applyAlignment="1">
      <alignment horizontal="right" vertical="center"/>
    </xf>
    <xf numFmtId="0" fontId="15" fillId="0" borderId="0" xfId="22" applyFont="1" applyBorder="1" applyAlignment="1">
      <alignment horizontal="left" vertical="center"/>
    </xf>
    <xf numFmtId="164" fontId="36" fillId="0" borderId="0" xfId="112" applyNumberFormat="1" applyFont="1" applyAlignment="1">
      <alignment vertical="top"/>
    </xf>
    <xf numFmtId="0" fontId="13" fillId="0" borderId="0" xfId="112" applyFont="1" applyBorder="1" applyAlignment="1">
      <alignment vertical="top" wrapText="1"/>
    </xf>
    <xf numFmtId="0" fontId="13" fillId="0" borderId="0" xfId="112" applyFont="1" applyBorder="1" applyAlignment="1">
      <alignment horizontal="left" vertical="top" wrapText="1"/>
    </xf>
    <xf numFmtId="0" fontId="56" fillId="0" borderId="0" xfId="112" applyFont="1" applyBorder="1" applyAlignment="1">
      <alignment vertical="center" wrapText="1"/>
    </xf>
    <xf numFmtId="0" fontId="15" fillId="0" borderId="0" xfId="112" applyFont="1" applyBorder="1" applyAlignment="1">
      <alignment vertical="center" wrapText="1"/>
    </xf>
    <xf numFmtId="164" fontId="36" fillId="0" borderId="0" xfId="112" applyNumberFormat="1" applyFont="1" applyBorder="1" applyAlignment="1">
      <alignment vertical="top"/>
    </xf>
    <xf numFmtId="0" fontId="13" fillId="0" borderId="0" xfId="112" applyFont="1" applyBorder="1" applyAlignment="1">
      <alignment horizontal="left" vertical="center" wrapText="1"/>
    </xf>
    <xf numFmtId="0" fontId="1" fillId="0" borderId="0" xfId="112" applyFont="1" applyAlignment="1">
      <alignment horizontal="left"/>
    </xf>
    <xf numFmtId="0" fontId="5" fillId="0" borderId="0" xfId="112" applyFont="1" applyFill="1" applyBorder="1" applyAlignment="1">
      <alignment horizontal="right"/>
    </xf>
    <xf numFmtId="0" fontId="3" fillId="0" borderId="0" xfId="112" applyFont="1" applyFill="1" applyBorder="1" applyAlignment="1">
      <alignment horizontal="center" wrapText="1"/>
    </xf>
    <xf numFmtId="0" fontId="5" fillId="0" borderId="0" xfId="112" applyFont="1" applyFill="1" applyAlignment="1"/>
    <xf numFmtId="0" fontId="5" fillId="0" borderId="0" xfId="112" applyFont="1" applyFill="1" applyBorder="1" applyAlignment="1">
      <alignment horizontal="center"/>
    </xf>
    <xf numFmtId="0" fontId="3" fillId="0" borderId="0" xfId="112" applyFont="1" applyFill="1" applyBorder="1" applyAlignment="1">
      <alignment horizontal="center"/>
    </xf>
    <xf numFmtId="0" fontId="1" fillId="0" borderId="0" xfId="112" applyFont="1" applyFill="1" applyBorder="1" applyAlignment="1">
      <alignment vertical="center"/>
    </xf>
    <xf numFmtId="0" fontId="21" fillId="0" borderId="8" xfId="112" applyNumberFormat="1" applyFont="1" applyFill="1" applyBorder="1" applyAlignment="1">
      <alignment horizontal="left" vertical="center"/>
    </xf>
    <xf numFmtId="0" fontId="1" fillId="0" borderId="0" xfId="112" applyNumberFormat="1" applyFont="1" applyFill="1" applyAlignment="1">
      <alignment horizontal="left" vertical="center"/>
    </xf>
    <xf numFmtId="0" fontId="21" fillId="0" borderId="4" xfId="112" applyNumberFormat="1" applyFont="1" applyFill="1" applyBorder="1" applyAlignment="1">
      <alignment horizontal="left" vertical="center"/>
    </xf>
    <xf numFmtId="0" fontId="20" fillId="0" borderId="0" xfId="112" applyFont="1" applyFill="1" applyBorder="1" applyAlignment="1">
      <alignment horizontal="distributed" vertical="center"/>
    </xf>
    <xf numFmtId="0" fontId="1" fillId="0" borderId="2" xfId="112" applyNumberFormat="1" applyFont="1" applyFill="1" applyBorder="1" applyAlignment="1">
      <alignment horizontal="left" vertical="center"/>
    </xf>
    <xf numFmtId="0" fontId="1" fillId="0" borderId="14" xfId="112" applyNumberFormat="1" applyFont="1" applyFill="1" applyBorder="1" applyAlignment="1">
      <alignment horizontal="left" vertical="center"/>
    </xf>
    <xf numFmtId="0" fontId="20" fillId="0" borderId="0" xfId="112" applyFont="1" applyFill="1" applyBorder="1" applyAlignment="1">
      <alignment vertical="center"/>
    </xf>
    <xf numFmtId="0" fontId="24" fillId="0" borderId="0" xfId="112" applyFont="1" applyBorder="1" applyAlignment="1">
      <alignment vertical="center"/>
    </xf>
    <xf numFmtId="0" fontId="16" fillId="0" borderId="0" xfId="112" applyFont="1" applyAlignment="1">
      <alignment vertical="center"/>
    </xf>
    <xf numFmtId="0" fontId="20" fillId="0" borderId="0" xfId="112" applyFont="1" applyAlignment="1">
      <alignment horizontal="right" vertical="center"/>
    </xf>
    <xf numFmtId="0" fontId="20" fillId="0" borderId="0" xfId="112" applyFont="1" applyAlignment="1">
      <alignment horizontal="distributed" vertical="center"/>
    </xf>
    <xf numFmtId="0" fontId="21" fillId="0" borderId="0" xfId="112" applyNumberFormat="1" applyFont="1" applyFill="1" applyBorder="1" applyAlignment="1">
      <alignment horizontal="left" vertical="center"/>
    </xf>
    <xf numFmtId="164" fontId="13" fillId="0" borderId="0" xfId="112" applyNumberFormat="1" applyFont="1" applyFill="1" applyAlignment="1">
      <alignment horizontal="left" vertical="center"/>
    </xf>
    <xf numFmtId="0" fontId="21" fillId="0" borderId="0" xfId="112" applyFont="1" applyAlignment="1">
      <alignment vertical="center"/>
    </xf>
    <xf numFmtId="0" fontId="16" fillId="0" borderId="1" xfId="112" applyFont="1" applyBorder="1" applyAlignment="1">
      <alignment vertical="center"/>
    </xf>
    <xf numFmtId="0" fontId="20" fillId="0" borderId="1" xfId="112" applyFont="1" applyBorder="1" applyAlignment="1">
      <alignment horizontal="right" vertical="center"/>
    </xf>
    <xf numFmtId="0" fontId="20" fillId="0" borderId="1" xfId="112" applyFont="1" applyFill="1" applyBorder="1" applyAlignment="1">
      <alignment vertical="center"/>
    </xf>
    <xf numFmtId="0" fontId="16" fillId="0" borderId="3" xfId="112" applyNumberFormat="1" applyFont="1" applyFill="1" applyBorder="1" applyAlignment="1">
      <alignment horizontal="left" vertical="center"/>
    </xf>
    <xf numFmtId="0" fontId="1" fillId="0" borderId="0" xfId="112" applyFont="1" applyFill="1" applyAlignment="1"/>
    <xf numFmtId="0" fontId="7" fillId="0" borderId="0" xfId="112" applyFont="1" applyAlignment="1">
      <alignment horizontal="center"/>
    </xf>
    <xf numFmtId="0" fontId="3" fillId="0" borderId="0" xfId="112" applyFont="1" applyAlignment="1">
      <alignment vertical="center"/>
    </xf>
    <xf numFmtId="0" fontId="1" fillId="0" borderId="0" xfId="112" applyAlignment="1">
      <alignment horizontal="right"/>
    </xf>
    <xf numFmtId="0" fontId="5" fillId="0" borderId="0" xfId="112" applyFont="1" applyAlignment="1">
      <alignment horizontal="right" vertical="center"/>
    </xf>
    <xf numFmtId="0" fontId="5" fillId="0" borderId="0" xfId="112" applyFont="1" applyAlignment="1">
      <alignment horizontal="left" vertical="center"/>
    </xf>
    <xf numFmtId="0" fontId="5" fillId="0" borderId="0" xfId="112" applyFont="1" applyAlignment="1">
      <alignment horizontal="center"/>
    </xf>
    <xf numFmtId="0" fontId="3" fillId="0" borderId="0" xfId="112" applyFont="1" applyBorder="1" applyAlignment="1">
      <alignment vertical="center"/>
    </xf>
    <xf numFmtId="0" fontId="8" fillId="0" borderId="0" xfId="112" applyFont="1" applyAlignment="1">
      <alignment horizontal="centerContinuous" vertical="center"/>
    </xf>
    <xf numFmtId="0" fontId="3" fillId="0" borderId="0" xfId="112" applyFont="1" applyAlignment="1">
      <alignment horizontal="centerContinuous" vertical="center"/>
    </xf>
    <xf numFmtId="0" fontId="3" fillId="0" borderId="0" xfId="112" applyNumberFormat="1" applyFont="1" applyAlignment="1">
      <alignment horizontal="centerContinuous" vertical="center"/>
    </xf>
    <xf numFmtId="0" fontId="11" fillId="0" borderId="0" xfId="112" applyFont="1" applyAlignment="1">
      <alignment horizontal="center" vertical="center"/>
    </xf>
    <xf numFmtId="0" fontId="2" fillId="0" borderId="0" xfId="112" applyNumberFormat="1" applyFont="1" applyAlignment="1">
      <alignment horizontal="centerContinuous" vertical="center"/>
    </xf>
    <xf numFmtId="0" fontId="2" fillId="0" borderId="0" xfId="112" applyFont="1" applyAlignment="1">
      <alignment horizontal="centerContinuous" vertical="center"/>
    </xf>
    <xf numFmtId="0" fontId="2" fillId="0" borderId="0" xfId="112" applyFont="1" applyBorder="1" applyAlignment="1">
      <alignment vertical="center"/>
    </xf>
    <xf numFmtId="0" fontId="2" fillId="0" borderId="0" xfId="112" applyFont="1" applyAlignment="1">
      <alignment vertical="center"/>
    </xf>
    <xf numFmtId="0" fontId="11" fillId="0" borderId="1" xfId="112" applyFont="1" applyBorder="1" applyAlignment="1">
      <alignment horizontal="left" vertical="top"/>
    </xf>
    <xf numFmtId="0" fontId="2" fillId="0" borderId="1" xfId="112" applyFont="1" applyBorder="1" applyAlignment="1">
      <alignment vertical="top"/>
    </xf>
    <xf numFmtId="0" fontId="2" fillId="0" borderId="1" xfId="112" applyNumberFormat="1" applyFont="1" applyBorder="1" applyAlignment="1">
      <alignment horizontal="left" vertical="top"/>
    </xf>
    <xf numFmtId="0" fontId="2" fillId="0" borderId="0" xfId="112" applyNumberFormat="1" applyFont="1" applyBorder="1" applyAlignment="1">
      <alignment horizontal="left" vertical="top"/>
    </xf>
    <xf numFmtId="0" fontId="2" fillId="0" borderId="0" xfId="112" applyFont="1" applyBorder="1" applyAlignment="1">
      <alignment vertical="top"/>
    </xf>
    <xf numFmtId="0" fontId="2" fillId="0" borderId="0" xfId="112" applyFont="1" applyAlignment="1">
      <alignment vertical="top"/>
    </xf>
    <xf numFmtId="0" fontId="1" fillId="0" borderId="1" xfId="112" applyFont="1" applyBorder="1" applyAlignment="1">
      <alignment horizontal="right"/>
    </xf>
    <xf numFmtId="0" fontId="2" fillId="0" borderId="1" xfId="112" applyFont="1" applyBorder="1" applyAlignment="1">
      <alignment horizontal="right" vertical="top"/>
    </xf>
    <xf numFmtId="0" fontId="1" fillId="0" borderId="1" xfId="112" applyFont="1" applyBorder="1" applyAlignment="1">
      <alignment vertical="top"/>
    </xf>
    <xf numFmtId="0" fontId="2" fillId="0" borderId="10" xfId="112" applyFont="1" applyBorder="1" applyAlignment="1">
      <alignment horizontal="center" vertical="center"/>
    </xf>
    <xf numFmtId="0" fontId="1" fillId="0" borderId="5" xfId="112" applyBorder="1" applyAlignment="1">
      <alignment horizontal="left" vertical="center"/>
    </xf>
    <xf numFmtId="0" fontId="2" fillId="0" borderId="5" xfId="112" applyFont="1" applyBorder="1" applyAlignment="1">
      <alignment horizontal="left" vertical="center"/>
    </xf>
    <xf numFmtId="0" fontId="1" fillId="0" borderId="5" xfId="112" applyFont="1" applyBorder="1" applyAlignment="1">
      <alignment vertical="center"/>
    </xf>
    <xf numFmtId="0" fontId="51" fillId="0" borderId="5" xfId="112" applyFont="1" applyBorder="1" applyAlignment="1">
      <alignment vertical="center"/>
    </xf>
    <xf numFmtId="0" fontId="1" fillId="0" borderId="5" xfId="112" applyBorder="1" applyAlignment="1">
      <alignment vertical="center"/>
    </xf>
    <xf numFmtId="164" fontId="17" fillId="0" borderId="0" xfId="112" applyNumberFormat="1" applyFont="1" applyAlignment="1">
      <alignment horizontal="right" vertical="center"/>
    </xf>
    <xf numFmtId="164" fontId="17" fillId="0" borderId="0" xfId="112" applyNumberFormat="1" applyFont="1" applyBorder="1" applyAlignment="1">
      <alignment horizontal="right" vertical="center"/>
    </xf>
    <xf numFmtId="0" fontId="24" fillId="0" borderId="0" xfId="112" applyFont="1" applyAlignment="1">
      <alignment vertical="center"/>
    </xf>
    <xf numFmtId="164" fontId="13" fillId="0" borderId="0" xfId="112" applyNumberFormat="1" applyFont="1" applyAlignment="1">
      <alignment horizontal="right" vertical="center"/>
    </xf>
    <xf numFmtId="164" fontId="13" fillId="0" borderId="0" xfId="112" applyNumberFormat="1" applyFont="1" applyBorder="1" applyAlignment="1">
      <alignment horizontal="right" vertical="center"/>
    </xf>
    <xf numFmtId="0" fontId="2" fillId="0" borderId="2" xfId="112" applyFont="1" applyBorder="1" applyAlignment="1">
      <alignment vertical="center"/>
    </xf>
    <xf numFmtId="0" fontId="2" fillId="0" borderId="1" xfId="112" applyFont="1" applyBorder="1" applyAlignment="1">
      <alignment vertical="center"/>
    </xf>
    <xf numFmtId="164" fontId="13" fillId="0" borderId="1" xfId="112" applyNumberFormat="1" applyFont="1" applyBorder="1" applyAlignment="1">
      <alignment horizontal="right" vertical="center"/>
    </xf>
    <xf numFmtId="0" fontId="15" fillId="0" borderId="8" xfId="112" applyFont="1" applyBorder="1" applyAlignment="1">
      <alignment horizontal="left" vertical="center" wrapText="1"/>
    </xf>
    <xf numFmtId="0" fontId="1" fillId="0" borderId="8" xfId="112" applyBorder="1" applyAlignment="1">
      <alignment vertical="center"/>
    </xf>
    <xf numFmtId="0" fontId="42" fillId="0" borderId="0" xfId="112" applyFont="1" applyBorder="1" applyAlignment="1">
      <alignment vertical="center" wrapText="1"/>
    </xf>
    <xf numFmtId="0" fontId="1" fillId="0" borderId="0" xfId="112" applyBorder="1" applyAlignment="1">
      <alignment vertical="center"/>
    </xf>
    <xf numFmtId="0" fontId="15" fillId="0" borderId="0" xfId="22" applyFont="1" applyBorder="1" applyAlignment="1">
      <alignment vertical="center"/>
    </xf>
    <xf numFmtId="0" fontId="57" fillId="0" borderId="0" xfId="22" applyFont="1" applyBorder="1" applyAlignment="1">
      <alignment horizontal="left" vertical="center"/>
    </xf>
    <xf numFmtId="0" fontId="5" fillId="0" borderId="0" xfId="112" applyFont="1" applyBorder="1" applyAlignment="1">
      <alignment horizontal="right" vertical="center"/>
    </xf>
    <xf numFmtId="0" fontId="5" fillId="0" borderId="0" xfId="112" applyFont="1" applyBorder="1" applyAlignment="1">
      <alignment horizontal="left" vertical="center"/>
    </xf>
    <xf numFmtId="0" fontId="5" fillId="0" borderId="0" xfId="112" applyFont="1" applyBorder="1" applyAlignment="1">
      <alignment horizontal="center"/>
    </xf>
    <xf numFmtId="0" fontId="58" fillId="0" borderId="1" xfId="112" applyFont="1" applyBorder="1" applyAlignment="1">
      <alignment horizontal="right"/>
    </xf>
    <xf numFmtId="0" fontId="2" fillId="0" borderId="14" xfId="112" applyFont="1" applyBorder="1" applyAlignment="1">
      <alignment vertical="center"/>
    </xf>
    <xf numFmtId="0" fontId="1" fillId="0" borderId="0" xfId="112" applyAlignment="1">
      <alignment vertical="center"/>
    </xf>
    <xf numFmtId="0" fontId="1" fillId="0" borderId="0" xfId="112" applyNumberFormat="1" applyAlignment="1">
      <alignment horizontal="left" vertical="center"/>
    </xf>
    <xf numFmtId="0" fontId="0" fillId="0" borderId="0" xfId="0" applyAlignment="1">
      <alignment horizontal="center" vertical="center"/>
    </xf>
    <xf numFmtId="0" fontId="36" fillId="0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left" vertical="center"/>
    </xf>
    <xf numFmtId="0" fontId="15" fillId="0" borderId="0" xfId="0" applyFont="1" applyFill="1" applyBorder="1" applyAlignment="1">
      <alignment horizontal="centerContinuous" vertical="top"/>
    </xf>
    <xf numFmtId="0" fontId="15" fillId="0" borderId="0" xfId="0" applyNumberFormat="1" applyFont="1" applyFill="1" applyBorder="1" applyAlignment="1">
      <alignment horizontal="centerContinuous" vertical="top"/>
    </xf>
    <xf numFmtId="0" fontId="15" fillId="0" borderId="0" xfId="0" applyFont="1" applyFill="1" applyBorder="1" applyAlignment="1">
      <alignment vertical="top"/>
    </xf>
    <xf numFmtId="0" fontId="15" fillId="0" borderId="0" xfId="0" applyNumberFormat="1" applyFont="1" applyFill="1" applyBorder="1" applyAlignment="1">
      <alignment horizontal="left" vertical="top"/>
    </xf>
    <xf numFmtId="0" fontId="15" fillId="0" borderId="0" xfId="0" applyFont="1" applyFill="1" applyAlignment="1">
      <alignment vertical="top"/>
    </xf>
    <xf numFmtId="0" fontId="42" fillId="0" borderId="0" xfId="0" applyFont="1" applyFill="1" applyBorder="1" applyAlignment="1">
      <alignment horizontal="right" vertical="top"/>
    </xf>
    <xf numFmtId="0" fontId="15" fillId="0" borderId="0" xfId="0" applyFont="1" applyFill="1" applyBorder="1" applyAlignment="1">
      <alignment horizontal="right" vertical="top"/>
    </xf>
    <xf numFmtId="0" fontId="13" fillId="0" borderId="5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3" fillId="0" borderId="5" xfId="0" applyFont="1" applyBorder="1" applyAlignment="1">
      <alignment vertical="center"/>
    </xf>
    <xf numFmtId="0" fontId="14" fillId="0" borderId="5" xfId="0" applyFont="1" applyFill="1" applyBorder="1" applyAlignment="1">
      <alignment horizontal="center" vertical="center"/>
    </xf>
    <xf numFmtId="0" fontId="14" fillId="0" borderId="6" xfId="0" applyFont="1" applyFill="1" applyBorder="1" applyAlignment="1">
      <alignment horizontal="center" vertical="center"/>
    </xf>
    <xf numFmtId="164" fontId="60" fillId="0" borderId="9" xfId="0" applyNumberFormat="1" applyFont="1" applyFill="1" applyBorder="1" applyAlignment="1">
      <alignment horizontal="right" vertical="center"/>
    </xf>
    <xf numFmtId="164" fontId="60" fillId="0" borderId="0" xfId="0" applyNumberFormat="1" applyFont="1" applyFill="1" applyAlignment="1">
      <alignment horizontal="right" vertical="center"/>
    </xf>
    <xf numFmtId="164" fontId="61" fillId="0" borderId="0" xfId="0" applyNumberFormat="1" applyFont="1" applyFill="1" applyAlignment="1">
      <alignment horizontal="right" vertical="center"/>
    </xf>
    <xf numFmtId="0" fontId="62" fillId="0" borderId="0" xfId="0" applyFont="1" applyFill="1" applyAlignment="1">
      <alignment vertical="center"/>
    </xf>
    <xf numFmtId="164" fontId="60" fillId="0" borderId="0" xfId="0" applyNumberFormat="1" applyFont="1" applyFill="1" applyBorder="1" applyAlignment="1">
      <alignment horizontal="right" vertical="center"/>
    </xf>
    <xf numFmtId="164" fontId="61" fillId="0" borderId="0" xfId="0" applyNumberFormat="1" applyFont="1" applyFill="1" applyBorder="1" applyAlignment="1">
      <alignment horizontal="right" vertical="center"/>
    </xf>
    <xf numFmtId="0" fontId="14" fillId="0" borderId="0" xfId="0" applyFont="1" applyFill="1" applyAlignment="1">
      <alignment horizontal="right" vertical="center"/>
    </xf>
    <xf numFmtId="164" fontId="63" fillId="0" borderId="0" xfId="0" applyNumberFormat="1" applyFont="1" applyFill="1" applyAlignment="1">
      <alignment horizontal="right" vertical="center"/>
    </xf>
    <xf numFmtId="164" fontId="63" fillId="0" borderId="0" xfId="0" applyNumberFormat="1" applyFont="1" applyFill="1" applyBorder="1" applyAlignment="1">
      <alignment horizontal="right" vertical="center"/>
    </xf>
    <xf numFmtId="164" fontId="64" fillId="0" borderId="0" xfId="0" applyNumberFormat="1" applyFont="1" applyFill="1" applyAlignment="1">
      <alignment horizontal="right" vertical="center"/>
    </xf>
    <xf numFmtId="0" fontId="15" fillId="0" borderId="0" xfId="0" applyFont="1" applyFill="1" applyAlignment="1">
      <alignment vertical="center"/>
    </xf>
    <xf numFmtId="164" fontId="60" fillId="0" borderId="0" xfId="0" applyNumberFormat="1" applyFont="1" applyFill="1" applyAlignment="1">
      <alignment vertical="center"/>
    </xf>
    <xf numFmtId="164" fontId="63" fillId="0" borderId="0" xfId="0" applyNumberFormat="1" applyFont="1" applyFill="1" applyAlignment="1">
      <alignment vertical="center"/>
    </xf>
    <xf numFmtId="0" fontId="14" fillId="0" borderId="0" xfId="0" applyFont="1" applyFill="1" applyBorder="1" applyAlignment="1">
      <alignment horizontal="right" vertical="center"/>
    </xf>
    <xf numFmtId="164" fontId="63" fillId="0" borderId="0" xfId="0" applyNumberFormat="1" applyFont="1" applyFill="1" applyBorder="1" applyAlignment="1">
      <alignment vertical="center"/>
    </xf>
    <xf numFmtId="0" fontId="15" fillId="0" borderId="0" xfId="0" applyFont="1" applyFill="1" applyBorder="1" applyAlignment="1">
      <alignment vertical="center"/>
    </xf>
    <xf numFmtId="0" fontId="14" fillId="0" borderId="1" xfId="0" applyFont="1" applyFill="1" applyBorder="1" applyAlignment="1">
      <alignment horizontal="right" vertical="center"/>
    </xf>
    <xf numFmtId="164" fontId="63" fillId="0" borderId="1" xfId="0" applyNumberFormat="1" applyFont="1" applyFill="1" applyBorder="1" applyAlignment="1">
      <alignment horizontal="right" vertical="center"/>
    </xf>
    <xf numFmtId="164" fontId="64" fillId="0" borderId="1" xfId="0" applyNumberFormat="1" applyFont="1" applyFill="1" applyBorder="1" applyAlignment="1">
      <alignment horizontal="right" vertical="center"/>
    </xf>
    <xf numFmtId="164" fontId="63" fillId="0" borderId="1" xfId="0" applyNumberFormat="1" applyFont="1" applyFill="1" applyBorder="1" applyAlignment="1">
      <alignment vertical="center"/>
    </xf>
    <xf numFmtId="0" fontId="0" fillId="0" borderId="8" xfId="0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65" fillId="0" borderId="0" xfId="0" applyNumberFormat="1" applyFont="1" applyFill="1" applyAlignment="1">
      <alignment horizontal="centerContinuous" vertical="center"/>
    </xf>
    <xf numFmtId="0" fontId="0" fillId="0" borderId="0" xfId="0" applyNumberFormat="1" applyFill="1" applyAlignment="1">
      <alignment horizontal="centerContinuous" vertical="center"/>
    </xf>
    <xf numFmtId="0" fontId="64" fillId="0" borderId="0" xfId="0" applyNumberFormat="1" applyFont="1" applyFill="1" applyBorder="1" applyAlignment="1">
      <alignment horizontal="left" vertical="top"/>
    </xf>
    <xf numFmtId="0" fontId="15" fillId="0" borderId="0" xfId="0" applyFont="1" applyFill="1" applyBorder="1" applyAlignment="1">
      <alignment horizontal="right"/>
    </xf>
    <xf numFmtId="0" fontId="16" fillId="0" borderId="10" xfId="0" applyFont="1" applyFill="1" applyBorder="1" applyAlignment="1">
      <alignment vertical="center"/>
    </xf>
    <xf numFmtId="0" fontId="16" fillId="0" borderId="5" xfId="0" applyFont="1" applyBorder="1" applyAlignment="1">
      <alignment vertical="center"/>
    </xf>
    <xf numFmtId="0" fontId="14" fillId="0" borderId="5" xfId="0" applyFont="1" applyFill="1" applyBorder="1" applyAlignment="1">
      <alignment vertical="center"/>
    </xf>
    <xf numFmtId="164" fontId="17" fillId="0" borderId="9" xfId="0" applyNumberFormat="1" applyFont="1" applyFill="1" applyBorder="1" applyAlignment="1">
      <alignment horizontal="right" vertical="center"/>
    </xf>
    <xf numFmtId="164" fontId="17" fillId="0" borderId="0" xfId="0" applyNumberFormat="1" applyFont="1" applyFill="1" applyBorder="1" applyAlignment="1">
      <alignment horizontal="right" vertical="center"/>
    </xf>
    <xf numFmtId="164" fontId="17" fillId="0" borderId="0" xfId="0" applyNumberFormat="1" applyFont="1" applyFill="1" applyAlignment="1">
      <alignment vertical="center"/>
    </xf>
    <xf numFmtId="164" fontId="13" fillId="0" borderId="12" xfId="0" applyNumberFormat="1" applyFont="1" applyFill="1" applyBorder="1" applyAlignment="1">
      <alignment horizontal="right" vertical="center"/>
    </xf>
    <xf numFmtId="164" fontId="17" fillId="0" borderId="1" xfId="0" applyNumberFormat="1" applyFont="1" applyFill="1" applyBorder="1" applyAlignment="1">
      <alignment horizontal="right" vertical="center"/>
    </xf>
    <xf numFmtId="164" fontId="13" fillId="0" borderId="1" xfId="0" applyNumberFormat="1" applyFont="1" applyFill="1" applyBorder="1" applyAlignment="1">
      <alignment vertical="center"/>
    </xf>
    <xf numFmtId="0" fontId="65" fillId="0" borderId="0" xfId="0" applyFont="1" applyFill="1" applyAlignment="1">
      <alignment vertical="center"/>
    </xf>
    <xf numFmtId="164" fontId="24" fillId="0" borderId="8" xfId="0" applyNumberFormat="1" applyFont="1" applyFill="1" applyBorder="1" applyAlignment="1">
      <alignment horizontal="right" vertical="center"/>
    </xf>
    <xf numFmtId="164" fontId="2" fillId="0" borderId="0" xfId="0" applyNumberFormat="1" applyFont="1" applyFill="1" applyBorder="1" applyAlignment="1">
      <alignment horizontal="right" vertical="center"/>
    </xf>
    <xf numFmtId="164" fontId="2" fillId="0" borderId="12" xfId="0" applyNumberFormat="1" applyFont="1" applyFill="1" applyBorder="1" applyAlignment="1">
      <alignment horizontal="right" vertical="center"/>
    </xf>
    <xf numFmtId="0" fontId="0" fillId="0" borderId="0" xfId="0" applyAlignment="1">
      <alignment horizontal="right" vertical="center" wrapText="1"/>
    </xf>
    <xf numFmtId="164" fontId="13" fillId="0" borderId="0" xfId="0" applyNumberFormat="1" applyFont="1" applyFill="1" applyAlignment="1">
      <alignment horizontal="left" vertical="center"/>
    </xf>
    <xf numFmtId="164" fontId="13" fillId="0" borderId="1" xfId="0" applyNumberFormat="1" applyFont="1" applyFill="1" applyBorder="1" applyAlignment="1">
      <alignment horizontal="right" vertical="center" wrapText="1"/>
    </xf>
    <xf numFmtId="0" fontId="2" fillId="0" borderId="5" xfId="3" applyFont="1" applyFill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8" xfId="3" applyFont="1" applyFill="1" applyBorder="1" applyAlignment="1">
      <alignment horizontal="center" vertical="center"/>
    </xf>
    <xf numFmtId="0" fontId="2" fillId="0" borderId="5" xfId="3" applyFont="1" applyFill="1" applyBorder="1" applyAlignment="1">
      <alignment horizontal="center" vertical="center"/>
    </xf>
    <xf numFmtId="0" fontId="2" fillId="0" borderId="5" xfId="3" applyFont="1" applyFill="1" applyBorder="1" applyAlignment="1">
      <alignment vertical="center"/>
    </xf>
    <xf numFmtId="0" fontId="2" fillId="0" borderId="8" xfId="3" applyFont="1" applyFill="1" applyBorder="1" applyAlignment="1">
      <alignment horizontal="center" vertical="center" wrapText="1" shrinkToFit="1"/>
    </xf>
    <xf numFmtId="0" fontId="2" fillId="0" borderId="5" xfId="3" applyFont="1" applyFill="1" applyBorder="1" applyAlignment="1">
      <alignment horizontal="center" vertical="center" wrapText="1" shrinkToFit="1"/>
    </xf>
    <xf numFmtId="0" fontId="2" fillId="0" borderId="0" xfId="0" applyFont="1" applyBorder="1" applyAlignment="1">
      <alignment horizontal="center" vertical="center" wrapText="1"/>
    </xf>
    <xf numFmtId="0" fontId="2" fillId="0" borderId="4" xfId="3" applyFont="1" applyFill="1" applyBorder="1" applyAlignment="1">
      <alignment horizontal="center" vertical="center" wrapText="1" shrinkToFit="1"/>
    </xf>
    <xf numFmtId="0" fontId="2" fillId="0" borderId="6" xfId="3" applyFont="1" applyFill="1" applyBorder="1" applyAlignment="1">
      <alignment horizontal="center" vertical="center" wrapText="1" shrinkToFit="1"/>
    </xf>
    <xf numFmtId="0" fontId="11" fillId="0" borderId="8" xfId="3" applyFont="1" applyBorder="1" applyAlignment="1">
      <alignment horizontal="center" vertical="center"/>
    </xf>
    <xf numFmtId="0" fontId="11" fillId="0" borderId="6" xfId="3" applyFont="1" applyBorder="1" applyAlignment="1">
      <alignment horizontal="center" vertical="center"/>
    </xf>
    <xf numFmtId="0" fontId="11" fillId="0" borderId="4" xfId="3" applyFont="1" applyBorder="1" applyAlignment="1">
      <alignment horizontal="center" vertical="center"/>
    </xf>
    <xf numFmtId="0" fontId="2" fillId="0" borderId="7" xfId="3" applyFont="1" applyBorder="1" applyAlignment="1">
      <alignment horizontal="center" vertical="center" wrapText="1"/>
    </xf>
    <xf numFmtId="0" fontId="2" fillId="0" borderId="13" xfId="3" applyFont="1" applyFill="1" applyBorder="1" applyAlignment="1">
      <alignment vertical="center" wrapText="1"/>
    </xf>
    <xf numFmtId="0" fontId="2" fillId="0" borderId="8" xfId="3" applyFont="1" applyFill="1" applyBorder="1" applyAlignment="1">
      <alignment vertical="center" wrapText="1"/>
    </xf>
    <xf numFmtId="0" fontId="2" fillId="0" borderId="6" xfId="3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6" fillId="0" borderId="5" xfId="3" applyFont="1" applyFill="1" applyBorder="1" applyAlignment="1">
      <alignment horizontal="center" vertical="center" wrapText="1"/>
    </xf>
    <xf numFmtId="0" fontId="2" fillId="0" borderId="11" xfId="3" applyFont="1" applyFill="1" applyBorder="1" applyAlignment="1">
      <alignment vertical="center" wrapText="1"/>
    </xf>
    <xf numFmtId="0" fontId="0" fillId="0" borderId="0" xfId="0" applyBorder="1" applyAlignment="1">
      <alignment horizontal="center" vertical="center" wrapText="1"/>
    </xf>
    <xf numFmtId="0" fontId="2" fillId="0" borderId="14" xfId="3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164" fontId="29" fillId="0" borderId="0" xfId="0" applyNumberFormat="1" applyFont="1" applyBorder="1" applyAlignment="1">
      <alignment horizontal="center" vertical="center"/>
    </xf>
    <xf numFmtId="164" fontId="21" fillId="0" borderId="8" xfId="0" applyNumberFormat="1" applyFont="1" applyFill="1" applyBorder="1" applyAlignment="1">
      <alignment horizontal="right" vertical="center"/>
    </xf>
    <xf numFmtId="164" fontId="24" fillId="0" borderId="2" xfId="0" applyNumberFormat="1" applyFont="1" applyBorder="1" applyAlignment="1">
      <alignment horizontal="left" vertical="center"/>
    </xf>
    <xf numFmtId="164" fontId="21" fillId="0" borderId="0" xfId="0" applyNumberFormat="1" applyFont="1" applyFill="1" applyBorder="1" applyAlignment="1">
      <alignment horizontal="right" vertical="center"/>
    </xf>
    <xf numFmtId="164" fontId="21" fillId="0" borderId="8" xfId="0" applyNumberFormat="1" applyFont="1" applyBorder="1" applyAlignment="1">
      <alignment horizontal="left" vertical="center"/>
    </xf>
    <xf numFmtId="164" fontId="16" fillId="0" borderId="9" xfId="0" applyNumberFormat="1" applyFont="1" applyFill="1" applyBorder="1" applyAlignment="1">
      <alignment horizontal="right" vertical="center"/>
    </xf>
    <xf numFmtId="164" fontId="16" fillId="0" borderId="0" xfId="0" applyNumberFormat="1" applyFont="1" applyFill="1" applyBorder="1" applyAlignment="1">
      <alignment horizontal="right" vertical="center"/>
    </xf>
    <xf numFmtId="164" fontId="16" fillId="0" borderId="0" xfId="0" applyNumberFormat="1" applyFont="1" applyFill="1" applyBorder="1" applyAlignment="1">
      <alignment horizontal="left" vertical="center"/>
    </xf>
    <xf numFmtId="164" fontId="16" fillId="0" borderId="0" xfId="0" applyNumberFormat="1" applyFont="1" applyBorder="1" applyAlignment="1">
      <alignment horizontal="left" vertical="center" indent="1"/>
    </xf>
    <xf numFmtId="164" fontId="15" fillId="0" borderId="0" xfId="0" applyNumberFormat="1" applyFont="1" applyFill="1" applyBorder="1" applyAlignment="1">
      <alignment horizontal="center" vertical="center"/>
    </xf>
    <xf numFmtId="164" fontId="16" fillId="0" borderId="0" xfId="0" applyNumberFormat="1" applyFont="1" applyBorder="1" applyAlignment="1">
      <alignment horizontal="left" vertical="center" wrapText="1" indent="1"/>
    </xf>
    <xf numFmtId="164" fontId="16" fillId="0" borderId="12" xfId="0" applyNumberFormat="1" applyFont="1" applyFill="1" applyBorder="1" applyAlignment="1">
      <alignment horizontal="right" vertical="center"/>
    </xf>
    <xf numFmtId="164" fontId="16" fillId="0" borderId="1" xfId="0" applyNumberFormat="1" applyFont="1" applyFill="1" applyBorder="1" applyAlignment="1">
      <alignment horizontal="right" vertical="center"/>
    </xf>
    <xf numFmtId="164" fontId="16" fillId="0" borderId="1" xfId="0" applyNumberFormat="1" applyFont="1" applyBorder="1" applyAlignment="1">
      <alignment horizontal="left" vertical="center" wrapText="1" indent="1"/>
    </xf>
    <xf numFmtId="0" fontId="13" fillId="0" borderId="0" xfId="0" applyFont="1" applyBorder="1" applyAlignment="1">
      <alignment horizontal="left" vertical="top" wrapText="1"/>
    </xf>
    <xf numFmtId="0" fontId="15" fillId="0" borderId="0" xfId="0" applyFont="1" applyBorder="1" applyAlignment="1">
      <alignment horizontal="left" vertical="top" wrapText="1"/>
    </xf>
    <xf numFmtId="0" fontId="13" fillId="0" borderId="0" xfId="0" applyFont="1" applyFill="1" applyAlignment="1">
      <alignment horizontal="left" vertical="center" wrapText="1"/>
    </xf>
    <xf numFmtId="164" fontId="13" fillId="0" borderId="0" xfId="0" applyNumberFormat="1" applyFont="1" applyFill="1" applyAlignment="1">
      <alignment horizontal="right"/>
    </xf>
    <xf numFmtId="0" fontId="2" fillId="0" borderId="5" xfId="3" applyFont="1" applyFill="1" applyBorder="1" applyAlignment="1">
      <alignment vertical="center" wrapText="1"/>
    </xf>
    <xf numFmtId="0" fontId="2" fillId="0" borderId="11" xfId="3" applyFont="1" applyFill="1" applyBorder="1" applyAlignment="1">
      <alignment horizontal="center" vertical="center" wrapText="1"/>
    </xf>
    <xf numFmtId="164" fontId="28" fillId="0" borderId="0" xfId="0" applyNumberFormat="1" applyFont="1" applyFill="1" applyAlignment="1">
      <alignment vertical="center"/>
    </xf>
    <xf numFmtId="164" fontId="11" fillId="0" borderId="0" xfId="0" applyNumberFormat="1" applyFont="1" applyFill="1" applyBorder="1" applyAlignment="1">
      <alignment horizontal="left" vertical="center"/>
    </xf>
    <xf numFmtId="164" fontId="16" fillId="0" borderId="2" xfId="0" applyNumberFormat="1" applyFont="1" applyFill="1" applyBorder="1" applyAlignment="1">
      <alignment horizontal="left" vertical="center" wrapText="1"/>
    </xf>
    <xf numFmtId="164" fontId="20" fillId="0" borderId="0" xfId="0" applyNumberFormat="1" applyFont="1" applyFill="1" applyAlignment="1">
      <alignment vertical="center"/>
    </xf>
    <xf numFmtId="164" fontId="16" fillId="0" borderId="2" xfId="0" applyNumberFormat="1" applyFont="1" applyFill="1" applyBorder="1" applyAlignment="1">
      <alignment vertical="center" wrapText="1"/>
    </xf>
    <xf numFmtId="164" fontId="11" fillId="0" borderId="1" xfId="0" applyNumberFormat="1" applyFont="1" applyFill="1" applyBorder="1" applyAlignment="1">
      <alignment horizontal="left" vertical="center"/>
    </xf>
    <xf numFmtId="164" fontId="16" fillId="0" borderId="3" xfId="0" applyNumberFormat="1" applyFont="1" applyFill="1" applyBorder="1" applyAlignment="1">
      <alignment vertical="center" wrapText="1"/>
    </xf>
    <xf numFmtId="164" fontId="20" fillId="0" borderId="0" xfId="0" applyNumberFormat="1" applyFont="1" applyFill="1" applyBorder="1" applyAlignment="1">
      <alignment vertical="center"/>
    </xf>
    <xf numFmtId="0" fontId="15" fillId="0" borderId="0" xfId="0" applyFont="1" applyBorder="1" applyAlignment="1">
      <alignment horizontal="left" vertical="center"/>
    </xf>
    <xf numFmtId="164" fontId="20" fillId="0" borderId="0" xfId="0" applyNumberFormat="1" applyFont="1" applyFill="1" applyAlignment="1">
      <alignment vertical="center" wrapText="1"/>
    </xf>
    <xf numFmtId="0" fontId="0" fillId="0" borderId="8" xfId="0" applyNumberFormat="1" applyBorder="1" applyAlignment="1">
      <alignment horizontal="left" vertical="center" wrapText="1" readingOrder="1"/>
    </xf>
    <xf numFmtId="0" fontId="0" fillId="0" borderId="0" xfId="0" applyNumberFormat="1" applyBorder="1" applyAlignment="1">
      <alignment horizontal="left" vertical="center" wrapText="1" readingOrder="1"/>
    </xf>
    <xf numFmtId="0" fontId="15" fillId="0" borderId="0" xfId="0" applyNumberFormat="1" applyFont="1" applyBorder="1" applyAlignment="1">
      <alignment vertical="top" wrapText="1" readingOrder="1"/>
    </xf>
    <xf numFmtId="0" fontId="0" fillId="0" borderId="0" xfId="0" applyNumberFormat="1" applyBorder="1" applyAlignment="1">
      <alignment vertical="top" wrapText="1" readingOrder="1"/>
    </xf>
    <xf numFmtId="0" fontId="5" fillId="0" borderId="0" xfId="0" applyFont="1" applyFill="1" applyAlignment="1">
      <alignment vertical="center" wrapText="1"/>
    </xf>
    <xf numFmtId="164" fontId="29" fillId="0" borderId="0" xfId="0" applyNumberFormat="1" applyFont="1" applyFill="1" applyBorder="1" applyAlignment="1">
      <alignment vertical="center"/>
    </xf>
    <xf numFmtId="164" fontId="24" fillId="0" borderId="4" xfId="0" applyNumberFormat="1" applyFont="1" applyFill="1" applyBorder="1" applyAlignment="1">
      <alignment vertical="center" wrapText="1"/>
    </xf>
    <xf numFmtId="164" fontId="24" fillId="0" borderId="2" xfId="0" applyNumberFormat="1" applyFont="1" applyFill="1" applyBorder="1" applyAlignment="1">
      <alignment vertical="center" wrapText="1"/>
    </xf>
    <xf numFmtId="164" fontId="21" fillId="0" borderId="0" xfId="0" applyNumberFormat="1" applyFont="1" applyFill="1" applyAlignment="1">
      <alignment vertical="center"/>
    </xf>
    <xf numFmtId="164" fontId="2" fillId="0" borderId="2" xfId="0" applyNumberFormat="1" applyFont="1" applyFill="1" applyBorder="1" applyAlignment="1">
      <alignment vertical="center" wrapText="1"/>
    </xf>
    <xf numFmtId="164" fontId="16" fillId="0" borderId="0" xfId="0" applyNumberFormat="1" applyFont="1" applyFill="1" applyAlignment="1">
      <alignment vertical="center"/>
    </xf>
    <xf numFmtId="164" fontId="0" fillId="0" borderId="2" xfId="0" applyNumberFormat="1" applyFont="1" applyFill="1" applyBorder="1" applyAlignment="1">
      <alignment vertical="center" wrapText="1"/>
    </xf>
    <xf numFmtId="0" fontId="11" fillId="0" borderId="1" xfId="0" applyFont="1" applyFill="1" applyBorder="1" applyAlignment="1">
      <alignment horizontal="left" vertical="center"/>
    </xf>
    <xf numFmtId="164" fontId="2" fillId="0" borderId="3" xfId="0" applyNumberFormat="1" applyFont="1" applyFill="1" applyBorder="1" applyAlignment="1">
      <alignment vertical="center" wrapText="1"/>
    </xf>
    <xf numFmtId="164" fontId="16" fillId="0" borderId="1" xfId="0" applyNumberFormat="1" applyFont="1" applyFill="1" applyBorder="1" applyAlignment="1">
      <alignment vertical="center"/>
    </xf>
    <xf numFmtId="0" fontId="15" fillId="0" borderId="0" xfId="0" applyFont="1" applyBorder="1" applyAlignment="1">
      <alignment horizontal="left" vertical="top"/>
    </xf>
    <xf numFmtId="0" fontId="15" fillId="0" borderId="0" xfId="0" applyFont="1" applyFill="1" applyAlignment="1">
      <alignment horizontal="left" vertic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13" fillId="0" borderId="0" xfId="0" applyFont="1" applyAlignment="1">
      <alignment horizontal="right"/>
    </xf>
    <xf numFmtId="0" fontId="0" fillId="0" borderId="4" xfId="0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30" fillId="0" borderId="0" xfId="0" applyFont="1" applyBorder="1" applyAlignment="1">
      <alignment vertical="center"/>
    </xf>
    <xf numFmtId="0" fontId="11" fillId="0" borderId="3" xfId="0" applyFont="1" applyBorder="1" applyAlignment="1">
      <alignment horizontal="center" vertical="center" wrapText="1"/>
    </xf>
    <xf numFmtId="164" fontId="66" fillId="0" borderId="0" xfId="0" applyNumberFormat="1" applyFont="1" applyAlignment="1">
      <alignment vertical="center"/>
    </xf>
    <xf numFmtId="0" fontId="66" fillId="0" borderId="0" xfId="0" applyFont="1" applyAlignment="1">
      <alignment vertical="center"/>
    </xf>
    <xf numFmtId="49" fontId="11" fillId="0" borderId="0" xfId="0" applyNumberFormat="1" applyFont="1" applyFill="1" applyAlignment="1">
      <alignment horizontal="center" vertical="center"/>
    </xf>
    <xf numFmtId="164" fontId="13" fillId="0" borderId="9" xfId="0" applyNumberFormat="1" applyFont="1" applyBorder="1" applyAlignment="1">
      <alignment horizontal="right" vertical="center"/>
    </xf>
    <xf numFmtId="49" fontId="11" fillId="0" borderId="1" xfId="0" applyNumberFormat="1" applyFont="1" applyFill="1" applyBorder="1" applyAlignment="1">
      <alignment horizontal="center" vertical="center"/>
    </xf>
    <xf numFmtId="164" fontId="17" fillId="0" borderId="9" xfId="0" applyNumberFormat="1" applyFont="1" applyBorder="1" applyAlignment="1">
      <alignment horizontal="right" vertical="center"/>
    </xf>
    <xf numFmtId="164" fontId="17" fillId="0" borderId="0" xfId="0" applyNumberFormat="1" applyFont="1" applyBorder="1" applyAlignment="1">
      <alignment horizontal="right" vertical="center"/>
    </xf>
    <xf numFmtId="164" fontId="17" fillId="0" borderId="8" xfId="26" applyNumberFormat="1" applyFont="1" applyFill="1" applyBorder="1" applyAlignment="1">
      <alignment vertical="center" wrapText="1"/>
    </xf>
    <xf numFmtId="164" fontId="21" fillId="0" borderId="2" xfId="26" applyNumberFormat="1" applyFont="1" applyFill="1" applyBorder="1" applyAlignment="1">
      <alignment vertical="center" wrapText="1"/>
    </xf>
    <xf numFmtId="164" fontId="16" fillId="0" borderId="0" xfId="0" applyNumberFormat="1" applyFont="1" applyFill="1" applyAlignment="1">
      <alignment horizontal="right" vertical="center"/>
    </xf>
    <xf numFmtId="164" fontId="16" fillId="0" borderId="0" xfId="0" applyNumberFormat="1" applyFont="1" applyAlignment="1">
      <alignment horizontal="right" vertical="center"/>
    </xf>
    <xf numFmtId="164" fontId="2" fillId="0" borderId="0" xfId="0" applyNumberFormat="1" applyFont="1" applyAlignment="1">
      <alignment vertical="center"/>
    </xf>
    <xf numFmtId="164" fontId="16" fillId="0" borderId="3" xfId="26" applyNumberFormat="1" applyFont="1" applyFill="1" applyBorder="1" applyAlignment="1">
      <alignment vertical="center" wrapText="1"/>
    </xf>
    <xf numFmtId="164" fontId="16" fillId="0" borderId="1" xfId="0" applyNumberFormat="1" applyFont="1" applyBorder="1" applyAlignment="1">
      <alignment horizontal="right" vertical="center"/>
    </xf>
    <xf numFmtId="0" fontId="15" fillId="0" borderId="0" xfId="0" applyFont="1" applyBorder="1" applyAlignment="1">
      <alignment vertical="top" wrapText="1"/>
    </xf>
    <xf numFmtId="164" fontId="16" fillId="0" borderId="0" xfId="0" applyNumberFormat="1" applyFont="1" applyBorder="1" applyAlignment="1">
      <alignment horizontal="right" vertical="center"/>
    </xf>
    <xf numFmtId="164" fontId="16" fillId="0" borderId="0" xfId="0" applyNumberFormat="1" applyFont="1" applyAlignment="1">
      <alignment vertical="center"/>
    </xf>
    <xf numFmtId="164" fontId="16" fillId="0" borderId="2" xfId="26" applyNumberFormat="1" applyFont="1" applyFill="1" applyBorder="1" applyAlignment="1">
      <alignment vertical="center"/>
    </xf>
    <xf numFmtId="0" fontId="15" fillId="0" borderId="2" xfId="0" applyFont="1" applyBorder="1" applyAlignment="1">
      <alignment horizontal="left" vertical="top" wrapText="1"/>
    </xf>
    <xf numFmtId="164" fontId="21" fillId="0" borderId="0" xfId="0" applyNumberFormat="1" applyFont="1" applyAlignment="1">
      <alignment vertical="center"/>
    </xf>
    <xf numFmtId="0" fontId="15" fillId="0" borderId="3" xfId="0" applyFont="1" applyBorder="1" applyAlignment="1">
      <alignment horizontal="left" vertical="top" wrapText="1"/>
    </xf>
    <xf numFmtId="164" fontId="16" fillId="0" borderId="1" xfId="0" applyNumberFormat="1" applyFont="1" applyBorder="1" applyAlignment="1">
      <alignment vertical="center"/>
    </xf>
    <xf numFmtId="0" fontId="5" fillId="0" borderId="0" xfId="0" applyFont="1" applyFill="1" applyBorder="1" applyAlignment="1">
      <alignment horizontal="centerContinuous" vertical="center"/>
    </xf>
    <xf numFmtId="0" fontId="3" fillId="0" borderId="0" xfId="0" applyFont="1" applyFill="1" applyBorder="1" applyAlignment="1">
      <alignment horizontal="centerContinuous" vertical="center"/>
    </xf>
    <xf numFmtId="0" fontId="11" fillId="0" borderId="0" xfId="0" applyNumberFormat="1" applyFont="1" applyFill="1" applyAlignment="1">
      <alignment horizontal="centerContinuous" vertical="center"/>
    </xf>
    <xf numFmtId="0" fontId="2" fillId="0" borderId="0" xfId="0" applyFont="1" applyFill="1" applyBorder="1" applyAlignment="1">
      <alignment horizontal="center" vertical="center"/>
    </xf>
    <xf numFmtId="0" fontId="13" fillId="0" borderId="0" xfId="0" applyFont="1" applyFill="1" applyAlignment="1">
      <alignment horizontal="right" vertical="top"/>
    </xf>
    <xf numFmtId="0" fontId="16" fillId="0" borderId="0" xfId="0" applyFont="1" applyFill="1" applyBorder="1" applyAlignment="1">
      <alignment vertical="center"/>
    </xf>
    <xf numFmtId="0" fontId="16" fillId="0" borderId="0" xfId="0" applyFont="1" applyFill="1" applyBorder="1" applyAlignment="1">
      <alignment horizontal="centerContinuous" vertical="center"/>
    </xf>
    <xf numFmtId="0" fontId="16" fillId="0" borderId="2" xfId="0" applyNumberFormat="1" applyFont="1" applyFill="1" applyBorder="1" applyAlignment="1">
      <alignment horizontal="centerContinuous" vertical="center"/>
    </xf>
    <xf numFmtId="0" fontId="16" fillId="0" borderId="0" xfId="0" applyFont="1" applyFill="1" applyAlignment="1">
      <alignment vertical="center"/>
    </xf>
    <xf numFmtId="0" fontId="11" fillId="0" borderId="14" xfId="21" applyFont="1" applyBorder="1" applyAlignment="1">
      <alignment horizontal="center" vertical="center" wrapText="1"/>
    </xf>
    <xf numFmtId="0" fontId="16" fillId="0" borderId="2" xfId="0" applyNumberFormat="1" applyFont="1" applyFill="1" applyBorder="1" applyAlignment="1">
      <alignment horizontal="left" vertical="center"/>
    </xf>
    <xf numFmtId="0" fontId="2" fillId="0" borderId="14" xfId="21" applyFont="1" applyBorder="1" applyAlignment="1">
      <alignment horizontal="center" vertical="center" wrapText="1"/>
    </xf>
    <xf numFmtId="0" fontId="16" fillId="0" borderId="1" xfId="0" applyFont="1" applyFill="1" applyBorder="1" applyAlignment="1">
      <alignment vertical="center"/>
    </xf>
    <xf numFmtId="0" fontId="16" fillId="0" borderId="1" xfId="0" applyFont="1" applyFill="1" applyBorder="1" applyAlignment="1">
      <alignment horizontal="centerContinuous" vertical="center"/>
    </xf>
    <xf numFmtId="0" fontId="16" fillId="0" borderId="3" xfId="0" applyNumberFormat="1" applyFont="1" applyFill="1" applyBorder="1" applyAlignment="1">
      <alignment horizontal="centerContinuous" vertical="center"/>
    </xf>
    <xf numFmtId="0" fontId="11" fillId="0" borderId="15" xfId="21" applyFont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distributed" vertical="center"/>
    </xf>
    <xf numFmtId="164" fontId="21" fillId="0" borderId="0" xfId="58" applyNumberFormat="1" applyFont="1" applyFill="1" applyAlignment="1">
      <alignment horizontal="right" vertical="center"/>
    </xf>
    <xf numFmtId="0" fontId="21" fillId="0" borderId="0" xfId="0" applyFont="1" applyFill="1" applyBorder="1" applyAlignment="1">
      <alignment vertical="center"/>
    </xf>
    <xf numFmtId="0" fontId="21" fillId="0" borderId="2" xfId="0" applyNumberFormat="1" applyFont="1" applyFill="1" applyBorder="1" applyAlignment="1">
      <alignment horizontal="left" vertical="center"/>
    </xf>
    <xf numFmtId="164" fontId="2" fillId="0" borderId="0" xfId="58" applyNumberFormat="1" applyAlignment="1">
      <alignment horizontal="left" vertical="center"/>
    </xf>
    <xf numFmtId="0" fontId="21" fillId="0" borderId="0" xfId="0" applyFont="1" applyFill="1" applyBorder="1" applyAlignment="1">
      <alignment horizontal="left" vertical="center"/>
    </xf>
    <xf numFmtId="0" fontId="24" fillId="0" borderId="14" xfId="0" applyFont="1" applyFill="1" applyBorder="1" applyAlignment="1">
      <alignment vertical="center"/>
    </xf>
    <xf numFmtId="164" fontId="16" fillId="0" borderId="0" xfId="58" applyNumberFormat="1" applyFont="1" applyFill="1" applyAlignment="1">
      <alignment horizontal="right" vertical="center"/>
    </xf>
    <xf numFmtId="0" fontId="16" fillId="0" borderId="0" xfId="0" applyFont="1" applyFill="1" applyBorder="1" applyAlignment="1">
      <alignment horizontal="right" vertical="center"/>
    </xf>
    <xf numFmtId="0" fontId="16" fillId="0" borderId="0" xfId="0" applyNumberFormat="1" applyFont="1" applyFill="1" applyBorder="1" applyAlignment="1">
      <alignment horizontal="left" vertical="center"/>
    </xf>
    <xf numFmtId="0" fontId="16" fillId="0" borderId="0" xfId="0" applyFont="1" applyFill="1" applyBorder="1" applyAlignment="1">
      <alignment horizontal="distributed" vertical="center"/>
    </xf>
    <xf numFmtId="0" fontId="2" fillId="0" borderId="0" xfId="0" applyNumberFormat="1" applyFont="1" applyFill="1" applyBorder="1" applyAlignment="1">
      <alignment horizontal="left" vertical="center"/>
    </xf>
    <xf numFmtId="0" fontId="2" fillId="0" borderId="14" xfId="0" applyNumberFormat="1" applyFont="1" applyFill="1" applyBorder="1" applyAlignment="1">
      <alignment horizontal="left" vertical="center"/>
    </xf>
    <xf numFmtId="0" fontId="21" fillId="0" borderId="0" xfId="0" applyNumberFormat="1" applyFont="1" applyFill="1" applyBorder="1" applyAlignment="1">
      <alignment horizontal="left" vertical="center"/>
    </xf>
    <xf numFmtId="0" fontId="16" fillId="0" borderId="1" xfId="0" applyFont="1" applyFill="1" applyBorder="1" applyAlignment="1">
      <alignment horizontal="distributed" vertical="center"/>
    </xf>
    <xf numFmtId="0" fontId="16" fillId="0" borderId="1" xfId="0" applyNumberFormat="1" applyFont="1" applyFill="1" applyBorder="1" applyAlignment="1">
      <alignment horizontal="left" vertical="center"/>
    </xf>
    <xf numFmtId="0" fontId="16" fillId="0" borderId="3" xfId="0" applyNumberFormat="1" applyFont="1" applyFill="1" applyBorder="1" applyAlignment="1">
      <alignment horizontal="left" vertical="center"/>
    </xf>
    <xf numFmtId="0" fontId="16" fillId="0" borderId="8" xfId="0" applyFont="1" applyFill="1" applyBorder="1" applyAlignment="1">
      <alignment vertical="center"/>
    </xf>
    <xf numFmtId="0" fontId="16" fillId="0" borderId="8" xfId="0" applyFont="1" applyFill="1" applyBorder="1" applyAlignment="1">
      <alignment horizontal="distributed" vertical="center"/>
    </xf>
    <xf numFmtId="0" fontId="16" fillId="0" borderId="8" xfId="0" applyNumberFormat="1" applyFont="1" applyFill="1" applyBorder="1" applyAlignment="1">
      <alignment horizontal="left" vertical="center"/>
    </xf>
    <xf numFmtId="164" fontId="16" fillId="0" borderId="1" xfId="58" applyNumberFormat="1" applyFont="1" applyFill="1" applyBorder="1" applyAlignment="1">
      <alignment horizontal="right" vertical="center"/>
    </xf>
    <xf numFmtId="0" fontId="15" fillId="0" borderId="0" xfId="0" applyNumberFormat="1" applyFont="1" applyFill="1" applyBorder="1" applyAlignment="1">
      <alignment horizontal="left" vertical="center"/>
    </xf>
    <xf numFmtId="0" fontId="15" fillId="0" borderId="0" xfId="0" applyNumberFormat="1" applyFont="1" applyFill="1" applyAlignment="1">
      <alignment horizontal="left" vertical="center"/>
    </xf>
    <xf numFmtId="0" fontId="15" fillId="0" borderId="0" xfId="0" applyFont="1" applyAlignment="1">
      <alignment horizontal="left"/>
    </xf>
    <xf numFmtId="164" fontId="15" fillId="0" borderId="0" xfId="0" applyNumberFormat="1" applyFont="1" applyAlignment="1">
      <alignment vertical="center"/>
    </xf>
    <xf numFmtId="0" fontId="2" fillId="0" borderId="10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0" fillId="0" borderId="5" xfId="0" applyBorder="1" applyAlignment="1"/>
    <xf numFmtId="0" fontId="2" fillId="0" borderId="5" xfId="0" applyFont="1" applyBorder="1" applyAlignment="1">
      <alignment horizontal="center" wrapText="1"/>
    </xf>
    <xf numFmtId="0" fontId="0" fillId="0" borderId="5" xfId="0" applyBorder="1"/>
    <xf numFmtId="0" fontId="0" fillId="0" borderId="5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6" xfId="21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4" fontId="2" fillId="0" borderId="5" xfId="0" applyNumberFormat="1" applyFont="1" applyBorder="1" applyAlignment="1">
      <alignment horizontal="right" vertical="center" wrapText="1"/>
    </xf>
    <xf numFmtId="164" fontId="24" fillId="0" borderId="4" xfId="0" applyNumberFormat="1" applyFont="1" applyFill="1" applyBorder="1" applyAlignment="1">
      <alignment horizontal="left" vertical="center" wrapText="1"/>
    </xf>
    <xf numFmtId="164" fontId="24" fillId="0" borderId="2" xfId="0" applyNumberFormat="1" applyFont="1" applyFill="1" applyBorder="1" applyAlignment="1">
      <alignment vertical="center"/>
    </xf>
    <xf numFmtId="0" fontId="24" fillId="0" borderId="2" xfId="0" applyFont="1" applyBorder="1" applyAlignment="1">
      <alignment vertical="center"/>
    </xf>
    <xf numFmtId="164" fontId="13" fillId="0" borderId="12" xfId="0" applyNumberFormat="1" applyFont="1" applyFill="1" applyBorder="1" applyAlignment="1">
      <alignment vertical="center"/>
    </xf>
    <xf numFmtId="164" fontId="2" fillId="0" borderId="0" xfId="0" applyNumberFormat="1" applyFont="1" applyFill="1" applyBorder="1" applyAlignment="1">
      <alignment vertical="center"/>
    </xf>
    <xf numFmtId="164" fontId="16" fillId="0" borderId="8" xfId="21" applyNumberFormat="1" applyFont="1" applyBorder="1" applyAlignment="1">
      <alignment vertical="center" wrapText="1"/>
    </xf>
    <xf numFmtId="164" fontId="15" fillId="0" borderId="0" xfId="0" applyNumberFormat="1" applyFont="1" applyFill="1" applyBorder="1" applyAlignment="1">
      <alignment horizontal="right" vertical="center"/>
    </xf>
    <xf numFmtId="164" fontId="15" fillId="0" borderId="0" xfId="0" applyNumberFormat="1" applyFont="1" applyFill="1" applyAlignment="1">
      <alignment vertical="center"/>
    </xf>
    <xf numFmtId="164" fontId="15" fillId="0" borderId="0" xfId="0" applyNumberFormat="1" applyFont="1" applyBorder="1" applyAlignment="1">
      <alignment vertical="center"/>
    </xf>
    <xf numFmtId="164" fontId="2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3" fillId="0" borderId="1" xfId="0" applyNumberFormat="1" applyFont="1" applyFill="1" applyBorder="1" applyAlignment="1">
      <alignment horizontal="right"/>
    </xf>
    <xf numFmtId="0" fontId="16" fillId="0" borderId="5" xfId="0" applyFont="1" applyBorder="1" applyAlignment="1"/>
    <xf numFmtId="0" fontId="16" fillId="0" borderId="10" xfId="0" applyFont="1" applyBorder="1" applyAlignment="1">
      <alignment vertical="center"/>
    </xf>
    <xf numFmtId="0" fontId="16" fillId="0" borderId="5" xfId="0" applyFont="1" applyBorder="1" applyAlignment="1">
      <alignment horizontal="center" vertical="center"/>
    </xf>
    <xf numFmtId="164" fontId="16" fillId="0" borderId="0" xfId="0" applyNumberFormat="1" applyFont="1" applyBorder="1" applyAlignment="1">
      <alignment vertical="center"/>
    </xf>
    <xf numFmtId="0" fontId="16" fillId="0" borderId="5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6" xfId="21" applyFont="1" applyBorder="1" applyAlignment="1">
      <alignment horizontal="center" vertical="center" wrapText="1"/>
    </xf>
    <xf numFmtId="0" fontId="16" fillId="0" borderId="0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/>
    </xf>
    <xf numFmtId="164" fontId="21" fillId="0" borderId="11" xfId="0" applyNumberFormat="1" applyFont="1" applyFill="1" applyBorder="1" applyAlignment="1">
      <alignment horizontal="right" vertical="center"/>
    </xf>
    <xf numFmtId="164" fontId="17" fillId="0" borderId="8" xfId="0" applyNumberFormat="1" applyFont="1" applyFill="1" applyBorder="1" applyAlignment="1">
      <alignment horizontal="right" vertical="center"/>
    </xf>
    <xf numFmtId="164" fontId="17" fillId="0" borderId="8" xfId="0" applyNumberFormat="1" applyFont="1" applyFill="1" applyBorder="1" applyAlignment="1">
      <alignment vertical="center"/>
    </xf>
    <xf numFmtId="164" fontId="24" fillId="0" borderId="0" xfId="0" applyNumberFormat="1" applyFont="1" applyFill="1" applyBorder="1" applyAlignment="1">
      <alignment vertical="center"/>
    </xf>
    <xf numFmtId="164" fontId="21" fillId="0" borderId="9" xfId="0" applyNumberFormat="1" applyFont="1" applyFill="1" applyBorder="1" applyAlignment="1">
      <alignment horizontal="right" vertical="center"/>
    </xf>
    <xf numFmtId="164" fontId="24" fillId="0" borderId="0" xfId="0" applyNumberFormat="1" applyFont="1" applyAlignment="1">
      <alignment vertical="center"/>
    </xf>
    <xf numFmtId="0" fontId="5" fillId="0" borderId="0" xfId="0" applyFont="1" applyAlignment="1">
      <alignment horizontal="left" vertical="center" wrapText="1"/>
    </xf>
    <xf numFmtId="0" fontId="16" fillId="0" borderId="10" xfId="0" applyFont="1" applyBorder="1" applyAlignment="1">
      <alignment horizontal="center" vertical="center" wrapText="1"/>
    </xf>
    <xf numFmtId="0" fontId="16" fillId="0" borderId="5" xfId="0" applyFont="1" applyBorder="1" applyAlignment="1">
      <alignment vertical="center" wrapText="1"/>
    </xf>
    <xf numFmtId="0" fontId="16" fillId="0" borderId="5" xfId="0" applyFont="1" applyBorder="1" applyAlignment="1">
      <alignment horizontal="left" vertical="center"/>
    </xf>
    <xf numFmtId="164" fontId="16" fillId="0" borderId="0" xfId="0" applyNumberFormat="1" applyFont="1" applyBorder="1" applyAlignment="1">
      <alignment vertical="center" wrapText="1"/>
    </xf>
    <xf numFmtId="0" fontId="13" fillId="0" borderId="2" xfId="0" applyFont="1" applyBorder="1" applyAlignment="1">
      <alignment vertical="top" wrapText="1"/>
    </xf>
    <xf numFmtId="164" fontId="16" fillId="0" borderId="0" xfId="0" applyNumberFormat="1" applyFont="1" applyFill="1" applyBorder="1" applyAlignment="1">
      <alignment vertical="center"/>
    </xf>
    <xf numFmtId="164" fontId="2" fillId="0" borderId="3" xfId="0" applyNumberFormat="1" applyFont="1" applyBorder="1" applyAlignment="1">
      <alignment vertical="center"/>
    </xf>
    <xf numFmtId="0" fontId="5" fillId="0" borderId="0" xfId="0" applyFont="1" applyAlignment="1">
      <alignment vertical="center" wrapText="1"/>
    </xf>
    <xf numFmtId="0" fontId="13" fillId="0" borderId="0" xfId="0" applyFont="1" applyFill="1" applyAlignment="1">
      <alignment vertical="top" wrapText="1"/>
    </xf>
    <xf numFmtId="0" fontId="13" fillId="0" borderId="0" xfId="0" applyFont="1" applyFill="1" applyAlignment="1">
      <alignment horizontal="left" vertical="top" wrapText="1"/>
    </xf>
    <xf numFmtId="0" fontId="2" fillId="0" borderId="10" xfId="3" applyFont="1" applyFill="1" applyBorder="1" applyAlignment="1">
      <alignment vertical="center"/>
    </xf>
    <xf numFmtId="0" fontId="0" fillId="0" borderId="7" xfId="3" applyFont="1" applyBorder="1" applyAlignment="1">
      <alignment horizontal="center" vertical="center" wrapText="1"/>
    </xf>
    <xf numFmtId="164" fontId="24" fillId="0" borderId="0" xfId="0" applyNumberFormat="1" applyFont="1" applyFill="1" applyBorder="1" applyAlignment="1">
      <alignment vertical="center" wrapText="1"/>
    </xf>
    <xf numFmtId="164" fontId="2" fillId="0" borderId="0" xfId="0" applyNumberFormat="1" applyFont="1" applyFill="1" applyBorder="1" applyAlignment="1">
      <alignment vertical="center" wrapText="1"/>
    </xf>
    <xf numFmtId="164" fontId="2" fillId="0" borderId="1" xfId="0" applyNumberFormat="1" applyFont="1" applyFill="1" applyBorder="1" applyAlignment="1">
      <alignment vertical="center" wrapText="1"/>
    </xf>
    <xf numFmtId="0" fontId="3" fillId="0" borderId="0" xfId="0" applyFont="1" applyAlignment="1">
      <alignment horizontal="center" vertical="center"/>
    </xf>
    <xf numFmtId="164" fontId="16" fillId="0" borderId="0" xfId="0" applyNumberFormat="1" applyFont="1" applyFill="1" applyBorder="1" applyAlignment="1">
      <alignment horizontal="left" vertical="center" wrapText="1"/>
    </xf>
    <xf numFmtId="164" fontId="16" fillId="0" borderId="0" xfId="0" applyNumberFormat="1" applyFont="1" applyFill="1" applyBorder="1" applyAlignment="1">
      <alignment vertical="center" wrapText="1"/>
    </xf>
    <xf numFmtId="164" fontId="21" fillId="0" borderId="0" xfId="0" applyNumberFormat="1" applyFont="1" applyFill="1" applyBorder="1" applyAlignment="1">
      <alignment vertical="center" wrapText="1"/>
    </xf>
    <xf numFmtId="164" fontId="16" fillId="0" borderId="1" xfId="0" applyNumberFormat="1" applyFont="1" applyFill="1" applyBorder="1" applyAlignment="1">
      <alignment vertical="center" wrapText="1"/>
    </xf>
    <xf numFmtId="0" fontId="15" fillId="0" borderId="8" xfId="0" applyNumberFormat="1" applyFont="1" applyBorder="1" applyAlignment="1">
      <alignment vertical="center" wrapText="1" readingOrder="1"/>
    </xf>
    <xf numFmtId="0" fontId="0" fillId="0" borderId="8" xfId="0" applyBorder="1" applyAlignment="1">
      <alignment vertical="center" wrapText="1" readingOrder="1"/>
    </xf>
    <xf numFmtId="164" fontId="15" fillId="0" borderId="8" xfId="0" applyNumberFormat="1" applyFont="1" applyBorder="1" applyAlignment="1">
      <alignment vertical="center" wrapText="1"/>
    </xf>
    <xf numFmtId="0" fontId="0" fillId="0" borderId="8" xfId="0" applyBorder="1" applyAlignment="1">
      <alignment vertical="center" wrapText="1"/>
    </xf>
    <xf numFmtId="49" fontId="11" fillId="0" borderId="0" xfId="0" applyNumberFormat="1" applyFont="1" applyFill="1" applyBorder="1" applyAlignment="1">
      <alignment horizontal="right" vertical="center"/>
    </xf>
    <xf numFmtId="0" fontId="10" fillId="0" borderId="0" xfId="79" applyFont="1" applyAlignment="1">
      <alignment vertical="center"/>
    </xf>
    <xf numFmtId="0" fontId="5" fillId="0" borderId="0" xfId="79" applyFont="1" applyAlignment="1">
      <alignment horizontal="right" vertical="center"/>
    </xf>
    <xf numFmtId="0" fontId="5" fillId="0" borderId="0" xfId="79" applyFont="1" applyAlignment="1">
      <alignment horizontal="left" vertical="center"/>
    </xf>
    <xf numFmtId="0" fontId="9" fillId="0" borderId="0" xfId="79" applyFont="1" applyAlignment="1">
      <alignment vertical="center"/>
    </xf>
    <xf numFmtId="164" fontId="11" fillId="0" borderId="0" xfId="79" applyNumberFormat="1" applyFont="1" applyAlignment="1">
      <alignment horizontal="center" vertical="center"/>
    </xf>
    <xf numFmtId="0" fontId="5" fillId="0" borderId="0" xfId="79" applyFont="1" applyAlignment="1">
      <alignment horizontal="center" vertical="center"/>
    </xf>
    <xf numFmtId="0" fontId="13" fillId="0" borderId="0" xfId="79" applyFont="1" applyAlignment="1">
      <alignment horizontal="right"/>
    </xf>
    <xf numFmtId="0" fontId="2" fillId="0" borderId="8" xfId="81" applyFont="1" applyFill="1" applyBorder="1" applyAlignment="1">
      <alignment horizontal="center" vertical="center"/>
    </xf>
    <xf numFmtId="0" fontId="15" fillId="0" borderId="6" xfId="3" applyFont="1" applyFill="1" applyBorder="1" applyAlignment="1">
      <alignment horizontal="center" vertical="center" wrapText="1"/>
    </xf>
    <xf numFmtId="0" fontId="2" fillId="0" borderId="2" xfId="81" applyFont="1" applyFill="1" applyBorder="1" applyAlignment="1">
      <alignment horizontal="center" vertical="center"/>
    </xf>
    <xf numFmtId="0" fontId="2" fillId="0" borderId="3" xfId="81" applyFont="1" applyFill="1" applyBorder="1" applyAlignment="1">
      <alignment horizontal="center" vertical="center"/>
    </xf>
    <xf numFmtId="164" fontId="24" fillId="0" borderId="8" xfId="20" applyNumberFormat="1" applyFont="1" applyBorder="1" applyAlignment="1">
      <alignment horizontal="left" vertical="center"/>
    </xf>
    <xf numFmtId="164" fontId="17" fillId="0" borderId="11" xfId="79" applyNumberFormat="1" applyFont="1" applyFill="1" applyBorder="1" applyAlignment="1">
      <alignment horizontal="right" vertical="center"/>
    </xf>
    <xf numFmtId="164" fontId="17" fillId="0" borderId="8" xfId="79" applyNumberFormat="1" applyFont="1" applyFill="1" applyBorder="1" applyAlignment="1">
      <alignment horizontal="right" vertical="center"/>
    </xf>
    <xf numFmtId="164" fontId="24" fillId="0" borderId="4" xfId="20" applyNumberFormat="1" applyFont="1" applyBorder="1" applyAlignment="1">
      <alignment horizontal="left" vertical="center"/>
    </xf>
    <xf numFmtId="164" fontId="28" fillId="0" borderId="0" xfId="79" applyNumberFormat="1" applyFont="1" applyFill="1" applyAlignment="1">
      <alignment vertical="center"/>
    </xf>
    <xf numFmtId="49" fontId="2" fillId="0" borderId="0" xfId="89" applyNumberFormat="1" applyFont="1" applyBorder="1" applyAlignment="1">
      <alignment horizontal="left" vertical="center"/>
    </xf>
    <xf numFmtId="164" fontId="13" fillId="0" borderId="9" xfId="79" applyNumberFormat="1" applyFont="1" applyFill="1" applyBorder="1" applyAlignment="1">
      <alignment horizontal="right" vertical="center"/>
    </xf>
    <xf numFmtId="164" fontId="13" fillId="0" borderId="0" xfId="79" applyNumberFormat="1" applyFont="1" applyFill="1" applyBorder="1" applyAlignment="1">
      <alignment horizontal="right" vertical="center"/>
    </xf>
    <xf numFmtId="49" fontId="2" fillId="0" borderId="2" xfId="89" applyNumberFormat="1" applyFont="1" applyBorder="1" applyAlignment="1">
      <alignment horizontal="left" vertical="center"/>
    </xf>
    <xf numFmtId="164" fontId="20" fillId="0" borderId="0" xfId="79" applyNumberFormat="1" applyFont="1" applyFill="1" applyAlignment="1">
      <alignment vertical="center"/>
    </xf>
    <xf numFmtId="0" fontId="2" fillId="0" borderId="0" xfId="89" applyFont="1" applyBorder="1" applyAlignment="1">
      <alignment horizontal="left" vertical="center"/>
    </xf>
    <xf numFmtId="0" fontId="2" fillId="0" borderId="2" xfId="89" applyFont="1" applyBorder="1" applyAlignment="1">
      <alignment horizontal="left" vertical="center"/>
    </xf>
    <xf numFmtId="164" fontId="20" fillId="0" borderId="0" xfId="79" applyNumberFormat="1" applyFont="1" applyFill="1" applyBorder="1" applyAlignment="1">
      <alignment vertical="center"/>
    </xf>
    <xf numFmtId="0" fontId="11" fillId="0" borderId="0" xfId="79" applyFont="1" applyAlignment="1">
      <alignment vertical="center"/>
    </xf>
    <xf numFmtId="0" fontId="2" fillId="0" borderId="1" xfId="89" applyFont="1" applyBorder="1" applyAlignment="1">
      <alignment horizontal="left" vertical="center"/>
    </xf>
    <xf numFmtId="164" fontId="13" fillId="0" borderId="12" xfId="79" applyNumberFormat="1" applyFont="1" applyFill="1" applyBorder="1" applyAlignment="1">
      <alignment horizontal="right" vertical="center"/>
    </xf>
    <xf numFmtId="164" fontId="13" fillId="0" borderId="1" xfId="79" applyNumberFormat="1" applyFont="1" applyFill="1" applyBorder="1" applyAlignment="1">
      <alignment horizontal="right" vertical="center"/>
    </xf>
    <xf numFmtId="0" fontId="2" fillId="0" borderId="3" xfId="89" applyFont="1" applyBorder="1" applyAlignment="1">
      <alignment horizontal="left" vertical="center"/>
    </xf>
    <xf numFmtId="0" fontId="10" fillId="0" borderId="0" xfId="28" applyFont="1" applyAlignment="1">
      <alignment vertical="center"/>
    </xf>
    <xf numFmtId="0" fontId="5" fillId="0" borderId="0" xfId="28" applyFont="1" applyAlignment="1">
      <alignment horizontal="right" vertical="center"/>
    </xf>
    <xf numFmtId="0" fontId="5" fillId="0" borderId="0" xfId="84" applyFont="1" applyAlignment="1">
      <alignment vertical="center"/>
    </xf>
    <xf numFmtId="0" fontId="18" fillId="0" borderId="0" xfId="62" applyFont="1" applyAlignment="1">
      <alignment horizontal="right" vertical="center"/>
    </xf>
    <xf numFmtId="0" fontId="9" fillId="0" borderId="0" xfId="28" applyFont="1" applyAlignment="1">
      <alignment vertical="center"/>
    </xf>
    <xf numFmtId="164" fontId="11" fillId="0" borderId="0" xfId="28" applyNumberFormat="1" applyFont="1" applyAlignment="1">
      <alignment horizontal="center" vertical="center"/>
    </xf>
    <xf numFmtId="0" fontId="5" fillId="0" borderId="0" xfId="28" applyFont="1" applyAlignment="1">
      <alignment horizontal="center" vertical="center"/>
    </xf>
    <xf numFmtId="0" fontId="11" fillId="0" borderId="0" xfId="28" applyFont="1" applyAlignment="1">
      <alignment vertical="center"/>
    </xf>
    <xf numFmtId="0" fontId="20" fillId="0" borderId="0" xfId="28" applyFont="1" applyAlignment="1">
      <alignment vertical="center"/>
    </xf>
    <xf numFmtId="0" fontId="15" fillId="0" borderId="6" xfId="62" applyFont="1" applyFill="1" applyBorder="1" applyAlignment="1">
      <alignment horizontal="center" vertical="center" wrapText="1"/>
    </xf>
    <xf numFmtId="164" fontId="21" fillId="0" borderId="8" xfId="28" applyNumberFormat="1" applyFont="1" applyFill="1" applyBorder="1" applyAlignment="1">
      <alignment vertical="center" wrapText="1"/>
    </xf>
    <xf numFmtId="164" fontId="24" fillId="0" borderId="0" xfId="28" applyNumberFormat="1" applyFont="1" applyFill="1" applyBorder="1" applyAlignment="1">
      <alignment vertical="center" wrapText="1"/>
    </xf>
    <xf numFmtId="164" fontId="17" fillId="0" borderId="9" xfId="28" applyNumberFormat="1" applyFont="1" applyFill="1" applyBorder="1" applyAlignment="1">
      <alignment horizontal="right" vertical="center"/>
    </xf>
    <xf numFmtId="164" fontId="17" fillId="0" borderId="0" xfId="28" applyNumberFormat="1" applyFont="1" applyFill="1" applyBorder="1" applyAlignment="1">
      <alignment horizontal="right" vertical="center"/>
    </xf>
    <xf numFmtId="164" fontId="24" fillId="0" borderId="4" xfId="28" applyNumberFormat="1" applyFont="1" applyFill="1" applyBorder="1" applyAlignment="1">
      <alignment vertical="center" wrapText="1"/>
    </xf>
    <xf numFmtId="164" fontId="28" fillId="0" borderId="0" xfId="28" applyNumberFormat="1" applyFont="1" applyFill="1" applyAlignment="1">
      <alignment vertical="center"/>
    </xf>
    <xf numFmtId="164" fontId="21" fillId="0" borderId="0" xfId="28" applyNumberFormat="1" applyFont="1" applyFill="1" applyBorder="1" applyAlignment="1">
      <alignment vertical="center" wrapText="1"/>
    </xf>
    <xf numFmtId="164" fontId="24" fillId="0" borderId="2" xfId="28" applyNumberFormat="1" applyFont="1" applyFill="1" applyBorder="1" applyAlignment="1">
      <alignment vertical="center" wrapText="1"/>
    </xf>
    <xf numFmtId="164" fontId="13" fillId="0" borderId="0" xfId="28" applyNumberFormat="1" applyFont="1" applyFill="1" applyBorder="1" applyAlignment="1">
      <alignment vertical="center" wrapText="1"/>
    </xf>
    <xf numFmtId="164" fontId="16" fillId="0" borderId="0" xfId="28" applyNumberFormat="1" applyFont="1" applyFill="1" applyBorder="1" applyAlignment="1">
      <alignment vertical="center" wrapText="1"/>
    </xf>
    <xf numFmtId="164" fontId="13" fillId="0" borderId="9" xfId="28" applyNumberFormat="1" applyFont="1" applyFill="1" applyBorder="1" applyAlignment="1">
      <alignment horizontal="right" vertical="center"/>
    </xf>
    <xf numFmtId="164" fontId="13" fillId="0" borderId="0" xfId="28" applyNumberFormat="1" applyFont="1" applyFill="1" applyBorder="1" applyAlignment="1">
      <alignment horizontal="center" vertical="center"/>
    </xf>
    <xf numFmtId="164" fontId="13" fillId="0" borderId="0" xfId="28" applyNumberFormat="1" applyFont="1" applyFill="1" applyBorder="1" applyAlignment="1">
      <alignment horizontal="right" vertical="center"/>
    </xf>
    <xf numFmtId="164" fontId="16" fillId="0" borderId="2" xfId="28" applyNumberFormat="1" applyFont="1" applyFill="1" applyBorder="1" applyAlignment="1">
      <alignment vertical="center" wrapText="1"/>
    </xf>
    <xf numFmtId="164" fontId="20" fillId="0" borderId="0" xfId="28" applyNumberFormat="1" applyFont="1" applyFill="1" applyAlignment="1">
      <alignment vertical="center"/>
    </xf>
    <xf numFmtId="164" fontId="13" fillId="0" borderId="0" xfId="24" applyNumberFormat="1" applyFont="1" applyFill="1" applyBorder="1" applyAlignment="1">
      <alignment vertical="center" wrapText="1"/>
    </xf>
    <xf numFmtId="164" fontId="16" fillId="0" borderId="0" xfId="24" applyNumberFormat="1" applyFont="1" applyFill="1" applyBorder="1" applyAlignment="1">
      <alignment vertical="center" wrapText="1"/>
    </xf>
    <xf numFmtId="164" fontId="16" fillId="0" borderId="2" xfId="24" applyNumberFormat="1" applyFont="1" applyFill="1" applyBorder="1" applyAlignment="1">
      <alignment vertical="center" wrapText="1"/>
    </xf>
    <xf numFmtId="164" fontId="21" fillId="0" borderId="0" xfId="24" applyNumberFormat="1" applyFont="1" applyFill="1" applyBorder="1" applyAlignment="1">
      <alignment vertical="center" wrapText="1"/>
    </xf>
    <xf numFmtId="164" fontId="24" fillId="0" borderId="0" xfId="24" applyNumberFormat="1" applyFont="1" applyFill="1" applyBorder="1" applyAlignment="1">
      <alignment vertical="center" wrapText="1"/>
    </xf>
    <xf numFmtId="164" fontId="24" fillId="0" borderId="2" xfId="24" applyNumberFormat="1" applyFont="1" applyFill="1" applyBorder="1" applyAlignment="1">
      <alignment vertical="center" wrapText="1"/>
    </xf>
    <xf numFmtId="0" fontId="16" fillId="0" borderId="0" xfId="28" applyFont="1" applyFill="1"/>
    <xf numFmtId="164" fontId="13" fillId="0" borderId="1" xfId="24" applyNumberFormat="1" applyFont="1" applyFill="1" applyBorder="1" applyAlignment="1">
      <alignment vertical="center" wrapText="1"/>
    </xf>
    <xf numFmtId="164" fontId="16" fillId="0" borderId="1" xfId="24" applyNumberFormat="1" applyFont="1" applyFill="1" applyBorder="1" applyAlignment="1">
      <alignment vertical="center" wrapText="1"/>
    </xf>
    <xf numFmtId="164" fontId="13" fillId="0" borderId="12" xfId="28" applyNumberFormat="1" applyFont="1" applyFill="1" applyBorder="1" applyAlignment="1">
      <alignment horizontal="right" vertical="center"/>
    </xf>
    <xf numFmtId="164" fontId="13" fillId="0" borderId="1" xfId="28" applyNumberFormat="1" applyFont="1" applyFill="1" applyBorder="1" applyAlignment="1">
      <alignment horizontal="right" vertical="center"/>
    </xf>
    <xf numFmtId="164" fontId="16" fillId="0" borderId="3" xfId="24" applyNumberFormat="1" applyFont="1" applyFill="1" applyBorder="1" applyAlignment="1">
      <alignment vertical="center" wrapText="1"/>
    </xf>
    <xf numFmtId="164" fontId="20" fillId="0" borderId="0" xfId="28" applyNumberFormat="1" applyFont="1" applyFill="1" applyBorder="1" applyAlignment="1">
      <alignment vertical="center"/>
    </xf>
    <xf numFmtId="0" fontId="3" fillId="0" borderId="0" xfId="85" applyFont="1" applyAlignment="1">
      <alignment vertical="center"/>
    </xf>
    <xf numFmtId="0" fontId="5" fillId="0" borderId="0" xfId="85" applyFont="1" applyAlignment="1">
      <alignment horizontal="left" vertical="center"/>
    </xf>
    <xf numFmtId="164" fontId="2" fillId="0" borderId="0" xfId="85" applyNumberFormat="1" applyFont="1" applyAlignment="1">
      <alignment horizontal="center" vertical="center"/>
    </xf>
    <xf numFmtId="0" fontId="5" fillId="0" borderId="0" xfId="85" applyFont="1" applyAlignment="1">
      <alignment horizontal="center" vertical="center"/>
    </xf>
    <xf numFmtId="0" fontId="2" fillId="0" borderId="1" xfId="85" applyFont="1" applyBorder="1" applyAlignment="1">
      <alignment vertical="center"/>
    </xf>
    <xf numFmtId="0" fontId="2" fillId="0" borderId="0" xfId="85" applyFont="1" applyAlignment="1">
      <alignment vertical="center"/>
    </xf>
    <xf numFmtId="0" fontId="15" fillId="0" borderId="6" xfId="54" applyFont="1" applyFill="1" applyBorder="1" applyAlignment="1">
      <alignment horizontal="center" vertical="center" wrapText="1"/>
    </xf>
    <xf numFmtId="164" fontId="24" fillId="0" borderId="4" xfId="26" applyNumberFormat="1" applyFont="1" applyFill="1" applyBorder="1" applyAlignment="1">
      <alignment vertical="center" wrapText="1"/>
    </xf>
    <xf numFmtId="164" fontId="17" fillId="0" borderId="11" xfId="0" applyNumberFormat="1" applyFont="1" applyFill="1" applyBorder="1" applyAlignment="1">
      <alignment horizontal="right" vertical="center"/>
    </xf>
    <xf numFmtId="166" fontId="17" fillId="0" borderId="4" xfId="85" applyNumberFormat="1" applyFont="1" applyFill="1" applyBorder="1" applyAlignment="1">
      <alignment horizontal="right" vertical="center"/>
    </xf>
    <xf numFmtId="0" fontId="21" fillId="0" borderId="0" xfId="87" applyFont="1" applyAlignment="1">
      <alignment vertical="center"/>
    </xf>
    <xf numFmtId="164" fontId="24" fillId="0" borderId="2" xfId="26" applyNumberFormat="1" applyFont="1" applyFill="1" applyBorder="1" applyAlignment="1">
      <alignment vertical="center" wrapText="1"/>
    </xf>
    <xf numFmtId="166" fontId="17" fillId="0" borderId="2" xfId="85" applyNumberFormat="1" applyFont="1" applyFill="1" applyBorder="1" applyAlignment="1">
      <alignment horizontal="right" vertical="center"/>
    </xf>
    <xf numFmtId="164" fontId="17" fillId="0" borderId="0" xfId="0" applyNumberFormat="1" applyFont="1" applyFill="1" applyBorder="1" applyAlignment="1">
      <alignment vertical="center"/>
    </xf>
    <xf numFmtId="0" fontId="16" fillId="0" borderId="0" xfId="87" applyFont="1" applyAlignment="1">
      <alignment vertical="center"/>
    </xf>
    <xf numFmtId="164" fontId="2" fillId="0" borderId="2" xfId="26" applyNumberFormat="1" applyFont="1" applyFill="1" applyBorder="1" applyAlignment="1">
      <alignment vertical="center" wrapText="1"/>
    </xf>
    <xf numFmtId="166" fontId="13" fillId="0" borderId="2" xfId="85" applyNumberFormat="1" applyFont="1" applyFill="1" applyBorder="1" applyAlignment="1">
      <alignment horizontal="right" vertical="center"/>
    </xf>
    <xf numFmtId="164" fontId="13" fillId="0" borderId="0" xfId="0" applyNumberFormat="1" applyFont="1" applyFill="1" applyBorder="1" applyAlignment="1">
      <alignment vertical="center"/>
    </xf>
    <xf numFmtId="166" fontId="13" fillId="0" borderId="2" xfId="85" applyNumberFormat="1" applyFont="1" applyBorder="1" applyAlignment="1">
      <alignment horizontal="right" vertical="center"/>
    </xf>
    <xf numFmtId="164" fontId="2" fillId="0" borderId="3" xfId="26" applyNumberFormat="1" applyFont="1" applyFill="1" applyBorder="1" applyAlignment="1">
      <alignment vertical="center" wrapText="1"/>
    </xf>
    <xf numFmtId="166" fontId="13" fillId="0" borderId="3" xfId="85" applyNumberFormat="1" applyFont="1" applyBorder="1" applyAlignment="1">
      <alignment horizontal="right" vertical="center"/>
    </xf>
    <xf numFmtId="0" fontId="11" fillId="0" borderId="0" xfId="22" applyFont="1" applyFill="1" applyAlignment="1" applyProtection="1">
      <alignment vertical="center"/>
      <protection locked="0"/>
    </xf>
    <xf numFmtId="0" fontId="5" fillId="0" borderId="0" xfId="22" applyFont="1" applyFill="1" applyAlignment="1" applyProtection="1">
      <alignment horizontal="left" vertical="center"/>
      <protection locked="0"/>
    </xf>
    <xf numFmtId="0" fontId="5" fillId="0" borderId="0" xfId="22" applyFont="1" applyAlignment="1" applyProtection="1">
      <alignment vertical="center"/>
      <protection locked="0"/>
    </xf>
    <xf numFmtId="0" fontId="15" fillId="0" borderId="0" xfId="86" applyFont="1" applyFill="1" applyAlignment="1">
      <alignment vertical="center"/>
    </xf>
    <xf numFmtId="0" fontId="15" fillId="0" borderId="0" xfId="85" applyFont="1" applyFill="1" applyAlignment="1">
      <alignment vertical="center"/>
    </xf>
    <xf numFmtId="0" fontId="13" fillId="0" borderId="0" xfId="54" applyFont="1" applyAlignment="1">
      <alignment vertical="center"/>
    </xf>
    <xf numFmtId="0" fontId="15" fillId="0" borderId="0" xfId="85" applyFont="1" applyAlignment="1">
      <alignment vertical="center"/>
    </xf>
    <xf numFmtId="0" fontId="13" fillId="0" borderId="0" xfId="54" applyFont="1" applyFill="1" applyAlignment="1">
      <alignment vertical="center"/>
    </xf>
    <xf numFmtId="0" fontId="3" fillId="0" borderId="0" xfId="85" applyFont="1" applyFill="1" applyAlignment="1">
      <alignment vertical="center"/>
    </xf>
    <xf numFmtId="0" fontId="5" fillId="0" borderId="0" xfId="85" applyFont="1" applyFill="1" applyAlignment="1">
      <alignment horizontal="left" vertical="center"/>
    </xf>
    <xf numFmtId="164" fontId="2" fillId="0" borderId="0" xfId="85" applyNumberFormat="1" applyFont="1" applyFill="1" applyAlignment="1">
      <alignment horizontal="center" vertical="center"/>
    </xf>
    <xf numFmtId="0" fontId="5" fillId="0" borderId="0" xfId="85" applyFont="1" applyFill="1" applyAlignment="1">
      <alignment horizontal="center" vertical="center"/>
    </xf>
    <xf numFmtId="0" fontId="2" fillId="0" borderId="1" xfId="85" applyFont="1" applyFill="1" applyBorder="1" applyAlignment="1">
      <alignment vertical="center"/>
    </xf>
    <xf numFmtId="0" fontId="2" fillId="0" borderId="0" xfId="85" applyFont="1" applyFill="1" applyAlignment="1">
      <alignment vertical="center"/>
    </xf>
    <xf numFmtId="0" fontId="13" fillId="0" borderId="8" xfId="54" applyFont="1" applyFill="1" applyBorder="1" applyAlignment="1">
      <alignment vertical="center" wrapText="1"/>
    </xf>
    <xf numFmtId="0" fontId="2" fillId="0" borderId="2" xfId="85" applyFont="1" applyFill="1" applyBorder="1" applyAlignment="1">
      <alignment vertical="center"/>
    </xf>
    <xf numFmtId="166" fontId="13" fillId="0" borderId="4" xfId="54" applyNumberFormat="1" applyFont="1" applyFill="1" applyBorder="1" applyAlignment="1">
      <alignment horizontal="right" vertical="center"/>
    </xf>
    <xf numFmtId="0" fontId="2" fillId="0" borderId="0" xfId="87" applyFont="1" applyAlignment="1">
      <alignment vertical="center"/>
    </xf>
    <xf numFmtId="166" fontId="13" fillId="0" borderId="2" xfId="54" applyNumberFormat="1" applyFont="1" applyFill="1" applyBorder="1" applyAlignment="1">
      <alignment horizontal="right" vertical="center"/>
    </xf>
    <xf numFmtId="166" fontId="2" fillId="0" borderId="2" xfId="54" applyNumberFormat="1" applyFont="1" applyBorder="1" applyAlignment="1">
      <alignment vertical="center"/>
    </xf>
    <xf numFmtId="0" fontId="13" fillId="0" borderId="0" xfId="54" applyFont="1" applyFill="1" applyBorder="1" applyAlignment="1">
      <alignment vertical="center" wrapText="1"/>
    </xf>
    <xf numFmtId="164" fontId="13" fillId="0" borderId="0" xfId="54" applyNumberFormat="1" applyFont="1" applyFill="1" applyBorder="1" applyAlignment="1">
      <alignment vertical="center" wrapText="1"/>
    </xf>
    <xf numFmtId="0" fontId="2" fillId="0" borderId="2" xfId="85" applyFont="1" applyBorder="1" applyAlignment="1">
      <alignment vertical="center"/>
    </xf>
    <xf numFmtId="0" fontId="2" fillId="0" borderId="0" xfId="85" applyFont="1" applyBorder="1" applyAlignment="1">
      <alignment vertical="center"/>
    </xf>
    <xf numFmtId="166" fontId="13" fillId="0" borderId="0" xfId="54" applyNumberFormat="1" applyFont="1" applyFill="1" applyBorder="1" applyAlignment="1">
      <alignment horizontal="right" vertical="center"/>
    </xf>
    <xf numFmtId="164" fontId="17" fillId="0" borderId="0" xfId="0" applyNumberFormat="1" applyFont="1" applyBorder="1" applyAlignment="1">
      <alignment vertical="center"/>
    </xf>
    <xf numFmtId="0" fontId="3" fillId="0" borderId="0" xfId="87" applyFont="1" applyAlignment="1">
      <alignment vertical="center"/>
    </xf>
    <xf numFmtId="0" fontId="5" fillId="0" borderId="0" xfId="88" applyFont="1" applyAlignment="1">
      <alignment horizontal="left" vertical="center"/>
    </xf>
    <xf numFmtId="0" fontId="5" fillId="0" borderId="0" xfId="87" applyFont="1" applyAlignment="1">
      <alignment horizontal="right" vertical="center"/>
    </xf>
    <xf numFmtId="0" fontId="5" fillId="0" borderId="0" xfId="88" applyFont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2" fillId="0" borderId="0" xfId="87" applyNumberFormat="1" applyFont="1" applyAlignment="1">
      <alignment horizontal="left" vertical="center"/>
    </xf>
    <xf numFmtId="0" fontId="24" fillId="0" borderId="0" xfId="87" applyFont="1" applyAlignment="1">
      <alignment horizontal="center" vertical="center"/>
    </xf>
    <xf numFmtId="0" fontId="27" fillId="0" borderId="0" xfId="87" applyFont="1" applyAlignment="1">
      <alignment horizontal="center" vertical="center"/>
    </xf>
    <xf numFmtId="0" fontId="11" fillId="0" borderId="0" xfId="87" applyFont="1" applyBorder="1" applyAlignment="1">
      <alignment horizontal="center" vertical="center"/>
    </xf>
    <xf numFmtId="0" fontId="2" fillId="0" borderId="0" xfId="87" applyNumberFormat="1" applyFont="1" applyAlignment="1">
      <alignment horizontal="centerContinuous" vertical="center"/>
    </xf>
    <xf numFmtId="0" fontId="24" fillId="0" borderId="4" xfId="87" applyFont="1" applyBorder="1" applyAlignment="1">
      <alignment horizontal="left" vertical="center"/>
    </xf>
    <xf numFmtId="166" fontId="17" fillId="0" borderId="11" xfId="87" applyNumberFormat="1" applyFont="1" applyBorder="1" applyAlignment="1">
      <alignment horizontal="right" vertical="center"/>
    </xf>
    <xf numFmtId="166" fontId="17" fillId="0" borderId="8" xfId="87" applyNumberFormat="1" applyFont="1" applyBorder="1" applyAlignment="1">
      <alignment horizontal="right" vertical="center"/>
    </xf>
    <xf numFmtId="49" fontId="2" fillId="0" borderId="2" xfId="87" applyNumberFormat="1" applyFont="1" applyBorder="1" applyAlignment="1">
      <alignment horizontal="left" vertical="center"/>
    </xf>
    <xf numFmtId="166" fontId="13" fillId="0" borderId="9" xfId="87" applyNumberFormat="1" applyFont="1" applyBorder="1" applyAlignment="1">
      <alignment horizontal="right" vertical="center"/>
    </xf>
    <xf numFmtId="166" fontId="13" fillId="0" borderId="0" xfId="87" applyNumberFormat="1" applyFont="1" applyBorder="1" applyAlignment="1">
      <alignment horizontal="right" vertical="center"/>
    </xf>
    <xf numFmtId="0" fontId="2" fillId="0" borderId="2" xfId="87" applyFont="1" applyBorder="1" applyAlignment="1">
      <alignment horizontal="left" vertical="center"/>
    </xf>
    <xf numFmtId="0" fontId="2" fillId="0" borderId="3" xfId="87" applyFont="1" applyBorder="1" applyAlignment="1">
      <alignment horizontal="left" vertical="center"/>
    </xf>
    <xf numFmtId="166" fontId="13" fillId="0" borderId="12" xfId="87" applyNumberFormat="1" applyFont="1" applyBorder="1" applyAlignment="1">
      <alignment horizontal="right" vertical="center"/>
    </xf>
    <xf numFmtId="166" fontId="13" fillId="0" borderId="1" xfId="87" applyNumberFormat="1" applyFont="1" applyBorder="1" applyAlignment="1">
      <alignment horizontal="right" vertical="center"/>
    </xf>
    <xf numFmtId="0" fontId="15" fillId="0" borderId="0" xfId="87" applyNumberFormat="1" applyFont="1" applyAlignment="1">
      <alignment horizontal="left" vertical="center"/>
    </xf>
    <xf numFmtId="0" fontId="10" fillId="0" borderId="0" xfId="81" applyFont="1" applyBorder="1" applyAlignment="1">
      <alignment vertical="center"/>
    </xf>
    <xf numFmtId="0" fontId="5" fillId="0" borderId="0" xfId="81" applyFont="1" applyBorder="1" applyAlignment="1">
      <alignment horizontal="left" vertical="center"/>
    </xf>
    <xf numFmtId="0" fontId="9" fillId="0" borderId="0" xfId="81" applyFont="1" applyAlignment="1">
      <alignment vertical="center"/>
    </xf>
    <xf numFmtId="0" fontId="11" fillId="0" borderId="1" xfId="81" applyFont="1" applyBorder="1" applyAlignment="1">
      <alignment vertical="center"/>
    </xf>
    <xf numFmtId="0" fontId="13" fillId="0" borderId="0" xfId="87" applyFont="1" applyAlignment="1">
      <alignment horizontal="right" vertical="center"/>
    </xf>
    <xf numFmtId="166" fontId="17" fillId="0" borderId="11" xfId="81" applyNumberFormat="1" applyFont="1" applyFill="1" applyBorder="1" applyAlignment="1">
      <alignment horizontal="right" vertical="center"/>
    </xf>
    <xf numFmtId="166" fontId="17" fillId="0" borderId="8" xfId="81" applyNumberFormat="1" applyFont="1" applyFill="1" applyBorder="1" applyAlignment="1">
      <alignment horizontal="right" vertical="center"/>
    </xf>
    <xf numFmtId="164" fontId="21" fillId="0" borderId="4" xfId="28" applyNumberFormat="1" applyFont="1" applyFill="1" applyBorder="1" applyAlignment="1">
      <alignment vertical="center" wrapText="1"/>
    </xf>
    <xf numFmtId="166" fontId="17" fillId="0" borderId="9" xfId="81" applyNumberFormat="1" applyFont="1" applyFill="1" applyBorder="1" applyAlignment="1">
      <alignment horizontal="right" vertical="center"/>
    </xf>
    <xf numFmtId="166" fontId="17" fillId="0" borderId="0" xfId="81" applyNumberFormat="1" applyFont="1" applyFill="1" applyBorder="1" applyAlignment="1">
      <alignment horizontal="right" vertical="center"/>
    </xf>
    <xf numFmtId="164" fontId="21" fillId="0" borderId="2" xfId="28" applyNumberFormat="1" applyFont="1" applyFill="1" applyBorder="1" applyAlignment="1">
      <alignment vertical="center" wrapText="1"/>
    </xf>
    <xf numFmtId="166" fontId="13" fillId="0" borderId="9" xfId="81" applyNumberFormat="1" applyFont="1" applyFill="1" applyBorder="1" applyAlignment="1">
      <alignment horizontal="right" vertical="center"/>
    </xf>
    <xf numFmtId="166" fontId="13" fillId="0" borderId="0" xfId="81" applyNumberFormat="1" applyFont="1" applyFill="1" applyBorder="1" applyAlignment="1">
      <alignment horizontal="right" vertical="center"/>
    </xf>
    <xf numFmtId="164" fontId="21" fillId="0" borderId="2" xfId="24" applyNumberFormat="1" applyFont="1" applyFill="1" applyBorder="1" applyAlignment="1">
      <alignment vertical="center" wrapText="1"/>
    </xf>
    <xf numFmtId="166" fontId="13" fillId="0" borderId="12" xfId="81" applyNumberFormat="1" applyFont="1" applyFill="1" applyBorder="1" applyAlignment="1">
      <alignment horizontal="right" vertical="center"/>
    </xf>
    <xf numFmtId="166" fontId="13" fillId="0" borderId="1" xfId="81" applyNumberFormat="1" applyFont="1" applyFill="1" applyBorder="1" applyAlignment="1">
      <alignment horizontal="right" vertical="center"/>
    </xf>
    <xf numFmtId="0" fontId="11" fillId="0" borderId="0" xfId="81" applyFont="1" applyAlignment="1">
      <alignment vertical="center"/>
    </xf>
    <xf numFmtId="0" fontId="5" fillId="0" borderId="0" xfId="80" applyFont="1" applyAlignment="1">
      <alignment horizontal="left" vertical="center"/>
    </xf>
    <xf numFmtId="0" fontId="67" fillId="0" borderId="0" xfId="54" applyFont="1" applyAlignment="1">
      <alignment horizontal="left" vertical="center"/>
    </xf>
    <xf numFmtId="0" fontId="9" fillId="0" borderId="0" xfId="80" applyFont="1" applyAlignment="1">
      <alignment vertical="center"/>
    </xf>
    <xf numFmtId="164" fontId="11" fillId="0" borderId="0" xfId="80" applyNumberFormat="1" applyFont="1" applyAlignment="1">
      <alignment horizontal="center" vertical="center"/>
    </xf>
    <xf numFmtId="0" fontId="5" fillId="0" borderId="0" xfId="80" applyFont="1" applyAlignment="1">
      <alignment horizontal="center" vertical="center"/>
    </xf>
    <xf numFmtId="0" fontId="11" fillId="0" borderId="1" xfId="80" applyFont="1" applyBorder="1" applyAlignment="1">
      <alignment vertical="center"/>
    </xf>
    <xf numFmtId="0" fontId="11" fillId="0" borderId="0" xfId="80" applyFont="1" applyAlignment="1">
      <alignment vertical="center"/>
    </xf>
    <xf numFmtId="0" fontId="13" fillId="0" borderId="0" xfId="87" applyFont="1" applyAlignment="1">
      <alignment horizontal="right"/>
    </xf>
    <xf numFmtId="0" fontId="2" fillId="0" borderId="6" xfId="0" applyFont="1" applyBorder="1" applyAlignment="1">
      <alignment horizontal="center" vertical="center"/>
    </xf>
    <xf numFmtId="0" fontId="15" fillId="0" borderId="7" xfId="54" applyFont="1" applyFill="1" applyBorder="1" applyAlignment="1">
      <alignment horizontal="center" vertical="center" wrapText="1"/>
    </xf>
    <xf numFmtId="0" fontId="13" fillId="0" borderId="6" xfId="21" applyFont="1" applyBorder="1" applyAlignment="1">
      <alignment horizontal="center" vertical="center"/>
    </xf>
    <xf numFmtId="166" fontId="17" fillId="0" borderId="11" xfId="0" applyNumberFormat="1" applyFont="1" applyFill="1" applyBorder="1" applyAlignment="1">
      <alignment horizontal="right" vertical="center"/>
    </xf>
    <xf numFmtId="166" fontId="17" fillId="0" borderId="8" xfId="0" applyNumberFormat="1" applyFont="1" applyFill="1" applyBorder="1" applyAlignment="1">
      <alignment horizontal="right" vertical="center"/>
    </xf>
    <xf numFmtId="166" fontId="17" fillId="0" borderId="9" xfId="0" applyNumberFormat="1" applyFont="1" applyFill="1" applyBorder="1" applyAlignment="1">
      <alignment horizontal="right" vertical="center"/>
    </xf>
    <xf numFmtId="166" fontId="17" fillId="0" borderId="0" xfId="0" applyNumberFormat="1" applyFont="1" applyFill="1" applyBorder="1" applyAlignment="1">
      <alignment horizontal="right" vertical="center"/>
    </xf>
    <xf numFmtId="166" fontId="13" fillId="0" borderId="9" xfId="0" applyNumberFormat="1" applyFont="1" applyFill="1" applyBorder="1" applyAlignment="1">
      <alignment horizontal="right" vertical="center"/>
    </xf>
    <xf numFmtId="166" fontId="13" fillId="0" borderId="0" xfId="0" applyNumberFormat="1" applyFont="1" applyFill="1" applyBorder="1" applyAlignment="1">
      <alignment horizontal="right" vertical="center"/>
    </xf>
    <xf numFmtId="166" fontId="13" fillId="0" borderId="0" xfId="0" applyNumberFormat="1" applyFont="1" applyBorder="1" applyAlignment="1">
      <alignment horizontal="right" vertical="center"/>
    </xf>
    <xf numFmtId="166" fontId="13" fillId="0" borderId="12" xfId="0" applyNumberFormat="1" applyFont="1" applyFill="1" applyBorder="1" applyAlignment="1">
      <alignment horizontal="right" vertical="center"/>
    </xf>
    <xf numFmtId="166" fontId="13" fillId="0" borderId="1" xfId="0" applyNumberFormat="1" applyFont="1" applyBorder="1" applyAlignment="1">
      <alignment horizontal="right" vertical="center"/>
    </xf>
    <xf numFmtId="166" fontId="13" fillId="0" borderId="1" xfId="0" applyNumberFormat="1" applyFont="1" applyFill="1" applyBorder="1" applyAlignment="1">
      <alignment horizontal="right" vertical="center"/>
    </xf>
    <xf numFmtId="164" fontId="13" fillId="0" borderId="3" xfId="26" applyNumberFormat="1" applyFont="1" applyFill="1" applyBorder="1" applyAlignment="1">
      <alignment vertical="center" wrapText="1"/>
    </xf>
    <xf numFmtId="0" fontId="67" fillId="0" borderId="0" xfId="54" applyFont="1" applyAlignment="1">
      <alignment vertical="center"/>
    </xf>
    <xf numFmtId="0" fontId="2" fillId="0" borderId="6" xfId="54" applyFont="1" applyBorder="1" applyAlignment="1">
      <alignment horizontal="center" vertical="center"/>
    </xf>
    <xf numFmtId="166" fontId="13" fillId="0" borderId="11" xfId="0" applyNumberFormat="1" applyFont="1" applyFill="1" applyBorder="1" applyAlignment="1">
      <alignment horizontal="right" vertical="center"/>
    </xf>
    <xf numFmtId="166" fontId="13" fillId="0" borderId="8" xfId="0" applyNumberFormat="1" applyFont="1" applyFill="1" applyBorder="1" applyAlignment="1">
      <alignment horizontal="right" vertical="center"/>
    </xf>
    <xf numFmtId="0" fontId="13" fillId="0" borderId="4" xfId="54" applyFont="1" applyFill="1" applyBorder="1" applyAlignment="1">
      <alignment vertical="center" wrapText="1"/>
    </xf>
    <xf numFmtId="0" fontId="13" fillId="0" borderId="2" xfId="54" applyFont="1" applyFill="1" applyBorder="1" applyAlignment="1">
      <alignment vertical="center" wrapText="1"/>
    </xf>
    <xf numFmtId="164" fontId="13" fillId="0" borderId="2" xfId="54" applyNumberFormat="1" applyFont="1" applyFill="1" applyBorder="1" applyAlignment="1">
      <alignment vertical="center" wrapText="1"/>
    </xf>
    <xf numFmtId="166" fontId="17" fillId="0" borderId="0" xfId="0" applyNumberFormat="1" applyFont="1" applyBorder="1" applyAlignment="1">
      <alignment horizontal="right" vertical="center"/>
    </xf>
    <xf numFmtId="0" fontId="2" fillId="0" borderId="3" xfId="85" applyFont="1" applyBorder="1" applyAlignment="1">
      <alignment vertical="center"/>
    </xf>
    <xf numFmtId="164" fontId="13" fillId="0" borderId="3" xfId="26" applyNumberFormat="1" applyFont="1" applyBorder="1" applyAlignment="1">
      <alignment vertical="center"/>
    </xf>
    <xf numFmtId="0" fontId="3" fillId="0" borderId="0" xfId="89" applyFont="1" applyAlignment="1">
      <alignment vertical="center"/>
    </xf>
    <xf numFmtId="0" fontId="5" fillId="0" borderId="0" xfId="90" applyFont="1" applyAlignment="1">
      <alignment horizontal="left" vertical="center"/>
    </xf>
    <xf numFmtId="0" fontId="36" fillId="0" borderId="0" xfId="89" applyFont="1" applyAlignment="1">
      <alignment horizontal="centerContinuous" vertical="center"/>
    </xf>
    <xf numFmtId="0" fontId="11" fillId="0" borderId="0" xfId="89" applyFont="1" applyAlignment="1">
      <alignment horizontal="centerContinuous" vertical="center"/>
    </xf>
    <xf numFmtId="0" fontId="11" fillId="0" borderId="0" xfId="89" applyNumberFormat="1" applyFont="1" applyAlignment="1">
      <alignment horizontal="centerContinuous" vertical="center"/>
    </xf>
    <xf numFmtId="0" fontId="11" fillId="0" borderId="0" xfId="89" applyNumberFormat="1" applyFont="1" applyAlignment="1">
      <alignment horizontal="left" vertical="center"/>
    </xf>
    <xf numFmtId="0" fontId="2" fillId="0" borderId="0" xfId="89" applyFont="1" applyAlignment="1">
      <alignment horizontal="center" vertical="center"/>
    </xf>
    <xf numFmtId="0" fontId="2" fillId="0" borderId="0" xfId="89" applyFont="1" applyAlignment="1">
      <alignment vertical="center"/>
    </xf>
    <xf numFmtId="0" fontId="2" fillId="0" borderId="0" xfId="89" applyFont="1" applyAlignment="1"/>
    <xf numFmtId="0" fontId="2" fillId="0" borderId="0" xfId="89" applyNumberFormat="1" applyFont="1" applyAlignment="1">
      <alignment horizontal="centerContinuous" vertical="center"/>
    </xf>
    <xf numFmtId="0" fontId="15" fillId="0" borderId="1" xfId="89" applyFont="1" applyBorder="1" applyAlignment="1">
      <alignment horizontal="centerContinuous" vertical="top"/>
    </xf>
    <xf numFmtId="0" fontId="13" fillId="0" borderId="1" xfId="89" applyFont="1" applyBorder="1" applyAlignment="1">
      <alignment horizontal="centerContinuous" vertical="top"/>
    </xf>
    <xf numFmtId="0" fontId="13" fillId="0" borderId="1" xfId="89" applyNumberFormat="1" applyFont="1" applyBorder="1" applyAlignment="1">
      <alignment horizontal="centerContinuous" vertical="top"/>
    </xf>
    <xf numFmtId="0" fontId="13" fillId="0" borderId="1" xfId="89" applyFont="1" applyBorder="1" applyAlignment="1">
      <alignment vertical="top"/>
    </xf>
    <xf numFmtId="0" fontId="13" fillId="0" borderId="1" xfId="89" applyNumberFormat="1" applyFont="1" applyBorder="1" applyAlignment="1">
      <alignment horizontal="left" vertical="top"/>
    </xf>
    <xf numFmtId="0" fontId="13" fillId="0" borderId="1" xfId="89" applyFont="1" applyBorder="1" applyAlignment="1">
      <alignment horizontal="center" vertical="center"/>
    </xf>
    <xf numFmtId="0" fontId="13" fillId="0" borderId="0" xfId="89" applyFont="1" applyAlignment="1">
      <alignment vertical="top"/>
    </xf>
    <xf numFmtId="0" fontId="13" fillId="0" borderId="1" xfId="89" applyFont="1" applyBorder="1" applyAlignment="1">
      <alignment horizontal="right" vertical="center"/>
    </xf>
    <xf numFmtId="0" fontId="15" fillId="0" borderId="6" xfId="1" applyFont="1" applyFill="1" applyBorder="1" applyAlignment="1">
      <alignment horizontal="center" vertical="center" wrapText="1"/>
    </xf>
    <xf numFmtId="0" fontId="24" fillId="0" borderId="4" xfId="89" applyFont="1" applyBorder="1" applyAlignment="1">
      <alignment horizontal="left" vertical="center"/>
    </xf>
    <xf numFmtId="166" fontId="17" fillId="0" borderId="11" xfId="89" applyNumberFormat="1" applyFont="1" applyBorder="1" applyAlignment="1">
      <alignment horizontal="right" vertical="center"/>
    </xf>
    <xf numFmtId="166" fontId="17" fillId="0" borderId="8" xfId="89" applyNumberFormat="1" applyFont="1" applyBorder="1" applyAlignment="1">
      <alignment horizontal="right" vertical="center"/>
    </xf>
    <xf numFmtId="166" fontId="17" fillId="0" borderId="4" xfId="89" applyNumberFormat="1" applyFont="1" applyBorder="1" applyAlignment="1">
      <alignment horizontal="right" vertical="center"/>
    </xf>
    <xf numFmtId="166" fontId="17" fillId="0" borderId="0" xfId="89" applyNumberFormat="1" applyFont="1" applyBorder="1" applyAlignment="1">
      <alignment horizontal="right" vertical="center"/>
    </xf>
    <xf numFmtId="0" fontId="21" fillId="0" borderId="0" xfId="89" applyFont="1" applyAlignment="1">
      <alignment vertical="center"/>
    </xf>
    <xf numFmtId="166" fontId="13" fillId="0" borderId="9" xfId="89" applyNumberFormat="1" applyFont="1" applyBorder="1" applyAlignment="1">
      <alignment horizontal="right" vertical="center"/>
    </xf>
    <xf numFmtId="166" fontId="13" fillId="0" borderId="0" xfId="89" applyNumberFormat="1" applyFont="1" applyBorder="1" applyAlignment="1">
      <alignment horizontal="right" vertical="center"/>
    </xf>
    <xf numFmtId="166" fontId="13" fillId="0" borderId="2" xfId="89" applyNumberFormat="1" applyFont="1" applyBorder="1" applyAlignment="1">
      <alignment horizontal="right" vertical="center"/>
    </xf>
    <xf numFmtId="0" fontId="16" fillId="0" borderId="0" xfId="89" applyFont="1" applyAlignment="1">
      <alignment vertical="center"/>
    </xf>
    <xf numFmtId="166" fontId="13" fillId="0" borderId="12" xfId="89" applyNumberFormat="1" applyFont="1" applyBorder="1" applyAlignment="1">
      <alignment horizontal="right" vertical="center"/>
    </xf>
    <xf numFmtId="166" fontId="13" fillId="0" borderId="1" xfId="89" applyNumberFormat="1" applyFont="1" applyBorder="1" applyAlignment="1">
      <alignment horizontal="right" vertical="center"/>
    </xf>
    <xf numFmtId="166" fontId="13" fillId="0" borderId="3" xfId="89" applyNumberFormat="1" applyFont="1" applyBorder="1" applyAlignment="1">
      <alignment horizontal="right" vertical="center"/>
    </xf>
    <xf numFmtId="0" fontId="2" fillId="0" borderId="8" xfId="88" applyFont="1" applyBorder="1" applyAlignment="1">
      <alignment vertical="center"/>
    </xf>
    <xf numFmtId="0" fontId="16" fillId="0" borderId="0" xfId="89" applyNumberFormat="1" applyFont="1" applyAlignment="1">
      <alignment horizontal="left" vertical="center"/>
    </xf>
    <xf numFmtId="0" fontId="16" fillId="0" borderId="0" xfId="82" applyFont="1" applyAlignment="1">
      <alignment vertical="center"/>
    </xf>
    <xf numFmtId="0" fontId="2" fillId="0" borderId="0" xfId="89" applyNumberFormat="1" applyFont="1" applyAlignment="1">
      <alignment horizontal="left" vertical="center"/>
    </xf>
    <xf numFmtId="0" fontId="15" fillId="0" borderId="0" xfId="89" applyNumberFormat="1" applyFont="1" applyAlignment="1">
      <alignment horizontal="left" vertical="center"/>
    </xf>
    <xf numFmtId="0" fontId="10" fillId="0" borderId="0" xfId="83" applyFont="1" applyAlignment="1">
      <alignment vertical="center"/>
    </xf>
    <xf numFmtId="0" fontId="5" fillId="0" borderId="0" xfId="83" applyFont="1" applyAlignment="1">
      <alignment horizontal="left" vertical="center"/>
    </xf>
    <xf numFmtId="0" fontId="5" fillId="0" borderId="0" xfId="83" applyFont="1" applyAlignment="1">
      <alignment horizontal="right" vertical="center"/>
    </xf>
    <xf numFmtId="0" fontId="18" fillId="0" borderId="0" xfId="62" applyFont="1" applyAlignment="1">
      <alignment horizontal="left" vertical="center"/>
    </xf>
    <xf numFmtId="0" fontId="9" fillId="0" borderId="0" xfId="83" applyFont="1" applyAlignment="1">
      <alignment vertical="center"/>
    </xf>
    <xf numFmtId="164" fontId="11" fillId="0" borderId="0" xfId="83" applyNumberFormat="1" applyFont="1" applyAlignment="1">
      <alignment horizontal="center" vertical="center"/>
    </xf>
    <xf numFmtId="0" fontId="5" fillId="0" borderId="0" xfId="83" applyFont="1" applyAlignment="1">
      <alignment horizontal="center" vertical="center"/>
    </xf>
    <xf numFmtId="0" fontId="11" fillId="0" borderId="1" xfId="83" applyFont="1" applyBorder="1" applyAlignment="1">
      <alignment vertical="center"/>
    </xf>
    <xf numFmtId="0" fontId="11" fillId="0" borderId="0" xfId="83" applyFont="1" applyAlignment="1">
      <alignment vertical="center"/>
    </xf>
    <xf numFmtId="0" fontId="11" fillId="0" borderId="0" xfId="83" applyFont="1" applyBorder="1" applyAlignment="1">
      <alignment vertical="center"/>
    </xf>
    <xf numFmtId="0" fontId="26" fillId="0" borderId="1" xfId="62" applyFont="1" applyBorder="1" applyAlignment="1">
      <alignment horizontal="right"/>
    </xf>
    <xf numFmtId="0" fontId="13" fillId="0" borderId="0" xfId="83" applyFont="1" applyAlignment="1">
      <alignment horizontal="right" vertical="center"/>
    </xf>
    <xf numFmtId="166" fontId="17" fillId="0" borderId="11" xfId="83" applyNumberFormat="1" applyFont="1" applyFill="1" applyBorder="1" applyAlignment="1">
      <alignment horizontal="right" vertical="center"/>
    </xf>
    <xf numFmtId="166" fontId="17" fillId="0" borderId="8" xfId="83" applyNumberFormat="1" applyFont="1" applyFill="1" applyBorder="1" applyAlignment="1">
      <alignment horizontal="right" vertical="center"/>
    </xf>
    <xf numFmtId="168" fontId="17" fillId="0" borderId="4" xfId="83" applyNumberFormat="1" applyFont="1" applyFill="1" applyBorder="1" applyAlignment="1">
      <alignment horizontal="right" vertical="center"/>
    </xf>
    <xf numFmtId="0" fontId="29" fillId="0" borderId="0" xfId="83" applyFont="1" applyAlignment="1">
      <alignment vertical="center"/>
    </xf>
    <xf numFmtId="166" fontId="17" fillId="0" borderId="9" xfId="83" applyNumberFormat="1" applyFont="1" applyFill="1" applyBorder="1" applyAlignment="1">
      <alignment horizontal="right" vertical="center"/>
    </xf>
    <xf numFmtId="166" fontId="17" fillId="0" borderId="0" xfId="83" applyNumberFormat="1" applyFont="1" applyFill="1" applyBorder="1" applyAlignment="1">
      <alignment horizontal="right" vertical="center"/>
    </xf>
    <xf numFmtId="168" fontId="17" fillId="0" borderId="2" xfId="83" applyNumberFormat="1" applyFont="1" applyFill="1" applyBorder="1" applyAlignment="1">
      <alignment horizontal="right" vertical="center"/>
    </xf>
    <xf numFmtId="0" fontId="23" fillId="0" borderId="0" xfId="83" applyFont="1" applyFill="1" applyAlignment="1">
      <alignment horizontal="center" vertical="center"/>
    </xf>
    <xf numFmtId="164" fontId="2" fillId="0" borderId="2" xfId="28" applyNumberFormat="1" applyFont="1" applyFill="1" applyBorder="1" applyAlignment="1">
      <alignment vertical="center" wrapText="1"/>
    </xf>
    <xf numFmtId="166" fontId="13" fillId="0" borderId="9" xfId="83" applyNumberFormat="1" applyFont="1" applyFill="1" applyBorder="1" applyAlignment="1">
      <alignment horizontal="right" vertical="center"/>
    </xf>
    <xf numFmtId="166" fontId="13" fillId="0" borderId="0" xfId="83" applyNumberFormat="1" applyFont="1" applyFill="1" applyBorder="1" applyAlignment="1">
      <alignment horizontal="right" vertical="center"/>
    </xf>
    <xf numFmtId="168" fontId="13" fillId="0" borderId="2" xfId="83" applyNumberFormat="1" applyFont="1" applyFill="1" applyBorder="1" applyAlignment="1">
      <alignment horizontal="right" vertical="center"/>
    </xf>
    <xf numFmtId="0" fontId="14" fillId="0" borderId="0" xfId="83" applyFont="1" applyFill="1" applyAlignment="1">
      <alignment horizontal="center" vertical="center"/>
    </xf>
    <xf numFmtId="164" fontId="2" fillId="0" borderId="2" xfId="24" applyNumberFormat="1" applyFont="1" applyFill="1" applyBorder="1" applyAlignment="1">
      <alignment vertical="center" wrapText="1"/>
    </xf>
    <xf numFmtId="0" fontId="2" fillId="0" borderId="0" xfId="22" applyFont="1" applyFill="1"/>
    <xf numFmtId="0" fontId="14" fillId="0" borderId="0" xfId="83" applyFont="1" applyFill="1" applyBorder="1" applyAlignment="1">
      <alignment horizontal="center" vertical="center"/>
    </xf>
    <xf numFmtId="164" fontId="18" fillId="0" borderId="2" xfId="24" applyNumberFormat="1" applyFont="1" applyFill="1" applyBorder="1" applyAlignment="1">
      <alignment vertical="center" wrapText="1"/>
    </xf>
    <xf numFmtId="0" fontId="20" fillId="0" borderId="0" xfId="83" applyFont="1" applyBorder="1" applyAlignment="1">
      <alignment vertical="center"/>
    </xf>
    <xf numFmtId="164" fontId="2" fillId="0" borderId="3" xfId="24" applyNumberFormat="1" applyFont="1" applyFill="1" applyBorder="1" applyAlignment="1">
      <alignment vertical="center" wrapText="1"/>
    </xf>
    <xf numFmtId="166" fontId="13" fillId="0" borderId="12" xfId="83" applyNumberFormat="1" applyFont="1" applyFill="1" applyBorder="1" applyAlignment="1">
      <alignment horizontal="right" vertical="center"/>
    </xf>
    <xf numFmtId="166" fontId="13" fillId="0" borderId="1" xfId="83" applyNumberFormat="1" applyFont="1" applyFill="1" applyBorder="1" applyAlignment="1">
      <alignment horizontal="right" vertical="center"/>
    </xf>
    <xf numFmtId="168" fontId="13" fillId="0" borderId="3" xfId="83" applyNumberFormat="1" applyFont="1" applyFill="1" applyBorder="1" applyAlignment="1">
      <alignment horizontal="right" vertical="center"/>
    </xf>
    <xf numFmtId="169" fontId="2" fillId="0" borderId="0" xfId="83" applyNumberFormat="1" applyFont="1" applyFill="1" applyBorder="1" applyAlignment="1">
      <alignment horizontal="right" vertical="center"/>
    </xf>
    <xf numFmtId="0" fontId="2" fillId="0" borderId="0" xfId="83" applyFont="1" applyAlignment="1">
      <alignment vertical="center"/>
    </xf>
    <xf numFmtId="168" fontId="2" fillId="0" borderId="0" xfId="83" applyNumberFormat="1" applyFont="1" applyFill="1" applyBorder="1" applyAlignment="1">
      <alignment horizontal="right" vertical="center"/>
    </xf>
    <xf numFmtId="0" fontId="2" fillId="0" borderId="0" xfId="88" applyFont="1" applyAlignment="1">
      <alignment vertical="center"/>
    </xf>
    <xf numFmtId="164" fontId="2" fillId="0" borderId="0" xfId="83" applyNumberFormat="1" applyFont="1" applyFill="1" applyBorder="1" applyAlignment="1">
      <alignment vertical="center" wrapText="1"/>
    </xf>
    <xf numFmtId="164" fontId="24" fillId="0" borderId="0" xfId="83" applyNumberFormat="1" applyFont="1" applyFill="1" applyBorder="1" applyAlignment="1">
      <alignment vertical="center" wrapText="1"/>
    </xf>
    <xf numFmtId="164" fontId="2" fillId="0" borderId="0" xfId="83" applyNumberFormat="1" applyFont="1" applyBorder="1" applyAlignment="1">
      <alignment vertical="center"/>
    </xf>
    <xf numFmtId="0" fontId="2" fillId="0" borderId="0" xfId="83" applyFont="1" applyBorder="1" applyAlignment="1">
      <alignment horizontal="center" vertical="center"/>
    </xf>
    <xf numFmtId="0" fontId="10" fillId="0" borderId="0" xfId="82" applyFont="1" applyAlignment="1">
      <alignment vertical="center"/>
    </xf>
    <xf numFmtId="0" fontId="5" fillId="0" borderId="0" xfId="82" applyFont="1" applyAlignment="1">
      <alignment horizontal="left" vertical="center"/>
    </xf>
    <xf numFmtId="0" fontId="9" fillId="0" borderId="0" xfId="82" applyFont="1" applyAlignment="1">
      <alignment vertical="center"/>
    </xf>
    <xf numFmtId="164" fontId="11" fillId="0" borderId="0" xfId="82" applyNumberFormat="1" applyFont="1" applyAlignment="1">
      <alignment horizontal="center" vertical="center"/>
    </xf>
    <xf numFmtId="0" fontId="5" fillId="0" borderId="0" xfId="82" applyFont="1" applyAlignment="1">
      <alignment horizontal="center" vertical="center"/>
    </xf>
    <xf numFmtId="0" fontId="11" fillId="0" borderId="1" xfId="82" applyFont="1" applyBorder="1" applyAlignment="1">
      <alignment vertical="center"/>
    </xf>
    <xf numFmtId="0" fontId="11" fillId="0" borderId="0" xfId="82" applyFont="1" applyAlignment="1">
      <alignment vertical="center"/>
    </xf>
    <xf numFmtId="0" fontId="13" fillId="0" borderId="0" xfId="82" applyFont="1" applyAlignment="1">
      <alignment horizontal="right" vertical="center"/>
    </xf>
    <xf numFmtId="0" fontId="18" fillId="0" borderId="1" xfId="62" applyFont="1" applyBorder="1" applyAlignment="1">
      <alignment horizontal="center" vertical="center"/>
    </xf>
    <xf numFmtId="0" fontId="15" fillId="0" borderId="5" xfId="62" applyFont="1" applyFill="1" applyBorder="1" applyAlignment="1">
      <alignment horizontal="center" vertical="center" wrapText="1"/>
    </xf>
    <xf numFmtId="166" fontId="17" fillId="0" borderId="8" xfId="0" applyNumberFormat="1" applyFont="1" applyFill="1" applyBorder="1" applyAlignment="1">
      <alignment vertical="center"/>
    </xf>
    <xf numFmtId="166" fontId="17" fillId="0" borderId="0" xfId="0" applyNumberFormat="1" applyFont="1" applyFill="1" applyAlignment="1">
      <alignment vertical="center"/>
    </xf>
    <xf numFmtId="166" fontId="17" fillId="0" borderId="0" xfId="0" applyNumberFormat="1" applyFont="1" applyFill="1" applyBorder="1" applyAlignment="1">
      <alignment vertical="center"/>
    </xf>
    <xf numFmtId="166" fontId="13" fillId="0" borderId="0" xfId="0" applyNumberFormat="1" applyFont="1" applyFill="1" applyBorder="1" applyAlignment="1">
      <alignment vertical="center"/>
    </xf>
    <xf numFmtId="166" fontId="13" fillId="0" borderId="0" xfId="0" applyNumberFormat="1" applyFont="1" applyBorder="1" applyAlignment="1">
      <alignment vertical="center"/>
    </xf>
    <xf numFmtId="166" fontId="13" fillId="0" borderId="0" xfId="0" applyNumberFormat="1" applyFont="1" applyAlignment="1">
      <alignment vertical="center"/>
    </xf>
    <xf numFmtId="166" fontId="13" fillId="0" borderId="1" xfId="0" applyNumberFormat="1" applyFont="1" applyBorder="1" applyAlignment="1">
      <alignment vertical="center"/>
    </xf>
    <xf numFmtId="0" fontId="18" fillId="0" borderId="0" xfId="62" applyFont="1" applyBorder="1" applyAlignment="1">
      <alignment vertical="center"/>
    </xf>
    <xf numFmtId="0" fontId="2" fillId="0" borderId="0" xfId="62" applyFont="1" applyAlignment="1">
      <alignment vertical="center" wrapText="1"/>
    </xf>
    <xf numFmtId="0" fontId="18" fillId="0" borderId="0" xfId="62" applyFont="1" applyAlignment="1">
      <alignment vertical="center"/>
    </xf>
    <xf numFmtId="0" fontId="15" fillId="0" borderId="0" xfId="82" applyFont="1" applyAlignment="1">
      <alignment vertical="center"/>
    </xf>
    <xf numFmtId="0" fontId="13" fillId="0" borderId="0" xfId="62" applyFont="1" applyAlignment="1">
      <alignment vertical="center"/>
    </xf>
    <xf numFmtId="0" fontId="13" fillId="0" borderId="8" xfId="1" applyFont="1" applyFill="1" applyBorder="1" applyAlignment="1">
      <alignment vertical="center" wrapText="1"/>
    </xf>
    <xf numFmtId="166" fontId="13" fillId="0" borderId="8" xfId="0" applyNumberFormat="1" applyFont="1" applyFill="1" applyBorder="1" applyAlignment="1">
      <alignment vertical="center"/>
    </xf>
    <xf numFmtId="166" fontId="13" fillId="0" borderId="4" xfId="62" applyNumberFormat="1" applyFont="1" applyFill="1" applyBorder="1" applyAlignment="1">
      <alignment horizontal="right" vertical="center"/>
    </xf>
    <xf numFmtId="166" fontId="13" fillId="0" borderId="2" xfId="62" applyNumberFormat="1" applyFont="1" applyFill="1" applyBorder="1" applyAlignment="1">
      <alignment horizontal="right" vertical="center"/>
    </xf>
    <xf numFmtId="166" fontId="2" fillId="0" borderId="2" xfId="62" applyNumberFormat="1" applyFont="1" applyBorder="1" applyAlignment="1">
      <alignment vertical="center"/>
    </xf>
    <xf numFmtId="0" fontId="13" fillId="0" borderId="0" xfId="1" applyFont="1" applyFill="1" applyBorder="1" applyAlignment="1">
      <alignment vertical="center" wrapText="1"/>
    </xf>
    <xf numFmtId="164" fontId="13" fillId="0" borderId="0" xfId="1" applyNumberFormat="1" applyFont="1" applyFill="1" applyBorder="1" applyAlignment="1">
      <alignment vertical="center" wrapText="1"/>
    </xf>
    <xf numFmtId="166" fontId="17" fillId="0" borderId="0" xfId="0" applyNumberFormat="1" applyFont="1" applyBorder="1" applyAlignment="1">
      <alignment vertical="center"/>
    </xf>
    <xf numFmtId="166" fontId="17" fillId="0" borderId="0" xfId="0" applyNumberFormat="1" applyFont="1" applyAlignment="1">
      <alignment vertical="center"/>
    </xf>
    <xf numFmtId="166" fontId="13" fillId="0" borderId="1" xfId="62" applyNumberFormat="1" applyFont="1" applyFill="1" applyBorder="1" applyAlignment="1">
      <alignment horizontal="right" vertical="center"/>
    </xf>
    <xf numFmtId="0" fontId="70" fillId="0" borderId="1" xfId="45" applyFont="1" applyBorder="1" applyAlignment="1">
      <alignment horizontal="center" vertical="center"/>
    </xf>
    <xf numFmtId="0" fontId="8" fillId="0" borderId="1" xfId="45" applyFont="1" applyBorder="1" applyAlignment="1">
      <alignment horizontal="center" vertical="center"/>
    </xf>
    <xf numFmtId="0" fontId="11" fillId="0" borderId="8" xfId="45" applyFont="1" applyBorder="1" applyAlignment="1">
      <alignment horizontal="center" vertical="center"/>
    </xf>
    <xf numFmtId="0" fontId="11" fillId="0" borderId="4" xfId="45" applyFont="1" applyBorder="1" applyAlignment="1">
      <alignment horizontal="center" vertical="center"/>
    </xf>
    <xf numFmtId="0" fontId="11" fillId="0" borderId="0" xfId="91" applyFont="1" applyBorder="1" applyAlignment="1">
      <alignment horizontal="center" vertical="center"/>
    </xf>
    <xf numFmtId="0" fontId="11" fillId="0" borderId="2" xfId="91" applyFont="1" applyBorder="1" applyAlignment="1">
      <alignment horizontal="center" vertical="center"/>
    </xf>
    <xf numFmtId="0" fontId="2" fillId="0" borderId="0" xfId="91" applyFont="1" applyBorder="1" applyAlignment="1">
      <alignment horizontal="center" vertical="center"/>
    </xf>
    <xf numFmtId="0" fontId="2" fillId="0" borderId="1" xfId="91" applyFont="1" applyBorder="1" applyAlignment="1">
      <alignment horizontal="left" vertical="center"/>
    </xf>
    <xf numFmtId="0" fontId="2" fillId="0" borderId="3" xfId="91" applyFont="1" applyBorder="1" applyAlignment="1">
      <alignment horizontal="left" vertical="center"/>
    </xf>
    <xf numFmtId="49" fontId="24" fillId="0" borderId="4" xfId="91" applyNumberFormat="1" applyFont="1" applyBorder="1" applyAlignment="1">
      <alignment horizontal="left" vertical="center"/>
    </xf>
    <xf numFmtId="172" fontId="17" fillId="0" borderId="11" xfId="91" applyNumberFormat="1" applyFont="1" applyBorder="1" applyAlignment="1">
      <alignment horizontal="right" vertical="center"/>
    </xf>
    <xf numFmtId="172" fontId="17" fillId="0" borderId="0" xfId="91" applyNumberFormat="1" applyFont="1" applyAlignment="1">
      <alignment horizontal="right" vertical="center"/>
    </xf>
    <xf numFmtId="0" fontId="21" fillId="0" borderId="0" xfId="91" applyFont="1" applyAlignment="1">
      <alignment vertical="center"/>
    </xf>
    <xf numFmtId="0" fontId="2" fillId="0" borderId="2" xfId="91" applyFont="1" applyBorder="1" applyAlignment="1">
      <alignment horizontal="left" vertical="center"/>
    </xf>
    <xf numFmtId="172" fontId="13" fillId="0" borderId="9" xfId="91" applyNumberFormat="1" applyFont="1" applyBorder="1" applyAlignment="1">
      <alignment horizontal="right" vertical="center"/>
    </xf>
    <xf numFmtId="172" fontId="13" fillId="0" borderId="0" xfId="91" applyNumberFormat="1" applyFont="1" applyAlignment="1">
      <alignment horizontal="right" vertical="center"/>
    </xf>
    <xf numFmtId="0" fontId="16" fillId="0" borderId="0" xfId="91" applyFont="1" applyAlignment="1">
      <alignment vertical="center"/>
    </xf>
    <xf numFmtId="164" fontId="13" fillId="0" borderId="0" xfId="91" applyNumberFormat="1" applyFont="1" applyBorder="1" applyAlignment="1">
      <alignment horizontal="right" vertical="center"/>
    </xf>
    <xf numFmtId="164" fontId="13" fillId="0" borderId="0" xfId="91" applyNumberFormat="1" applyFont="1" applyAlignment="1">
      <alignment horizontal="right" vertical="center"/>
    </xf>
    <xf numFmtId="49" fontId="2" fillId="0" borderId="2" xfId="91" applyNumberFormat="1" applyFont="1" applyBorder="1" applyAlignment="1">
      <alignment horizontal="left" vertical="center"/>
    </xf>
    <xf numFmtId="49" fontId="2" fillId="0" borderId="1" xfId="91" applyNumberFormat="1" applyFont="1" applyBorder="1" applyAlignment="1">
      <alignment horizontal="left" vertical="center"/>
    </xf>
    <xf numFmtId="172" fontId="13" fillId="0" borderId="12" xfId="91" applyNumberFormat="1" applyFont="1" applyBorder="1" applyAlignment="1">
      <alignment horizontal="right" vertical="center"/>
    </xf>
    <xf numFmtId="164" fontId="13" fillId="0" borderId="1" xfId="91" applyNumberFormat="1" applyFont="1" applyBorder="1" applyAlignment="1">
      <alignment horizontal="right" vertical="center"/>
    </xf>
    <xf numFmtId="172" fontId="13" fillId="0" borderId="1" xfId="91" applyNumberFormat="1" applyFont="1" applyBorder="1" applyAlignment="1">
      <alignment horizontal="right" vertical="center"/>
    </xf>
    <xf numFmtId="0" fontId="10" fillId="0" borderId="0" xfId="93" applyFont="1" applyAlignment="1">
      <alignment vertical="center"/>
    </xf>
    <xf numFmtId="0" fontId="2" fillId="0" borderId="0" xfId="93" applyFont="1" applyAlignment="1">
      <alignment vertical="center"/>
    </xf>
    <xf numFmtId="0" fontId="2" fillId="0" borderId="1" xfId="93" applyFont="1" applyBorder="1" applyAlignment="1"/>
    <xf numFmtId="0" fontId="13" fillId="0" borderId="1" xfId="93" applyNumberFormat="1" applyFont="1" applyBorder="1" applyAlignment="1">
      <alignment horizontal="centerContinuous" vertical="top"/>
    </xf>
    <xf numFmtId="0" fontId="13" fillId="0" borderId="1" xfId="93" applyNumberFormat="1" applyFont="1" applyBorder="1" applyAlignment="1">
      <alignment horizontal="center" vertical="top"/>
    </xf>
    <xf numFmtId="0" fontId="13" fillId="0" borderId="1" xfId="93" applyFont="1" applyBorder="1" applyAlignment="1">
      <alignment vertical="top"/>
    </xf>
    <xf numFmtId="0" fontId="13" fillId="0" borderId="1" xfId="93" applyNumberFormat="1" applyFont="1" applyBorder="1" applyAlignment="1">
      <alignment horizontal="left" vertical="top"/>
    </xf>
    <xf numFmtId="0" fontId="13" fillId="0" borderId="0" xfId="93" applyFont="1" applyAlignment="1">
      <alignment vertical="top"/>
    </xf>
    <xf numFmtId="0" fontId="13" fillId="0" borderId="1" xfId="93" applyFont="1" applyBorder="1" applyAlignment="1">
      <alignment horizontal="left"/>
    </xf>
    <xf numFmtId="0" fontId="2" fillId="0" borderId="8" xfId="93" applyNumberFormat="1" applyFont="1" applyBorder="1" applyAlignment="1">
      <alignment vertical="center"/>
    </xf>
    <xf numFmtId="0" fontId="2" fillId="0" borderId="4" xfId="93" applyNumberFormat="1" applyFont="1" applyBorder="1" applyAlignment="1">
      <alignment vertical="center"/>
    </xf>
    <xf numFmtId="0" fontId="2" fillId="0" borderId="0" xfId="93" applyNumberFormat="1" applyFont="1" applyBorder="1" applyAlignment="1">
      <alignment vertical="center"/>
    </xf>
    <xf numFmtId="0" fontId="2" fillId="0" borderId="2" xfId="93" applyNumberFormat="1" applyFont="1" applyBorder="1" applyAlignment="1">
      <alignment vertical="center"/>
    </xf>
    <xf numFmtId="0" fontId="2" fillId="0" borderId="0" xfId="93" applyFont="1" applyBorder="1" applyAlignment="1">
      <alignment horizontal="center" vertical="center"/>
    </xf>
    <xf numFmtId="0" fontId="2" fillId="0" borderId="0" xfId="93" applyFont="1" applyBorder="1" applyAlignment="1">
      <alignment vertical="center"/>
    </xf>
    <xf numFmtId="0" fontId="2" fillId="0" borderId="1" xfId="93" applyFont="1" applyBorder="1" applyAlignment="1">
      <alignment horizontal="centerContinuous" vertical="center"/>
    </xf>
    <xf numFmtId="0" fontId="2" fillId="0" borderId="3" xfId="93" applyFont="1" applyBorder="1" applyAlignment="1">
      <alignment horizontal="centerContinuous" vertical="center"/>
    </xf>
    <xf numFmtId="0" fontId="24" fillId="0" borderId="2" xfId="93" applyFont="1" applyBorder="1" applyAlignment="1">
      <alignment horizontal="left" vertical="center"/>
    </xf>
    <xf numFmtId="164" fontId="17" fillId="0" borderId="0" xfId="93" applyNumberFormat="1" applyFont="1" applyAlignment="1">
      <alignment horizontal="right" vertical="center"/>
    </xf>
    <xf numFmtId="166" fontId="17" fillId="0" borderId="0" xfId="93" applyNumberFormat="1" applyFont="1" applyAlignment="1">
      <alignment horizontal="right" vertical="center"/>
    </xf>
    <xf numFmtId="166" fontId="17" fillId="0" borderId="0" xfId="93" applyNumberFormat="1" applyFont="1" applyAlignment="1">
      <alignment vertical="center"/>
    </xf>
    <xf numFmtId="0" fontId="21" fillId="0" borderId="0" xfId="93" applyFont="1" applyAlignment="1">
      <alignment vertical="center"/>
    </xf>
    <xf numFmtId="0" fontId="2" fillId="0" borderId="2" xfId="93" applyFont="1" applyBorder="1" applyAlignment="1">
      <alignment horizontal="left" vertical="center"/>
    </xf>
    <xf numFmtId="164" fontId="13" fillId="0" borderId="0" xfId="93" applyNumberFormat="1" applyFont="1" applyAlignment="1">
      <alignment horizontal="right" vertical="center"/>
    </xf>
    <xf numFmtId="166" fontId="13" fillId="0" borderId="0" xfId="93" applyNumberFormat="1" applyFont="1" applyAlignment="1">
      <alignment horizontal="right" vertical="center"/>
    </xf>
    <xf numFmtId="166" fontId="13" fillId="0" borderId="0" xfId="93" applyNumberFormat="1" applyFont="1" applyAlignment="1">
      <alignment vertical="center"/>
    </xf>
    <xf numFmtId="0" fontId="16" fillId="0" borderId="0" xfId="93" applyFont="1" applyAlignment="1">
      <alignment vertical="center"/>
    </xf>
    <xf numFmtId="164" fontId="13" fillId="0" borderId="0" xfId="78" applyNumberFormat="1" applyFont="1" applyFill="1" applyBorder="1" applyAlignment="1">
      <alignment horizontal="right" vertical="center"/>
    </xf>
    <xf numFmtId="49" fontId="2" fillId="0" borderId="2" xfId="93" applyNumberFormat="1" applyFont="1" applyBorder="1" applyAlignment="1">
      <alignment horizontal="left" vertical="center"/>
    </xf>
    <xf numFmtId="49" fontId="2" fillId="0" borderId="1" xfId="93" applyNumberFormat="1" applyFont="1" applyBorder="1" applyAlignment="1">
      <alignment horizontal="left" vertical="center"/>
    </xf>
    <xf numFmtId="164" fontId="13" fillId="0" borderId="12" xfId="93" applyNumberFormat="1" applyFont="1" applyBorder="1" applyAlignment="1">
      <alignment horizontal="right" vertical="center"/>
    </xf>
    <xf numFmtId="166" fontId="13" fillId="0" borderId="1" xfId="93" applyNumberFormat="1" applyFont="1" applyBorder="1" applyAlignment="1">
      <alignment horizontal="right" vertical="center"/>
    </xf>
    <xf numFmtId="164" fontId="13" fillId="0" borderId="1" xfId="78" applyNumberFormat="1" applyFont="1" applyFill="1" applyBorder="1" applyAlignment="1">
      <alignment horizontal="right" vertical="center"/>
    </xf>
    <xf numFmtId="0" fontId="2" fillId="0" borderId="0" xfId="93" applyNumberFormat="1" applyFont="1" applyAlignment="1">
      <alignment horizontal="left" vertical="center"/>
    </xf>
    <xf numFmtId="0" fontId="16" fillId="0" borderId="0" xfId="93" applyNumberFormat="1" applyFont="1" applyAlignment="1">
      <alignment horizontal="left" vertical="center"/>
    </xf>
    <xf numFmtId="0" fontId="16" fillId="0" borderId="0" xfId="93" applyNumberFormat="1" applyFont="1" applyAlignment="1">
      <alignment horizontal="center" vertical="center"/>
    </xf>
    <xf numFmtId="0" fontId="2" fillId="0" borderId="0" xfId="93" applyNumberFormat="1" applyFont="1" applyAlignment="1">
      <alignment horizontal="center" vertical="center"/>
    </xf>
    <xf numFmtId="0" fontId="31" fillId="0" borderId="0" xfId="78" applyFont="1" applyFill="1"/>
    <xf numFmtId="0" fontId="2" fillId="0" borderId="0" xfId="78" applyFont="1" applyFill="1"/>
    <xf numFmtId="0" fontId="2" fillId="0" borderId="0" xfId="78" applyFont="1" applyFill="1" applyAlignment="1">
      <alignment horizontal="center" vertical="center"/>
    </xf>
    <xf numFmtId="0" fontId="11" fillId="0" borderId="0" xfId="78" applyFont="1" applyFill="1" applyAlignment="1">
      <alignment horizontal="center" vertical="center"/>
    </xf>
    <xf numFmtId="0" fontId="2" fillId="0" borderId="0" xfId="78" applyFont="1" applyFill="1" applyAlignment="1">
      <alignment vertical="center"/>
    </xf>
    <xf numFmtId="0" fontId="16" fillId="0" borderId="0" xfId="78" applyFont="1" applyFill="1" applyAlignment="1">
      <alignment vertical="center"/>
    </xf>
    <xf numFmtId="0" fontId="16" fillId="0" borderId="0" xfId="78" applyFont="1" applyFill="1"/>
    <xf numFmtId="0" fontId="2" fillId="0" borderId="1" xfId="78" applyFont="1" applyFill="1" applyBorder="1" applyAlignment="1">
      <alignment horizontal="right" vertical="center"/>
    </xf>
    <xf numFmtId="0" fontId="11" fillId="0" borderId="8" xfId="78" applyFont="1" applyFill="1" applyBorder="1" applyAlignment="1">
      <alignment horizontal="center" vertical="center"/>
    </xf>
    <xf numFmtId="0" fontId="2" fillId="0" borderId="0" xfId="78" applyFont="1" applyBorder="1" applyAlignment="1">
      <alignment horizontal="center" vertical="center"/>
    </xf>
    <xf numFmtId="0" fontId="2" fillId="0" borderId="2" xfId="78" applyFont="1" applyBorder="1" applyAlignment="1">
      <alignment horizontal="center" vertical="center"/>
    </xf>
    <xf numFmtId="0" fontId="2" fillId="0" borderId="0" xfId="78" applyFont="1" applyBorder="1" applyAlignment="1">
      <alignment horizontal="center" vertical="top"/>
    </xf>
    <xf numFmtId="0" fontId="11" fillId="0" borderId="1" xfId="78" applyFont="1" applyFill="1" applyBorder="1" applyAlignment="1">
      <alignment horizontal="center" vertical="center"/>
    </xf>
    <xf numFmtId="0" fontId="71" fillId="0" borderId="0" xfId="78" applyFont="1" applyFill="1"/>
    <xf numFmtId="164" fontId="24" fillId="0" borderId="4" xfId="78" applyNumberFormat="1" applyFont="1" applyBorder="1" applyAlignment="1">
      <alignment horizontal="left" vertical="center"/>
    </xf>
    <xf numFmtId="164" fontId="17" fillId="0" borderId="11" xfId="78" applyNumberFormat="1" applyFont="1" applyFill="1" applyBorder="1" applyAlignment="1">
      <alignment horizontal="right" vertical="center"/>
    </xf>
    <xf numFmtId="164" fontId="17" fillId="0" borderId="8" xfId="78" applyNumberFormat="1" applyFont="1" applyFill="1" applyBorder="1" applyAlignment="1">
      <alignment horizontal="right" vertical="center"/>
    </xf>
    <xf numFmtId="0" fontId="2" fillId="0" borderId="2" xfId="78" applyFont="1" applyFill="1" applyBorder="1" applyAlignment="1">
      <alignment horizontal="left" vertical="center"/>
    </xf>
    <xf numFmtId="164" fontId="13" fillId="0" borderId="9" xfId="78" applyNumberFormat="1" applyFont="1" applyFill="1" applyBorder="1" applyAlignment="1">
      <alignment horizontal="right" vertical="center"/>
    </xf>
    <xf numFmtId="0" fontId="2" fillId="0" borderId="1" xfId="78" applyFont="1" applyFill="1" applyBorder="1" applyAlignment="1">
      <alignment horizontal="left" vertical="center"/>
    </xf>
    <xf numFmtId="164" fontId="13" fillId="0" borderId="12" xfId="78" applyNumberFormat="1" applyFont="1" applyFill="1" applyBorder="1" applyAlignment="1">
      <alignment horizontal="right" vertical="center"/>
    </xf>
    <xf numFmtId="0" fontId="5" fillId="0" borderId="0" xfId="96" applyFont="1" applyAlignment="1">
      <alignment horizontal="left" vertical="center"/>
    </xf>
    <xf numFmtId="0" fontId="72" fillId="0" borderId="0" xfId="22" applyFont="1" applyFill="1" applyAlignment="1">
      <alignment horizontal="center" vertical="center"/>
    </xf>
    <xf numFmtId="0" fontId="31" fillId="0" borderId="0" xfId="22" applyFont="1" applyFill="1"/>
    <xf numFmtId="164" fontId="11" fillId="0" borderId="0" xfId="22" applyNumberFormat="1" applyFont="1" applyAlignment="1">
      <alignment horizontal="center" vertical="center"/>
    </xf>
    <xf numFmtId="0" fontId="2" fillId="0" borderId="0" xfId="22" applyFont="1" applyFill="1" applyAlignment="1">
      <alignment horizontal="center" vertical="center"/>
    </xf>
    <xf numFmtId="0" fontId="2" fillId="0" borderId="1" xfId="22" applyFont="1" applyFill="1" applyBorder="1" applyAlignment="1">
      <alignment horizontal="right" vertical="center"/>
    </xf>
    <xf numFmtId="0" fontId="20" fillId="0" borderId="8" xfId="22" applyFont="1" applyFill="1" applyBorder="1" applyAlignment="1">
      <alignment horizontal="center" vertical="center"/>
    </xf>
    <xf numFmtId="0" fontId="16" fillId="0" borderId="0" xfId="22" applyFont="1" applyFill="1"/>
    <xf numFmtId="0" fontId="20" fillId="0" borderId="0" xfId="22" applyFont="1" applyFill="1" applyBorder="1" applyAlignment="1">
      <alignment horizontal="center" vertical="center"/>
    </xf>
    <xf numFmtId="0" fontId="20" fillId="0" borderId="2" xfId="22" applyFont="1" applyFill="1" applyBorder="1" applyAlignment="1">
      <alignment horizontal="center" vertical="center"/>
    </xf>
    <xf numFmtId="0" fontId="2" fillId="0" borderId="0" xfId="22" applyFont="1" applyFill="1" applyBorder="1" applyAlignment="1">
      <alignment horizontal="center" vertical="top"/>
    </xf>
    <xf numFmtId="0" fontId="20" fillId="0" borderId="1" xfId="22" applyFont="1" applyFill="1" applyBorder="1" applyAlignment="1">
      <alignment horizontal="center" vertical="center"/>
    </xf>
    <xf numFmtId="0" fontId="71" fillId="0" borderId="0" xfId="22" applyFont="1" applyFill="1"/>
    <xf numFmtId="164" fontId="17" fillId="0" borderId="11" xfId="22" applyNumberFormat="1" applyFont="1" applyFill="1" applyBorder="1" applyAlignment="1">
      <alignment horizontal="right" vertical="center"/>
    </xf>
    <xf numFmtId="164" fontId="17" fillId="0" borderId="8" xfId="22" applyNumberFormat="1" applyFont="1" applyFill="1" applyBorder="1" applyAlignment="1">
      <alignment horizontal="right" vertical="center"/>
    </xf>
    <xf numFmtId="0" fontId="20" fillId="0" borderId="0" xfId="22" quotePrefix="1" applyFont="1" applyAlignment="1">
      <alignment horizontal="left" vertical="center"/>
    </xf>
    <xf numFmtId="0" fontId="20" fillId="0" borderId="0" xfId="22" applyFont="1" applyAlignment="1">
      <alignment vertical="center"/>
    </xf>
    <xf numFmtId="0" fontId="20" fillId="0" borderId="0" xfId="22" applyFont="1" applyFill="1" applyAlignment="1">
      <alignment vertical="center" wrapText="1"/>
    </xf>
    <xf numFmtId="0" fontId="31" fillId="0" borderId="0" xfId="97" applyFont="1" applyFill="1"/>
    <xf numFmtId="0" fontId="5" fillId="0" borderId="0" xfId="98" applyFont="1" applyAlignment="1">
      <alignment horizontal="left" vertical="center"/>
    </xf>
    <xf numFmtId="0" fontId="24" fillId="0" borderId="0" xfId="98" applyFont="1" applyAlignment="1">
      <alignment horizontal="left" vertical="center"/>
    </xf>
    <xf numFmtId="0" fontId="2" fillId="0" borderId="0" xfId="97" applyFont="1" applyFill="1"/>
    <xf numFmtId="164" fontId="2" fillId="0" borderId="0" xfId="97" applyNumberFormat="1" applyFont="1" applyAlignment="1">
      <alignment horizontal="center" vertical="center"/>
    </xf>
    <xf numFmtId="0" fontId="2" fillId="0" borderId="0" xfId="97" applyFont="1" applyFill="1" applyAlignment="1">
      <alignment horizontal="center" vertical="center"/>
    </xf>
    <xf numFmtId="0" fontId="2" fillId="0" borderId="0" xfId="97" applyFont="1" applyFill="1" applyAlignment="1">
      <alignment vertical="center"/>
    </xf>
    <xf numFmtId="0" fontId="2" fillId="0" borderId="1" xfId="97" applyFont="1" applyFill="1" applyBorder="1" applyAlignment="1">
      <alignment horizontal="right" vertical="center"/>
    </xf>
    <xf numFmtId="0" fontId="2" fillId="0" borderId="0" xfId="97" applyFont="1" applyFill="1" applyBorder="1" applyAlignment="1">
      <alignment horizontal="right" vertical="center"/>
    </xf>
    <xf numFmtId="0" fontId="2" fillId="0" borderId="8" xfId="97" applyFont="1" applyFill="1" applyBorder="1" applyAlignment="1">
      <alignment horizontal="center" vertical="center"/>
    </xf>
    <xf numFmtId="0" fontId="16" fillId="0" borderId="0" xfId="97" applyFont="1" applyFill="1" applyBorder="1"/>
    <xf numFmtId="0" fontId="16" fillId="0" borderId="0" xfId="97" applyFont="1" applyFill="1"/>
    <xf numFmtId="0" fontId="2" fillId="0" borderId="0" xfId="97" applyFont="1" applyFill="1" applyBorder="1" applyAlignment="1">
      <alignment horizontal="center" vertical="center"/>
    </xf>
    <xf numFmtId="0" fontId="2" fillId="0" borderId="2" xfId="97" applyFont="1" applyFill="1" applyBorder="1" applyAlignment="1">
      <alignment horizontal="center" vertical="center"/>
    </xf>
    <xf numFmtId="0" fontId="2" fillId="0" borderId="1" xfId="97" applyFont="1" applyFill="1" applyBorder="1" applyAlignment="1">
      <alignment horizontal="center" vertical="center"/>
    </xf>
    <xf numFmtId="0" fontId="21" fillId="0" borderId="0" xfId="97" applyFont="1" applyFill="1" applyBorder="1"/>
    <xf numFmtId="0" fontId="21" fillId="0" borderId="0" xfId="97" applyFont="1" applyFill="1"/>
    <xf numFmtId="164" fontId="21" fillId="0" borderId="8" xfId="26" applyNumberFormat="1" applyFont="1" applyFill="1" applyBorder="1" applyAlignment="1">
      <alignment vertical="center" wrapText="1"/>
    </xf>
    <xf numFmtId="0" fontId="21" fillId="0" borderId="0" xfId="87" applyFont="1" applyBorder="1" applyAlignment="1">
      <alignment vertical="center"/>
    </xf>
    <xf numFmtId="164" fontId="21" fillId="0" borderId="0" xfId="26" applyNumberFormat="1" applyFont="1" applyFill="1" applyBorder="1" applyAlignment="1">
      <alignment vertical="center" wrapText="1"/>
    </xf>
    <xf numFmtId="164" fontId="16" fillId="0" borderId="0" xfId="26" applyNumberFormat="1" applyFont="1" applyFill="1" applyBorder="1" applyAlignment="1">
      <alignment vertical="center" wrapText="1"/>
    </xf>
    <xf numFmtId="164" fontId="16" fillId="0" borderId="1" xfId="26" applyNumberFormat="1" applyFont="1" applyFill="1" applyBorder="1" applyAlignment="1">
      <alignment vertical="center" wrapText="1"/>
    </xf>
    <xf numFmtId="0" fontId="13" fillId="0" borderId="0" xfId="1" applyFont="1" applyAlignment="1">
      <alignment vertical="center"/>
    </xf>
    <xf numFmtId="0" fontId="15" fillId="0" borderId="0" xfId="97" applyFont="1" applyFill="1"/>
    <xf numFmtId="0" fontId="16" fillId="0" borderId="8" xfId="1" applyFont="1" applyFill="1" applyBorder="1" applyAlignment="1">
      <alignment vertical="center" wrapText="1"/>
    </xf>
    <xf numFmtId="0" fontId="16" fillId="0" borderId="0" xfId="1" applyFont="1" applyFill="1" applyBorder="1" applyAlignment="1">
      <alignment vertical="center" wrapText="1"/>
    </xf>
    <xf numFmtId="164" fontId="16" fillId="0" borderId="0" xfId="1" applyNumberFormat="1" applyFont="1" applyFill="1" applyBorder="1" applyAlignment="1">
      <alignment vertical="center" wrapText="1"/>
    </xf>
    <xf numFmtId="164" fontId="16" fillId="0" borderId="1" xfId="26" applyNumberFormat="1" applyFont="1" applyBorder="1" applyAlignment="1">
      <alignment vertical="center"/>
    </xf>
    <xf numFmtId="0" fontId="5" fillId="0" borderId="0" xfId="99" applyNumberFormat="1" applyFont="1" applyAlignment="1">
      <alignment horizontal="left" vertical="center"/>
    </xf>
    <xf numFmtId="0" fontId="5" fillId="0" borderId="0" xfId="99" applyNumberFormat="1" applyFont="1" applyAlignment="1">
      <alignment horizontal="left" vertical="center" wrapText="1"/>
    </xf>
    <xf numFmtId="0" fontId="11" fillId="0" borderId="0" xfId="99" applyFont="1"/>
    <xf numFmtId="0" fontId="9" fillId="0" borderId="0" xfId="99" applyFont="1" applyAlignment="1">
      <alignment vertical="center"/>
    </xf>
    <xf numFmtId="0" fontId="5" fillId="0" borderId="0" xfId="99" applyNumberFormat="1" applyFont="1" applyAlignment="1">
      <alignment horizontal="center" vertical="center" wrapText="1"/>
    </xf>
    <xf numFmtId="0" fontId="11" fillId="0" borderId="0" xfId="99" applyFont="1" applyAlignment="1">
      <alignment horizontal="right" vertical="center"/>
    </xf>
    <xf numFmtId="0" fontId="11" fillId="0" borderId="0" xfId="99" applyFont="1" applyAlignment="1">
      <alignment vertical="center"/>
    </xf>
    <xf numFmtId="0" fontId="2" fillId="0" borderId="0" xfId="99" applyFont="1" applyAlignment="1">
      <alignment horizontal="right" vertical="center"/>
    </xf>
    <xf numFmtId="0" fontId="2" fillId="0" borderId="0" xfId="99" applyFont="1" applyAlignment="1">
      <alignment horizontal="left" vertical="center"/>
    </xf>
    <xf numFmtId="0" fontId="11" fillId="0" borderId="8" xfId="99" applyFont="1" applyBorder="1" applyAlignment="1">
      <alignment horizontal="right" vertical="center"/>
    </xf>
    <xf numFmtId="0" fontId="11" fillId="0" borderId="4" xfId="99" applyFont="1" applyBorder="1" applyAlignment="1">
      <alignment horizontal="right" vertical="center"/>
    </xf>
    <xf numFmtId="0" fontId="2" fillId="0" borderId="8" xfId="99" applyFont="1" applyBorder="1" applyAlignment="1">
      <alignment horizontal="left" vertical="center"/>
    </xf>
    <xf numFmtId="0" fontId="11" fillId="0" borderId="0" xfId="99" applyFont="1" applyBorder="1" applyAlignment="1">
      <alignment horizontal="center" vertical="center"/>
    </xf>
    <xf numFmtId="0" fontId="11" fillId="0" borderId="2" xfId="99" applyFont="1" applyBorder="1" applyAlignment="1">
      <alignment horizontal="center" vertical="center"/>
    </xf>
    <xf numFmtId="0" fontId="20" fillId="0" borderId="2" xfId="99" applyFont="1" applyBorder="1" applyAlignment="1">
      <alignment horizontal="center" vertical="center"/>
    </xf>
    <xf numFmtId="0" fontId="11" fillId="0" borderId="1" xfId="99" applyFont="1" applyBorder="1" applyAlignment="1">
      <alignment horizontal="left" vertical="center"/>
    </xf>
    <xf numFmtId="0" fontId="11" fillId="0" borderId="3" xfId="99" applyFont="1" applyBorder="1" applyAlignment="1">
      <alignment horizontal="left" vertical="center"/>
    </xf>
    <xf numFmtId="0" fontId="20" fillId="0" borderId="3" xfId="99" applyFont="1" applyBorder="1" applyAlignment="1">
      <alignment horizontal="left" vertical="center"/>
    </xf>
    <xf numFmtId="164" fontId="24" fillId="0" borderId="4" xfId="99" applyNumberFormat="1" applyFont="1" applyBorder="1" applyAlignment="1">
      <alignment horizontal="left" vertical="center"/>
    </xf>
    <xf numFmtId="164" fontId="17" fillId="0" borderId="11" xfId="99" quotePrefix="1" applyNumberFormat="1" applyFont="1" applyFill="1" applyBorder="1" applyAlignment="1">
      <alignment horizontal="right" vertical="center"/>
    </xf>
    <xf numFmtId="164" fontId="17" fillId="0" borderId="0" xfId="99" quotePrefix="1" applyNumberFormat="1" applyFont="1" applyFill="1" applyBorder="1" applyAlignment="1">
      <alignment horizontal="right" vertical="center"/>
    </xf>
    <xf numFmtId="164" fontId="17" fillId="0" borderId="8" xfId="99" quotePrefix="1" applyNumberFormat="1" applyFont="1" applyFill="1" applyBorder="1" applyAlignment="1">
      <alignment horizontal="right" vertical="center"/>
    </xf>
    <xf numFmtId="0" fontId="29" fillId="0" borderId="0" xfId="99" applyFont="1" applyAlignment="1">
      <alignment vertical="center"/>
    </xf>
    <xf numFmtId="0" fontId="2" fillId="0" borderId="2" xfId="99" applyFont="1" applyFill="1" applyBorder="1" applyAlignment="1">
      <alignment horizontal="left" vertical="center"/>
    </xf>
    <xf numFmtId="164" fontId="13" fillId="0" borderId="9" xfId="99" quotePrefix="1" applyNumberFormat="1" applyFont="1" applyFill="1" applyBorder="1" applyAlignment="1">
      <alignment horizontal="right" vertical="center"/>
    </xf>
    <xf numFmtId="164" fontId="13" fillId="0" borderId="0" xfId="99" applyNumberFormat="1" applyFont="1" applyFill="1" applyAlignment="1">
      <alignment horizontal="right" vertical="center"/>
    </xf>
    <xf numFmtId="164" fontId="13" fillId="0" borderId="0" xfId="99" quotePrefix="1" applyNumberFormat="1" applyFont="1" applyFill="1" applyBorder="1" applyAlignment="1">
      <alignment horizontal="right" vertical="center"/>
    </xf>
    <xf numFmtId="0" fontId="11" fillId="0" borderId="0" xfId="99" applyFont="1" applyBorder="1" applyAlignment="1">
      <alignment vertical="center"/>
    </xf>
    <xf numFmtId="0" fontId="2" fillId="0" borderId="1" xfId="99" applyFont="1" applyFill="1" applyBorder="1" applyAlignment="1">
      <alignment horizontal="left" vertical="center"/>
    </xf>
    <xf numFmtId="164" fontId="13" fillId="0" borderId="12" xfId="99" quotePrefix="1" applyNumberFormat="1" applyFont="1" applyFill="1" applyBorder="1" applyAlignment="1">
      <alignment horizontal="right" vertical="center"/>
    </xf>
    <xf numFmtId="164" fontId="13" fillId="0" borderId="1" xfId="99" applyNumberFormat="1" applyFont="1" applyFill="1" applyBorder="1" applyAlignment="1">
      <alignment horizontal="right" vertical="center"/>
    </xf>
    <xf numFmtId="164" fontId="13" fillId="0" borderId="1" xfId="99" quotePrefix="1" applyNumberFormat="1" applyFont="1" applyFill="1" applyBorder="1" applyAlignment="1">
      <alignment horizontal="right" vertical="center"/>
    </xf>
    <xf numFmtId="0" fontId="11" fillId="0" borderId="0" xfId="101" applyFont="1" applyFill="1" applyAlignment="1">
      <alignment vertical="center"/>
    </xf>
    <xf numFmtId="0" fontId="11" fillId="0" borderId="0" xfId="51" applyFont="1" applyFill="1" applyAlignment="1">
      <alignment vertical="center"/>
    </xf>
    <xf numFmtId="164" fontId="11" fillId="0" borderId="0" xfId="101" applyNumberFormat="1" applyFont="1" applyFill="1" applyAlignment="1">
      <alignment vertical="center"/>
    </xf>
    <xf numFmtId="0" fontId="11" fillId="0" borderId="0" xfId="101" applyFont="1" applyFill="1" applyAlignment="1">
      <alignment vertical="center" wrapText="1"/>
    </xf>
    <xf numFmtId="0" fontId="11" fillId="0" borderId="0" xfId="101" applyFont="1" applyFill="1" applyAlignment="1">
      <alignment horizontal="center" vertical="center"/>
    </xf>
    <xf numFmtId="0" fontId="20" fillId="0" borderId="15" xfId="51" applyFont="1" applyFill="1" applyBorder="1" applyAlignment="1">
      <alignment horizontal="center" vertical="center" wrapText="1"/>
    </xf>
    <xf numFmtId="0" fontId="16" fillId="0" borderId="7" xfId="1" applyFont="1" applyFill="1" applyBorder="1" applyAlignment="1">
      <alignment horizontal="center" vertical="center" wrapText="1"/>
    </xf>
    <xf numFmtId="0" fontId="2" fillId="0" borderId="2" xfId="101" applyFont="1" applyFill="1" applyBorder="1" applyAlignment="1">
      <alignment horizontal="left" vertical="center"/>
    </xf>
    <xf numFmtId="164" fontId="17" fillId="0" borderId="11" xfId="101" applyNumberFormat="1" applyFont="1" applyFill="1" applyBorder="1" applyAlignment="1">
      <alignment horizontal="right" vertical="center"/>
    </xf>
    <xf numFmtId="164" fontId="17" fillId="0" borderId="0" xfId="101" applyNumberFormat="1" applyFont="1" applyFill="1" applyAlignment="1">
      <alignment horizontal="right" vertical="center"/>
    </xf>
    <xf numFmtId="164" fontId="13" fillId="0" borderId="9" xfId="101" applyNumberFormat="1" applyFont="1" applyFill="1" applyBorder="1" applyAlignment="1">
      <alignment horizontal="right" vertical="center"/>
    </xf>
    <xf numFmtId="164" fontId="13" fillId="0" borderId="0" xfId="101" applyNumberFormat="1" applyFont="1" applyFill="1" applyBorder="1" applyAlignment="1">
      <alignment horizontal="right" vertical="center"/>
    </xf>
    <xf numFmtId="0" fontId="2" fillId="0" borderId="0" xfId="101" applyFont="1" applyFill="1" applyBorder="1" applyAlignment="1">
      <alignment horizontal="left" vertical="center"/>
    </xf>
    <xf numFmtId="0" fontId="11" fillId="0" borderId="1" xfId="101" applyFont="1" applyFill="1" applyBorder="1" applyAlignment="1">
      <alignment vertical="center"/>
    </xf>
    <xf numFmtId="164" fontId="13" fillId="0" borderId="12" xfId="101" applyNumberFormat="1" applyFont="1" applyFill="1" applyBorder="1" applyAlignment="1">
      <alignment horizontal="right" vertical="center"/>
    </xf>
    <xf numFmtId="164" fontId="13" fillId="0" borderId="1" xfId="101" applyNumberFormat="1" applyFont="1" applyFill="1" applyBorder="1" applyAlignment="1">
      <alignment horizontal="right" vertical="center"/>
    </xf>
    <xf numFmtId="0" fontId="11" fillId="0" borderId="0" xfId="103" applyFont="1" applyFill="1" applyAlignment="1">
      <alignment vertical="center"/>
    </xf>
    <xf numFmtId="0" fontId="5" fillId="0" borderId="0" xfId="103" applyFont="1" applyFill="1" applyAlignment="1">
      <alignment horizontal="center" vertical="center"/>
    </xf>
    <xf numFmtId="164" fontId="11" fillId="0" borderId="0" xfId="103" applyNumberFormat="1" applyFont="1" applyAlignment="1">
      <alignment horizontal="center" vertical="center"/>
    </xf>
    <xf numFmtId="0" fontId="11" fillId="0" borderId="0" xfId="103" applyFont="1" applyFill="1" applyAlignment="1">
      <alignment horizontal="left" vertical="center"/>
    </xf>
    <xf numFmtId="0" fontId="2" fillId="0" borderId="0" xfId="103" applyFont="1" applyFill="1" applyAlignment="1">
      <alignment horizontal="right" vertical="center"/>
    </xf>
    <xf numFmtId="0" fontId="11" fillId="0" borderId="8" xfId="103" applyFont="1" applyFill="1" applyBorder="1" applyAlignment="1">
      <alignment vertical="center" wrapText="1"/>
    </xf>
    <xf numFmtId="0" fontId="11" fillId="0" borderId="4" xfId="103" applyFont="1" applyFill="1" applyBorder="1" applyAlignment="1">
      <alignment vertical="center" wrapText="1"/>
    </xf>
    <xf numFmtId="0" fontId="11" fillId="0" borderId="0" xfId="103" applyFont="1" applyFill="1" applyAlignment="1">
      <alignment horizontal="center" vertical="center"/>
    </xf>
    <xf numFmtId="0" fontId="2" fillId="0" borderId="0" xfId="103" applyFont="1" applyBorder="1" applyAlignment="1">
      <alignment horizontal="center" vertical="center"/>
    </xf>
    <xf numFmtId="0" fontId="2" fillId="0" borderId="2" xfId="103" applyFont="1" applyBorder="1" applyAlignment="1">
      <alignment horizontal="center" vertical="center"/>
    </xf>
    <xf numFmtId="0" fontId="2" fillId="0" borderId="1" xfId="103" applyFont="1" applyBorder="1" applyAlignment="1">
      <alignment horizontal="center" vertical="center"/>
    </xf>
    <xf numFmtId="0" fontId="2" fillId="0" borderId="3" xfId="103" applyFont="1" applyBorder="1" applyAlignment="1">
      <alignment horizontal="center" vertical="center"/>
    </xf>
    <xf numFmtId="164" fontId="24" fillId="0" borderId="2" xfId="103" applyNumberFormat="1" applyFont="1" applyBorder="1" applyAlignment="1">
      <alignment horizontal="left" vertical="center"/>
    </xf>
    <xf numFmtId="164" fontId="17" fillId="0" borderId="11" xfId="103" applyNumberFormat="1" applyFont="1" applyFill="1" applyBorder="1" applyAlignment="1">
      <alignment horizontal="right" vertical="center"/>
    </xf>
    <xf numFmtId="164" fontId="17" fillId="0" borderId="8" xfId="103" applyNumberFormat="1" applyFont="1" applyFill="1" applyBorder="1" applyAlignment="1">
      <alignment horizontal="right" vertical="center"/>
    </xf>
    <xf numFmtId="0" fontId="29" fillId="0" borderId="0" xfId="103" applyFont="1" applyFill="1" applyAlignment="1">
      <alignment vertical="center"/>
    </xf>
    <xf numFmtId="0" fontId="2" fillId="0" borderId="2" xfId="103" applyFont="1" applyFill="1" applyBorder="1" applyAlignment="1">
      <alignment horizontal="left" vertical="center"/>
    </xf>
    <xf numFmtId="164" fontId="13" fillId="0" borderId="9" xfId="103" applyNumberFormat="1" applyFont="1" applyFill="1" applyBorder="1" applyAlignment="1">
      <alignment horizontal="right" vertical="center"/>
    </xf>
    <xf numFmtId="164" fontId="13" fillId="0" borderId="0" xfId="103" applyNumberFormat="1" applyFont="1" applyFill="1" applyBorder="1" applyAlignment="1">
      <alignment horizontal="right" vertical="center"/>
    </xf>
    <xf numFmtId="0" fontId="11" fillId="0" borderId="0" xfId="103" applyFont="1" applyFill="1" applyBorder="1" applyAlignment="1">
      <alignment vertical="center"/>
    </xf>
    <xf numFmtId="0" fontId="2" fillId="0" borderId="1" xfId="103" applyFont="1" applyFill="1" applyBorder="1" applyAlignment="1">
      <alignment horizontal="left" vertical="center"/>
    </xf>
    <xf numFmtId="164" fontId="13" fillId="0" borderId="12" xfId="103" applyNumberFormat="1" applyFont="1" applyFill="1" applyBorder="1" applyAlignment="1">
      <alignment horizontal="right" vertical="center"/>
    </xf>
    <xf numFmtId="164" fontId="13" fillId="0" borderId="1" xfId="103" applyNumberFormat="1" applyFont="1" applyFill="1" applyBorder="1" applyAlignment="1">
      <alignment horizontal="right" vertical="center"/>
    </xf>
    <xf numFmtId="0" fontId="11" fillId="0" borderId="0" xfId="103" applyFont="1" applyFill="1" applyAlignment="1">
      <alignment vertical="center" wrapText="1"/>
    </xf>
    <xf numFmtId="0" fontId="5" fillId="0" borderId="0" xfId="62" applyFont="1" applyAlignment="1">
      <alignment horizontal="left" vertical="center"/>
    </xf>
    <xf numFmtId="0" fontId="11" fillId="0" borderId="0" xfId="22" applyFont="1" applyFill="1" applyBorder="1" applyAlignment="1">
      <alignment vertical="center"/>
    </xf>
    <xf numFmtId="0" fontId="2" fillId="0" borderId="0" xfId="22" applyFont="1" applyFill="1" applyAlignment="1">
      <alignment horizontal="centerContinuous" vertical="center"/>
    </xf>
    <xf numFmtId="0" fontId="26" fillId="0" borderId="0" xfId="22" applyFont="1" applyFill="1" applyAlignment="1">
      <alignment horizontal="centerContinuous" vertical="center"/>
    </xf>
    <xf numFmtId="0" fontId="14" fillId="0" borderId="0" xfId="22" applyFont="1" applyFill="1" applyAlignment="1">
      <alignment horizontal="centerContinuous" vertical="center"/>
    </xf>
    <xf numFmtId="166" fontId="14" fillId="0" borderId="0" xfId="22" applyNumberFormat="1" applyFont="1" applyFill="1" applyAlignment="1">
      <alignment vertical="center"/>
    </xf>
    <xf numFmtId="0" fontId="11" fillId="0" borderId="8" xfId="22" applyFont="1" applyFill="1" applyBorder="1" applyAlignment="1">
      <alignment vertical="center"/>
    </xf>
    <xf numFmtId="0" fontId="11" fillId="0" borderId="13" xfId="22" applyFont="1" applyFill="1" applyBorder="1" applyAlignment="1">
      <alignment horizontal="center" vertical="center"/>
    </xf>
    <xf numFmtId="0" fontId="11" fillId="0" borderId="0" xfId="22" applyFont="1" applyFill="1" applyBorder="1" applyAlignment="1">
      <alignment horizontal="centerContinuous" vertical="center"/>
    </xf>
    <xf numFmtId="0" fontId="2" fillId="0" borderId="0" xfId="22" applyFont="1" applyFill="1" applyBorder="1" applyAlignment="1">
      <alignment horizontal="centerContinuous" vertical="center"/>
    </xf>
    <xf numFmtId="0" fontId="2" fillId="0" borderId="14" xfId="22" applyFont="1" applyFill="1" applyBorder="1" applyAlignment="1">
      <alignment horizontal="center" vertical="center"/>
    </xf>
    <xf numFmtId="0" fontId="2" fillId="0" borderId="2" xfId="22" applyFont="1" applyFill="1" applyBorder="1" applyAlignment="1">
      <alignment horizontal="centerContinuous" vertical="center"/>
    </xf>
    <xf numFmtId="0" fontId="2" fillId="0" borderId="2" xfId="22" applyFont="1" applyFill="1" applyBorder="1" applyAlignment="1">
      <alignment horizontal="center" vertical="center"/>
    </xf>
    <xf numFmtId="0" fontId="11" fillId="0" borderId="2" xfId="22" applyFont="1" applyFill="1" applyBorder="1" applyAlignment="1">
      <alignment horizontal="centerContinuous" vertical="center"/>
    </xf>
    <xf numFmtId="0" fontId="2" fillId="0" borderId="1" xfId="22" applyFont="1" applyFill="1" applyBorder="1" applyAlignment="1">
      <alignment horizontal="centerContinuous" vertical="center"/>
    </xf>
    <xf numFmtId="0" fontId="11" fillId="0" borderId="1" xfId="22" applyFont="1" applyFill="1" applyBorder="1" applyAlignment="1">
      <alignment horizontal="centerContinuous" vertical="center"/>
    </xf>
    <xf numFmtId="0" fontId="2" fillId="0" borderId="15" xfId="22" applyFont="1" applyFill="1" applyBorder="1" applyAlignment="1">
      <alignment horizontal="center" vertical="center"/>
    </xf>
    <xf numFmtId="0" fontId="21" fillId="0" borderId="0" xfId="22" applyFont="1" applyFill="1" applyBorder="1" applyAlignment="1">
      <alignment horizontal="left" vertical="center"/>
    </xf>
    <xf numFmtId="0" fontId="21" fillId="0" borderId="2" xfId="22" applyFont="1" applyFill="1" applyBorder="1" applyAlignment="1">
      <alignment horizontal="justify" vertical="center" wrapText="1"/>
    </xf>
    <xf numFmtId="168" fontId="17" fillId="0" borderId="0" xfId="22" applyNumberFormat="1" applyFont="1" applyFill="1" applyAlignment="1">
      <alignment horizontal="right" vertical="center"/>
    </xf>
    <xf numFmtId="166" fontId="17" fillId="0" borderId="0" xfId="22" applyNumberFormat="1" applyFont="1" applyFill="1" applyAlignment="1">
      <alignment horizontal="right" vertical="center"/>
    </xf>
    <xf numFmtId="0" fontId="28" fillId="0" borderId="0" xfId="22" applyFont="1" applyFill="1" applyAlignment="1">
      <alignment vertical="center"/>
    </xf>
    <xf numFmtId="0" fontId="41" fillId="0" borderId="0" xfId="22" applyFont="1" applyFill="1" applyAlignment="1">
      <alignment vertical="center"/>
    </xf>
    <xf numFmtId="0" fontId="16" fillId="0" borderId="2" xfId="22" applyFont="1" applyFill="1" applyBorder="1" applyAlignment="1">
      <alignment horizontal="justify" vertical="center" wrapText="1"/>
    </xf>
    <xf numFmtId="166" fontId="13" fillId="0" borderId="0" xfId="22" applyNumberFormat="1" applyFont="1" applyFill="1" applyAlignment="1">
      <alignment horizontal="right" vertical="center"/>
    </xf>
    <xf numFmtId="0" fontId="20" fillId="0" borderId="0" xfId="22" applyFont="1" applyFill="1" applyBorder="1" applyAlignment="1">
      <alignment vertical="center"/>
    </xf>
    <xf numFmtId="166" fontId="17" fillId="0" borderId="0" xfId="22" applyNumberFormat="1" applyFont="1" applyFill="1" applyBorder="1" applyAlignment="1">
      <alignment horizontal="right" vertical="center"/>
    </xf>
    <xf numFmtId="0" fontId="21" fillId="0" borderId="0" xfId="22" applyFont="1" applyFill="1" applyAlignment="1">
      <alignment vertical="center"/>
    </xf>
    <xf numFmtId="0" fontId="21" fillId="0" borderId="2" xfId="22" applyFont="1" applyFill="1" applyBorder="1" applyAlignment="1">
      <alignment vertical="center"/>
    </xf>
    <xf numFmtId="0" fontId="41" fillId="0" borderId="0" xfId="22" applyFont="1" applyFill="1" applyBorder="1" applyAlignment="1">
      <alignment vertical="center"/>
    </xf>
    <xf numFmtId="0" fontId="16" fillId="0" borderId="2" xfId="105" applyFont="1" applyFill="1" applyBorder="1" applyAlignment="1">
      <alignment vertical="center" wrapText="1"/>
    </xf>
    <xf numFmtId="0" fontId="16" fillId="0" borderId="1" xfId="22" applyFont="1" applyFill="1" applyBorder="1" applyAlignment="1">
      <alignment vertical="center"/>
    </xf>
    <xf numFmtId="0" fontId="16" fillId="0" borderId="3" xfId="105" applyFont="1" applyFill="1" applyBorder="1" applyAlignment="1">
      <alignment vertical="center" wrapText="1"/>
    </xf>
    <xf numFmtId="164" fontId="13" fillId="0" borderId="12" xfId="22" applyNumberFormat="1" applyFont="1" applyBorder="1" applyAlignment="1">
      <alignment horizontal="right" vertical="center"/>
    </xf>
    <xf numFmtId="0" fontId="10" fillId="0" borderId="0" xfId="106" applyFont="1" applyAlignment="1">
      <alignment vertical="center"/>
    </xf>
    <xf numFmtId="0" fontId="18" fillId="0" borderId="0" xfId="62" applyFont="1" applyAlignment="1">
      <alignment horizontal="right" vertical="center" wrapText="1"/>
    </xf>
    <xf numFmtId="0" fontId="18" fillId="0" borderId="0" xfId="62" applyFont="1" applyAlignment="1">
      <alignment vertical="center" wrapText="1"/>
    </xf>
    <xf numFmtId="0" fontId="5" fillId="0" borderId="0" xfId="62" applyFont="1" applyAlignment="1">
      <alignment horizontal="left" vertical="center" wrapText="1"/>
    </xf>
    <xf numFmtId="0" fontId="11" fillId="0" borderId="13" xfId="106" applyFont="1" applyBorder="1" applyAlignment="1">
      <alignment horizontal="center" vertical="center" shrinkToFit="1"/>
    </xf>
    <xf numFmtId="0" fontId="11" fillId="0" borderId="0" xfId="106" applyFont="1" applyAlignment="1">
      <alignment vertical="center"/>
    </xf>
    <xf numFmtId="0" fontId="11" fillId="0" borderId="14" xfId="106" applyFont="1" applyBorder="1" applyAlignment="1">
      <alignment horizontal="center" vertical="center" shrinkToFit="1"/>
    </xf>
    <xf numFmtId="0" fontId="11" fillId="0" borderId="13" xfId="106" applyFont="1" applyFill="1" applyBorder="1" applyAlignment="1">
      <alignment horizontal="center" vertical="center" shrinkToFit="1"/>
    </xf>
    <xf numFmtId="0" fontId="11" fillId="0" borderId="4" xfId="106" applyFont="1" applyFill="1" applyBorder="1" applyAlignment="1">
      <alignment horizontal="center" vertical="center" shrinkToFit="1"/>
    </xf>
    <xf numFmtId="0" fontId="11" fillId="0" borderId="11" xfId="106" applyFont="1" applyFill="1" applyBorder="1" applyAlignment="1">
      <alignment horizontal="center" vertical="center" shrinkToFit="1"/>
    </xf>
    <xf numFmtId="0" fontId="11" fillId="0" borderId="11" xfId="106" applyFont="1" applyFill="1" applyBorder="1" applyAlignment="1">
      <alignment horizontal="centerContinuous" vertical="center" shrinkToFit="1"/>
    </xf>
    <xf numFmtId="0" fontId="11" fillId="0" borderId="13" xfId="106" applyFont="1" applyFill="1" applyBorder="1" applyAlignment="1">
      <alignment horizontal="centerContinuous" vertical="center" shrinkToFit="1"/>
    </xf>
    <xf numFmtId="0" fontId="11" fillId="0" borderId="11" xfId="106" applyFont="1" applyBorder="1" applyAlignment="1">
      <alignment horizontal="center" vertical="center" shrinkToFit="1"/>
    </xf>
    <xf numFmtId="0" fontId="2" fillId="0" borderId="14" xfId="106" applyFont="1" applyBorder="1" applyAlignment="1">
      <alignment horizontal="center" vertical="center" shrinkToFit="1"/>
    </xf>
    <xf numFmtId="0" fontId="13" fillId="0" borderId="14" xfId="106" applyFont="1" applyFill="1" applyBorder="1" applyAlignment="1">
      <alignment horizontal="center" vertical="center" shrinkToFit="1"/>
    </xf>
    <xf numFmtId="0" fontId="13" fillId="0" borderId="14" xfId="106" applyFont="1" applyFill="1" applyBorder="1" applyAlignment="1">
      <alignment horizontal="center" vertical="center"/>
    </xf>
    <xf numFmtId="0" fontId="2" fillId="0" borderId="2" xfId="106" applyFont="1" applyFill="1" applyBorder="1" applyAlignment="1">
      <alignment horizontal="center" vertical="center" shrinkToFit="1"/>
    </xf>
    <xf numFmtId="0" fontId="15" fillId="0" borderId="2" xfId="106" applyFont="1" applyFill="1" applyBorder="1" applyAlignment="1">
      <alignment horizontal="center" vertical="center"/>
    </xf>
    <xf numFmtId="0" fontId="13" fillId="0" borderId="2" xfId="106" applyFont="1" applyFill="1" applyBorder="1" applyAlignment="1">
      <alignment horizontal="center" vertical="center"/>
    </xf>
    <xf numFmtId="0" fontId="15" fillId="0" borderId="0" xfId="106" applyFont="1" applyFill="1" applyBorder="1" applyAlignment="1">
      <alignment horizontal="center" vertical="center"/>
    </xf>
    <xf numFmtId="0" fontId="13" fillId="0" borderId="9" xfId="106" applyFont="1" applyFill="1" applyBorder="1" applyAlignment="1">
      <alignment horizontal="center" vertical="center"/>
    </xf>
    <xf numFmtId="0" fontId="15" fillId="0" borderId="14" xfId="106" applyFont="1" applyFill="1" applyBorder="1" applyAlignment="1">
      <alignment horizontal="center" vertical="center"/>
    </xf>
    <xf numFmtId="0" fontId="11" fillId="0" borderId="14" xfId="106" applyFont="1" applyFill="1" applyBorder="1" applyAlignment="1">
      <alignment horizontal="center" vertical="center" shrinkToFit="1"/>
    </xf>
    <xf numFmtId="0" fontId="16" fillId="0" borderId="14" xfId="106" applyFont="1" applyFill="1" applyBorder="1" applyAlignment="1">
      <alignment horizontal="center" vertical="center" shrinkToFit="1"/>
    </xf>
    <xf numFmtId="0" fontId="15" fillId="0" borderId="14" xfId="106" applyFont="1" applyBorder="1" applyAlignment="1">
      <alignment horizontal="center" vertical="center" shrinkToFit="1"/>
    </xf>
    <xf numFmtId="0" fontId="11" fillId="0" borderId="9" xfId="106" applyFont="1" applyBorder="1" applyAlignment="1">
      <alignment horizontal="center" vertical="center" shrinkToFit="1"/>
    </xf>
    <xf numFmtId="0" fontId="13" fillId="0" borderId="14" xfId="106" applyFont="1" applyBorder="1" applyAlignment="1">
      <alignment horizontal="center" vertical="center" shrinkToFit="1"/>
    </xf>
    <xf numFmtId="0" fontId="16" fillId="0" borderId="14" xfId="106" applyFont="1" applyBorder="1" applyAlignment="1">
      <alignment horizontal="center" vertical="center" shrinkToFit="1"/>
    </xf>
    <xf numFmtId="0" fontId="15" fillId="0" borderId="9" xfId="106" applyFont="1" applyFill="1" applyBorder="1" applyAlignment="1">
      <alignment horizontal="center" vertical="center"/>
    </xf>
    <xf numFmtId="0" fontId="15" fillId="0" borderId="0" xfId="106" applyFont="1" applyBorder="1" applyAlignment="1">
      <alignment horizontal="center" vertical="center" shrinkToFit="1"/>
    </xf>
    <xf numFmtId="0" fontId="20" fillId="0" borderId="14" xfId="106" applyFont="1" applyFill="1" applyBorder="1" applyAlignment="1">
      <alignment horizontal="center" vertical="center" shrinkToFit="1"/>
    </xf>
    <xf numFmtId="0" fontId="16" fillId="0" borderId="0" xfId="106" applyFont="1" applyBorder="1" applyAlignment="1">
      <alignment horizontal="center" vertical="center" shrinkToFit="1"/>
    </xf>
    <xf numFmtId="0" fontId="2" fillId="0" borderId="15" xfId="106" applyFont="1" applyBorder="1" applyAlignment="1">
      <alignment horizontal="center" vertical="center" shrinkToFit="1"/>
    </xf>
    <xf numFmtId="0" fontId="16" fillId="0" borderId="15" xfId="106" applyFont="1" applyBorder="1" applyAlignment="1">
      <alignment horizontal="center" vertical="center" shrinkToFit="1"/>
    </xf>
    <xf numFmtId="0" fontId="16" fillId="0" borderId="15" xfId="106" applyFont="1" applyFill="1" applyBorder="1" applyAlignment="1">
      <alignment horizontal="center" vertical="center"/>
    </xf>
    <xf numFmtId="0" fontId="13" fillId="0" borderId="15" xfId="106" applyFont="1" applyFill="1" applyBorder="1" applyAlignment="1">
      <alignment horizontal="center" vertical="center"/>
    </xf>
    <xf numFmtId="0" fontId="13" fillId="0" borderId="3" xfId="106" applyFont="1" applyFill="1" applyBorder="1" applyAlignment="1">
      <alignment horizontal="center" vertical="center"/>
    </xf>
    <xf numFmtId="0" fontId="13" fillId="0" borderId="12" xfId="106" applyFont="1" applyFill="1" applyBorder="1" applyAlignment="1">
      <alignment horizontal="center" vertical="center"/>
    </xf>
    <xf numFmtId="0" fontId="20" fillId="0" borderId="15" xfId="106" applyFont="1" applyFill="1" applyBorder="1" applyAlignment="1">
      <alignment horizontal="center" vertical="center" shrinkToFit="1"/>
    </xf>
    <xf numFmtId="0" fontId="20" fillId="0" borderId="15" xfId="106" applyFont="1" applyBorder="1" applyAlignment="1">
      <alignment horizontal="center" vertical="center" shrinkToFit="1"/>
    </xf>
    <xf numFmtId="0" fontId="20" fillId="0" borderId="12" xfId="106" applyFont="1" applyBorder="1" applyAlignment="1">
      <alignment horizontal="center" vertical="center" shrinkToFit="1"/>
    </xf>
    <xf numFmtId="0" fontId="29" fillId="0" borderId="0" xfId="106" applyFont="1" applyAlignment="1">
      <alignment vertical="center"/>
    </xf>
    <xf numFmtId="164" fontId="17" fillId="0" borderId="0" xfId="106" applyNumberFormat="1" applyFont="1" applyFill="1" applyAlignment="1">
      <alignment horizontal="right" vertical="center"/>
    </xf>
    <xf numFmtId="164" fontId="17" fillId="0" borderId="8" xfId="106" applyNumberFormat="1" applyFont="1" applyFill="1" applyBorder="1" applyAlignment="1">
      <alignment horizontal="right" vertical="center"/>
    </xf>
    <xf numFmtId="0" fontId="36" fillId="0" borderId="0" xfId="106" applyFont="1" applyAlignment="1">
      <alignment vertical="center"/>
    </xf>
    <xf numFmtId="164" fontId="13" fillId="0" borderId="0" xfId="106" applyNumberFormat="1" applyFont="1" applyFill="1" applyAlignment="1">
      <alignment horizontal="right" vertical="center"/>
    </xf>
    <xf numFmtId="0" fontId="36" fillId="0" borderId="0" xfId="106" applyFont="1" applyFill="1" applyBorder="1" applyAlignment="1">
      <alignment vertical="center"/>
    </xf>
    <xf numFmtId="0" fontId="36" fillId="0" borderId="0" xfId="106" applyFont="1" applyFill="1" applyAlignment="1">
      <alignment vertical="center"/>
    </xf>
    <xf numFmtId="0" fontId="14" fillId="0" borderId="0" xfId="105" applyFont="1" applyFill="1" applyBorder="1" applyAlignment="1">
      <alignment vertical="center"/>
    </xf>
    <xf numFmtId="164" fontId="13" fillId="0" borderId="0" xfId="106" applyNumberFormat="1" applyFont="1" applyFill="1" applyBorder="1" applyAlignment="1">
      <alignment horizontal="right" vertical="center"/>
    </xf>
    <xf numFmtId="0" fontId="41" fillId="0" borderId="0" xfId="106" applyFont="1" applyFill="1" applyBorder="1" applyAlignment="1">
      <alignment vertical="center"/>
    </xf>
    <xf numFmtId="0" fontId="41" fillId="0" borderId="0" xfId="106" applyFont="1" applyFill="1" applyAlignment="1">
      <alignment vertical="center"/>
    </xf>
    <xf numFmtId="0" fontId="13" fillId="0" borderId="0" xfId="22" applyFont="1" applyFill="1" applyBorder="1" applyAlignment="1">
      <alignment horizontal="justify" vertical="center" wrapText="1"/>
    </xf>
    <xf numFmtId="0" fontId="13" fillId="0" borderId="2" xfId="22" applyFont="1" applyFill="1" applyBorder="1" applyAlignment="1">
      <alignment horizontal="justify" vertical="center" wrapText="1"/>
    </xf>
    <xf numFmtId="0" fontId="13" fillId="0" borderId="0" xfId="105" applyFont="1" applyFill="1" applyBorder="1" applyAlignment="1">
      <alignment vertical="center" wrapText="1"/>
    </xf>
    <xf numFmtId="0" fontId="13" fillId="0" borderId="2" xfId="105" applyFont="1" applyFill="1" applyBorder="1" applyAlignment="1">
      <alignment vertical="center" wrapText="1"/>
    </xf>
    <xf numFmtId="0" fontId="41" fillId="0" borderId="0" xfId="106" applyFont="1" applyAlignment="1">
      <alignment vertical="center"/>
    </xf>
    <xf numFmtId="0" fontId="14" fillId="0" borderId="0" xfId="106" applyFont="1" applyFill="1" applyBorder="1" applyAlignment="1">
      <alignment vertical="center"/>
    </xf>
    <xf numFmtId="0" fontId="20" fillId="0" borderId="0" xfId="106" applyFont="1" applyAlignment="1">
      <alignment vertical="center"/>
    </xf>
    <xf numFmtId="0" fontId="14" fillId="0" borderId="1" xfId="105" applyFont="1" applyFill="1" applyBorder="1" applyAlignment="1">
      <alignment vertical="center"/>
    </xf>
    <xf numFmtId="0" fontId="13" fillId="0" borderId="3" xfId="105" applyFont="1" applyFill="1" applyBorder="1" applyAlignment="1">
      <alignment vertical="center" wrapText="1"/>
    </xf>
    <xf numFmtId="164" fontId="13" fillId="0" borderId="1" xfId="106" applyNumberFormat="1" applyFont="1" applyFill="1" applyBorder="1" applyAlignment="1">
      <alignment horizontal="right" vertical="center"/>
    </xf>
    <xf numFmtId="0" fontId="11" fillId="0" borderId="0" xfId="106" applyFont="1" applyBorder="1" applyAlignment="1">
      <alignment vertical="center"/>
    </xf>
    <xf numFmtId="0" fontId="2" fillId="0" borderId="0" xfId="106" applyFont="1" applyBorder="1" applyAlignment="1">
      <alignment horizontal="left" vertical="center"/>
    </xf>
    <xf numFmtId="0" fontId="14" fillId="0" borderId="0" xfId="106" applyFont="1" applyBorder="1"/>
    <xf numFmtId="0" fontId="14" fillId="0" borderId="0" xfId="106" applyFont="1" applyBorder="1" applyAlignment="1">
      <alignment vertical="center"/>
    </xf>
    <xf numFmtId="0" fontId="14" fillId="0" borderId="0" xfId="106" applyFont="1" applyAlignment="1">
      <alignment vertical="center"/>
    </xf>
    <xf numFmtId="0" fontId="2" fillId="0" borderId="0" xfId="106" applyFont="1" applyBorder="1" applyAlignment="1">
      <alignment vertical="center"/>
    </xf>
    <xf numFmtId="0" fontId="2" fillId="0" borderId="0" xfId="106" applyFont="1" applyAlignment="1">
      <alignment vertical="center"/>
    </xf>
    <xf numFmtId="0" fontId="16" fillId="0" borderId="1" xfId="62" applyFont="1" applyBorder="1" applyAlignment="1">
      <alignment vertical="center"/>
    </xf>
    <xf numFmtId="0" fontId="13" fillId="0" borderId="0" xfId="22" applyFont="1" applyFill="1" applyAlignment="1">
      <alignment horizontal="left" vertical="center"/>
    </xf>
    <xf numFmtId="0" fontId="2" fillId="0" borderId="0" xfId="62" applyFont="1" applyAlignment="1">
      <alignment vertical="center"/>
    </xf>
    <xf numFmtId="0" fontId="16" fillId="0" borderId="19" xfId="62" applyFont="1" applyBorder="1" applyAlignment="1">
      <alignment horizontal="center" vertical="center"/>
    </xf>
    <xf numFmtId="0" fontId="16" fillId="0" borderId="19" xfId="62" applyFont="1" applyBorder="1" applyAlignment="1">
      <alignment horizontal="center" vertical="center" wrapText="1"/>
    </xf>
    <xf numFmtId="0" fontId="16" fillId="0" borderId="20" xfId="62" applyFont="1" applyBorder="1" applyAlignment="1">
      <alignment horizontal="center" vertical="center"/>
    </xf>
    <xf numFmtId="0" fontId="16" fillId="0" borderId="21" xfId="62" applyFont="1" applyBorder="1" applyAlignment="1">
      <alignment horizontal="center" vertical="center" wrapText="1"/>
    </xf>
    <xf numFmtId="175" fontId="17" fillId="0" borderId="2" xfId="62" applyNumberFormat="1" applyFont="1" applyFill="1" applyBorder="1" applyAlignment="1" applyProtection="1">
      <alignment horizontal="center" vertical="center"/>
    </xf>
    <xf numFmtId="164" fontId="17" fillId="0" borderId="0" xfId="105" applyNumberFormat="1" applyFont="1" applyFill="1" applyAlignment="1">
      <alignment vertical="center"/>
    </xf>
    <xf numFmtId="0" fontId="40" fillId="0" borderId="0" xfId="62" applyFont="1" applyAlignment="1">
      <alignment vertical="center"/>
    </xf>
    <xf numFmtId="164" fontId="17" fillId="0" borderId="22" xfId="105" applyNumberFormat="1" applyFont="1" applyFill="1" applyBorder="1" applyAlignment="1">
      <alignment vertical="center"/>
    </xf>
    <xf numFmtId="0" fontId="24" fillId="0" borderId="0" xfId="62" applyFont="1" applyAlignment="1">
      <alignment vertical="center"/>
    </xf>
    <xf numFmtId="175" fontId="21" fillId="0" borderId="2" xfId="62" applyNumberFormat="1" applyFont="1" applyFill="1" applyBorder="1" applyAlignment="1" applyProtection="1">
      <alignment horizontal="center" vertical="center"/>
    </xf>
    <xf numFmtId="0" fontId="16" fillId="0" borderId="2" xfId="62" applyFont="1" applyBorder="1" applyAlignment="1">
      <alignment horizontal="left" vertical="center" indent="1"/>
    </xf>
    <xf numFmtId="164" fontId="13" fillId="0" borderId="22" xfId="105" applyNumberFormat="1" applyFont="1" applyFill="1" applyBorder="1" applyAlignment="1">
      <alignment horizontal="right" vertical="center"/>
    </xf>
    <xf numFmtId="164" fontId="13" fillId="0" borderId="0" xfId="105" applyNumberFormat="1" applyFont="1" applyFill="1" applyAlignment="1">
      <alignment horizontal="right" vertical="center"/>
    </xf>
    <xf numFmtId="164" fontId="13" fillId="0" borderId="22" xfId="105" applyNumberFormat="1" applyFont="1" applyFill="1" applyBorder="1" applyAlignment="1">
      <alignment vertical="center"/>
    </xf>
    <xf numFmtId="164" fontId="13" fillId="0" borderId="0" xfId="105" applyNumberFormat="1" applyFont="1" applyFill="1" applyAlignment="1">
      <alignment vertical="center"/>
    </xf>
    <xf numFmtId="0" fontId="16" fillId="0" borderId="3" xfId="62" applyFont="1" applyBorder="1" applyAlignment="1">
      <alignment horizontal="left" vertical="center" indent="1"/>
    </xf>
    <xf numFmtId="164" fontId="13" fillId="0" borderId="23" xfId="105" applyNumberFormat="1" applyFont="1" applyFill="1" applyBorder="1" applyAlignment="1">
      <alignment vertical="center"/>
    </xf>
    <xf numFmtId="164" fontId="13" fillId="0" borderId="1" xfId="105" applyNumberFormat="1" applyFont="1" applyFill="1" applyBorder="1" applyAlignment="1">
      <alignment vertical="center"/>
    </xf>
    <xf numFmtId="164" fontId="2" fillId="0" borderId="0" xfId="22" applyNumberFormat="1" applyFont="1" applyFill="1" applyBorder="1" applyAlignment="1">
      <alignment vertical="center"/>
    </xf>
    <xf numFmtId="164" fontId="2" fillId="0" borderId="9" xfId="22" applyNumberFormat="1" applyFont="1" applyFill="1" applyBorder="1" applyAlignment="1">
      <alignment vertical="center"/>
    </xf>
    <xf numFmtId="0" fontId="10" fillId="0" borderId="0" xfId="105" applyFont="1" applyFill="1" applyAlignment="1">
      <alignment vertical="center"/>
    </xf>
    <xf numFmtId="0" fontId="10" fillId="0" borderId="0" xfId="105" applyFont="1" applyFill="1" applyAlignment="1">
      <alignment horizontal="left" vertical="center"/>
    </xf>
    <xf numFmtId="0" fontId="11" fillId="0" borderId="0" xfId="105" applyFont="1" applyFill="1" applyAlignment="1">
      <alignment horizontal="center" vertical="center"/>
    </xf>
    <xf numFmtId="0" fontId="11" fillId="0" borderId="0" xfId="105" applyFont="1" applyFill="1" applyAlignment="1">
      <alignment vertical="center"/>
    </xf>
    <xf numFmtId="0" fontId="11" fillId="0" borderId="0" xfId="105" applyFont="1" applyFill="1" applyAlignment="1">
      <alignment horizontal="left"/>
    </xf>
    <xf numFmtId="0" fontId="11" fillId="0" borderId="0" xfId="105" applyFont="1" applyFill="1" applyAlignment="1"/>
    <xf numFmtId="0" fontId="2" fillId="0" borderId="0" xfId="105" applyFont="1" applyFill="1" applyAlignment="1">
      <alignment horizontal="right"/>
    </xf>
    <xf numFmtId="0" fontId="11" fillId="0" borderId="1" xfId="105" applyFont="1" applyFill="1" applyBorder="1" applyAlignment="1"/>
    <xf numFmtId="0" fontId="11" fillId="0" borderId="4" xfId="105" applyFont="1" applyFill="1" applyBorder="1" applyAlignment="1">
      <alignment horizontal="center" vertical="center"/>
    </xf>
    <xf numFmtId="0" fontId="11" fillId="0" borderId="13" xfId="105" applyFont="1" applyFill="1" applyBorder="1" applyAlignment="1">
      <alignment horizontal="center" vertical="center"/>
    </xf>
    <xf numFmtId="0" fontId="11" fillId="0" borderId="11" xfId="105" applyFont="1" applyFill="1" applyBorder="1" applyAlignment="1">
      <alignment horizontal="center" vertical="center"/>
    </xf>
    <xf numFmtId="0" fontId="11" fillId="0" borderId="0" xfId="105" applyFont="1" applyFill="1" applyBorder="1" applyAlignment="1">
      <alignment vertical="center"/>
    </xf>
    <xf numFmtId="0" fontId="2" fillId="0" borderId="14" xfId="105" applyFont="1" applyFill="1" applyBorder="1" applyAlignment="1">
      <alignment horizontal="center" vertical="center"/>
    </xf>
    <xf numFmtId="49" fontId="2" fillId="0" borderId="14" xfId="105" applyNumberFormat="1" applyFont="1" applyFill="1" applyBorder="1" applyAlignment="1">
      <alignment horizontal="center" vertical="center"/>
    </xf>
    <xf numFmtId="0" fontId="2" fillId="0" borderId="2" xfId="105" applyFont="1" applyFill="1" applyBorder="1" applyAlignment="1">
      <alignment horizontal="center" vertical="center"/>
    </xf>
    <xf numFmtId="49" fontId="2" fillId="0" borderId="2" xfId="105" applyNumberFormat="1" applyFont="1" applyFill="1" applyBorder="1" applyAlignment="1">
      <alignment horizontal="center" vertical="center"/>
    </xf>
    <xf numFmtId="49" fontId="2" fillId="0" borderId="0" xfId="105" applyNumberFormat="1" applyFont="1" applyFill="1" applyBorder="1" applyAlignment="1">
      <alignment horizontal="center" vertical="center"/>
    </xf>
    <xf numFmtId="49" fontId="2" fillId="0" borderId="9" xfId="105" applyNumberFormat="1" applyFont="1" applyFill="1" applyBorder="1" applyAlignment="1">
      <alignment horizontal="center" vertical="center"/>
    </xf>
    <xf numFmtId="0" fontId="2" fillId="0" borderId="3" xfId="105" applyFont="1" applyFill="1" applyBorder="1" applyAlignment="1">
      <alignment horizontal="center" vertical="center"/>
    </xf>
    <xf numFmtId="0" fontId="2" fillId="0" borderId="15" xfId="105" applyFont="1" applyFill="1" applyBorder="1" applyAlignment="1">
      <alignment horizontal="center" vertical="center"/>
    </xf>
    <xf numFmtId="0" fontId="2" fillId="0" borderId="12" xfId="105" applyFont="1" applyFill="1" applyBorder="1" applyAlignment="1">
      <alignment horizontal="center" vertical="center"/>
    </xf>
    <xf numFmtId="164" fontId="17" fillId="0" borderId="0" xfId="105" applyNumberFormat="1" applyFont="1" applyAlignment="1">
      <alignment horizontal="center" vertical="center"/>
    </xf>
    <xf numFmtId="0" fontId="29" fillId="0" borderId="0" xfId="105" applyFont="1" applyFill="1" applyAlignment="1">
      <alignment vertical="center"/>
    </xf>
    <xf numFmtId="0" fontId="20" fillId="0" borderId="0" xfId="106" applyFont="1" applyFill="1" applyBorder="1" applyAlignment="1">
      <alignment vertical="center"/>
    </xf>
    <xf numFmtId="0" fontId="16" fillId="0" borderId="2" xfId="106" applyFont="1" applyFill="1" applyBorder="1" applyAlignment="1">
      <alignment vertical="center" wrapText="1"/>
    </xf>
    <xf numFmtId="164" fontId="13" fillId="0" borderId="0" xfId="105" applyNumberFormat="1" applyFont="1" applyAlignment="1">
      <alignment horizontal="center" vertical="center"/>
    </xf>
    <xf numFmtId="164" fontId="13" fillId="0" borderId="0" xfId="105" applyNumberFormat="1" applyFont="1" applyFill="1" applyBorder="1" applyAlignment="1">
      <alignment horizontal="center" vertical="center"/>
    </xf>
    <xf numFmtId="164" fontId="14" fillId="0" borderId="0" xfId="105" applyNumberFormat="1" applyFont="1" applyFill="1" applyBorder="1" applyAlignment="1">
      <alignment horizontal="center" vertical="center"/>
    </xf>
    <xf numFmtId="0" fontId="20" fillId="0" borderId="0" xfId="106" applyFont="1" applyFill="1" applyBorder="1" applyAlignment="1">
      <alignment vertical="center" wrapText="1"/>
    </xf>
    <xf numFmtId="0" fontId="11" fillId="0" borderId="0" xfId="105" applyFont="1" applyFill="1"/>
    <xf numFmtId="0" fontId="20" fillId="0" borderId="0" xfId="106" applyFont="1" applyBorder="1" applyAlignment="1">
      <alignment vertical="center"/>
    </xf>
    <xf numFmtId="0" fontId="16" fillId="0" borderId="2" xfId="106" applyFont="1" applyBorder="1" applyAlignment="1">
      <alignment vertical="center" wrapText="1"/>
    </xf>
    <xf numFmtId="164" fontId="13" fillId="0" borderId="0" xfId="105" applyNumberFormat="1" applyFont="1" applyFill="1" applyAlignment="1">
      <alignment horizontal="center" vertical="center"/>
    </xf>
    <xf numFmtId="0" fontId="29" fillId="0" borderId="0" xfId="105" applyFont="1" applyFill="1"/>
    <xf numFmtId="164" fontId="17" fillId="0" borderId="1" xfId="105" applyNumberFormat="1" applyFont="1" applyBorder="1" applyAlignment="1">
      <alignment horizontal="center" vertical="center"/>
    </xf>
    <xf numFmtId="164" fontId="17" fillId="0" borderId="12" xfId="105" applyNumberFormat="1" applyFont="1" applyBorder="1" applyAlignment="1">
      <alignment horizontal="center" vertical="center"/>
    </xf>
    <xf numFmtId="0" fontId="2" fillId="0" borderId="0" xfId="105" applyFont="1" applyFill="1" applyAlignment="1">
      <alignment vertical="center"/>
    </xf>
    <xf numFmtId="0" fontId="36" fillId="0" borderId="0" xfId="105" applyFont="1" applyFill="1" applyAlignment="1">
      <alignment vertical="center"/>
    </xf>
    <xf numFmtId="0" fontId="36" fillId="0" borderId="0" xfId="105" applyFont="1" applyFill="1"/>
    <xf numFmtId="0" fontId="2" fillId="0" borderId="0" xfId="105" applyFont="1" applyFill="1"/>
    <xf numFmtId="0" fontId="11" fillId="0" borderId="0" xfId="106" applyFont="1" applyFill="1" applyAlignment="1">
      <alignment horizontal="center" vertical="center"/>
    </xf>
    <xf numFmtId="0" fontId="11" fillId="0" borderId="0" xfId="106" applyFont="1" applyFill="1" applyAlignment="1">
      <alignment vertical="center"/>
    </xf>
    <xf numFmtId="0" fontId="11" fillId="0" borderId="0" xfId="106" applyFont="1" applyAlignment="1"/>
    <xf numFmtId="0" fontId="11" fillId="0" borderId="0" xfId="106" applyFont="1" applyFill="1" applyAlignment="1"/>
    <xf numFmtId="0" fontId="11" fillId="0" borderId="1" xfId="106" applyFont="1" applyFill="1" applyBorder="1" applyAlignment="1"/>
    <xf numFmtId="0" fontId="13" fillId="0" borderId="8" xfId="106" applyFont="1" applyBorder="1" applyAlignment="1">
      <alignment horizontal="center" vertical="center"/>
    </xf>
    <xf numFmtId="0" fontId="13" fillId="0" borderId="9" xfId="106" applyFont="1" applyBorder="1" applyAlignment="1">
      <alignment horizontal="center" vertical="center"/>
    </xf>
    <xf numFmtId="0" fontId="13" fillId="0" borderId="14" xfId="106" applyFont="1" applyBorder="1" applyAlignment="1">
      <alignment horizontal="center" vertical="center" wrapText="1"/>
    </xf>
    <xf numFmtId="0" fontId="13" fillId="0" borderId="14" xfId="106" applyFont="1" applyBorder="1" applyAlignment="1">
      <alignment horizontal="center" vertical="center"/>
    </xf>
    <xf numFmtId="0" fontId="13" fillId="0" borderId="2" xfId="106" applyFont="1" applyFill="1" applyBorder="1" applyAlignment="1">
      <alignment horizontal="center" vertical="center" wrapText="1"/>
    </xf>
    <xf numFmtId="0" fontId="13" fillId="0" borderId="2" xfId="106" applyFont="1" applyBorder="1" applyAlignment="1">
      <alignment horizontal="center" vertical="center"/>
    </xf>
    <xf numFmtId="0" fontId="13" fillId="0" borderId="2" xfId="106" applyFont="1" applyFill="1" applyBorder="1" applyAlignment="1">
      <alignment horizontal="center" vertical="center" shrinkToFit="1"/>
    </xf>
    <xf numFmtId="0" fontId="13" fillId="0" borderId="13" xfId="106" applyFont="1" applyFill="1" applyBorder="1" applyAlignment="1">
      <alignment horizontal="center" vertical="center"/>
    </xf>
    <xf numFmtId="0" fontId="13" fillId="0" borderId="4" xfId="106" applyFont="1" applyFill="1" applyBorder="1" applyAlignment="1">
      <alignment horizontal="center" vertical="center"/>
    </xf>
    <xf numFmtId="0" fontId="13" fillId="0" borderId="4" xfId="106" applyFont="1" applyFill="1" applyBorder="1" applyAlignment="1">
      <alignment horizontal="center" vertical="center" shrinkToFit="1"/>
    </xf>
    <xf numFmtId="0" fontId="13" fillId="0" borderId="13" xfId="62" applyFont="1" applyFill="1" applyBorder="1" applyAlignment="1">
      <alignment horizontal="center" vertical="center"/>
    </xf>
    <xf numFmtId="0" fontId="13" fillId="0" borderId="4" xfId="62" applyFont="1" applyFill="1" applyBorder="1" applyAlignment="1">
      <alignment horizontal="center" vertical="center"/>
    </xf>
    <xf numFmtId="0" fontId="13" fillId="0" borderId="13" xfId="106" applyFont="1" applyFill="1" applyBorder="1" applyAlignment="1">
      <alignment horizontal="center" vertical="center" wrapText="1"/>
    </xf>
    <xf numFmtId="0" fontId="13" fillId="0" borderId="13" xfId="106" applyFont="1" applyBorder="1" applyAlignment="1">
      <alignment vertical="center"/>
    </xf>
    <xf numFmtId="0" fontId="13" fillId="0" borderId="13" xfId="106" applyFont="1" applyBorder="1" applyAlignment="1">
      <alignment horizontal="center" vertical="center"/>
    </xf>
    <xf numFmtId="0" fontId="13" fillId="0" borderId="13" xfId="106" applyFont="1" applyFill="1" applyBorder="1" applyAlignment="1">
      <alignment horizontal="center" vertical="center" shrinkToFit="1"/>
    </xf>
    <xf numFmtId="0" fontId="13" fillId="0" borderId="11" xfId="106" applyFont="1" applyFill="1" applyBorder="1" applyAlignment="1">
      <alignment horizontal="center" vertical="center" shrinkToFit="1"/>
    </xf>
    <xf numFmtId="0" fontId="13" fillId="0" borderId="2" xfId="106" applyFont="1" applyBorder="1" applyAlignment="1">
      <alignment horizontal="center" vertical="center" shrinkToFit="1"/>
    </xf>
    <xf numFmtId="0" fontId="13" fillId="0" borderId="14" xfId="62" applyFont="1" applyFill="1" applyBorder="1" applyAlignment="1">
      <alignment horizontal="center" vertical="center"/>
    </xf>
    <xf numFmtId="0" fontId="13" fillId="0" borderId="2" xfId="62" applyFont="1" applyFill="1" applyBorder="1" applyAlignment="1">
      <alignment horizontal="center" vertical="center"/>
    </xf>
    <xf numFmtId="0" fontId="13" fillId="0" borderId="14" xfId="106" applyFont="1" applyFill="1" applyBorder="1" applyAlignment="1">
      <alignment horizontal="center" vertical="center" wrapText="1"/>
    </xf>
    <xf numFmtId="0" fontId="13" fillId="0" borderId="14" xfId="106" applyFont="1" applyBorder="1" applyAlignment="1">
      <alignment vertical="center"/>
    </xf>
    <xf numFmtId="0" fontId="13" fillId="0" borderId="0" xfId="106" applyFont="1" applyAlignment="1">
      <alignment vertical="center"/>
    </xf>
    <xf numFmtId="0" fontId="13" fillId="0" borderId="0" xfId="106" applyFont="1" applyFill="1" applyBorder="1" applyAlignment="1">
      <alignment horizontal="center" vertical="center" shrinkToFit="1"/>
    </xf>
    <xf numFmtId="0" fontId="13" fillId="0" borderId="9" xfId="106" applyFont="1" applyFill="1" applyBorder="1" applyAlignment="1">
      <alignment horizontal="center" vertical="center" shrinkToFit="1"/>
    </xf>
    <xf numFmtId="0" fontId="13" fillId="0" borderId="12" xfId="106" applyFont="1" applyBorder="1" applyAlignment="1">
      <alignment horizontal="center" vertical="center"/>
    </xf>
    <xf numFmtId="0" fontId="13" fillId="0" borderId="15" xfId="106" applyFont="1" applyBorder="1" applyAlignment="1">
      <alignment horizontal="center" vertical="center"/>
    </xf>
    <xf numFmtId="0" fontId="13" fillId="0" borderId="3" xfId="106" applyFont="1" applyFill="1" applyBorder="1" applyAlignment="1">
      <alignment horizontal="center" vertical="center" wrapText="1"/>
    </xf>
    <xf numFmtId="0" fontId="13" fillId="0" borderId="3" xfId="106" applyFont="1" applyBorder="1" applyAlignment="1">
      <alignment horizontal="center" vertical="center"/>
    </xf>
    <xf numFmtId="0" fontId="13" fillId="0" borderId="3" xfId="106" applyFont="1" applyFill="1" applyBorder="1" applyAlignment="1">
      <alignment horizontal="center" vertical="center" shrinkToFit="1"/>
    </xf>
    <xf numFmtId="0" fontId="13" fillId="0" borderId="15" xfId="62" applyFont="1" applyFill="1" applyBorder="1" applyAlignment="1">
      <alignment horizontal="center" vertical="center"/>
    </xf>
    <xf numFmtId="0" fontId="13" fillId="0" borderId="3" xfId="62" applyFont="1" applyFill="1" applyBorder="1" applyAlignment="1">
      <alignment horizontal="center" vertical="center"/>
    </xf>
    <xf numFmtId="0" fontId="13" fillId="0" borderId="15" xfId="106" applyFont="1" applyFill="1" applyBorder="1" applyAlignment="1">
      <alignment horizontal="center" vertical="center" wrapText="1"/>
    </xf>
    <xf numFmtId="0" fontId="13" fillId="0" borderId="15" xfId="106" applyFont="1" applyBorder="1" applyAlignment="1">
      <alignment vertical="center"/>
    </xf>
    <xf numFmtId="0" fontId="13" fillId="0" borderId="1" xfId="106" applyFont="1" applyBorder="1" applyAlignment="1">
      <alignment vertical="center"/>
    </xf>
    <xf numFmtId="0" fontId="13" fillId="0" borderId="15" xfId="106" applyFont="1" applyFill="1" applyBorder="1" applyAlignment="1">
      <alignment horizontal="center" vertical="center" shrinkToFit="1"/>
    </xf>
    <xf numFmtId="0" fontId="13" fillId="0" borderId="1" xfId="106" applyFont="1" applyFill="1" applyBorder="1" applyAlignment="1">
      <alignment horizontal="center" vertical="center" shrinkToFit="1"/>
    </xf>
    <xf numFmtId="0" fontId="13" fillId="0" borderId="12" xfId="106" applyFont="1" applyFill="1" applyBorder="1" applyAlignment="1">
      <alignment horizontal="center" vertical="center" shrinkToFit="1"/>
    </xf>
    <xf numFmtId="164" fontId="17" fillId="0" borderId="0" xfId="64" applyNumberFormat="1" applyFont="1" applyFill="1" applyAlignment="1">
      <alignment horizontal="right" vertical="center"/>
    </xf>
    <xf numFmtId="164" fontId="13" fillId="0" borderId="0" xfId="64" applyNumberFormat="1" applyFont="1" applyFill="1" applyAlignment="1">
      <alignment horizontal="right" vertical="center"/>
    </xf>
    <xf numFmtId="164" fontId="13" fillId="0" borderId="0" xfId="106" applyNumberFormat="1" applyFont="1" applyFill="1" applyAlignment="1">
      <alignment horizontal="right"/>
    </xf>
    <xf numFmtId="164" fontId="13" fillId="0" borderId="0" xfId="64" applyNumberFormat="1" applyFont="1" applyFill="1" applyAlignment="1">
      <alignment horizontal="right"/>
    </xf>
    <xf numFmtId="164" fontId="17" fillId="0" borderId="0" xfId="106" applyNumberFormat="1" applyFont="1" applyFill="1" applyAlignment="1">
      <alignment horizontal="right"/>
    </xf>
    <xf numFmtId="164" fontId="17" fillId="0" borderId="0" xfId="64" applyNumberFormat="1" applyFont="1" applyFill="1" applyAlignment="1">
      <alignment horizontal="right"/>
    </xf>
    <xf numFmtId="164" fontId="13" fillId="0" borderId="0" xfId="106" applyNumberFormat="1" applyFont="1" applyFill="1" applyAlignment="1">
      <alignment vertical="center"/>
    </xf>
    <xf numFmtId="164" fontId="13" fillId="0" borderId="0" xfId="64" applyNumberFormat="1" applyFont="1" applyFill="1" applyBorder="1" applyAlignment="1">
      <alignment horizontal="right" vertical="center"/>
    </xf>
    <xf numFmtId="164" fontId="13" fillId="0" borderId="0" xfId="64" applyNumberFormat="1" applyFont="1" applyFill="1" applyAlignment="1">
      <alignment vertical="center"/>
    </xf>
    <xf numFmtId="164" fontId="17" fillId="0" borderId="0" xfId="106" applyNumberFormat="1" applyFont="1" applyFill="1" applyBorder="1" applyAlignment="1">
      <alignment horizontal="right" vertical="center"/>
    </xf>
    <xf numFmtId="164" fontId="13" fillId="0" borderId="0" xfId="106" applyNumberFormat="1" applyFont="1" applyFill="1" applyBorder="1" applyAlignment="1">
      <alignment vertical="center"/>
    </xf>
    <xf numFmtId="164" fontId="13" fillId="0" borderId="0" xfId="64" applyNumberFormat="1" applyFont="1" applyFill="1" applyBorder="1" applyAlignment="1">
      <alignment vertical="center"/>
    </xf>
    <xf numFmtId="164" fontId="17" fillId="0" borderId="9" xfId="106" applyNumberFormat="1" applyFont="1" applyFill="1" applyBorder="1" applyAlignment="1">
      <alignment vertical="center"/>
    </xf>
    <xf numFmtId="164" fontId="13" fillId="0" borderId="0" xfId="64" applyNumberFormat="1" applyFont="1" applyFill="1" applyBorder="1" applyAlignment="1">
      <alignment horizontal="right"/>
    </xf>
    <xf numFmtId="164" fontId="17" fillId="0" borderId="9" xfId="106" applyNumberFormat="1" applyFont="1" applyFill="1" applyBorder="1" applyAlignment="1">
      <alignment horizontal="right"/>
    </xf>
    <xf numFmtId="164" fontId="17" fillId="0" borderId="0" xfId="106" applyNumberFormat="1" applyFont="1" applyFill="1" applyBorder="1" applyAlignment="1">
      <alignment horizontal="right"/>
    </xf>
    <xf numFmtId="164" fontId="17" fillId="0" borderId="0" xfId="64" applyNumberFormat="1" applyFont="1" applyFill="1" applyBorder="1" applyAlignment="1">
      <alignment horizontal="right"/>
    </xf>
    <xf numFmtId="164" fontId="17" fillId="0" borderId="12" xfId="106" applyNumberFormat="1" applyFont="1" applyFill="1" applyBorder="1" applyAlignment="1">
      <alignment horizontal="right" vertical="center"/>
    </xf>
    <xf numFmtId="164" fontId="17" fillId="0" borderId="1" xfId="106" applyNumberFormat="1" applyFont="1" applyFill="1" applyBorder="1" applyAlignment="1">
      <alignment horizontal="right" vertical="center"/>
    </xf>
    <xf numFmtId="164" fontId="17" fillId="0" borderId="12" xfId="106" applyNumberFormat="1" applyFont="1" applyFill="1" applyBorder="1" applyAlignment="1">
      <alignment horizontal="right"/>
    </xf>
    <xf numFmtId="164" fontId="17" fillId="0" borderId="1" xfId="106" applyNumberFormat="1" applyFont="1" applyFill="1" applyBorder="1" applyAlignment="1">
      <alignment horizontal="right"/>
    </xf>
    <xf numFmtId="164" fontId="17" fillId="0" borderId="1" xfId="64" applyNumberFormat="1" applyFont="1" applyFill="1" applyBorder="1" applyAlignment="1">
      <alignment horizontal="right"/>
    </xf>
    <xf numFmtId="0" fontId="14" fillId="0" borderId="0" xfId="106" applyFont="1"/>
    <xf numFmtId="0" fontId="11" fillId="0" borderId="0" xfId="106" applyFont="1"/>
    <xf numFmtId="0" fontId="2" fillId="0" borderId="0" xfId="106" applyFont="1" applyFill="1"/>
    <xf numFmtId="0" fontId="2" fillId="0" borderId="0" xfId="106" applyFont="1"/>
    <xf numFmtId="0" fontId="5" fillId="0" borderId="0" xfId="105" applyFont="1" applyFill="1" applyAlignment="1">
      <alignment horizontal="center" vertical="center"/>
    </xf>
    <xf numFmtId="0" fontId="74" fillId="0" borderId="0" xfId="62" applyFont="1" applyAlignment="1">
      <alignment horizontal="center" vertical="center"/>
    </xf>
    <xf numFmtId="0" fontId="24" fillId="0" borderId="0" xfId="105" applyFont="1" applyFill="1" applyAlignment="1">
      <alignment horizontal="center" vertical="center"/>
    </xf>
    <xf numFmtId="0" fontId="12" fillId="0" borderId="0" xfId="105" applyFont="1" applyFill="1" applyAlignment="1">
      <alignment horizontal="center" vertical="center"/>
    </xf>
    <xf numFmtId="0" fontId="18" fillId="0" borderId="0" xfId="62" applyFont="1" applyAlignment="1">
      <alignment horizontal="center" vertical="center"/>
    </xf>
    <xf numFmtId="0" fontId="11" fillId="0" borderId="1" xfId="105" applyFont="1" applyFill="1" applyBorder="1" applyAlignment="1">
      <alignment vertical="top"/>
    </xf>
    <xf numFmtId="0" fontId="11" fillId="0" borderId="0" xfId="105" applyFont="1" applyFill="1" applyAlignment="1">
      <alignment vertical="top"/>
    </xf>
    <xf numFmtId="0" fontId="2" fillId="0" borderId="0" xfId="105" applyFont="1" applyFill="1" applyAlignment="1">
      <alignment horizontal="right" vertical="top"/>
    </xf>
    <xf numFmtId="0" fontId="11" fillId="0" borderId="8" xfId="105" applyFont="1" applyFill="1" applyBorder="1" applyAlignment="1">
      <alignment horizontal="centerContinuous" vertical="center"/>
    </xf>
    <xf numFmtId="0" fontId="2" fillId="0" borderId="0" xfId="105" applyFont="1" applyFill="1" applyBorder="1" applyAlignment="1">
      <alignment vertical="center"/>
    </xf>
    <xf numFmtId="0" fontId="2" fillId="0" borderId="1" xfId="105" applyFont="1" applyFill="1" applyBorder="1" applyAlignment="1">
      <alignment horizontal="centerContinuous" vertical="center"/>
    </xf>
    <xf numFmtId="0" fontId="2" fillId="0" borderId="3" xfId="105" applyFont="1" applyFill="1" applyBorder="1" applyAlignment="1">
      <alignment horizontal="centerContinuous" vertical="center"/>
    </xf>
    <xf numFmtId="0" fontId="20" fillId="0" borderId="0" xfId="105" applyFont="1" applyFill="1" applyBorder="1" applyAlignment="1">
      <alignment vertical="center"/>
    </xf>
    <xf numFmtId="164" fontId="13" fillId="0" borderId="0" xfId="62" applyNumberFormat="1" applyFont="1" applyAlignment="1">
      <alignment horizontal="right"/>
    </xf>
    <xf numFmtId="164" fontId="13" fillId="0" borderId="0" xfId="62" applyNumberFormat="1" applyFont="1" applyBorder="1" applyAlignment="1">
      <alignment horizontal="right"/>
    </xf>
    <xf numFmtId="0" fontId="16" fillId="0" borderId="2" xfId="105" applyFont="1" applyFill="1" applyBorder="1" applyAlignment="1">
      <alignment vertical="center" wrapText="1" shrinkToFit="1"/>
    </xf>
    <xf numFmtId="164" fontId="13" fillId="0" borderId="0" xfId="105" applyNumberFormat="1" applyFont="1" applyFill="1" applyBorder="1" applyAlignment="1">
      <alignment vertical="center"/>
    </xf>
    <xf numFmtId="0" fontId="20" fillId="0" borderId="1" xfId="105" applyFont="1" applyFill="1" applyBorder="1" applyAlignment="1">
      <alignment vertical="center"/>
    </xf>
    <xf numFmtId="164" fontId="13" fillId="0" borderId="12" xfId="105" applyNumberFormat="1" applyFont="1" applyFill="1" applyBorder="1" applyAlignment="1">
      <alignment vertical="center"/>
    </xf>
    <xf numFmtId="164" fontId="13" fillId="0" borderId="1" xfId="62" applyNumberFormat="1" applyFont="1" applyBorder="1" applyAlignment="1">
      <alignment horizontal="right"/>
    </xf>
    <xf numFmtId="0" fontId="11" fillId="0" borderId="0" xfId="106" applyFont="1" applyAlignment="1">
      <alignment vertical="top"/>
    </xf>
    <xf numFmtId="0" fontId="2" fillId="0" borderId="0" xfId="106" applyFont="1" applyAlignment="1">
      <alignment horizontal="left" vertical="top"/>
    </xf>
    <xf numFmtId="0" fontId="11" fillId="0" borderId="13" xfId="106" applyFont="1" applyBorder="1" applyAlignment="1">
      <alignment horizontal="center" vertical="center"/>
    </xf>
    <xf numFmtId="0" fontId="11" fillId="0" borderId="14" xfId="106" applyFont="1" applyBorder="1" applyAlignment="1">
      <alignment horizontal="center" vertical="center"/>
    </xf>
    <xf numFmtId="0" fontId="11" fillId="0" borderId="8" xfId="106" applyFont="1" applyBorder="1" applyAlignment="1">
      <alignment horizontal="center" vertical="center"/>
    </xf>
    <xf numFmtId="0" fontId="11" fillId="0" borderId="11" xfId="106" applyFont="1" applyBorder="1" applyAlignment="1">
      <alignment horizontal="center" vertical="center"/>
    </xf>
    <xf numFmtId="0" fontId="2" fillId="0" borderId="0" xfId="106" applyFont="1" applyFill="1" applyBorder="1" applyAlignment="1">
      <alignment horizontal="left" vertical="center"/>
    </xf>
    <xf numFmtId="0" fontId="2" fillId="0" borderId="14" xfId="106" applyFont="1" applyBorder="1" applyAlignment="1">
      <alignment horizontal="center" vertical="center"/>
    </xf>
    <xf numFmtId="0" fontId="2" fillId="0" borderId="9" xfId="106" applyFont="1" applyBorder="1" applyAlignment="1">
      <alignment horizontal="center" vertical="center"/>
    </xf>
    <xf numFmtId="0" fontId="2" fillId="0" borderId="0" xfId="106" applyFont="1" applyBorder="1" applyAlignment="1">
      <alignment horizontal="centerContinuous" vertical="center"/>
    </xf>
    <xf numFmtId="0" fontId="2" fillId="0" borderId="15" xfId="106" applyFont="1" applyBorder="1" applyAlignment="1">
      <alignment horizontal="center" vertical="center"/>
    </xf>
    <xf numFmtId="0" fontId="2" fillId="0" borderId="1" xfId="106" applyFont="1" applyBorder="1" applyAlignment="1">
      <alignment horizontal="center" vertical="center"/>
    </xf>
    <xf numFmtId="0" fontId="2" fillId="0" borderId="12" xfId="106" applyFont="1" applyBorder="1" applyAlignment="1">
      <alignment horizontal="center" vertical="center"/>
    </xf>
    <xf numFmtId="0" fontId="11" fillId="0" borderId="0" xfId="106" applyFont="1" applyFill="1" applyBorder="1" applyAlignment="1">
      <alignment vertical="center"/>
    </xf>
    <xf numFmtId="0" fontId="2" fillId="0" borderId="2" xfId="106" applyFont="1" applyFill="1" applyBorder="1" applyAlignment="1">
      <alignment vertical="center" wrapText="1"/>
    </xf>
    <xf numFmtId="0" fontId="2" fillId="0" borderId="2" xfId="106" applyFont="1" applyFill="1" applyBorder="1" applyAlignment="1">
      <alignment horizontal="left" vertical="center"/>
    </xf>
    <xf numFmtId="0" fontId="2" fillId="0" borderId="2" xfId="105" applyFont="1" applyFill="1" applyBorder="1" applyAlignment="1">
      <alignment vertical="center" wrapText="1"/>
    </xf>
    <xf numFmtId="0" fontId="2" fillId="0" borderId="2" xfId="105" applyFont="1" applyFill="1" applyBorder="1" applyAlignment="1">
      <alignment vertical="center" wrapText="1" shrinkToFit="1"/>
    </xf>
    <xf numFmtId="0" fontId="11" fillId="0" borderId="1" xfId="106" applyFont="1" applyFill="1" applyBorder="1" applyAlignment="1">
      <alignment vertical="center"/>
    </xf>
    <xf numFmtId="164" fontId="24" fillId="0" borderId="0" xfId="105" applyNumberFormat="1" applyFont="1" applyFill="1" applyAlignment="1">
      <alignment horizontal="right" vertical="center"/>
    </xf>
    <xf numFmtId="164" fontId="24" fillId="0" borderId="0" xfId="106" applyNumberFormat="1" applyFont="1" applyAlignment="1">
      <alignment horizontal="right" vertical="center"/>
    </xf>
    <xf numFmtId="0" fontId="13" fillId="0" borderId="0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0" borderId="11" xfId="0" applyFont="1" applyFill="1" applyBorder="1" applyAlignment="1">
      <alignment horizontal="center" vertical="center" wrapText="1"/>
    </xf>
    <xf numFmtId="0" fontId="14" fillId="0" borderId="9" xfId="0" applyFont="1" applyFill="1" applyBorder="1" applyAlignment="1">
      <alignment horizontal="center" vertical="center" wrapText="1"/>
    </xf>
    <xf numFmtId="0" fontId="14" fillId="0" borderId="12" xfId="0" applyFont="1" applyFill="1" applyBorder="1" applyAlignment="1">
      <alignment horizontal="center" vertical="center" wrapText="1"/>
    </xf>
    <xf numFmtId="0" fontId="13" fillId="0" borderId="8" xfId="0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 wrapText="1"/>
    </xf>
    <xf numFmtId="0" fontId="14" fillId="0" borderId="14" xfId="0" applyFont="1" applyBorder="1" applyAlignment="1">
      <alignment horizontal="center" vertical="center" wrapText="1"/>
    </xf>
    <xf numFmtId="0" fontId="14" fillId="0" borderId="15" xfId="0" applyFont="1" applyBorder="1" applyAlignment="1">
      <alignment horizontal="center" vertical="center" wrapText="1"/>
    </xf>
    <xf numFmtId="0" fontId="13" fillId="0" borderId="11" xfId="0" applyFont="1" applyBorder="1" applyAlignment="1">
      <alignment horizontal="center" vertical="center" wrapText="1"/>
    </xf>
    <xf numFmtId="0" fontId="14" fillId="0" borderId="9" xfId="0" applyFont="1" applyBorder="1" applyAlignment="1">
      <alignment horizontal="center" vertical="center" wrapText="1"/>
    </xf>
    <xf numFmtId="0" fontId="14" fillId="0" borderId="12" xfId="0" applyFont="1" applyBorder="1" applyAlignment="1">
      <alignment horizontal="center" vertical="center" wrapText="1"/>
    </xf>
    <xf numFmtId="0" fontId="13" fillId="0" borderId="13" xfId="0" applyFont="1" applyFill="1" applyBorder="1" applyAlignment="1">
      <alignment horizontal="center" vertical="center" wrapText="1"/>
    </xf>
    <xf numFmtId="0" fontId="14" fillId="0" borderId="14" xfId="0" applyFont="1" applyFill="1" applyBorder="1" applyAlignment="1">
      <alignment horizontal="center" vertical="center" wrapText="1"/>
    </xf>
    <xf numFmtId="0" fontId="14" fillId="0" borderId="15" xfId="0" applyFont="1" applyFill="1" applyBorder="1" applyAlignment="1">
      <alignment horizontal="center" vertical="center" wrapText="1"/>
    </xf>
    <xf numFmtId="164" fontId="0" fillId="0" borderId="0" xfId="0" applyNumberFormat="1" applyFill="1" applyAlignment="1">
      <alignment horizontal="center" vertical="center"/>
    </xf>
    <xf numFmtId="164" fontId="11" fillId="0" borderId="0" xfId="0" applyNumberFormat="1" applyFont="1" applyFill="1" applyAlignment="1">
      <alignment horizontal="center" vertical="center"/>
    </xf>
    <xf numFmtId="0" fontId="13" fillId="0" borderId="10" xfId="0" applyFont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3" fillId="0" borderId="10" xfId="0" applyFont="1" applyFill="1" applyBorder="1" applyAlignment="1">
      <alignment horizontal="center" vertical="center" wrapText="1"/>
    </xf>
    <xf numFmtId="0" fontId="14" fillId="0" borderId="5" xfId="0" applyFont="1" applyFill="1" applyBorder="1" applyAlignment="1">
      <alignment horizontal="center" vertical="center" wrapText="1"/>
    </xf>
    <xf numFmtId="0" fontId="13" fillId="0" borderId="4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0" fontId="14" fillId="0" borderId="3" xfId="0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0" fontId="13" fillId="0" borderId="3" xfId="0" applyFont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center" wrapText="1"/>
    </xf>
    <xf numFmtId="0" fontId="13" fillId="0" borderId="14" xfId="0" applyFont="1" applyBorder="1"/>
    <xf numFmtId="0" fontId="13" fillId="0" borderId="15" xfId="0" applyFont="1" applyBorder="1"/>
    <xf numFmtId="0" fontId="13" fillId="0" borderId="14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14" fillId="0" borderId="6" xfId="0" applyFont="1" applyFill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 wrapText="1"/>
    </xf>
    <xf numFmtId="0" fontId="13" fillId="0" borderId="15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right" vertical="center"/>
    </xf>
    <xf numFmtId="0" fontId="0" fillId="0" borderId="0" xfId="0" applyFont="1" applyAlignment="1">
      <alignment horizontal="right" vertical="center"/>
    </xf>
    <xf numFmtId="0" fontId="13" fillId="0" borderId="4" xfId="22" applyFont="1" applyBorder="1" applyAlignment="1">
      <alignment horizontal="center" vertical="center" wrapText="1"/>
    </xf>
    <xf numFmtId="0" fontId="13" fillId="0" borderId="2" xfId="22" applyFont="1" applyBorder="1" applyAlignment="1">
      <alignment horizontal="center" vertical="center" wrapText="1"/>
    </xf>
    <xf numFmtId="0" fontId="13" fillId="0" borderId="3" xfId="22" applyFont="1" applyBorder="1" applyAlignment="1">
      <alignment horizontal="center" vertical="center" wrapText="1"/>
    </xf>
    <xf numFmtId="173" fontId="13" fillId="0" borderId="0" xfId="0" quotePrefix="1" applyNumberFormat="1" applyFont="1" applyFill="1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5" fillId="0" borderId="0" xfId="0" applyFont="1" applyAlignment="1">
      <alignment horizontal="center" vertical="center"/>
    </xf>
    <xf numFmtId="0" fontId="13" fillId="0" borderId="14" xfId="0" applyFont="1" applyBorder="1" applyAlignment="1">
      <alignment wrapText="1"/>
    </xf>
    <xf numFmtId="0" fontId="13" fillId="0" borderId="15" xfId="0" applyFont="1" applyBorder="1" applyAlignment="1">
      <alignment wrapText="1"/>
    </xf>
    <xf numFmtId="0" fontId="13" fillId="0" borderId="9" xfId="0" applyFont="1" applyFill="1" applyBorder="1" applyAlignment="1">
      <alignment horizontal="center" vertical="center" wrapText="1"/>
    </xf>
    <xf numFmtId="0" fontId="13" fillId="0" borderId="12" xfId="0" applyFont="1" applyFill="1" applyBorder="1" applyAlignment="1">
      <alignment horizontal="center" vertical="center" wrapText="1"/>
    </xf>
    <xf numFmtId="171" fontId="13" fillId="0" borderId="0" xfId="0" quotePrefix="1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/>
    <xf numFmtId="0" fontId="0" fillId="0" borderId="5" xfId="0" applyBorder="1" applyAlignment="1">
      <alignment horizontal="center" vertical="center"/>
    </xf>
    <xf numFmtId="0" fontId="13" fillId="0" borderId="13" xfId="0" applyNumberFormat="1" applyFont="1" applyFill="1" applyBorder="1" applyAlignment="1">
      <alignment horizontal="center" vertical="center"/>
    </xf>
    <xf numFmtId="0" fontId="13" fillId="0" borderId="14" xfId="0" applyNumberFormat="1" applyFont="1" applyFill="1" applyBorder="1" applyAlignment="1">
      <alignment horizontal="center" vertical="center"/>
    </xf>
    <xf numFmtId="0" fontId="13" fillId="0" borderId="15" xfId="0" applyNumberFormat="1" applyFont="1" applyFill="1" applyBorder="1" applyAlignment="1">
      <alignment horizontal="center" vertical="center"/>
    </xf>
    <xf numFmtId="0" fontId="13" fillId="0" borderId="11" xfId="0" applyFont="1" applyFill="1" applyBorder="1" applyAlignment="1">
      <alignment horizontal="center" vertical="center"/>
    </xf>
    <xf numFmtId="0" fontId="13" fillId="0" borderId="9" xfId="0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13" fillId="0" borderId="10" xfId="0" applyFont="1" applyFill="1" applyBorder="1" applyAlignment="1">
      <alignment horizontal="center"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13" fillId="0" borderId="13" xfId="22" applyFont="1" applyFill="1" applyBorder="1" applyAlignment="1">
      <alignment horizontal="center" vertical="center" wrapText="1"/>
    </xf>
    <xf numFmtId="0" fontId="13" fillId="0" borderId="14" xfId="22" applyFont="1" applyFill="1" applyBorder="1" applyAlignment="1">
      <alignment horizontal="center" vertical="center" wrapText="1"/>
    </xf>
    <xf numFmtId="0" fontId="13" fillId="0" borderId="15" xfId="22" applyFont="1" applyFill="1" applyBorder="1" applyAlignment="1">
      <alignment horizontal="center" vertical="center" wrapText="1"/>
    </xf>
    <xf numFmtId="0" fontId="13" fillId="0" borderId="11" xfId="22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13" fillId="0" borderId="13" xfId="22" applyFont="1" applyBorder="1" applyAlignment="1">
      <alignment horizontal="center" vertical="center" wrapText="1"/>
    </xf>
    <xf numFmtId="0" fontId="13" fillId="0" borderId="14" xfId="22" applyFont="1" applyBorder="1" applyAlignment="1">
      <alignment horizontal="center" vertical="center" wrapText="1"/>
    </xf>
    <xf numFmtId="0" fontId="13" fillId="0" borderId="15" xfId="22" applyFont="1" applyBorder="1" applyAlignment="1">
      <alignment horizontal="center" vertical="center" wrapText="1"/>
    </xf>
    <xf numFmtId="0" fontId="13" fillId="0" borderId="10" xfId="22" applyFont="1" applyBorder="1" applyAlignment="1">
      <alignment horizontal="center" vertical="center" wrapText="1"/>
    </xf>
    <xf numFmtId="0" fontId="13" fillId="0" borderId="6" xfId="22" applyFont="1" applyBorder="1" applyAlignment="1">
      <alignment horizontal="center" vertical="center" wrapText="1"/>
    </xf>
    <xf numFmtId="0" fontId="13" fillId="0" borderId="5" xfId="22" applyFont="1" applyBorder="1" applyAlignment="1">
      <alignment horizontal="center" vertical="center" wrapText="1"/>
    </xf>
    <xf numFmtId="0" fontId="15" fillId="0" borderId="13" xfId="22" applyFont="1" applyBorder="1" applyAlignment="1">
      <alignment horizontal="center" vertical="center" wrapText="1"/>
    </xf>
    <xf numFmtId="0" fontId="15" fillId="0" borderId="14" xfId="22" applyFont="1" applyBorder="1" applyAlignment="1">
      <alignment horizontal="center" vertical="center" wrapText="1"/>
    </xf>
    <xf numFmtId="0" fontId="15" fillId="0" borderId="15" xfId="22" applyFont="1" applyBorder="1" applyAlignment="1">
      <alignment horizontal="center" vertical="center" wrapText="1"/>
    </xf>
    <xf numFmtId="0" fontId="15" fillId="0" borderId="13" xfId="0" applyFont="1" applyFill="1" applyBorder="1" applyAlignment="1">
      <alignment horizontal="center" vertical="center" wrapText="1"/>
    </xf>
    <xf numFmtId="0" fontId="36" fillId="0" borderId="14" xfId="0" applyFont="1" applyFill="1" applyBorder="1" applyAlignment="1">
      <alignment horizontal="center" vertical="center" wrapText="1"/>
    </xf>
    <xf numFmtId="0" fontId="36" fillId="0" borderId="15" xfId="0" applyFont="1" applyFill="1" applyBorder="1" applyAlignment="1">
      <alignment horizontal="center" vertical="center" wrapText="1"/>
    </xf>
    <xf numFmtId="0" fontId="42" fillId="0" borderId="13" xfId="0" applyFont="1" applyBorder="1" applyAlignment="1">
      <alignment horizontal="center" vertical="center" wrapText="1"/>
    </xf>
    <xf numFmtId="0" fontId="48" fillId="0" borderId="14" xfId="0" applyFont="1" applyBorder="1" applyAlignment="1">
      <alignment horizontal="center" vertical="center" wrapText="1"/>
    </xf>
    <xf numFmtId="0" fontId="48" fillId="0" borderId="15" xfId="0" applyFont="1" applyBorder="1" applyAlignment="1">
      <alignment horizontal="center" vertical="center" wrapText="1"/>
    </xf>
    <xf numFmtId="0" fontId="15" fillId="0" borderId="13" xfId="0" applyFont="1" applyBorder="1" applyAlignment="1">
      <alignment horizontal="center" vertical="center" wrapText="1"/>
    </xf>
    <xf numFmtId="0" fontId="36" fillId="0" borderId="14" xfId="0" applyFont="1" applyBorder="1" applyAlignment="1">
      <alignment horizontal="center" vertical="center" wrapText="1"/>
    </xf>
    <xf numFmtId="0" fontId="36" fillId="0" borderId="15" xfId="0" applyFont="1" applyBorder="1" applyAlignment="1">
      <alignment horizontal="center" vertical="center" wrapText="1"/>
    </xf>
    <xf numFmtId="0" fontId="5" fillId="0" borderId="0" xfId="22" applyFont="1" applyAlignment="1">
      <alignment horizontal="right" vertical="center"/>
    </xf>
    <xf numFmtId="0" fontId="2" fillId="0" borderId="0" xfId="0" applyFont="1" applyAlignment="1">
      <alignment horizontal="right" vertical="center"/>
    </xf>
    <xf numFmtId="0" fontId="5" fillId="0" borderId="0" xfId="22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3" fillId="0" borderId="8" xfId="22" applyFont="1" applyBorder="1" applyAlignment="1">
      <alignment horizontal="center" vertical="center"/>
    </xf>
    <xf numFmtId="0" fontId="13" fillId="0" borderId="4" xfId="22" applyFont="1" applyBorder="1" applyAlignment="1">
      <alignment horizontal="center" vertical="center"/>
    </xf>
    <xf numFmtId="0" fontId="13" fillId="0" borderId="0" xfId="22" applyFont="1" applyBorder="1" applyAlignment="1">
      <alignment horizontal="center" vertical="center"/>
    </xf>
    <xf numFmtId="0" fontId="13" fillId="0" borderId="2" xfId="22" applyFont="1" applyBorder="1" applyAlignment="1">
      <alignment horizontal="center" vertical="center"/>
    </xf>
    <xf numFmtId="0" fontId="13" fillId="0" borderId="1" xfId="22" applyFont="1" applyBorder="1" applyAlignment="1">
      <alignment horizontal="center" vertical="center"/>
    </xf>
    <xf numFmtId="0" fontId="13" fillId="0" borderId="3" xfId="22" applyFont="1" applyBorder="1" applyAlignment="1">
      <alignment horizontal="center" vertical="center"/>
    </xf>
    <xf numFmtId="0" fontId="13" fillId="0" borderId="8" xfId="22" applyFont="1" applyBorder="1" applyAlignment="1">
      <alignment horizontal="center" vertical="center" wrapText="1"/>
    </xf>
    <xf numFmtId="0" fontId="13" fillId="0" borderId="12" xfId="22" applyFont="1" applyBorder="1" applyAlignment="1">
      <alignment horizontal="center" vertical="center" wrapText="1"/>
    </xf>
    <xf numFmtId="0" fontId="13" fillId="0" borderId="1" xfId="22" applyFont="1" applyBorder="1" applyAlignment="1">
      <alignment horizontal="center" vertical="center" wrapText="1"/>
    </xf>
    <xf numFmtId="0" fontId="13" fillId="0" borderId="11" xfId="22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13" fillId="0" borderId="9" xfId="22" applyFont="1" applyBorder="1" applyAlignment="1">
      <alignment horizontal="center" vertical="center" wrapText="1"/>
    </xf>
    <xf numFmtId="0" fontId="14" fillId="0" borderId="14" xfId="22" applyFont="1" applyBorder="1" applyAlignment="1">
      <alignment horizontal="center" vertical="center" wrapText="1"/>
    </xf>
    <xf numFmtId="0" fontId="14" fillId="0" borderId="15" xfId="22" applyFont="1" applyBorder="1" applyAlignment="1">
      <alignment horizontal="center" vertical="center" wrapText="1"/>
    </xf>
    <xf numFmtId="0" fontId="14" fillId="0" borderId="6" xfId="22" applyFont="1" applyBorder="1" applyAlignment="1">
      <alignment horizontal="center" vertical="center" wrapText="1"/>
    </xf>
    <xf numFmtId="0" fontId="14" fillId="0" borderId="5" xfId="22" applyFont="1" applyBorder="1" applyAlignment="1">
      <alignment horizontal="center" vertical="center" wrapText="1"/>
    </xf>
    <xf numFmtId="0" fontId="14" fillId="0" borderId="2" xfId="22" applyFont="1" applyBorder="1" applyAlignment="1">
      <alignment horizontal="center" vertical="center" wrapText="1"/>
    </xf>
    <xf numFmtId="0" fontId="14" fillId="0" borderId="3" xfId="22" applyFont="1" applyBorder="1" applyAlignment="1">
      <alignment horizontal="center" vertical="center" wrapText="1"/>
    </xf>
    <xf numFmtId="0" fontId="13" fillId="0" borderId="11" xfId="42" applyFont="1" applyBorder="1" applyAlignment="1">
      <alignment horizontal="center" vertical="center"/>
    </xf>
    <xf numFmtId="0" fontId="13" fillId="0" borderId="4" xfId="22" applyFont="1" applyFill="1" applyBorder="1" applyAlignment="1">
      <alignment horizontal="center" vertical="center" wrapText="1"/>
    </xf>
    <xf numFmtId="0" fontId="14" fillId="0" borderId="2" xfId="22" applyFont="1" applyFill="1" applyBorder="1" applyAlignment="1">
      <alignment horizontal="center" vertical="center" wrapText="1"/>
    </xf>
    <xf numFmtId="0" fontId="14" fillId="0" borderId="3" xfId="22" applyFont="1" applyFill="1" applyBorder="1" applyAlignment="1">
      <alignment horizontal="center" vertical="center" wrapText="1"/>
    </xf>
    <xf numFmtId="0" fontId="14" fillId="0" borderId="14" xfId="22" applyFont="1" applyFill="1" applyBorder="1" applyAlignment="1">
      <alignment horizontal="center" vertical="center" wrapText="1"/>
    </xf>
    <xf numFmtId="0" fontId="14" fillId="0" borderId="15" xfId="22" applyFont="1" applyFill="1" applyBorder="1" applyAlignment="1">
      <alignment horizontal="center" vertical="center" wrapText="1"/>
    </xf>
    <xf numFmtId="0" fontId="42" fillId="0" borderId="11" xfId="0" applyFont="1" applyBorder="1" applyAlignment="1">
      <alignment horizontal="center" vertical="center" wrapText="1"/>
    </xf>
    <xf numFmtId="0" fontId="42" fillId="0" borderId="9" xfId="0" applyFont="1" applyBorder="1" applyAlignment="1">
      <alignment horizontal="center" vertical="center" wrapText="1"/>
    </xf>
    <xf numFmtId="0" fontId="13" fillId="0" borderId="12" xfId="22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 wrapText="1"/>
    </xf>
    <xf numFmtId="0" fontId="13" fillId="0" borderId="2" xfId="0" applyFont="1" applyFill="1" applyBorder="1" applyAlignment="1">
      <alignment horizontal="center" vertical="center" wrapText="1"/>
    </xf>
    <xf numFmtId="0" fontId="15" fillId="0" borderId="11" xfId="22" applyFont="1" applyBorder="1" applyAlignment="1">
      <alignment horizontal="center" vertical="center" wrapText="1"/>
    </xf>
    <xf numFmtId="0" fontId="15" fillId="0" borderId="9" xfId="22" applyFont="1" applyBorder="1" applyAlignment="1">
      <alignment horizontal="center" vertical="center" wrapText="1"/>
    </xf>
    <xf numFmtId="0" fontId="15" fillId="0" borderId="12" xfId="22" applyFont="1" applyBorder="1" applyAlignment="1">
      <alignment horizontal="center" vertical="center" wrapText="1"/>
    </xf>
    <xf numFmtId="0" fontId="13" fillId="0" borderId="3" xfId="0" applyFont="1" applyFill="1" applyBorder="1" applyAlignment="1">
      <alignment horizontal="center" vertical="center" wrapText="1"/>
    </xf>
    <xf numFmtId="0" fontId="42" fillId="0" borderId="14" xfId="0" applyFont="1" applyBorder="1" applyAlignment="1">
      <alignment horizontal="center" vertical="center" wrapText="1"/>
    </xf>
    <xf numFmtId="0" fontId="42" fillId="0" borderId="15" xfId="0" applyFont="1" applyBorder="1" applyAlignment="1">
      <alignment horizontal="center" vertical="center" wrapText="1"/>
    </xf>
    <xf numFmtId="0" fontId="13" fillId="0" borderId="13" xfId="45" applyFont="1" applyBorder="1" applyAlignment="1">
      <alignment horizontal="center" vertical="center" wrapText="1"/>
    </xf>
    <xf numFmtId="0" fontId="13" fillId="0" borderId="14" xfId="45" applyFont="1" applyBorder="1" applyAlignment="1">
      <alignment horizontal="center" vertical="center" wrapText="1"/>
    </xf>
    <xf numFmtId="0" fontId="13" fillId="0" borderId="15" xfId="45" applyFont="1" applyBorder="1" applyAlignment="1">
      <alignment horizontal="center" vertical="center" wrapText="1"/>
    </xf>
    <xf numFmtId="0" fontId="13" fillId="0" borderId="11" xfId="45" applyFont="1" applyBorder="1" applyAlignment="1">
      <alignment horizontal="center" vertical="center" wrapText="1"/>
    </xf>
    <xf numFmtId="0" fontId="13" fillId="0" borderId="9" xfId="45" applyFont="1" applyBorder="1" applyAlignment="1">
      <alignment horizontal="center" vertical="center" wrapText="1"/>
    </xf>
    <xf numFmtId="0" fontId="13" fillId="0" borderId="12" xfId="45" applyFont="1" applyBorder="1" applyAlignment="1">
      <alignment horizontal="center" vertical="center" wrapText="1"/>
    </xf>
    <xf numFmtId="0" fontId="13" fillId="0" borderId="10" xfId="45" applyFont="1" applyBorder="1" applyAlignment="1">
      <alignment horizontal="center" vertical="center" wrapText="1"/>
    </xf>
    <xf numFmtId="0" fontId="13" fillId="0" borderId="5" xfId="45" applyFont="1" applyBorder="1" applyAlignment="1">
      <alignment horizontal="center" vertical="center" wrapText="1"/>
    </xf>
    <xf numFmtId="0" fontId="13" fillId="0" borderId="6" xfId="45" applyFont="1" applyBorder="1" applyAlignment="1">
      <alignment horizontal="center" vertical="center" wrapText="1"/>
    </xf>
    <xf numFmtId="0" fontId="13" fillId="0" borderId="4" xfId="45" applyFont="1" applyBorder="1" applyAlignment="1">
      <alignment horizontal="center" vertical="center" wrapText="1"/>
    </xf>
    <xf numFmtId="0" fontId="13" fillId="0" borderId="2" xfId="45" applyFont="1" applyBorder="1" applyAlignment="1">
      <alignment horizontal="center" vertical="center" wrapText="1"/>
    </xf>
    <xf numFmtId="0" fontId="13" fillId="0" borderId="3" xfId="45" applyFont="1" applyBorder="1" applyAlignment="1">
      <alignment horizontal="center" vertical="center" wrapText="1"/>
    </xf>
    <xf numFmtId="0" fontId="13" fillId="0" borderId="6" xfId="0" applyFont="1" applyFill="1" applyBorder="1" applyAlignment="1">
      <alignment horizontal="center" vertical="center" wrapText="1"/>
    </xf>
    <xf numFmtId="0" fontId="22" fillId="0" borderId="0" xfId="0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3" fillId="0" borderId="5" xfId="0" applyFont="1" applyBorder="1" applyAlignment="1">
      <alignment wrapText="1"/>
    </xf>
    <xf numFmtId="0" fontId="13" fillId="0" borderId="6" xfId="0" applyFont="1" applyBorder="1" applyAlignment="1">
      <alignment wrapText="1"/>
    </xf>
    <xf numFmtId="0" fontId="13" fillId="0" borderId="5" xfId="0" applyFont="1" applyFill="1" applyBorder="1" applyAlignment="1">
      <alignment horizontal="center" vertical="center" wrapText="1"/>
    </xf>
    <xf numFmtId="0" fontId="13" fillId="0" borderId="8" xfId="0" applyFont="1" applyFill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0" xfId="0" applyNumberFormat="1" applyFont="1" applyFill="1" applyBorder="1" applyAlignment="1">
      <alignment horizontal="center" vertical="center"/>
    </xf>
    <xf numFmtId="0" fontId="13" fillId="0" borderId="5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/>
    <xf numFmtId="166" fontId="13" fillId="0" borderId="8" xfId="50" applyFont="1" applyFill="1" applyBorder="1" applyAlignment="1">
      <alignment horizontal="center" vertical="center"/>
    </xf>
    <xf numFmtId="166" fontId="13" fillId="0" borderId="4" xfId="50" applyFont="1" applyFill="1" applyBorder="1" applyAlignment="1">
      <alignment horizontal="center" vertical="center"/>
    </xf>
    <xf numFmtId="166" fontId="13" fillId="0" borderId="0" xfId="50" applyFont="1" applyFill="1" applyBorder="1" applyAlignment="1">
      <alignment horizontal="center" vertical="center"/>
    </xf>
    <xf numFmtId="166" fontId="13" fillId="0" borderId="2" xfId="50" applyFont="1" applyFill="1" applyBorder="1" applyAlignment="1">
      <alignment horizontal="center" vertical="center"/>
    </xf>
    <xf numFmtId="166" fontId="13" fillId="0" borderId="1" xfId="50" applyFont="1" applyFill="1" applyBorder="1" applyAlignment="1">
      <alignment horizontal="center" vertical="center"/>
    </xf>
    <xf numFmtId="166" fontId="13" fillId="0" borderId="3" xfId="50" applyFont="1" applyFill="1" applyBorder="1" applyAlignment="1">
      <alignment horizontal="center" vertical="center"/>
    </xf>
    <xf numFmtId="0" fontId="13" fillId="0" borderId="10" xfId="0" applyFont="1" applyFill="1" applyBorder="1" applyAlignment="1">
      <alignment horizontal="center" vertical="distributed" shrinkToFit="1"/>
    </xf>
    <xf numFmtId="0" fontId="13" fillId="0" borderId="5" xfId="0" applyFont="1" applyFill="1" applyBorder="1" applyAlignment="1">
      <alignment horizontal="center" vertical="distributed" shrinkToFit="1"/>
    </xf>
    <xf numFmtId="0" fontId="13" fillId="0" borderId="6" xfId="0" applyFont="1" applyFill="1" applyBorder="1" applyAlignment="1">
      <alignment horizontal="center" vertical="distributed" shrinkToFit="1"/>
    </xf>
    <xf numFmtId="0" fontId="13" fillId="0" borderId="5" xfId="0" applyFont="1" applyBorder="1" applyAlignment="1">
      <alignment horizontal="center"/>
    </xf>
    <xf numFmtId="0" fontId="13" fillId="0" borderId="11" xfId="0" applyFont="1" applyFill="1" applyBorder="1" applyAlignment="1">
      <alignment horizontal="center" vertical="center" wrapText="1" shrinkToFit="1"/>
    </xf>
    <xf numFmtId="0" fontId="13" fillId="0" borderId="12" xfId="0" applyFont="1" applyFill="1" applyBorder="1" applyAlignment="1">
      <alignment horizontal="center" vertical="center" wrapText="1" shrinkToFit="1"/>
    </xf>
    <xf numFmtId="0" fontId="13" fillId="0" borderId="13" xfId="0" applyFont="1" applyFill="1" applyBorder="1" applyAlignment="1">
      <alignment horizontal="center" vertical="center" wrapText="1" shrinkToFit="1"/>
    </xf>
    <xf numFmtId="0" fontId="13" fillId="0" borderId="15" xfId="0" applyFont="1" applyFill="1" applyBorder="1" applyAlignment="1">
      <alignment horizontal="center" vertical="center" wrapText="1" shrinkToFit="1"/>
    </xf>
    <xf numFmtId="0" fontId="13" fillId="0" borderId="4" xfId="0" applyFont="1" applyFill="1" applyBorder="1" applyAlignment="1">
      <alignment horizontal="center" vertical="center" wrapText="1" shrinkToFit="1"/>
    </xf>
    <xf numFmtId="0" fontId="13" fillId="0" borderId="3" xfId="0" applyFont="1" applyFill="1" applyBorder="1" applyAlignment="1">
      <alignment horizontal="center" vertical="center" wrapText="1" shrinkToFit="1"/>
    </xf>
    <xf numFmtId="0" fontId="13" fillId="0" borderId="4" xfId="22" applyFont="1" applyFill="1" applyBorder="1" applyAlignment="1">
      <alignment horizontal="center" vertical="center"/>
    </xf>
    <xf numFmtId="0" fontId="13" fillId="0" borderId="2" xfId="22" applyFont="1" applyFill="1" applyBorder="1" applyAlignment="1">
      <alignment horizontal="center" vertical="center"/>
    </xf>
    <xf numFmtId="0" fontId="13" fillId="0" borderId="3" xfId="22" applyFont="1" applyFill="1" applyBorder="1" applyAlignment="1">
      <alignment horizontal="center" vertical="center"/>
    </xf>
    <xf numFmtId="0" fontId="13" fillId="0" borderId="11" xfId="22" applyFont="1" applyFill="1" applyBorder="1" applyAlignment="1">
      <alignment horizontal="center" vertical="center"/>
    </xf>
    <xf numFmtId="0" fontId="13" fillId="0" borderId="8" xfId="22" applyFont="1" applyFill="1" applyBorder="1" applyAlignment="1">
      <alignment horizontal="center" vertical="center"/>
    </xf>
    <xf numFmtId="0" fontId="13" fillId="0" borderId="12" xfId="22" applyFont="1" applyFill="1" applyBorder="1" applyAlignment="1">
      <alignment horizontal="center" vertical="center"/>
    </xf>
    <xf numFmtId="0" fontId="13" fillId="0" borderId="1" xfId="22" applyFont="1" applyFill="1" applyBorder="1" applyAlignment="1">
      <alignment horizontal="center" vertical="center"/>
    </xf>
    <xf numFmtId="0" fontId="13" fillId="0" borderId="13" xfId="53" applyFont="1" applyBorder="1" applyAlignment="1">
      <alignment horizontal="center" vertical="center" wrapText="1"/>
    </xf>
    <xf numFmtId="0" fontId="13" fillId="0" borderId="14" xfId="53" applyFont="1" applyBorder="1" applyAlignment="1">
      <alignment horizontal="center" vertical="center" wrapText="1"/>
    </xf>
    <xf numFmtId="0" fontId="13" fillId="0" borderId="15" xfId="53" applyFont="1" applyBorder="1" applyAlignment="1">
      <alignment horizontal="center" vertical="center" wrapText="1"/>
    </xf>
    <xf numFmtId="0" fontId="13" fillId="0" borderId="14" xfId="22" applyFont="1" applyFill="1" applyBorder="1" applyAlignment="1">
      <alignment horizontal="center" vertical="center"/>
    </xf>
    <xf numFmtId="0" fontId="13" fillId="0" borderId="15" xfId="22" applyFont="1" applyFill="1" applyBorder="1" applyAlignment="1">
      <alignment horizontal="center" vertical="center"/>
    </xf>
    <xf numFmtId="0" fontId="13" fillId="0" borderId="4" xfId="53" applyFont="1" applyBorder="1" applyAlignment="1">
      <alignment horizontal="center" vertical="center" wrapText="1"/>
    </xf>
    <xf numFmtId="0" fontId="13" fillId="0" borderId="2" xfId="53" applyFont="1" applyBorder="1" applyAlignment="1">
      <alignment horizontal="center" vertical="center" wrapText="1"/>
    </xf>
    <xf numFmtId="0" fontId="13" fillId="0" borderId="3" xfId="53" applyFont="1" applyBorder="1" applyAlignment="1">
      <alignment horizontal="center" vertical="center" wrapText="1"/>
    </xf>
    <xf numFmtId="0" fontId="13" fillId="0" borderId="11" xfId="53" applyFont="1" applyBorder="1" applyAlignment="1">
      <alignment horizontal="center" vertical="center"/>
    </xf>
    <xf numFmtId="0" fontId="13" fillId="0" borderId="8" xfId="53" applyFont="1" applyBorder="1" applyAlignment="1">
      <alignment horizontal="center" vertical="center"/>
    </xf>
    <xf numFmtId="0" fontId="13" fillId="0" borderId="12" xfId="53" applyFont="1" applyBorder="1" applyAlignment="1">
      <alignment horizontal="center" vertical="center"/>
    </xf>
    <xf numFmtId="0" fontId="13" fillId="0" borderId="1" xfId="53" applyFont="1" applyBorder="1" applyAlignment="1">
      <alignment horizontal="center" vertical="center"/>
    </xf>
    <xf numFmtId="0" fontId="13" fillId="0" borderId="11" xfId="53" applyFont="1" applyBorder="1" applyAlignment="1">
      <alignment horizontal="center" vertical="center" wrapText="1"/>
    </xf>
    <xf numFmtId="0" fontId="13" fillId="0" borderId="9" xfId="53" applyFont="1" applyBorder="1" applyAlignment="1">
      <alignment horizontal="center" vertical="center" wrapText="1"/>
    </xf>
    <xf numFmtId="0" fontId="13" fillId="0" borderId="12" xfId="53" applyFont="1" applyBorder="1" applyAlignment="1">
      <alignment horizontal="center" vertical="center" wrapText="1"/>
    </xf>
    <xf numFmtId="0" fontId="13" fillId="0" borderId="8" xfId="53" applyFont="1" applyBorder="1" applyAlignment="1">
      <alignment horizontal="center" vertical="center" wrapText="1"/>
    </xf>
    <xf numFmtId="0" fontId="13" fillId="0" borderId="1" xfId="53" applyFont="1" applyBorder="1" applyAlignment="1">
      <alignment horizontal="center" vertical="center" wrapText="1"/>
    </xf>
    <xf numFmtId="0" fontId="2" fillId="0" borderId="1" xfId="107" applyFont="1" applyFill="1" applyBorder="1" applyAlignment="1">
      <alignment horizontal="left" vertical="center"/>
    </xf>
    <xf numFmtId="0" fontId="2" fillId="0" borderId="3" xfId="107" applyFont="1" applyFill="1" applyBorder="1" applyAlignment="1">
      <alignment horizontal="left" vertical="center"/>
    </xf>
    <xf numFmtId="0" fontId="2" fillId="0" borderId="0" xfId="107" applyFont="1" applyFill="1" applyBorder="1" applyAlignment="1">
      <alignment horizontal="left" vertical="center"/>
    </xf>
    <xf numFmtId="0" fontId="2" fillId="0" borderId="2" xfId="107" applyFont="1" applyFill="1" applyBorder="1" applyAlignment="1">
      <alignment horizontal="left" vertical="center"/>
    </xf>
    <xf numFmtId="0" fontId="2" fillId="0" borderId="0" xfId="14" applyFont="1" applyBorder="1" applyAlignment="1">
      <alignment horizontal="left" vertical="center"/>
    </xf>
    <xf numFmtId="0" fontId="2" fillId="0" borderId="2" xfId="14" applyFont="1" applyBorder="1" applyAlignment="1">
      <alignment horizontal="left"/>
    </xf>
    <xf numFmtId="0" fontId="2" fillId="0" borderId="0" xfId="14" applyFont="1" applyBorder="1" applyAlignment="1">
      <alignment vertical="center"/>
    </xf>
    <xf numFmtId="0" fontId="2" fillId="0" borderId="2" xfId="14" applyFont="1" applyBorder="1" applyAlignment="1"/>
    <xf numFmtId="0" fontId="2" fillId="0" borderId="11" xfId="107" applyFont="1" applyFill="1" applyBorder="1" applyAlignment="1">
      <alignment horizontal="center" vertical="center" wrapText="1"/>
    </xf>
    <xf numFmtId="0" fontId="2" fillId="0" borderId="12" xfId="107" applyFont="1" applyFill="1" applyBorder="1" applyAlignment="1">
      <alignment horizontal="center" vertical="center" wrapText="1"/>
    </xf>
    <xf numFmtId="164" fontId="24" fillId="0" borderId="8" xfId="107" applyNumberFormat="1" applyFont="1" applyBorder="1" applyAlignment="1">
      <alignment horizontal="left" vertical="center"/>
    </xf>
    <xf numFmtId="164" fontId="24" fillId="0" borderId="4" xfId="107" applyNumberFormat="1" applyFont="1" applyBorder="1" applyAlignment="1">
      <alignment horizontal="left" vertical="center"/>
    </xf>
    <xf numFmtId="0" fontId="2" fillId="0" borderId="13" xfId="107" applyFont="1" applyFill="1" applyBorder="1" applyAlignment="1">
      <alignment horizontal="center" vertical="center" wrapText="1"/>
    </xf>
    <xf numFmtId="0" fontId="2" fillId="0" borderId="15" xfId="107" applyFont="1" applyFill="1" applyBorder="1" applyAlignment="1">
      <alignment horizontal="center" vertical="center" wrapText="1"/>
    </xf>
    <xf numFmtId="0" fontId="2" fillId="0" borderId="13" xfId="107" applyFont="1" applyBorder="1" applyAlignment="1">
      <alignment horizontal="center" vertical="center"/>
    </xf>
    <xf numFmtId="0" fontId="2" fillId="0" borderId="15" xfId="107" applyFont="1" applyBorder="1" applyAlignment="1">
      <alignment horizontal="center" vertical="center"/>
    </xf>
    <xf numFmtId="0" fontId="2" fillId="0" borderId="13" xfId="107" applyFont="1" applyFill="1" applyBorder="1" applyAlignment="1">
      <alignment horizontal="center" vertical="center"/>
    </xf>
    <xf numFmtId="0" fontId="2" fillId="0" borderId="15" xfId="107" applyFont="1" applyFill="1" applyBorder="1" applyAlignment="1">
      <alignment horizontal="center" vertical="center"/>
    </xf>
    <xf numFmtId="0" fontId="0" fillId="0" borderId="13" xfId="107" applyFont="1" applyBorder="1" applyAlignment="1">
      <alignment horizontal="center" vertical="center" wrapText="1"/>
    </xf>
    <xf numFmtId="0" fontId="18" fillId="0" borderId="14" xfId="107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" fillId="0" borderId="10" xfId="107" applyFont="1" applyBorder="1" applyAlignment="1">
      <alignment horizontal="center" vertical="center"/>
    </xf>
    <xf numFmtId="0" fontId="2" fillId="0" borderId="5" xfId="107" applyFont="1" applyBorder="1" applyAlignment="1">
      <alignment horizontal="center" vertical="center"/>
    </xf>
    <xf numFmtId="0" fontId="2" fillId="0" borderId="6" xfId="107" applyFont="1" applyBorder="1" applyAlignment="1">
      <alignment horizontal="center" vertical="center"/>
    </xf>
    <xf numFmtId="0" fontId="2" fillId="0" borderId="5" xfId="107" applyFont="1" applyFill="1" applyBorder="1" applyAlignment="1">
      <alignment horizontal="center" vertical="center"/>
    </xf>
    <xf numFmtId="164" fontId="2" fillId="0" borderId="0" xfId="107" applyNumberFormat="1" applyFont="1" applyBorder="1" applyAlignment="1">
      <alignment horizontal="center" vertical="center"/>
    </xf>
    <xf numFmtId="164" fontId="2" fillId="0" borderId="2" xfId="107" applyNumberFormat="1" applyFont="1" applyBorder="1" applyAlignment="1">
      <alignment horizontal="center" vertical="center"/>
    </xf>
    <xf numFmtId="0" fontId="2" fillId="0" borderId="13" xfId="107" applyFont="1" applyBorder="1" applyAlignment="1">
      <alignment horizontal="center" vertical="center" wrapText="1"/>
    </xf>
    <xf numFmtId="0" fontId="11" fillId="0" borderId="14" xfId="107" applyFont="1" applyBorder="1" applyAlignment="1">
      <alignment horizontal="center" vertical="center"/>
    </xf>
    <xf numFmtId="0" fontId="11" fillId="0" borderId="15" xfId="107" applyFont="1" applyBorder="1" applyAlignment="1">
      <alignment horizontal="center" vertical="center"/>
    </xf>
    <xf numFmtId="0" fontId="2" fillId="0" borderId="10" xfId="107" applyFont="1" applyFill="1" applyBorder="1" applyAlignment="1">
      <alignment horizontal="center" vertical="center"/>
    </xf>
    <xf numFmtId="0" fontId="2" fillId="0" borderId="6" xfId="107" applyFont="1" applyFill="1" applyBorder="1" applyAlignment="1">
      <alignment horizontal="center" vertical="center"/>
    </xf>
    <xf numFmtId="0" fontId="16" fillId="0" borderId="10" xfId="107" applyFont="1" applyFill="1" applyBorder="1" applyAlignment="1">
      <alignment horizontal="center" vertical="center"/>
    </xf>
    <xf numFmtId="0" fontId="16" fillId="0" borderId="5" xfId="107" applyFont="1" applyFill="1" applyBorder="1" applyAlignment="1">
      <alignment horizontal="center" vertical="center"/>
    </xf>
    <xf numFmtId="0" fontId="16" fillId="0" borderId="6" xfId="107" applyFont="1" applyFill="1" applyBorder="1" applyAlignment="1">
      <alignment horizontal="center" vertical="center"/>
    </xf>
    <xf numFmtId="0" fontId="2" fillId="0" borderId="4" xfId="107" applyFont="1" applyBorder="1" applyAlignment="1">
      <alignment horizontal="center" vertical="center" wrapText="1"/>
    </xf>
    <xf numFmtId="0" fontId="11" fillId="0" borderId="2" xfId="107" applyFont="1" applyBorder="1" applyAlignment="1">
      <alignment horizontal="center" vertical="center"/>
    </xf>
    <xf numFmtId="0" fontId="11" fillId="0" borderId="3" xfId="107" applyFont="1" applyBorder="1" applyAlignment="1">
      <alignment horizontal="center" vertical="center"/>
    </xf>
    <xf numFmtId="0" fontId="2" fillId="0" borderId="4" xfId="108" applyFont="1" applyBorder="1" applyAlignment="1">
      <alignment horizontal="center" vertical="center" wrapText="1"/>
    </xf>
    <xf numFmtId="0" fontId="2" fillId="0" borderId="2" xfId="108" applyFont="1" applyBorder="1" applyAlignment="1">
      <alignment horizontal="center" vertical="center" wrapText="1"/>
    </xf>
    <xf numFmtId="0" fontId="2" fillId="0" borderId="3" xfId="108" applyFont="1" applyBorder="1" applyAlignment="1">
      <alignment horizontal="center" vertical="center" wrapText="1"/>
    </xf>
    <xf numFmtId="0" fontId="2" fillId="0" borderId="13" xfId="108" applyFont="1" applyFill="1" applyBorder="1" applyAlignment="1">
      <alignment horizontal="center" vertical="center" wrapText="1"/>
    </xf>
    <xf numFmtId="0" fontId="2" fillId="0" borderId="14" xfId="108" applyFont="1" applyFill="1" applyBorder="1" applyAlignment="1">
      <alignment horizontal="center" vertical="center" wrapText="1"/>
    </xf>
    <xf numFmtId="0" fontId="2" fillId="0" borderId="15" xfId="108" applyFont="1" applyFill="1" applyBorder="1" applyAlignment="1">
      <alignment horizontal="center" vertical="center" wrapText="1"/>
    </xf>
    <xf numFmtId="0" fontId="2" fillId="0" borderId="11" xfId="108" applyFont="1" applyFill="1" applyBorder="1" applyAlignment="1">
      <alignment horizontal="center" vertical="center" wrapText="1"/>
    </xf>
    <xf numFmtId="0" fontId="11" fillId="0" borderId="9" xfId="108" applyFont="1" applyFill="1" applyBorder="1" applyAlignment="1">
      <alignment horizontal="center" vertical="center" wrapText="1"/>
    </xf>
    <xf numFmtId="0" fontId="11" fillId="0" borderId="12" xfId="108" applyFont="1" applyFill="1" applyBorder="1" applyAlignment="1">
      <alignment horizontal="center" vertical="center" wrapText="1"/>
    </xf>
    <xf numFmtId="0" fontId="2" fillId="0" borderId="13" xfId="108" applyFont="1" applyBorder="1" applyAlignment="1">
      <alignment horizontal="center" vertical="center" wrapText="1"/>
    </xf>
    <xf numFmtId="0" fontId="2" fillId="0" borderId="14" xfId="108" applyFont="1" applyBorder="1" applyAlignment="1">
      <alignment horizontal="center" vertical="center" wrapText="1"/>
    </xf>
    <xf numFmtId="0" fontId="2" fillId="0" borderId="15" xfId="108" applyFont="1" applyBorder="1" applyAlignment="1">
      <alignment horizontal="center" vertical="center" wrapText="1"/>
    </xf>
    <xf numFmtId="0" fontId="2" fillId="0" borderId="14" xfId="108" applyFont="1" applyBorder="1"/>
    <xf numFmtId="0" fontId="2" fillId="0" borderId="15" xfId="108" applyFont="1" applyBorder="1"/>
    <xf numFmtId="0" fontId="0" fillId="0" borderId="13" xfId="108" applyFont="1" applyBorder="1" applyAlignment="1">
      <alignment horizontal="center" vertical="center" wrapText="1"/>
    </xf>
    <xf numFmtId="0" fontId="11" fillId="0" borderId="14" xfId="108" applyFont="1" applyBorder="1" applyAlignment="1">
      <alignment horizontal="center" vertical="center" wrapText="1"/>
    </xf>
    <xf numFmtId="0" fontId="11" fillId="0" borderId="15" xfId="108" applyFont="1" applyBorder="1" applyAlignment="1">
      <alignment horizontal="center" vertical="center" wrapText="1"/>
    </xf>
    <xf numFmtId="0" fontId="11" fillId="0" borderId="2" xfId="108" applyFont="1" applyBorder="1" applyAlignment="1">
      <alignment horizontal="center" vertical="center" wrapText="1"/>
    </xf>
    <xf numFmtId="0" fontId="11" fillId="0" borderId="3" xfId="108" applyFont="1" applyBorder="1" applyAlignment="1">
      <alignment horizontal="center" vertical="center" wrapText="1"/>
    </xf>
    <xf numFmtId="164" fontId="11" fillId="0" borderId="0" xfId="107" applyNumberFormat="1" applyFont="1" applyFill="1" applyAlignment="1">
      <alignment horizontal="center" vertical="center"/>
    </xf>
    <xf numFmtId="164" fontId="2" fillId="0" borderId="8" xfId="107" applyNumberFormat="1" applyFont="1" applyBorder="1" applyAlignment="1">
      <alignment horizontal="center" vertical="center"/>
    </xf>
    <xf numFmtId="164" fontId="2" fillId="0" borderId="4" xfId="107" applyNumberFormat="1" applyFont="1" applyBorder="1" applyAlignment="1">
      <alignment horizontal="center" vertical="center"/>
    </xf>
    <xf numFmtId="164" fontId="2" fillId="0" borderId="1" xfId="107" applyNumberFormat="1" applyFont="1" applyBorder="1" applyAlignment="1">
      <alignment horizontal="center" vertical="center"/>
    </xf>
    <xf numFmtId="164" fontId="2" fillId="0" borderId="3" xfId="107" applyNumberFormat="1" applyFont="1" applyBorder="1" applyAlignment="1">
      <alignment horizontal="center" vertical="center"/>
    </xf>
    <xf numFmtId="0" fontId="2" fillId="0" borderId="10" xfId="108" applyFont="1" applyBorder="1" applyAlignment="1">
      <alignment horizontal="center" vertical="center" wrapText="1"/>
    </xf>
    <xf numFmtId="0" fontId="11" fillId="0" borderId="5" xfId="108" applyFont="1" applyBorder="1" applyAlignment="1">
      <alignment horizontal="center" vertical="center" wrapText="1"/>
    </xf>
    <xf numFmtId="49" fontId="24" fillId="0" borderId="0" xfId="0" applyNumberFormat="1" applyFont="1" applyFill="1" applyBorder="1" applyAlignment="1">
      <alignment horizontal="center" vertical="center"/>
    </xf>
    <xf numFmtId="49" fontId="24" fillId="0" borderId="2" xfId="0" applyNumberFormat="1" applyFont="1" applyFill="1" applyBorder="1" applyAlignment="1">
      <alignment horizontal="center" vertical="center"/>
    </xf>
    <xf numFmtId="49" fontId="24" fillId="0" borderId="8" xfId="0" applyNumberFormat="1" applyFont="1" applyFill="1" applyBorder="1" applyAlignment="1">
      <alignment horizontal="center" vertical="center"/>
    </xf>
    <xf numFmtId="49" fontId="24" fillId="0" borderId="4" xfId="0" applyNumberFormat="1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  <xf numFmtId="0" fontId="2" fillId="0" borderId="13" xfId="0" applyNumberFormat="1" applyFont="1" applyFill="1" applyBorder="1" applyAlignment="1">
      <alignment horizontal="center" vertical="center"/>
    </xf>
    <xf numFmtId="0" fontId="2" fillId="0" borderId="15" xfId="0" applyNumberFormat="1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14" xfId="0" applyNumberFormat="1" applyFont="1" applyFill="1" applyBorder="1" applyAlignment="1">
      <alignment horizontal="center" vertical="center"/>
    </xf>
    <xf numFmtId="0" fontId="0" fillId="0" borderId="11" xfId="0" applyNumberFormat="1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11" xfId="0" applyNumberFormat="1" applyFont="1" applyFill="1" applyBorder="1" applyAlignment="1">
      <alignment horizontal="center" vertical="center" wrapText="1"/>
    </xf>
    <xf numFmtId="0" fontId="2" fillId="0" borderId="8" xfId="0" applyNumberFormat="1" applyFont="1" applyFill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8" xfId="0" applyNumberFormat="1" applyFont="1" applyFill="1" applyBorder="1" applyAlignment="1">
      <alignment horizontal="center" vertical="center" wrapText="1"/>
    </xf>
    <xf numFmtId="0" fontId="0" fillId="0" borderId="0" xfId="0" applyNumberFormat="1" applyFont="1" applyFill="1" applyBorder="1" applyAlignment="1">
      <alignment horizontal="center" vertical="center" wrapText="1"/>
    </xf>
    <xf numFmtId="0" fontId="11" fillId="0" borderId="2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Border="1" applyAlignment="1">
      <alignment horizontal="center" vertical="center" wrapText="1"/>
    </xf>
    <xf numFmtId="0" fontId="2" fillId="0" borderId="13" xfId="0" applyFont="1" applyFill="1" applyBorder="1" applyAlignment="1">
      <alignment horizontal="center" vertical="center" wrapText="1"/>
    </xf>
    <xf numFmtId="0" fontId="2" fillId="0" borderId="14" xfId="0" applyFont="1" applyFill="1" applyBorder="1" applyAlignment="1">
      <alignment horizontal="center" vertical="center" wrapText="1"/>
    </xf>
    <xf numFmtId="0" fontId="2" fillId="0" borderId="15" xfId="0" applyFont="1" applyFill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11" xfId="0" applyNumberFormat="1" applyFont="1" applyFill="1" applyBorder="1" applyAlignment="1">
      <alignment horizontal="center" vertical="center"/>
    </xf>
    <xf numFmtId="0" fontId="2" fillId="0" borderId="12" xfId="0" applyNumberFormat="1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 vertical="center" wrapText="1"/>
    </xf>
    <xf numFmtId="0" fontId="0" fillId="0" borderId="9" xfId="0" applyFont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 wrapText="1"/>
    </xf>
    <xf numFmtId="0" fontId="2" fillId="0" borderId="5" xfId="0" applyNumberFormat="1" applyFont="1" applyFill="1" applyBorder="1" applyAlignment="1">
      <alignment horizontal="center" vertical="center"/>
    </xf>
    <xf numFmtId="0" fontId="2" fillId="0" borderId="6" xfId="0" applyNumberFormat="1" applyFont="1" applyFill="1" applyBorder="1" applyAlignment="1">
      <alignment horizontal="center" vertical="center"/>
    </xf>
    <xf numFmtId="0" fontId="0" fillId="0" borderId="5" xfId="0" applyNumberFormat="1" applyFont="1" applyFill="1" applyBorder="1" applyAlignment="1">
      <alignment horizontal="center" vertical="center"/>
    </xf>
    <xf numFmtId="0" fontId="2" fillId="0" borderId="10" xfId="0" applyNumberFormat="1" applyFont="1" applyFill="1" applyBorder="1" applyAlignment="1">
      <alignment horizontal="center" vertical="center"/>
    </xf>
    <xf numFmtId="0" fontId="11" fillId="0" borderId="6" xfId="0" applyNumberFormat="1" applyFont="1" applyFill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 wrapText="1"/>
    </xf>
    <xf numFmtId="0" fontId="0" fillId="0" borderId="8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11" fillId="0" borderId="0" xfId="0" applyFont="1" applyAlignment="1">
      <alignment horizontal="right" vertical="center"/>
    </xf>
    <xf numFmtId="0" fontId="1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1" fillId="0" borderId="8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0" fillId="0" borderId="11" xfId="0" applyNumberFormat="1" applyFont="1" applyBorder="1" applyAlignment="1">
      <alignment horizontal="center" vertical="center"/>
    </xf>
    <xf numFmtId="0" fontId="11" fillId="0" borderId="8" xfId="0" applyNumberFormat="1" applyFont="1" applyBorder="1" applyAlignment="1">
      <alignment horizontal="center" vertical="center"/>
    </xf>
    <xf numFmtId="0" fontId="11" fillId="0" borderId="12" xfId="0" applyNumberFormat="1" applyFont="1" applyBorder="1" applyAlignment="1">
      <alignment horizontal="center" vertical="center"/>
    </xf>
    <xf numFmtId="0" fontId="11" fillId="0" borderId="1" xfId="0" applyNumberFormat="1" applyFont="1" applyBorder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2" xfId="0" applyNumberFormat="1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3" xfId="77" applyFont="1" applyBorder="1" applyAlignment="1">
      <alignment horizontal="center" vertical="center" wrapText="1"/>
    </xf>
    <xf numFmtId="0" fontId="2" fillId="0" borderId="14" xfId="77" applyFont="1" applyBorder="1" applyAlignment="1">
      <alignment horizontal="center" vertical="center" wrapText="1"/>
    </xf>
    <xf numFmtId="0" fontId="2" fillId="0" borderId="15" xfId="77" applyFont="1" applyBorder="1" applyAlignment="1">
      <alignment horizontal="center" vertical="center" wrapText="1"/>
    </xf>
    <xf numFmtId="0" fontId="2" fillId="0" borderId="13" xfId="21" applyFont="1" applyFill="1" applyBorder="1" applyAlignment="1">
      <alignment horizontal="center" vertical="center" wrapText="1"/>
    </xf>
    <xf numFmtId="0" fontId="2" fillId="0" borderId="14" xfId="21" applyFont="1" applyFill="1" applyBorder="1" applyAlignment="1">
      <alignment horizontal="center" vertical="center" wrapText="1"/>
    </xf>
    <xf numFmtId="0" fontId="2" fillId="0" borderId="15" xfId="21" applyFont="1" applyFill="1" applyBorder="1" applyAlignment="1">
      <alignment horizontal="center" vertical="center" wrapText="1"/>
    </xf>
    <xf numFmtId="0" fontId="0" fillId="0" borderId="13" xfId="77" applyFont="1" applyFill="1" applyBorder="1" applyAlignment="1">
      <alignment horizontal="center" vertical="center" wrapText="1"/>
    </xf>
    <xf numFmtId="0" fontId="0" fillId="0" borderId="14" xfId="77" applyFont="1" applyFill="1" applyBorder="1" applyAlignment="1">
      <alignment horizontal="center" vertical="center" wrapText="1"/>
    </xf>
    <xf numFmtId="0" fontId="0" fillId="0" borderId="15" xfId="77" applyFont="1" applyFill="1" applyBorder="1" applyAlignment="1">
      <alignment horizontal="center" vertical="center" wrapText="1"/>
    </xf>
    <xf numFmtId="0" fontId="2" fillId="0" borderId="13" xfId="77" applyFont="1" applyFill="1" applyBorder="1" applyAlignment="1">
      <alignment horizontal="center" vertical="center" wrapText="1"/>
    </xf>
    <xf numFmtId="0" fontId="2" fillId="0" borderId="14" xfId="77" applyFont="1" applyFill="1" applyBorder="1" applyAlignment="1">
      <alignment horizontal="center" vertical="center" wrapText="1"/>
    </xf>
    <xf numFmtId="0" fontId="2" fillId="0" borderId="15" xfId="77" applyFont="1" applyFill="1" applyBorder="1" applyAlignment="1">
      <alignment horizontal="center" vertical="center" wrapText="1"/>
    </xf>
    <xf numFmtId="0" fontId="2" fillId="0" borderId="13" xfId="21" applyFont="1" applyBorder="1" applyAlignment="1">
      <alignment horizontal="center" vertical="center" wrapText="1"/>
    </xf>
    <xf numFmtId="0" fontId="2" fillId="0" borderId="14" xfId="21" applyFont="1" applyBorder="1" applyAlignment="1">
      <alignment horizontal="center" vertical="center" wrapText="1"/>
    </xf>
    <xf numFmtId="0" fontId="2" fillId="0" borderId="15" xfId="21" applyFont="1" applyBorder="1" applyAlignment="1">
      <alignment horizontal="center" vertical="center" wrapText="1"/>
    </xf>
    <xf numFmtId="0" fontId="2" fillId="0" borderId="4" xfId="77" applyFont="1" applyBorder="1" applyAlignment="1">
      <alignment horizontal="center" vertical="center" wrapText="1"/>
    </xf>
    <xf numFmtId="0" fontId="2" fillId="0" borderId="2" xfId="77" applyFont="1" applyBorder="1" applyAlignment="1">
      <alignment horizontal="center" vertical="center" wrapText="1"/>
    </xf>
    <xf numFmtId="0" fontId="2" fillId="0" borderId="3" xfId="77" applyFont="1" applyBorder="1" applyAlignment="1">
      <alignment horizontal="center" vertical="center" wrapText="1"/>
    </xf>
    <xf numFmtId="0" fontId="0" fillId="0" borderId="13" xfId="77" applyFont="1" applyBorder="1" applyAlignment="1">
      <alignment horizontal="center" vertical="center" wrapText="1"/>
    </xf>
    <xf numFmtId="0" fontId="0" fillId="0" borderId="14" xfId="77" applyFont="1" applyBorder="1" applyAlignment="1">
      <alignment horizontal="center" vertical="center" wrapText="1"/>
    </xf>
    <xf numFmtId="0" fontId="0" fillId="0" borderId="15" xfId="77" applyFont="1" applyBorder="1" applyAlignment="1">
      <alignment horizontal="center" vertical="center" wrapText="1"/>
    </xf>
    <xf numFmtId="0" fontId="2" fillId="0" borderId="5" xfId="77" applyFont="1" applyBorder="1" applyAlignment="1">
      <alignment horizontal="center" vertical="center"/>
    </xf>
    <xf numFmtId="0" fontId="2" fillId="0" borderId="10" xfId="77" applyFont="1" applyBorder="1" applyAlignment="1">
      <alignment horizontal="center" vertical="center" wrapText="1"/>
    </xf>
    <xf numFmtId="0" fontId="2" fillId="0" borderId="5" xfId="77" applyFont="1" applyBorder="1" applyAlignment="1">
      <alignment horizontal="center" vertical="center" wrapText="1"/>
    </xf>
    <xf numFmtId="0" fontId="2" fillId="0" borderId="6" xfId="77" applyFont="1" applyBorder="1" applyAlignment="1">
      <alignment horizontal="center" vertical="center" wrapText="1"/>
    </xf>
    <xf numFmtId="0" fontId="2" fillId="0" borderId="11" xfId="77" applyFont="1" applyFill="1" applyBorder="1" applyAlignment="1">
      <alignment horizontal="center" vertical="center" wrapText="1"/>
    </xf>
    <xf numFmtId="0" fontId="2" fillId="0" borderId="9" xfId="77" applyFont="1" applyFill="1" applyBorder="1" applyAlignment="1">
      <alignment horizontal="center" vertical="center" wrapText="1"/>
    </xf>
    <xf numFmtId="0" fontId="2" fillId="0" borderId="12" xfId="77" applyFont="1" applyFill="1" applyBorder="1" applyAlignment="1">
      <alignment horizontal="center" vertical="center" wrapText="1"/>
    </xf>
    <xf numFmtId="0" fontId="51" fillId="0" borderId="4" xfId="111" applyFont="1" applyBorder="1" applyAlignment="1">
      <alignment horizontal="center" vertical="center" wrapText="1"/>
    </xf>
    <xf numFmtId="0" fontId="51" fillId="0" borderId="2" xfId="111" applyFont="1" applyBorder="1" applyAlignment="1">
      <alignment horizontal="center" vertical="center" wrapText="1"/>
    </xf>
    <xf numFmtId="0" fontId="51" fillId="0" borderId="3" xfId="111" applyFont="1" applyBorder="1" applyAlignment="1">
      <alignment horizontal="center" vertical="center" wrapText="1"/>
    </xf>
    <xf numFmtId="164" fontId="2" fillId="0" borderId="8" xfId="77" applyNumberFormat="1" applyFont="1" applyBorder="1" applyAlignment="1">
      <alignment horizontal="center" vertical="center"/>
    </xf>
    <xf numFmtId="164" fontId="2" fillId="0" borderId="4" xfId="77" applyNumberFormat="1" applyFont="1" applyBorder="1" applyAlignment="1">
      <alignment horizontal="center" vertical="center"/>
    </xf>
    <xf numFmtId="164" fontId="2" fillId="0" borderId="0" xfId="77" applyNumberFormat="1" applyFont="1" applyBorder="1" applyAlignment="1">
      <alignment horizontal="center" vertical="center"/>
    </xf>
    <xf numFmtId="164" fontId="2" fillId="0" borderId="2" xfId="77" applyNumberFormat="1" applyFont="1" applyBorder="1" applyAlignment="1">
      <alignment horizontal="center" vertical="center"/>
    </xf>
    <xf numFmtId="164" fontId="2" fillId="0" borderId="1" xfId="77" applyNumberFormat="1" applyFont="1" applyBorder="1" applyAlignment="1">
      <alignment horizontal="center" vertical="center"/>
    </xf>
    <xf numFmtId="164" fontId="2" fillId="0" borderId="3" xfId="77" applyNumberFormat="1" applyFont="1" applyBorder="1" applyAlignment="1">
      <alignment horizontal="center" vertical="center"/>
    </xf>
    <xf numFmtId="0" fontId="11" fillId="0" borderId="14" xfId="77" applyFont="1" applyBorder="1" applyAlignment="1">
      <alignment horizontal="center" vertical="center" wrapText="1"/>
    </xf>
    <xf numFmtId="0" fontId="11" fillId="0" borderId="15" xfId="77" applyFont="1" applyBorder="1" applyAlignment="1">
      <alignment horizontal="center" vertical="center" wrapText="1"/>
    </xf>
    <xf numFmtId="0" fontId="11" fillId="0" borderId="2" xfId="77" applyFont="1" applyBorder="1" applyAlignment="1">
      <alignment horizontal="center" vertical="center" wrapText="1"/>
    </xf>
    <xf numFmtId="0" fontId="11" fillId="0" borderId="3" xfId="77" applyFont="1" applyBorder="1" applyAlignment="1">
      <alignment horizontal="center" vertical="center" wrapText="1"/>
    </xf>
    <xf numFmtId="0" fontId="11" fillId="0" borderId="14" xfId="21" applyFont="1" applyFill="1" applyBorder="1" applyAlignment="1">
      <alignment horizontal="center" vertical="center" wrapText="1"/>
    </xf>
    <xf numFmtId="0" fontId="11" fillId="0" borderId="15" xfId="21" applyFont="1" applyFill="1" applyBorder="1" applyAlignment="1">
      <alignment horizontal="center" vertical="center" wrapText="1"/>
    </xf>
    <xf numFmtId="0" fontId="11" fillId="0" borderId="14" xfId="77" applyFont="1" applyFill="1" applyBorder="1" applyAlignment="1">
      <alignment horizontal="center" vertical="center" wrapText="1"/>
    </xf>
    <xf numFmtId="0" fontId="11" fillId="0" borderId="15" xfId="77" applyFont="1" applyFill="1" applyBorder="1" applyAlignment="1">
      <alignment horizontal="center" vertical="center" wrapText="1"/>
    </xf>
    <xf numFmtId="0" fontId="0" fillId="0" borderId="4" xfId="77" applyFont="1" applyBorder="1" applyAlignment="1">
      <alignment horizontal="center" vertical="center" wrapText="1"/>
    </xf>
    <xf numFmtId="0" fontId="2" fillId="0" borderId="6" xfId="77" applyFont="1" applyBorder="1" applyAlignment="1">
      <alignment horizontal="center" vertical="center"/>
    </xf>
    <xf numFmtId="0" fontId="11" fillId="0" borderId="5" xfId="77" applyFont="1" applyBorder="1" applyAlignment="1">
      <alignment horizontal="center" vertical="center" wrapText="1"/>
    </xf>
    <xf numFmtId="0" fontId="0" fillId="0" borderId="10" xfId="77" applyFont="1" applyBorder="1" applyAlignment="1">
      <alignment horizontal="center" vertical="center"/>
    </xf>
    <xf numFmtId="0" fontId="0" fillId="0" borderId="5" xfId="77" applyFont="1" applyBorder="1" applyAlignment="1">
      <alignment horizontal="center" vertical="center"/>
    </xf>
    <xf numFmtId="0" fontId="0" fillId="0" borderId="6" xfId="77" applyFont="1" applyBorder="1" applyAlignment="1">
      <alignment horizontal="center" vertical="center"/>
    </xf>
    <xf numFmtId="0" fontId="0" fillId="0" borderId="11" xfId="77" applyFont="1" applyFill="1" applyBorder="1" applyAlignment="1">
      <alignment horizontal="center" vertical="center" wrapText="1"/>
    </xf>
    <xf numFmtId="0" fontId="2" fillId="0" borderId="10" xfId="77" applyFont="1" applyBorder="1" applyAlignment="1">
      <alignment horizontal="center" vertical="center"/>
    </xf>
    <xf numFmtId="0" fontId="11" fillId="0" borderId="9" xfId="77" applyFont="1" applyFill="1" applyBorder="1" applyAlignment="1">
      <alignment horizontal="center" vertical="center" wrapText="1"/>
    </xf>
    <xf numFmtId="0" fontId="11" fillId="0" borderId="12" xfId="77" applyFont="1" applyFill="1" applyBorder="1" applyAlignment="1">
      <alignment horizontal="center" vertical="center" wrapText="1"/>
    </xf>
    <xf numFmtId="0" fontId="11" fillId="0" borderId="6" xfId="77" applyFont="1" applyBorder="1" applyAlignment="1">
      <alignment horizontal="center" vertical="center" wrapText="1"/>
    </xf>
    <xf numFmtId="0" fontId="2" fillId="0" borderId="2" xfId="111" applyFont="1" applyBorder="1" applyAlignment="1">
      <alignment horizontal="center" vertical="center" wrapText="1"/>
    </xf>
    <xf numFmtId="0" fontId="2" fillId="0" borderId="3" xfId="111" applyFont="1" applyBorder="1" applyAlignment="1">
      <alignment horizontal="center" vertical="center" wrapText="1"/>
    </xf>
    <xf numFmtId="0" fontId="16" fillId="0" borderId="13" xfId="21" applyFont="1" applyBorder="1" applyAlignment="1">
      <alignment horizontal="center" vertical="center" wrapText="1"/>
    </xf>
    <xf numFmtId="0" fontId="20" fillId="0" borderId="14" xfId="21" applyFont="1" applyBorder="1" applyAlignment="1">
      <alignment horizontal="center" vertical="center" wrapText="1"/>
    </xf>
    <xf numFmtId="0" fontId="20" fillId="0" borderId="15" xfId="21" applyFont="1" applyBorder="1" applyAlignment="1">
      <alignment horizontal="center" vertical="center" wrapText="1"/>
    </xf>
    <xf numFmtId="0" fontId="16" fillId="0" borderId="4" xfId="21" applyFont="1" applyBorder="1" applyAlignment="1">
      <alignment horizontal="center" vertical="center" wrapText="1"/>
    </xf>
    <xf numFmtId="0" fontId="20" fillId="0" borderId="2" xfId="21" applyFont="1" applyBorder="1" applyAlignment="1">
      <alignment horizontal="center" vertical="center" wrapText="1"/>
    </xf>
    <xf numFmtId="0" fontId="20" fillId="0" borderId="3" xfId="21" applyFont="1" applyBorder="1" applyAlignment="1">
      <alignment horizontal="center" vertical="center" wrapText="1"/>
    </xf>
    <xf numFmtId="0" fontId="16" fillId="0" borderId="2" xfId="21" applyFont="1" applyBorder="1" applyAlignment="1">
      <alignment horizontal="center" vertical="center" wrapText="1"/>
    </xf>
    <xf numFmtId="0" fontId="16" fillId="0" borderId="3" xfId="21" applyFont="1" applyBorder="1" applyAlignment="1">
      <alignment horizontal="center" vertical="center" wrapText="1"/>
    </xf>
    <xf numFmtId="0" fontId="16" fillId="0" borderId="14" xfId="21" applyFont="1" applyBorder="1" applyAlignment="1">
      <alignment horizontal="center" vertical="center" wrapText="1"/>
    </xf>
    <xf numFmtId="0" fontId="16" fillId="0" borderId="15" xfId="21" applyFont="1" applyBorder="1" applyAlignment="1">
      <alignment horizontal="center" vertical="center" wrapText="1"/>
    </xf>
    <xf numFmtId="0" fontId="16" fillId="0" borderId="13" xfId="21" applyFont="1" applyFill="1" applyBorder="1" applyAlignment="1">
      <alignment horizontal="center" vertical="center" wrapText="1"/>
    </xf>
    <xf numFmtId="0" fontId="20" fillId="0" borderId="14" xfId="21" applyFont="1" applyFill="1" applyBorder="1" applyAlignment="1">
      <alignment horizontal="center" vertical="center" wrapText="1"/>
    </xf>
    <xf numFmtId="0" fontId="16" fillId="0" borderId="14" xfId="77" applyFont="1" applyBorder="1" applyAlignment="1">
      <alignment horizontal="center" vertical="center" wrapText="1"/>
    </xf>
    <xf numFmtId="0" fontId="20" fillId="0" borderId="15" xfId="21" applyFont="1" applyFill="1" applyBorder="1" applyAlignment="1">
      <alignment horizontal="center" vertical="center" wrapText="1"/>
    </xf>
    <xf numFmtId="0" fontId="16" fillId="0" borderId="11" xfId="21" applyFont="1" applyFill="1" applyBorder="1" applyAlignment="1">
      <alignment horizontal="center" vertical="center" wrapText="1"/>
    </xf>
    <xf numFmtId="0" fontId="16" fillId="0" borderId="9" xfId="21" applyFont="1" applyFill="1" applyBorder="1" applyAlignment="1">
      <alignment horizontal="center" vertical="center" wrapText="1"/>
    </xf>
    <xf numFmtId="0" fontId="16" fillId="0" borderId="12" xfId="21" applyFont="1" applyFill="1" applyBorder="1" applyAlignment="1">
      <alignment horizontal="center" vertical="center" wrapText="1"/>
    </xf>
    <xf numFmtId="0" fontId="16" fillId="0" borderId="11" xfId="77" applyFont="1" applyFill="1" applyBorder="1" applyAlignment="1">
      <alignment horizontal="center" vertical="center" wrapText="1"/>
    </xf>
    <xf numFmtId="0" fontId="16" fillId="0" borderId="9" xfId="77" applyFont="1" applyFill="1" applyBorder="1" applyAlignment="1">
      <alignment horizontal="center" vertical="center" wrapText="1"/>
    </xf>
    <xf numFmtId="0" fontId="16" fillId="0" borderId="12" xfId="77" applyFont="1" applyFill="1" applyBorder="1" applyAlignment="1">
      <alignment horizontal="center" vertical="center" wrapText="1"/>
    </xf>
    <xf numFmtId="0" fontId="20" fillId="0" borderId="9" xfId="21" applyFont="1" applyFill="1" applyBorder="1" applyAlignment="1">
      <alignment horizontal="center" vertical="center" wrapText="1"/>
    </xf>
    <xf numFmtId="0" fontId="20" fillId="0" borderId="12" xfId="21" applyFont="1" applyFill="1" applyBorder="1" applyAlignment="1">
      <alignment horizontal="center" vertical="center" wrapText="1"/>
    </xf>
    <xf numFmtId="0" fontId="16" fillId="0" borderId="10" xfId="21" applyFont="1" applyBorder="1" applyAlignment="1">
      <alignment horizontal="center" vertical="center" wrapText="1"/>
    </xf>
    <xf numFmtId="0" fontId="20" fillId="0" borderId="6" xfId="21" applyFont="1" applyBorder="1" applyAlignment="1">
      <alignment horizontal="center" vertical="center" wrapText="1"/>
    </xf>
    <xf numFmtId="0" fontId="20" fillId="0" borderId="5" xfId="21" applyFont="1" applyBorder="1" applyAlignment="1">
      <alignment horizontal="center" vertical="center" wrapText="1"/>
    </xf>
    <xf numFmtId="0" fontId="16" fillId="0" borderId="5" xfId="21" applyFont="1" applyBorder="1" applyAlignment="1">
      <alignment horizontal="center" vertical="center" wrapText="1"/>
    </xf>
    <xf numFmtId="0" fontId="16" fillId="0" borderId="4" xfId="81" applyFont="1" applyFill="1" applyBorder="1" applyAlignment="1">
      <alignment horizontal="center" vertical="center"/>
    </xf>
    <xf numFmtId="0" fontId="16" fillId="0" borderId="2" xfId="81" applyFont="1" applyFill="1" applyBorder="1" applyAlignment="1">
      <alignment horizontal="center" vertical="center"/>
    </xf>
    <xf numFmtId="0" fontId="16" fillId="0" borderId="3" xfId="81" applyFont="1" applyFill="1" applyBorder="1" applyAlignment="1">
      <alignment horizontal="center" vertical="center"/>
    </xf>
    <xf numFmtId="0" fontId="16" fillId="0" borderId="10" xfId="77" applyFont="1" applyBorder="1" applyAlignment="1">
      <alignment horizontal="center" vertical="center" wrapText="1"/>
    </xf>
    <xf numFmtId="0" fontId="16" fillId="0" borderId="5" xfId="77" applyFont="1" applyBorder="1" applyAlignment="1">
      <alignment horizontal="center" vertical="center" wrapText="1"/>
    </xf>
    <xf numFmtId="0" fontId="16" fillId="0" borderId="10" xfId="21" applyFont="1" applyBorder="1" applyAlignment="1">
      <alignment horizontal="center" vertical="center"/>
    </xf>
    <xf numFmtId="0" fontId="16" fillId="0" borderId="5" xfId="21" applyFont="1" applyBorder="1" applyAlignment="1">
      <alignment horizontal="center" vertical="center"/>
    </xf>
    <xf numFmtId="0" fontId="16" fillId="0" borderId="5" xfId="77" applyFont="1" applyBorder="1" applyAlignment="1">
      <alignment horizontal="center" vertical="center"/>
    </xf>
    <xf numFmtId="164" fontId="16" fillId="0" borderId="5" xfId="21" applyNumberFormat="1" applyFont="1" applyBorder="1" applyAlignment="1">
      <alignment horizontal="center" vertical="center"/>
    </xf>
    <xf numFmtId="164" fontId="16" fillId="0" borderId="6" xfId="21" applyNumberFormat="1" applyFont="1" applyBorder="1" applyAlignment="1">
      <alignment horizontal="center" vertical="center"/>
    </xf>
    <xf numFmtId="0" fontId="16" fillId="0" borderId="14" xfId="21" applyFont="1" applyFill="1" applyBorder="1" applyAlignment="1">
      <alignment horizontal="center" vertical="center" wrapText="1"/>
    </xf>
    <xf numFmtId="0" fontId="16" fillId="0" borderId="15" xfId="21" applyFont="1" applyFill="1" applyBorder="1" applyAlignment="1">
      <alignment horizontal="center" vertical="center" wrapText="1"/>
    </xf>
    <xf numFmtId="0" fontId="16" fillId="0" borderId="4" xfId="77" applyFont="1" applyBorder="1" applyAlignment="1">
      <alignment horizontal="center" vertical="center" wrapText="1"/>
    </xf>
    <xf numFmtId="0" fontId="20" fillId="0" borderId="2" xfId="77" applyFont="1" applyBorder="1" applyAlignment="1">
      <alignment horizontal="center" vertical="center" wrapText="1"/>
    </xf>
    <xf numFmtId="0" fontId="20" fillId="0" borderId="3" xfId="77" applyFont="1" applyBorder="1" applyAlignment="1">
      <alignment horizontal="center" vertical="center" wrapText="1"/>
    </xf>
    <xf numFmtId="0" fontId="16" fillId="0" borderId="13" xfId="77" applyFont="1" applyBorder="1" applyAlignment="1">
      <alignment horizontal="center" vertical="center" wrapText="1"/>
    </xf>
    <xf numFmtId="0" fontId="20" fillId="0" borderId="14" xfId="77" applyFont="1" applyBorder="1" applyAlignment="1">
      <alignment horizontal="center" vertical="center" wrapText="1"/>
    </xf>
    <xf numFmtId="0" fontId="20" fillId="0" borderId="15" xfId="77" applyFont="1" applyBorder="1" applyAlignment="1">
      <alignment horizontal="center" vertical="center" wrapText="1"/>
    </xf>
    <xf numFmtId="0" fontId="16" fillId="0" borderId="15" xfId="77" applyFont="1" applyBorder="1" applyAlignment="1">
      <alignment horizontal="center" vertical="center" wrapText="1"/>
    </xf>
    <xf numFmtId="0" fontId="2" fillId="0" borderId="8" xfId="77" applyFont="1" applyBorder="1" applyAlignment="1">
      <alignment horizontal="left" vertical="top" wrapText="1"/>
    </xf>
    <xf numFmtId="0" fontId="16" fillId="0" borderId="10" xfId="21" applyFont="1" applyBorder="1" applyAlignment="1">
      <alignment horizontal="right" vertical="center" wrapText="1"/>
    </xf>
    <xf numFmtId="0" fontId="16" fillId="0" borderId="5" xfId="77" applyFont="1" applyBorder="1" applyAlignment="1">
      <alignment horizontal="right" vertical="center" wrapText="1"/>
    </xf>
    <xf numFmtId="0" fontId="16" fillId="0" borderId="5" xfId="77" applyFont="1" applyBorder="1" applyAlignment="1">
      <alignment vertical="center"/>
    </xf>
    <xf numFmtId="0" fontId="16" fillId="0" borderId="5" xfId="77" applyFont="1" applyBorder="1"/>
    <xf numFmtId="0" fontId="16" fillId="0" borderId="6" xfId="77" applyFont="1" applyBorder="1"/>
    <xf numFmtId="164" fontId="11" fillId="0" borderId="0" xfId="21" applyNumberFormat="1" applyFont="1" applyAlignment="1">
      <alignment horizontal="center" vertical="center"/>
    </xf>
    <xf numFmtId="0" fontId="13" fillId="0" borderId="4" xfId="21" applyFont="1" applyBorder="1" applyAlignment="1">
      <alignment horizontal="center" vertical="center" wrapText="1"/>
    </xf>
    <xf numFmtId="0" fontId="14" fillId="0" borderId="2" xfId="21" applyFont="1" applyBorder="1" applyAlignment="1">
      <alignment horizontal="center" vertical="center" wrapText="1"/>
    </xf>
    <xf numFmtId="0" fontId="14" fillId="0" borderId="3" xfId="21" applyFont="1" applyBorder="1" applyAlignment="1">
      <alignment horizontal="center" vertical="center" wrapText="1"/>
    </xf>
    <xf numFmtId="0" fontId="13" fillId="0" borderId="13" xfId="77" applyFont="1" applyBorder="1" applyAlignment="1">
      <alignment horizontal="center" vertical="center" wrapText="1"/>
    </xf>
    <xf numFmtId="0" fontId="14" fillId="0" borderId="14" xfId="77" applyFont="1" applyBorder="1" applyAlignment="1">
      <alignment horizontal="center" vertical="center" wrapText="1"/>
    </xf>
    <xf numFmtId="0" fontId="14" fillId="0" borderId="15" xfId="77" applyFont="1" applyBorder="1" applyAlignment="1">
      <alignment horizontal="center" vertical="center" wrapText="1"/>
    </xf>
    <xf numFmtId="0" fontId="13" fillId="0" borderId="13" xfId="21" applyFont="1" applyBorder="1" applyAlignment="1">
      <alignment horizontal="center" vertical="center" wrapText="1"/>
    </xf>
    <xf numFmtId="0" fontId="14" fillId="0" borderId="14" xfId="21" applyFont="1" applyBorder="1" applyAlignment="1">
      <alignment horizontal="center" vertical="center" wrapText="1"/>
    </xf>
    <xf numFmtId="0" fontId="14" fillId="0" borderId="15" xfId="21" applyFont="1" applyBorder="1" applyAlignment="1">
      <alignment horizontal="center" vertical="center" wrapText="1"/>
    </xf>
    <xf numFmtId="0" fontId="13" fillId="0" borderId="14" xfId="21" applyFont="1" applyBorder="1" applyAlignment="1">
      <alignment horizontal="center" vertical="center" wrapText="1"/>
    </xf>
    <xf numFmtId="0" fontId="13" fillId="0" borderId="15" xfId="21" applyFont="1" applyBorder="1" applyAlignment="1">
      <alignment horizontal="center" vertical="center" wrapText="1"/>
    </xf>
    <xf numFmtId="0" fontId="13" fillId="0" borderId="4" xfId="21" applyFont="1" applyFill="1" applyBorder="1" applyAlignment="1">
      <alignment horizontal="center" vertical="center" wrapText="1"/>
    </xf>
    <xf numFmtId="0" fontId="13" fillId="0" borderId="2" xfId="21" applyFont="1" applyFill="1" applyBorder="1" applyAlignment="1">
      <alignment horizontal="center" vertical="center" wrapText="1"/>
    </xf>
    <xf numFmtId="0" fontId="13" fillId="0" borderId="3" xfId="21" applyFont="1" applyFill="1" applyBorder="1" applyAlignment="1">
      <alignment horizontal="center" vertical="center" wrapText="1"/>
    </xf>
    <xf numFmtId="0" fontId="13" fillId="0" borderId="13" xfId="21" applyFont="1" applyFill="1" applyBorder="1" applyAlignment="1">
      <alignment horizontal="center" vertical="center" wrapText="1"/>
    </xf>
    <xf numFmtId="0" fontId="14" fillId="0" borderId="14" xfId="21" applyFont="1" applyFill="1" applyBorder="1" applyAlignment="1">
      <alignment horizontal="center" vertical="center" wrapText="1"/>
    </xf>
    <xf numFmtId="0" fontId="14" fillId="0" borderId="15" xfId="21" applyFont="1" applyFill="1" applyBorder="1" applyAlignment="1">
      <alignment horizontal="center" vertical="center" wrapText="1"/>
    </xf>
    <xf numFmtId="0" fontId="13" fillId="0" borderId="10" xfId="21" applyFont="1" applyBorder="1" applyAlignment="1">
      <alignment horizontal="center" vertical="center" wrapText="1"/>
    </xf>
    <xf numFmtId="0" fontId="14" fillId="0" borderId="5" xfId="21" applyFont="1" applyBorder="1" applyAlignment="1">
      <alignment horizontal="center" vertical="center" wrapText="1"/>
    </xf>
    <xf numFmtId="0" fontId="13" fillId="0" borderId="5" xfId="21" applyFont="1" applyBorder="1" applyAlignment="1">
      <alignment horizontal="left" vertical="center" wrapText="1"/>
    </xf>
    <xf numFmtId="0" fontId="13" fillId="0" borderId="5" xfId="0" applyFont="1" applyBorder="1" applyAlignment="1">
      <alignment horizontal="left" vertical="center" wrapText="1"/>
    </xf>
    <xf numFmtId="0" fontId="13" fillId="0" borderId="5" xfId="21" applyFont="1" applyBorder="1" applyAlignment="1">
      <alignment horizontal="center" vertical="center" wrapText="1"/>
    </xf>
    <xf numFmtId="0" fontId="13" fillId="0" borderId="6" xfId="21" applyFont="1" applyBorder="1" applyAlignment="1">
      <alignment horizontal="center" vertical="center" wrapText="1"/>
    </xf>
    <xf numFmtId="0" fontId="13" fillId="0" borderId="5" xfId="21" applyFont="1" applyBorder="1" applyAlignment="1">
      <alignment horizontal="right" vertical="center" wrapText="1"/>
    </xf>
    <xf numFmtId="0" fontId="13" fillId="0" borderId="14" xfId="21" applyFont="1" applyFill="1" applyBorder="1" applyAlignment="1">
      <alignment horizontal="center" vertical="center" wrapText="1"/>
    </xf>
    <xf numFmtId="0" fontId="13" fillId="0" borderId="15" xfId="21" applyFont="1" applyFill="1" applyBorder="1" applyAlignment="1">
      <alignment horizontal="center" vertical="center" wrapText="1"/>
    </xf>
    <xf numFmtId="0" fontId="13" fillId="0" borderId="11" xfId="21" applyFont="1" applyFill="1" applyBorder="1" applyAlignment="1">
      <alignment horizontal="center" vertical="center" wrapText="1"/>
    </xf>
    <xf numFmtId="0" fontId="14" fillId="0" borderId="9" xfId="21" applyFont="1" applyFill="1" applyBorder="1" applyAlignment="1">
      <alignment horizontal="center" vertical="center" wrapText="1"/>
    </xf>
    <xf numFmtId="0" fontId="14" fillId="0" borderId="12" xfId="21" applyFont="1" applyFill="1" applyBorder="1" applyAlignment="1">
      <alignment horizontal="center" vertical="center" wrapText="1"/>
    </xf>
    <xf numFmtId="0" fontId="14" fillId="0" borderId="6" xfId="21" applyFont="1" applyBorder="1" applyAlignment="1">
      <alignment horizontal="center" vertical="center" wrapText="1"/>
    </xf>
    <xf numFmtId="0" fontId="5" fillId="0" borderId="0" xfId="21" applyFont="1" applyAlignment="1">
      <alignment horizontal="right" vertical="center" wrapText="1"/>
    </xf>
    <xf numFmtId="0" fontId="0" fillId="0" borderId="0" xfId="0" applyAlignment="1">
      <alignment vertical="center"/>
    </xf>
    <xf numFmtId="0" fontId="0" fillId="0" borderId="11" xfId="21" applyFont="1" applyFill="1" applyBorder="1" applyAlignment="1">
      <alignment horizontal="center" vertical="center" wrapText="1"/>
    </xf>
    <xf numFmtId="0" fontId="11" fillId="0" borderId="9" xfId="21" applyFont="1" applyFill="1" applyBorder="1" applyAlignment="1">
      <alignment horizontal="center" vertical="center" wrapText="1"/>
    </xf>
    <xf numFmtId="0" fontId="11" fillId="0" borderId="12" xfId="21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0" fillId="0" borderId="13" xfId="0" applyFill="1" applyBorder="1" applyAlignment="1">
      <alignment horizontal="center" vertical="center" wrapText="1"/>
    </xf>
    <xf numFmtId="0" fontId="11" fillId="0" borderId="14" xfId="0" applyFont="1" applyFill="1" applyBorder="1" applyAlignment="1">
      <alignment horizontal="center" vertical="center" wrapText="1"/>
    </xf>
    <xf numFmtId="0" fontId="11" fillId="0" borderId="15" xfId="0" applyFont="1" applyFill="1" applyBorder="1" applyAlignment="1">
      <alignment horizontal="center" vertical="center" wrapText="1"/>
    </xf>
    <xf numFmtId="0" fontId="0" fillId="0" borderId="11" xfId="0" applyFill="1" applyBorder="1" applyAlignment="1">
      <alignment horizontal="center" vertical="center" wrapText="1"/>
    </xf>
    <xf numFmtId="0" fontId="11" fillId="0" borderId="9" xfId="0" applyFont="1" applyFill="1" applyBorder="1" applyAlignment="1">
      <alignment horizontal="center" vertical="center" wrapText="1"/>
    </xf>
    <xf numFmtId="0" fontId="11" fillId="0" borderId="12" xfId="0" applyFont="1" applyFill="1" applyBorder="1" applyAlignment="1">
      <alignment horizontal="center" vertical="center" wrapText="1"/>
    </xf>
    <xf numFmtId="0" fontId="2" fillId="0" borderId="11" xfId="2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2" fillId="0" borderId="13" xfId="7" applyFont="1" applyFill="1" applyBorder="1" applyAlignment="1">
      <alignment horizontal="center" vertical="center" wrapText="1"/>
    </xf>
    <xf numFmtId="0" fontId="2" fillId="0" borderId="14" xfId="7" applyFont="1" applyBorder="1" applyAlignment="1">
      <alignment horizontal="center" vertical="center" wrapText="1"/>
    </xf>
    <xf numFmtId="0" fontId="2" fillId="0" borderId="15" xfId="7" applyFont="1" applyBorder="1" applyAlignment="1">
      <alignment horizontal="center" vertical="center" wrapText="1"/>
    </xf>
    <xf numFmtId="0" fontId="0" fillId="0" borderId="10" xfId="0" applyFont="1" applyBorder="1" applyAlignment="1">
      <alignment horizontal="center" vertical="center"/>
    </xf>
    <xf numFmtId="164" fontId="0" fillId="0" borderId="8" xfId="0" applyNumberFormat="1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0" fontId="0" fillId="0" borderId="14" xfId="0" applyBorder="1" applyAlignment="1">
      <alignment wrapText="1"/>
    </xf>
    <xf numFmtId="0" fontId="0" fillId="0" borderId="15" xfId="0" applyBorder="1" applyAlignment="1">
      <alignment wrapText="1"/>
    </xf>
    <xf numFmtId="0" fontId="0" fillId="0" borderId="8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4" xfId="0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3" xfId="21" applyFont="1" applyBorder="1" applyAlignment="1">
      <alignment horizontal="center" vertical="center" wrapText="1"/>
    </xf>
    <xf numFmtId="0" fontId="2" fillId="0" borderId="11" xfId="21" applyFont="1" applyBorder="1" applyAlignment="1">
      <alignment horizontal="center" vertical="center" wrapText="1"/>
    </xf>
    <xf numFmtId="0" fontId="0" fillId="0" borderId="9" xfId="0" applyBorder="1" applyAlignment="1">
      <alignment vertical="center"/>
    </xf>
    <xf numFmtId="0" fontId="0" fillId="0" borderId="12" xfId="0" applyBorder="1" applyAlignment="1">
      <alignment vertical="center"/>
    </xf>
    <xf numFmtId="0" fontId="2" fillId="0" borderId="4" xfId="21" applyFont="1" applyBorder="1" applyAlignment="1">
      <alignment horizontal="center" vertical="center" wrapText="1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5" xfId="21" applyFont="1" applyBorder="1" applyAlignment="1">
      <alignment horizontal="center" vertical="center"/>
    </xf>
    <xf numFmtId="0" fontId="2" fillId="0" borderId="5" xfId="21" applyFont="1" applyBorder="1" applyAlignment="1">
      <alignment horizontal="center" vertical="center"/>
    </xf>
    <xf numFmtId="0" fontId="0" fillId="0" borderId="4" xfId="21" applyFont="1" applyBorder="1" applyAlignment="1">
      <alignment horizontal="center" vertical="center" wrapText="1"/>
    </xf>
    <xf numFmtId="0" fontId="22" fillId="0" borderId="14" xfId="0" applyFont="1" applyBorder="1" applyAlignment="1">
      <alignment vertical="center"/>
    </xf>
    <xf numFmtId="0" fontId="22" fillId="0" borderId="15" xfId="0" applyFont="1" applyBorder="1" applyAlignment="1">
      <alignment vertical="center"/>
    </xf>
    <xf numFmtId="0" fontId="11" fillId="0" borderId="14" xfId="21" applyFont="1" applyBorder="1" applyAlignment="1">
      <alignment horizontal="center" vertical="center" wrapText="1"/>
    </xf>
    <xf numFmtId="0" fontId="11" fillId="0" borderId="15" xfId="21" applyFont="1" applyBorder="1" applyAlignment="1">
      <alignment horizontal="center" vertical="center" wrapText="1"/>
    </xf>
    <xf numFmtId="0" fontId="0" fillId="0" borderId="10" xfId="21" applyFont="1" applyBorder="1" applyAlignment="1">
      <alignment horizontal="center" vertical="center"/>
    </xf>
    <xf numFmtId="0" fontId="2" fillId="0" borderId="4" xfId="81" applyFont="1" applyFill="1" applyBorder="1" applyAlignment="1">
      <alignment horizontal="center" vertical="center"/>
    </xf>
    <xf numFmtId="0" fontId="2" fillId="0" borderId="2" xfId="81" applyFont="1" applyFill="1" applyBorder="1" applyAlignment="1">
      <alignment horizontal="center" vertical="center"/>
    </xf>
    <xf numFmtId="0" fontId="2" fillId="0" borderId="3" xfId="81" applyFont="1" applyFill="1" applyBorder="1" applyAlignment="1">
      <alignment horizontal="center" vertical="center"/>
    </xf>
    <xf numFmtId="0" fontId="0" fillId="0" borderId="5" xfId="21" applyFont="1" applyBorder="1" applyAlignment="1">
      <alignment horizontal="center" vertical="center" wrapText="1"/>
    </xf>
    <xf numFmtId="0" fontId="2" fillId="0" borderId="5" xfId="21" applyFont="1" applyBorder="1" applyAlignment="1">
      <alignment horizontal="center" vertical="center" wrapText="1"/>
    </xf>
    <xf numFmtId="0" fontId="7" fillId="0" borderId="8" xfId="21" applyFont="1" applyBorder="1" applyAlignment="1">
      <alignment horizontal="center" vertical="center"/>
    </xf>
    <xf numFmtId="0" fontId="7" fillId="0" borderId="0" xfId="21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4" xfId="21" applyFont="1" applyBorder="1" applyAlignment="1">
      <alignment horizontal="center" vertical="center"/>
    </xf>
    <xf numFmtId="0" fontId="11" fillId="0" borderId="2" xfId="21" applyFont="1" applyBorder="1" applyAlignment="1">
      <alignment horizontal="center" vertical="center" wrapText="1"/>
    </xf>
    <xf numFmtId="0" fontId="11" fillId="0" borderId="3" xfId="21" applyFont="1" applyBorder="1" applyAlignment="1">
      <alignment horizontal="center" vertical="center" wrapText="1"/>
    </xf>
    <xf numFmtId="0" fontId="0" fillId="0" borderId="13" xfId="21" applyFont="1" applyFill="1" applyBorder="1" applyAlignment="1">
      <alignment horizontal="center" vertical="center" wrapText="1"/>
    </xf>
    <xf numFmtId="0" fontId="0" fillId="0" borderId="13" xfId="7" applyFont="1" applyFill="1" applyBorder="1" applyAlignment="1">
      <alignment horizontal="center" vertical="center" wrapText="1"/>
    </xf>
    <xf numFmtId="164" fontId="2" fillId="0" borderId="8" xfId="21" applyNumberFormat="1" applyFont="1" applyBorder="1" applyAlignment="1">
      <alignment horizontal="center" vertical="center"/>
    </xf>
    <xf numFmtId="164" fontId="2" fillId="0" borderId="4" xfId="21" applyNumberFormat="1" applyFont="1" applyBorder="1" applyAlignment="1">
      <alignment horizontal="center" vertical="center"/>
    </xf>
    <xf numFmtId="164" fontId="2" fillId="0" borderId="0" xfId="21" applyNumberFormat="1" applyFont="1" applyBorder="1" applyAlignment="1">
      <alignment horizontal="center" vertical="center"/>
    </xf>
    <xf numFmtId="164" fontId="2" fillId="0" borderId="2" xfId="21" applyNumberFormat="1" applyFont="1" applyBorder="1" applyAlignment="1">
      <alignment horizontal="center" vertical="center"/>
    </xf>
    <xf numFmtId="164" fontId="2" fillId="0" borderId="1" xfId="21" applyNumberFormat="1" applyFont="1" applyBorder="1" applyAlignment="1">
      <alignment horizontal="center" vertical="center"/>
    </xf>
    <xf numFmtId="164" fontId="2" fillId="0" borderId="3" xfId="21" applyNumberFormat="1" applyFont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vertical="center"/>
    </xf>
    <xf numFmtId="0" fontId="2" fillId="0" borderId="0" xfId="0" applyNumberFormat="1" applyFont="1" applyBorder="1" applyAlignment="1">
      <alignment horizontal="center" vertical="center"/>
    </xf>
    <xf numFmtId="0" fontId="2" fillId="0" borderId="2" xfId="0" applyNumberFormat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 wrapText="1"/>
    </xf>
    <xf numFmtId="49" fontId="24" fillId="0" borderId="0" xfId="77" applyNumberFormat="1" applyFont="1" applyFill="1" applyBorder="1" applyAlignment="1">
      <alignment horizontal="center" vertical="center"/>
    </xf>
    <xf numFmtId="49" fontId="24" fillId="0" borderId="2" xfId="77" applyNumberFormat="1" applyFont="1" applyFill="1" applyBorder="1" applyAlignment="1">
      <alignment horizontal="center" vertical="center"/>
    </xf>
    <xf numFmtId="0" fontId="5" fillId="0" borderId="0" xfId="0" applyNumberFormat="1" applyFont="1" applyFill="1" applyAlignment="1">
      <alignment horizontal="right" vertical="center"/>
    </xf>
    <xf numFmtId="0" fontId="0" fillId="0" borderId="0" xfId="0" applyAlignment="1">
      <alignment horizontal="right" vertical="center"/>
    </xf>
    <xf numFmtId="0" fontId="5" fillId="0" borderId="0" xfId="0" applyFont="1" applyFill="1" applyAlignment="1">
      <alignment horizontal="center" vertical="center"/>
    </xf>
    <xf numFmtId="0" fontId="0" fillId="0" borderId="5" xfId="0" applyFont="1" applyFill="1" applyBorder="1" applyAlignment="1">
      <alignment horizontal="center" vertical="center"/>
    </xf>
    <xf numFmtId="0" fontId="16" fillId="0" borderId="9" xfId="0" applyFont="1" applyFill="1" applyBorder="1" applyAlignment="1">
      <alignment horizontal="center" vertical="center"/>
    </xf>
    <xf numFmtId="49" fontId="21" fillId="0" borderId="0" xfId="77" applyNumberFormat="1" applyFont="1" applyFill="1" applyBorder="1" applyAlignment="1">
      <alignment horizontal="center" vertical="center"/>
    </xf>
    <xf numFmtId="49" fontId="21" fillId="0" borderId="2" xfId="77" applyNumberFormat="1" applyFont="1" applyFill="1" applyBorder="1" applyAlignment="1">
      <alignment horizontal="center" vertical="center"/>
    </xf>
    <xf numFmtId="0" fontId="0" fillId="0" borderId="13" xfId="0" applyFont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3" xfId="0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8" fillId="0" borderId="0" xfId="112" applyFont="1" applyAlignment="1">
      <alignment horizontal="distributed" vertical="center"/>
    </xf>
    <xf numFmtId="0" fontId="20" fillId="0" borderId="0" xfId="112" applyFont="1" applyAlignment="1">
      <alignment horizontal="distributed" vertical="center"/>
    </xf>
    <xf numFmtId="0" fontId="16" fillId="0" borderId="13" xfId="112" applyFont="1" applyFill="1" applyBorder="1" applyAlignment="1">
      <alignment horizontal="center" vertical="center" wrapText="1"/>
    </xf>
    <xf numFmtId="0" fontId="16" fillId="0" borderId="14" xfId="112" applyFont="1" applyFill="1" applyBorder="1" applyAlignment="1">
      <alignment horizontal="center" vertical="center" wrapText="1"/>
    </xf>
    <xf numFmtId="0" fontId="16" fillId="0" borderId="15" xfId="112" applyFont="1" applyFill="1" applyBorder="1" applyAlignment="1">
      <alignment horizontal="center" vertical="center" wrapText="1"/>
    </xf>
    <xf numFmtId="0" fontId="16" fillId="0" borderId="4" xfId="112" applyFont="1" applyFill="1" applyBorder="1" applyAlignment="1">
      <alignment horizontal="center" vertical="center" wrapText="1"/>
    </xf>
    <xf numFmtId="0" fontId="16" fillId="0" borderId="2" xfId="112" applyFont="1" applyFill="1" applyBorder="1" applyAlignment="1">
      <alignment horizontal="center" vertical="center" wrapText="1"/>
    </xf>
    <xf numFmtId="0" fontId="16" fillId="0" borderId="3" xfId="112" applyFont="1" applyFill="1" applyBorder="1" applyAlignment="1">
      <alignment horizontal="center" vertical="center" wrapText="1"/>
    </xf>
    <xf numFmtId="0" fontId="16" fillId="0" borderId="13" xfId="112" applyFont="1" applyFill="1" applyBorder="1" applyAlignment="1">
      <alignment horizontal="center" vertical="center"/>
    </xf>
    <xf numFmtId="0" fontId="16" fillId="0" borderId="14" xfId="112" applyFont="1" applyFill="1" applyBorder="1" applyAlignment="1">
      <alignment horizontal="center" vertical="center"/>
    </xf>
    <xf numFmtId="0" fontId="16" fillId="0" borderId="15" xfId="112" applyFont="1" applyFill="1" applyBorder="1" applyAlignment="1">
      <alignment horizontal="center" vertical="center"/>
    </xf>
    <xf numFmtId="0" fontId="5" fillId="0" borderId="0" xfId="112" applyFont="1" applyFill="1" applyBorder="1" applyAlignment="1">
      <alignment horizontal="center"/>
    </xf>
    <xf numFmtId="0" fontId="11" fillId="0" borderId="0" xfId="112" applyFont="1" applyFill="1" applyAlignment="1">
      <alignment horizontal="center" vertical="center"/>
    </xf>
    <xf numFmtId="0" fontId="16" fillId="0" borderId="8" xfId="112" applyFont="1" applyFill="1" applyBorder="1" applyAlignment="1">
      <alignment horizontal="center" vertical="center"/>
    </xf>
    <xf numFmtId="0" fontId="16" fillId="0" borderId="4" xfId="112" applyFont="1" applyFill="1" applyBorder="1" applyAlignment="1">
      <alignment horizontal="center" vertical="center"/>
    </xf>
    <xf numFmtId="0" fontId="16" fillId="0" borderId="0" xfId="112" applyFont="1" applyFill="1" applyBorder="1" applyAlignment="1">
      <alignment horizontal="center" vertical="center"/>
    </xf>
    <xf numFmtId="0" fontId="16" fillId="0" borderId="2" xfId="112" applyFont="1" applyFill="1" applyBorder="1" applyAlignment="1">
      <alignment horizontal="center" vertical="center"/>
    </xf>
    <xf numFmtId="0" fontId="16" fillId="0" borderId="1" xfId="112" applyFont="1" applyFill="1" applyBorder="1" applyAlignment="1">
      <alignment horizontal="center" vertical="center"/>
    </xf>
    <xf numFmtId="0" fontId="16" fillId="0" borderId="3" xfId="112" applyFont="1" applyFill="1" applyBorder="1" applyAlignment="1">
      <alignment horizontal="center" vertical="center"/>
    </xf>
    <xf numFmtId="0" fontId="16" fillId="0" borderId="10" xfId="112" applyFont="1" applyFill="1" applyBorder="1" applyAlignment="1">
      <alignment horizontal="center" vertical="center"/>
    </xf>
    <xf numFmtId="0" fontId="16" fillId="0" borderId="5" xfId="112" applyFont="1" applyFill="1" applyBorder="1" applyAlignment="1">
      <alignment horizontal="center" vertical="center"/>
    </xf>
    <xf numFmtId="0" fontId="16" fillId="0" borderId="11" xfId="112" applyFont="1" applyFill="1" applyBorder="1" applyAlignment="1">
      <alignment horizontal="center" vertical="center" wrapText="1"/>
    </xf>
    <xf numFmtId="0" fontId="16" fillId="0" borderId="9" xfId="112" applyFont="1" applyFill="1" applyBorder="1" applyAlignment="1">
      <alignment horizontal="center" vertical="center" wrapText="1"/>
    </xf>
    <xf numFmtId="0" fontId="16" fillId="0" borderId="12" xfId="112" applyFont="1" applyFill="1" applyBorder="1" applyAlignment="1">
      <alignment horizontal="center" vertical="center" wrapText="1"/>
    </xf>
    <xf numFmtId="0" fontId="16" fillId="0" borderId="13" xfId="112" applyFont="1" applyBorder="1" applyAlignment="1">
      <alignment horizontal="center" vertical="center"/>
    </xf>
    <xf numFmtId="0" fontId="16" fillId="0" borderId="14" xfId="112" applyFont="1" applyBorder="1" applyAlignment="1">
      <alignment horizontal="center" vertical="center"/>
    </xf>
    <xf numFmtId="0" fontId="16" fillId="0" borderId="15" xfId="112" applyFont="1" applyBorder="1" applyAlignment="1">
      <alignment horizontal="center" vertical="center"/>
    </xf>
    <xf numFmtId="0" fontId="20" fillId="0" borderId="6" xfId="112" applyFont="1" applyFill="1" applyBorder="1" applyAlignment="1">
      <alignment horizontal="center" vertical="center"/>
    </xf>
    <xf numFmtId="0" fontId="20" fillId="0" borderId="5" xfId="112" applyFont="1" applyFill="1" applyBorder="1" applyAlignment="1">
      <alignment horizontal="center" vertical="center"/>
    </xf>
    <xf numFmtId="0" fontId="16" fillId="0" borderId="14" xfId="112" applyFont="1" applyBorder="1" applyAlignment="1">
      <alignment horizontal="center" vertical="center" wrapText="1"/>
    </xf>
    <xf numFmtId="0" fontId="16" fillId="0" borderId="15" xfId="112" applyFont="1" applyBorder="1" applyAlignment="1">
      <alignment horizontal="center" vertical="center" wrapText="1"/>
    </xf>
    <xf numFmtId="0" fontId="16" fillId="0" borderId="11" xfId="112" applyFont="1" applyBorder="1" applyAlignment="1">
      <alignment horizontal="center" vertical="center" wrapText="1"/>
    </xf>
    <xf numFmtId="0" fontId="16" fillId="0" borderId="9" xfId="112" applyFont="1" applyBorder="1" applyAlignment="1">
      <alignment horizontal="center" vertical="center" wrapText="1"/>
    </xf>
    <xf numFmtId="0" fontId="16" fillId="0" borderId="12" xfId="112" applyFont="1" applyBorder="1" applyAlignment="1">
      <alignment horizontal="center" vertical="center" wrapText="1"/>
    </xf>
    <xf numFmtId="0" fontId="16" fillId="0" borderId="13" xfId="112" applyFont="1" applyBorder="1" applyAlignment="1">
      <alignment horizontal="center" vertical="center" wrapText="1"/>
    </xf>
    <xf numFmtId="0" fontId="16" fillId="0" borderId="4" xfId="112" applyFont="1" applyBorder="1" applyAlignment="1">
      <alignment horizontal="center" vertical="center" wrapText="1"/>
    </xf>
    <xf numFmtId="0" fontId="16" fillId="0" borderId="2" xfId="112" applyFont="1" applyBorder="1" applyAlignment="1">
      <alignment horizontal="center" vertical="center" wrapText="1"/>
    </xf>
    <xf numFmtId="0" fontId="16" fillId="0" borderId="3" xfId="112" applyFont="1" applyBorder="1" applyAlignment="1">
      <alignment horizontal="center" vertical="center" wrapText="1"/>
    </xf>
    <xf numFmtId="0" fontId="2" fillId="0" borderId="8" xfId="112" applyFont="1" applyBorder="1" applyAlignment="1">
      <alignment horizontal="center" vertical="center"/>
    </xf>
    <xf numFmtId="0" fontId="2" fillId="0" borderId="4" xfId="112" applyFont="1" applyBorder="1" applyAlignment="1">
      <alignment horizontal="center" vertical="center"/>
    </xf>
    <xf numFmtId="0" fontId="2" fillId="0" borderId="0" xfId="112" applyFont="1" applyBorder="1" applyAlignment="1">
      <alignment horizontal="center" vertical="center"/>
    </xf>
    <xf numFmtId="0" fontId="2" fillId="0" borderId="2" xfId="112" applyFont="1" applyBorder="1" applyAlignment="1">
      <alignment horizontal="center" vertical="center"/>
    </xf>
    <xf numFmtId="0" fontId="2" fillId="0" borderId="1" xfId="112" applyFont="1" applyBorder="1" applyAlignment="1">
      <alignment horizontal="center" vertical="center"/>
    </xf>
    <xf numFmtId="0" fontId="2" fillId="0" borderId="3" xfId="112" applyFont="1" applyBorder="1" applyAlignment="1">
      <alignment horizontal="center" vertical="center"/>
    </xf>
    <xf numFmtId="0" fontId="51" fillId="0" borderId="5" xfId="112" applyFont="1" applyBorder="1" applyAlignment="1">
      <alignment horizontal="center" vertical="center"/>
    </xf>
    <xf numFmtId="0" fontId="2" fillId="0" borderId="5" xfId="112" applyFont="1" applyBorder="1" applyAlignment="1">
      <alignment horizontal="center" vertical="center"/>
    </xf>
    <xf numFmtId="0" fontId="28" fillId="0" borderId="0" xfId="112" applyFont="1" applyFill="1" applyAlignment="1">
      <alignment horizontal="distributed" vertical="center"/>
    </xf>
    <xf numFmtId="0" fontId="20" fillId="0" borderId="0" xfId="112" applyFont="1" applyFill="1" applyAlignment="1">
      <alignment horizontal="distributed" vertical="center"/>
    </xf>
    <xf numFmtId="0" fontId="11" fillId="0" borderId="0" xfId="112" applyFont="1" applyAlignment="1">
      <alignment horizontal="center" vertical="center"/>
    </xf>
    <xf numFmtId="0" fontId="58" fillId="0" borderId="1" xfId="112" applyFont="1" applyBorder="1" applyAlignment="1">
      <alignment horizontal="right" vertical="center"/>
    </xf>
    <xf numFmtId="0" fontId="13" fillId="0" borderId="1" xfId="112" applyFont="1" applyBorder="1" applyAlignment="1">
      <alignment horizontal="right" vertical="center"/>
    </xf>
    <xf numFmtId="0" fontId="1" fillId="0" borderId="1" xfId="112" applyFont="1" applyBorder="1" applyAlignment="1">
      <alignment horizontal="right"/>
    </xf>
    <xf numFmtId="0" fontId="2" fillId="0" borderId="1" xfId="112" applyFont="1" applyBorder="1" applyAlignment="1">
      <alignment horizontal="right"/>
    </xf>
    <xf numFmtId="0" fontId="17" fillId="0" borderId="2" xfId="0" applyNumberFormat="1" applyFont="1" applyFill="1" applyBorder="1" applyAlignment="1">
      <alignment horizontal="left" vertical="center"/>
    </xf>
    <xf numFmtId="0" fontId="13" fillId="0" borderId="2" xfId="0" applyFont="1" applyBorder="1" applyAlignment="1">
      <alignment horizontal="left" vertical="center"/>
    </xf>
    <xf numFmtId="0" fontId="17" fillId="0" borderId="0" xfId="0" applyNumberFormat="1" applyFont="1" applyFill="1" applyBorder="1" applyAlignment="1">
      <alignment horizontal="left" vertical="center"/>
    </xf>
    <xf numFmtId="0" fontId="15" fillId="0" borderId="8" xfId="0" applyFont="1" applyBorder="1" applyAlignment="1">
      <alignment vertical="center" wrapText="1"/>
    </xf>
    <xf numFmtId="0" fontId="15" fillId="0" borderId="8" xfId="0" applyFont="1" applyBorder="1" applyAlignment="1">
      <alignment vertical="center"/>
    </xf>
    <xf numFmtId="0" fontId="13" fillId="0" borderId="8" xfId="0" applyFont="1" applyBorder="1" applyAlignment="1">
      <alignment horizontal="left" vertical="top" wrapText="1"/>
    </xf>
    <xf numFmtId="49" fontId="21" fillId="0" borderId="8" xfId="77" applyNumberFormat="1" applyFont="1" applyFill="1" applyBorder="1" applyAlignment="1">
      <alignment horizontal="center" vertical="center"/>
    </xf>
    <xf numFmtId="49" fontId="21" fillId="0" borderId="4" xfId="77" applyNumberFormat="1" applyFont="1" applyFill="1" applyBorder="1" applyAlignment="1">
      <alignment horizontal="center" vertical="center"/>
    </xf>
    <xf numFmtId="0" fontId="13" fillId="0" borderId="14" xfId="0" applyFont="1" applyBorder="1" applyAlignment="1">
      <alignment vertical="center" wrapText="1"/>
    </xf>
    <xf numFmtId="0" fontId="13" fillId="0" borderId="15" xfId="0" applyFont="1" applyBorder="1" applyAlignment="1">
      <alignment vertical="center" wrapText="1"/>
    </xf>
    <xf numFmtId="0" fontId="13" fillId="0" borderId="1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14" fillId="0" borderId="6" xfId="0" applyFont="1" applyFill="1" applyBorder="1" applyAlignment="1">
      <alignment horizontal="center" vertical="center"/>
    </xf>
    <xf numFmtId="0" fontId="15" fillId="0" borderId="14" xfId="0" applyFont="1" applyFill="1" applyBorder="1" applyAlignment="1">
      <alignment horizontal="center" vertical="center" wrapText="1"/>
    </xf>
    <xf numFmtId="0" fontId="15" fillId="0" borderId="15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6" fillId="0" borderId="0" xfId="0" applyFont="1" applyFill="1" applyBorder="1" applyAlignment="1">
      <alignment horizontal="center" vertical="center"/>
    </xf>
    <xf numFmtId="0" fontId="13" fillId="0" borderId="8" xfId="0" applyFont="1" applyFill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3" fillId="0" borderId="8" xfId="0" applyFont="1" applyBorder="1" applyAlignment="1">
      <alignment horizontal="justify" vertical="center" wrapText="1"/>
    </xf>
    <xf numFmtId="0" fontId="0" fillId="0" borderId="8" xfId="0" applyBorder="1" applyAlignment="1">
      <alignment vertical="center"/>
    </xf>
    <xf numFmtId="0" fontId="16" fillId="0" borderId="13" xfId="0" applyFont="1" applyFill="1" applyBorder="1" applyAlignment="1">
      <alignment horizontal="center" vertical="center" wrapText="1"/>
    </xf>
    <xf numFmtId="0" fontId="16" fillId="0" borderId="14" xfId="0" applyFont="1" applyFill="1" applyBorder="1" applyAlignment="1">
      <alignment horizontal="center" vertical="center" wrapText="1"/>
    </xf>
    <xf numFmtId="0" fontId="16" fillId="0" borderId="15" xfId="0" applyFont="1" applyFill="1" applyBorder="1" applyAlignment="1">
      <alignment horizontal="center" vertical="center" wrapText="1"/>
    </xf>
    <xf numFmtId="0" fontId="16" fillId="0" borderId="14" xfId="0" applyFont="1" applyBorder="1" applyAlignment="1">
      <alignment horizontal="center" vertical="center" wrapText="1"/>
    </xf>
    <xf numFmtId="0" fontId="16" fillId="0" borderId="15" xfId="0" applyFont="1" applyBorder="1" applyAlignment="1">
      <alignment horizontal="center" vertical="center" wrapText="1"/>
    </xf>
    <xf numFmtId="0" fontId="16" fillId="0" borderId="11" xfId="0" applyFont="1" applyFill="1" applyBorder="1" applyAlignment="1">
      <alignment horizontal="center" vertical="center" wrapText="1"/>
    </xf>
    <xf numFmtId="0" fontId="16" fillId="0" borderId="9" xfId="0" applyFont="1" applyBorder="1" applyAlignment="1">
      <alignment horizontal="center" vertical="center" wrapText="1"/>
    </xf>
    <xf numFmtId="0" fontId="16" fillId="0" borderId="12" xfId="0" applyFont="1" applyBorder="1" applyAlignment="1">
      <alignment horizontal="center" vertical="center" wrapText="1"/>
    </xf>
    <xf numFmtId="0" fontId="16" fillId="0" borderId="4" xfId="0" applyFont="1" applyFill="1" applyBorder="1" applyAlignment="1">
      <alignment horizontal="center" vertical="center" wrapText="1"/>
    </xf>
    <xf numFmtId="0" fontId="16" fillId="0" borderId="2" xfId="0" applyFont="1" applyBorder="1" applyAlignment="1">
      <alignment horizontal="center" vertical="center" wrapText="1"/>
    </xf>
    <xf numFmtId="0" fontId="16" fillId="0" borderId="3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right" vertical="top"/>
    </xf>
    <xf numFmtId="0" fontId="16" fillId="0" borderId="8" xfId="0" applyFont="1" applyFill="1" applyBorder="1" applyAlignment="1">
      <alignment horizontal="center" vertical="center" wrapText="1"/>
    </xf>
    <xf numFmtId="0" fontId="16" fillId="0" borderId="4" xfId="0" applyFont="1" applyBorder="1" applyAlignment="1">
      <alignment horizontal="center" vertical="center" wrapText="1"/>
    </xf>
    <xf numFmtId="0" fontId="16" fillId="0" borderId="0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0" fontId="16" fillId="0" borderId="13" xfId="0" applyNumberFormat="1" applyFont="1" applyFill="1" applyBorder="1" applyAlignment="1">
      <alignment horizontal="center" vertical="center" wrapText="1"/>
    </xf>
    <xf numFmtId="0" fontId="16" fillId="0" borderId="14" xfId="0" applyFont="1" applyBorder="1" applyAlignment="1">
      <alignment vertical="center" wrapText="1"/>
    </xf>
    <xf numFmtId="0" fontId="16" fillId="0" borderId="15" xfId="0" applyFont="1" applyBorder="1" applyAlignment="1">
      <alignment vertical="center" wrapText="1"/>
    </xf>
    <xf numFmtId="0" fontId="16" fillId="0" borderId="10" xfId="0" applyFont="1" applyFill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0" fontId="16" fillId="0" borderId="5" xfId="0" applyFont="1" applyFill="1" applyBorder="1" applyAlignment="1">
      <alignment horizontal="center" vertical="center"/>
    </xf>
    <xf numFmtId="0" fontId="16" fillId="0" borderId="13" xfId="7" applyFont="1" applyFill="1" applyBorder="1" applyAlignment="1">
      <alignment horizontal="center" vertical="center" wrapText="1"/>
    </xf>
    <xf numFmtId="0" fontId="16" fillId="0" borderId="14" xfId="7" applyFont="1" applyBorder="1" applyAlignment="1">
      <alignment horizontal="center" vertical="center" wrapText="1"/>
    </xf>
    <xf numFmtId="0" fontId="16" fillId="0" borderId="15" xfId="7" applyFont="1" applyBorder="1" applyAlignment="1">
      <alignment horizontal="center" vertical="center" wrapText="1"/>
    </xf>
    <xf numFmtId="0" fontId="0" fillId="0" borderId="14" xfId="21" applyFont="1" applyFill="1" applyBorder="1" applyAlignment="1">
      <alignment horizontal="center" vertical="center" wrapText="1"/>
    </xf>
    <xf numFmtId="0" fontId="0" fillId="0" borderId="15" xfId="21" applyFont="1" applyFill="1" applyBorder="1" applyAlignment="1">
      <alignment horizontal="center" vertical="center" wrapText="1"/>
    </xf>
    <xf numFmtId="0" fontId="0" fillId="0" borderId="9" xfId="21" applyFont="1" applyFill="1" applyBorder="1" applyAlignment="1">
      <alignment horizontal="center" vertical="center" wrapText="1"/>
    </xf>
    <xf numFmtId="0" fontId="0" fillId="0" borderId="12" xfId="21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164" fontId="24" fillId="0" borderId="8" xfId="0" applyNumberFormat="1" applyFont="1" applyBorder="1" applyAlignment="1">
      <alignment horizontal="left" vertical="center"/>
    </xf>
    <xf numFmtId="0" fontId="0" fillId="0" borderId="4" xfId="0" applyBorder="1" applyAlignment="1">
      <alignment vertical="center"/>
    </xf>
    <xf numFmtId="0" fontId="11" fillId="0" borderId="10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0" fillId="0" borderId="14" xfId="0" applyBorder="1"/>
    <xf numFmtId="0" fontId="0" fillId="0" borderId="15" xfId="0" applyBorder="1"/>
    <xf numFmtId="0" fontId="2" fillId="0" borderId="4" xfId="3" applyFont="1" applyFill="1" applyBorder="1" applyAlignment="1">
      <alignment horizontal="center" vertical="center" wrapText="1"/>
    </xf>
    <xf numFmtId="0" fontId="2" fillId="0" borderId="3" xfId="3" applyFont="1" applyFill="1" applyBorder="1" applyAlignment="1">
      <alignment horizontal="center" vertical="center" wrapText="1"/>
    </xf>
    <xf numFmtId="0" fontId="0" fillId="0" borderId="13" xfId="3" applyFont="1" applyFill="1" applyBorder="1" applyAlignment="1">
      <alignment horizontal="center" vertical="center" wrapText="1"/>
    </xf>
    <xf numFmtId="0" fontId="2" fillId="0" borderId="15" xfId="3" applyFont="1" applyFill="1" applyBorder="1" applyAlignment="1">
      <alignment horizontal="center" vertical="center" wrapText="1"/>
    </xf>
    <xf numFmtId="0" fontId="2" fillId="0" borderId="13" xfId="3" applyFont="1" applyFill="1" applyBorder="1" applyAlignment="1">
      <alignment horizontal="center" vertical="center" wrapText="1"/>
    </xf>
    <xf numFmtId="0" fontId="2" fillId="0" borderId="14" xfId="3" applyFont="1" applyFill="1" applyBorder="1" applyAlignment="1">
      <alignment horizontal="center" vertical="center" wrapText="1"/>
    </xf>
    <xf numFmtId="0" fontId="2" fillId="0" borderId="11" xfId="3" applyFont="1" applyFill="1" applyBorder="1" applyAlignment="1">
      <alignment horizontal="center" vertical="center" wrapText="1"/>
    </xf>
    <xf numFmtId="0" fontId="0" fillId="0" borderId="14" xfId="3" applyFont="1" applyFill="1" applyBorder="1" applyAlignment="1">
      <alignment horizontal="center" vertical="center" wrapText="1"/>
    </xf>
    <xf numFmtId="0" fontId="0" fillId="0" borderId="2" xfId="3" applyFont="1" applyFill="1" applyBorder="1" applyAlignment="1">
      <alignment horizontal="center" vertical="center" wrapText="1"/>
    </xf>
    <xf numFmtId="0" fontId="0" fillId="0" borderId="4" xfId="3" applyFont="1" applyFill="1" applyBorder="1" applyAlignment="1">
      <alignment horizontal="center" vertical="center" wrapText="1"/>
    </xf>
    <xf numFmtId="0" fontId="2" fillId="0" borderId="2" xfId="3" applyFont="1" applyFill="1" applyBorder="1" applyAlignment="1">
      <alignment horizontal="center" vertical="center" wrapText="1"/>
    </xf>
    <xf numFmtId="0" fontId="2" fillId="0" borderId="9" xfId="3" applyFont="1" applyFill="1" applyBorder="1" applyAlignment="1">
      <alignment horizontal="center" vertical="center" wrapText="1"/>
    </xf>
    <xf numFmtId="0" fontId="2" fillId="0" borderId="12" xfId="3" applyFont="1" applyFill="1" applyBorder="1" applyAlignment="1">
      <alignment horizontal="center" vertical="center" wrapText="1"/>
    </xf>
    <xf numFmtId="0" fontId="2" fillId="0" borderId="8" xfId="3" applyFont="1" applyFill="1" applyBorder="1" applyAlignment="1">
      <alignment horizontal="center" vertical="center" wrapText="1"/>
    </xf>
    <xf numFmtId="0" fontId="2" fillId="0" borderId="0" xfId="3" applyFont="1" applyFill="1" applyBorder="1" applyAlignment="1">
      <alignment horizontal="center" vertical="center" wrapText="1"/>
    </xf>
    <xf numFmtId="0" fontId="2" fillId="0" borderId="1" xfId="3" applyFont="1" applyFill="1" applyBorder="1" applyAlignment="1">
      <alignment horizontal="center" vertical="center" wrapText="1"/>
    </xf>
    <xf numFmtId="0" fontId="2" fillId="0" borderId="14" xfId="3" applyFont="1" applyFill="1" applyBorder="1" applyAlignment="1">
      <alignment vertical="center" wrapText="1"/>
    </xf>
    <xf numFmtId="0" fontId="2" fillId="0" borderId="15" xfId="3" applyFont="1" applyFill="1" applyBorder="1" applyAlignment="1">
      <alignment vertical="center" wrapText="1"/>
    </xf>
    <xf numFmtId="0" fontId="0" fillId="0" borderId="11" xfId="3" applyFont="1" applyFill="1" applyBorder="1" applyAlignment="1">
      <alignment horizontal="center" vertical="center" wrapText="1"/>
    </xf>
    <xf numFmtId="0" fontId="2" fillId="0" borderId="9" xfId="3" applyFont="1" applyFill="1" applyBorder="1" applyAlignment="1">
      <alignment vertical="center" wrapText="1"/>
    </xf>
    <xf numFmtId="0" fontId="2" fillId="0" borderId="12" xfId="3" applyFont="1" applyFill="1" applyBorder="1" applyAlignment="1">
      <alignment vertical="center" wrapText="1"/>
    </xf>
    <xf numFmtId="164" fontId="13" fillId="0" borderId="0" xfId="0" applyNumberFormat="1" applyFont="1" applyFill="1" applyBorder="1" applyAlignment="1">
      <alignment horizontal="right" wrapText="1"/>
    </xf>
    <xf numFmtId="164" fontId="13" fillId="0" borderId="1" xfId="0" applyNumberFormat="1" applyFont="1" applyFill="1" applyBorder="1" applyAlignment="1">
      <alignment horizontal="right" wrapText="1"/>
    </xf>
    <xf numFmtId="164" fontId="13" fillId="0" borderId="1" xfId="0" applyNumberFormat="1" applyFont="1" applyFill="1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0" fontId="0" fillId="0" borderId="8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 wrapText="1"/>
    </xf>
    <xf numFmtId="0" fontId="0" fillId="0" borderId="14" xfId="0" applyFill="1" applyBorder="1" applyAlignment="1">
      <alignment vertical="center" wrapText="1"/>
    </xf>
    <xf numFmtId="0" fontId="0" fillId="0" borderId="15" xfId="0" applyFill="1" applyBorder="1" applyAlignment="1">
      <alignment vertical="center" wrapText="1"/>
    </xf>
    <xf numFmtId="0" fontId="2" fillId="0" borderId="10" xfId="3" applyFont="1" applyFill="1" applyBorder="1" applyAlignment="1">
      <alignment horizontal="center" vertical="center" wrapText="1"/>
    </xf>
    <xf numFmtId="0" fontId="2" fillId="0" borderId="5" xfId="3" applyFont="1" applyFill="1" applyBorder="1" applyAlignment="1">
      <alignment horizontal="center" vertical="center" wrapText="1"/>
    </xf>
    <xf numFmtId="0" fontId="2" fillId="0" borderId="5" xfId="3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2" fillId="0" borderId="10" xfId="3" applyFont="1" applyFill="1" applyBorder="1" applyAlignment="1">
      <alignment horizontal="center" vertical="center"/>
    </xf>
    <xf numFmtId="0" fontId="0" fillId="0" borderId="10" xfId="35" applyFont="1" applyFill="1" applyBorder="1" applyAlignment="1">
      <alignment horizontal="center" vertical="center" wrapText="1"/>
    </xf>
    <xf numFmtId="0" fontId="2" fillId="0" borderId="5" xfId="35" applyFont="1" applyFill="1" applyBorder="1" applyAlignment="1">
      <alignment horizontal="center" vertical="center" wrapText="1"/>
    </xf>
    <xf numFmtId="0" fontId="2" fillId="0" borderId="9" xfId="3" applyFont="1" applyFill="1" applyBorder="1" applyAlignment="1">
      <alignment horizontal="center" vertical="center"/>
    </xf>
    <xf numFmtId="0" fontId="2" fillId="0" borderId="12" xfId="3" applyFont="1" applyFill="1" applyBorder="1" applyAlignment="1">
      <alignment horizontal="center" vertical="center"/>
    </xf>
    <xf numFmtId="0" fontId="2" fillId="0" borderId="8" xfId="3" applyFont="1" applyFill="1" applyBorder="1" applyAlignment="1">
      <alignment horizontal="center" vertical="center" wrapText="1" shrinkToFit="1"/>
    </xf>
    <xf numFmtId="0" fontId="2" fillId="0" borderId="2" xfId="3" applyFont="1" applyFill="1" applyBorder="1" applyAlignment="1">
      <alignment horizontal="center" vertical="center" wrapText="1" shrinkToFit="1"/>
    </xf>
    <xf numFmtId="0" fontId="2" fillId="0" borderId="3" xfId="3" applyFont="1" applyFill="1" applyBorder="1" applyAlignment="1">
      <alignment horizontal="center" vertical="center" wrapText="1" shrinkToFit="1"/>
    </xf>
    <xf numFmtId="164" fontId="24" fillId="0" borderId="0" xfId="0" applyNumberFormat="1" applyFont="1" applyFill="1" applyBorder="1" applyAlignment="1">
      <alignment vertical="center"/>
    </xf>
    <xf numFmtId="0" fontId="15" fillId="0" borderId="8" xfId="0" applyNumberFormat="1" applyFont="1" applyBorder="1" applyAlignment="1">
      <alignment vertical="top" wrapText="1" readingOrder="1"/>
    </xf>
    <xf numFmtId="0" fontId="0" fillId="0" borderId="8" xfId="0" applyNumberFormat="1" applyBorder="1" applyAlignment="1">
      <alignment vertical="top" wrapText="1" readingOrder="1"/>
    </xf>
    <xf numFmtId="164" fontId="24" fillId="0" borderId="0" xfId="0" applyNumberFormat="1" applyFont="1" applyFill="1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0" fillId="0" borderId="8" xfId="3" applyFont="1" applyFill="1" applyBorder="1" applyAlignment="1">
      <alignment horizontal="center" vertical="center" wrapText="1"/>
    </xf>
    <xf numFmtId="164" fontId="13" fillId="0" borderId="1" xfId="0" applyNumberFormat="1" applyFont="1" applyFill="1" applyBorder="1" applyAlignment="1">
      <alignment horizontal="right"/>
    </xf>
    <xf numFmtId="0" fontId="0" fillId="0" borderId="3" xfId="3" applyFont="1" applyFill="1" applyBorder="1" applyAlignment="1">
      <alignment horizontal="center" vertical="center" wrapText="1"/>
    </xf>
    <xf numFmtId="0" fontId="0" fillId="0" borderId="15" xfId="3" applyFont="1" applyFill="1" applyBorder="1" applyAlignment="1">
      <alignment horizontal="center" vertical="center" wrapText="1"/>
    </xf>
    <xf numFmtId="0" fontId="2" fillId="0" borderId="8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center" vertical="center" wrapText="1"/>
    </xf>
    <xf numFmtId="0" fontId="2" fillId="0" borderId="14" xfId="0" applyFont="1" applyFill="1" applyBorder="1" applyAlignment="1">
      <alignment vertical="center" wrapText="1"/>
    </xf>
    <xf numFmtId="0" fontId="2" fillId="0" borderId="15" xfId="0" applyFont="1" applyFill="1" applyBorder="1" applyAlignment="1">
      <alignment vertical="center" wrapText="1"/>
    </xf>
    <xf numFmtId="0" fontId="0" fillId="0" borderId="1" xfId="0" applyBorder="1" applyAlignment="1">
      <alignment horizontal="right"/>
    </xf>
    <xf numFmtId="174" fontId="0" fillId="0" borderId="13" xfId="0" applyNumberForma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174" fontId="0" fillId="0" borderId="11" xfId="0" applyNumberFormat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174" fontId="0" fillId="0" borderId="4" xfId="0" applyNumberFormat="1" applyBorder="1" applyAlignment="1">
      <alignment horizontal="center" vertical="center" wrapText="1"/>
    </xf>
    <xf numFmtId="164" fontId="24" fillId="0" borderId="8" xfId="0" applyNumberFormat="1" applyFont="1" applyFill="1" applyBorder="1" applyAlignment="1">
      <alignment vertical="center"/>
    </xf>
    <xf numFmtId="0" fontId="15" fillId="0" borderId="8" xfId="0" applyFont="1" applyFill="1" applyBorder="1" applyAlignment="1">
      <alignment horizontal="left" vertical="center" wrapText="1"/>
    </xf>
    <xf numFmtId="0" fontId="15" fillId="0" borderId="0" xfId="0" applyFont="1" applyFill="1" applyAlignment="1">
      <alignment horizontal="left" vertical="center" wrapText="1"/>
    </xf>
    <xf numFmtId="0" fontId="16" fillId="0" borderId="0" xfId="0" applyFont="1" applyFill="1" applyBorder="1" applyAlignment="1">
      <alignment horizontal="center" vertical="center"/>
    </xf>
    <xf numFmtId="0" fontId="16" fillId="0" borderId="0" xfId="0" applyFont="1" applyBorder="1" applyAlignment="1">
      <alignment vertical="center"/>
    </xf>
    <xf numFmtId="0" fontId="16" fillId="0" borderId="2" xfId="0" applyFont="1" applyBorder="1" applyAlignment="1">
      <alignment vertical="center"/>
    </xf>
    <xf numFmtId="0" fontId="21" fillId="0" borderId="0" xfId="0" applyFont="1" applyFill="1" applyBorder="1" applyAlignment="1">
      <alignment horizontal="left" vertical="center"/>
    </xf>
    <xf numFmtId="0" fontId="24" fillId="0" borderId="0" xfId="0" applyFont="1" applyBorder="1" applyAlignment="1">
      <alignment horizontal="left" vertical="center"/>
    </xf>
    <xf numFmtId="0" fontId="24" fillId="0" borderId="2" xfId="0" applyFont="1" applyBorder="1" applyAlignment="1">
      <alignment horizontal="left" vertical="center"/>
    </xf>
    <xf numFmtId="0" fontId="24" fillId="0" borderId="0" xfId="0" applyFont="1" applyAlignment="1">
      <alignment horizontal="left" vertical="center"/>
    </xf>
    <xf numFmtId="0" fontId="0" fillId="0" borderId="10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13" xfId="0" applyNumberFormat="1" applyFont="1" applyFill="1" applyBorder="1" applyAlignment="1">
      <alignment horizontal="center" vertical="center" wrapText="1"/>
    </xf>
    <xf numFmtId="0" fontId="2" fillId="0" borderId="9" xfId="0" applyNumberFormat="1" applyFont="1" applyFill="1" applyBorder="1" applyAlignment="1">
      <alignment horizontal="center" vertical="center"/>
    </xf>
    <xf numFmtId="0" fontId="2" fillId="0" borderId="11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164" fontId="2" fillId="0" borderId="5" xfId="0" applyNumberFormat="1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wrapText="1"/>
    </xf>
    <xf numFmtId="0" fontId="0" fillId="0" borderId="6" xfId="0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16" fillId="0" borderId="11" xfId="0" applyFont="1" applyBorder="1" applyAlignment="1">
      <alignment horizontal="center" vertical="center" wrapText="1"/>
    </xf>
    <xf numFmtId="0" fontId="20" fillId="0" borderId="9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16" fillId="0" borderId="13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 wrapText="1"/>
    </xf>
    <xf numFmtId="0" fontId="20" fillId="0" borderId="15" xfId="0" applyFont="1" applyBorder="1" applyAlignment="1">
      <alignment horizontal="center" vertical="center" wrapText="1"/>
    </xf>
    <xf numFmtId="0" fontId="20" fillId="0" borderId="14" xfId="0" applyFont="1" applyFill="1" applyBorder="1" applyAlignment="1">
      <alignment horizontal="center" vertical="center" wrapText="1"/>
    </xf>
    <xf numFmtId="0" fontId="20" fillId="0" borderId="15" xfId="0" applyFont="1" applyFill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 wrapText="1"/>
    </xf>
    <xf numFmtId="0" fontId="16" fillId="0" borderId="5" xfId="0" applyFont="1" applyBorder="1" applyAlignment="1">
      <alignment horizontal="center" vertical="center" wrapText="1"/>
    </xf>
    <xf numFmtId="164" fontId="16" fillId="0" borderId="5" xfId="0" applyNumberFormat="1" applyFont="1" applyBorder="1" applyAlignment="1">
      <alignment horizontal="center" vertical="center"/>
    </xf>
    <xf numFmtId="0" fontId="15" fillId="0" borderId="8" xfId="0" applyFont="1" applyBorder="1" applyAlignment="1">
      <alignment horizontal="left" vertical="center" wrapText="1"/>
    </xf>
    <xf numFmtId="0" fontId="15" fillId="0" borderId="0" xfId="0" applyFont="1" applyBorder="1" applyAlignment="1">
      <alignment horizontal="left" vertical="center" wrapText="1"/>
    </xf>
    <xf numFmtId="164" fontId="16" fillId="0" borderId="8" xfId="0" applyNumberFormat="1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16" fillId="0" borderId="5" xfId="0" applyFont="1" applyBorder="1" applyAlignment="1">
      <alignment horizontal="left" vertical="center" wrapText="1"/>
    </xf>
    <xf numFmtId="0" fontId="16" fillId="0" borderId="6" xfId="0" applyFont="1" applyBorder="1" applyAlignment="1">
      <alignment horizontal="center" vertical="center" wrapText="1"/>
    </xf>
    <xf numFmtId="0" fontId="20" fillId="0" borderId="5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3" fillId="0" borderId="8" xfId="0" applyFont="1" applyBorder="1" applyAlignment="1">
      <alignment horizontal="left" vertical="center" wrapText="1"/>
    </xf>
    <xf numFmtId="0" fontId="15" fillId="0" borderId="8" xfId="0" applyNumberFormat="1" applyFont="1" applyBorder="1" applyAlignment="1">
      <alignment horizontal="left" vertical="center" wrapText="1" readingOrder="1"/>
    </xf>
    <xf numFmtId="0" fontId="0" fillId="0" borderId="8" xfId="0" applyBorder="1" applyAlignment="1">
      <alignment horizontal="left" vertical="center" wrapText="1" readingOrder="1"/>
    </xf>
    <xf numFmtId="164" fontId="15" fillId="0" borderId="8" xfId="0" applyNumberFormat="1" applyFont="1" applyBorder="1" applyAlignment="1">
      <alignment vertical="center" wrapText="1"/>
    </xf>
    <xf numFmtId="0" fontId="0" fillId="0" borderId="10" xfId="3" applyFont="1" applyFill="1" applyBorder="1" applyAlignment="1">
      <alignment horizontal="center" vertical="center" wrapText="1"/>
    </xf>
    <xf numFmtId="0" fontId="2" fillId="0" borderId="5" xfId="3" applyFont="1" applyFill="1" applyBorder="1" applyAlignment="1">
      <alignment horizontal="left" vertical="center"/>
    </xf>
    <xf numFmtId="0" fontId="2" fillId="0" borderId="6" xfId="3" applyFont="1" applyFill="1" applyBorder="1" applyAlignment="1">
      <alignment horizontal="center" vertical="center"/>
    </xf>
    <xf numFmtId="0" fontId="0" fillId="0" borderId="14" xfId="0" applyFont="1" applyFill="1" applyBorder="1" applyAlignment="1">
      <alignment horizontal="center" vertical="center" wrapText="1"/>
    </xf>
    <xf numFmtId="0" fontId="2" fillId="0" borderId="11" xfId="3" applyFont="1" applyFill="1" applyBorder="1" applyAlignment="1">
      <alignment horizontal="center" vertical="center" wrapText="1" shrinkToFit="1"/>
    </xf>
    <xf numFmtId="0" fontId="2" fillId="0" borderId="9" xfId="3" applyFont="1" applyFill="1" applyBorder="1" applyAlignment="1">
      <alignment horizontal="center" vertical="center" wrapText="1" shrinkToFit="1"/>
    </xf>
    <xf numFmtId="0" fontId="2" fillId="0" borderId="12" xfId="3" applyFont="1" applyFill="1" applyBorder="1" applyAlignment="1">
      <alignment horizontal="center" vertical="center" wrapText="1" shrinkToFit="1"/>
    </xf>
    <xf numFmtId="0" fontId="13" fillId="0" borderId="8" xfId="3" applyFont="1" applyFill="1" applyBorder="1" applyAlignment="1">
      <alignment horizontal="center" vertical="center" wrapText="1"/>
    </xf>
    <xf numFmtId="0" fontId="13" fillId="0" borderId="4" xfId="3" applyFont="1" applyFill="1" applyBorder="1" applyAlignment="1">
      <alignment horizontal="center" vertical="center"/>
    </xf>
    <xf numFmtId="0" fontId="13" fillId="0" borderId="0" xfId="3" applyFont="1" applyFill="1" applyBorder="1" applyAlignment="1">
      <alignment horizontal="center" vertical="center"/>
    </xf>
    <xf numFmtId="0" fontId="13" fillId="0" borderId="2" xfId="3" applyFont="1" applyFill="1" applyBorder="1" applyAlignment="1">
      <alignment horizontal="center" vertical="center"/>
    </xf>
    <xf numFmtId="0" fontId="13" fillId="0" borderId="1" xfId="3" applyFont="1" applyFill="1" applyBorder="1" applyAlignment="1">
      <alignment horizontal="center" vertical="center"/>
    </xf>
    <xf numFmtId="0" fontId="13" fillId="0" borderId="3" xfId="3" applyFont="1" applyFill="1" applyBorder="1" applyAlignment="1">
      <alignment horizontal="center" vertical="center"/>
    </xf>
    <xf numFmtId="0" fontId="13" fillId="0" borderId="4" xfId="3" applyFont="1" applyFill="1" applyBorder="1" applyAlignment="1">
      <alignment horizontal="center" vertical="center" wrapText="1"/>
    </xf>
    <xf numFmtId="0" fontId="13" fillId="0" borderId="2" xfId="3" applyFont="1" applyFill="1" applyBorder="1" applyAlignment="1">
      <alignment horizontal="center" vertical="center" wrapText="1"/>
    </xf>
    <xf numFmtId="0" fontId="13" fillId="0" borderId="3" xfId="3" applyFont="1" applyFill="1" applyBorder="1" applyAlignment="1">
      <alignment horizontal="center" vertical="center" wrapText="1"/>
    </xf>
    <xf numFmtId="0" fontId="13" fillId="0" borderId="10" xfId="3" applyFont="1" applyFill="1" applyBorder="1" applyAlignment="1">
      <alignment horizontal="center" vertical="center"/>
    </xf>
    <xf numFmtId="0" fontId="13" fillId="0" borderId="5" xfId="3" applyFont="1" applyFill="1" applyBorder="1" applyAlignment="1">
      <alignment horizontal="center" vertical="center"/>
    </xf>
    <xf numFmtId="0" fontId="13" fillId="0" borderId="13" xfId="3" applyFont="1" applyFill="1" applyBorder="1" applyAlignment="1">
      <alignment horizontal="center" vertical="center" wrapText="1"/>
    </xf>
    <xf numFmtId="0" fontId="13" fillId="0" borderId="14" xfId="3" applyFont="1" applyFill="1" applyBorder="1" applyAlignment="1">
      <alignment horizontal="center" vertical="center" wrapText="1"/>
    </xf>
    <xf numFmtId="0" fontId="13" fillId="0" borderId="15" xfId="3" applyFont="1" applyFill="1" applyBorder="1" applyAlignment="1">
      <alignment horizontal="center" vertical="center" wrapText="1"/>
    </xf>
    <xf numFmtId="0" fontId="13" fillId="0" borderId="11" xfId="3" applyFont="1" applyFill="1" applyBorder="1" applyAlignment="1">
      <alignment horizontal="center" vertical="center" wrapText="1"/>
    </xf>
    <xf numFmtId="0" fontId="13" fillId="0" borderId="8" xfId="3" applyFont="1" applyFill="1" applyBorder="1" applyAlignment="1">
      <alignment horizontal="center" vertical="center" wrapText="1" shrinkToFit="1"/>
    </xf>
    <xf numFmtId="0" fontId="13" fillId="0" borderId="2" xfId="3" applyFont="1" applyFill="1" applyBorder="1" applyAlignment="1">
      <alignment horizontal="center" vertical="center" wrapText="1" shrinkToFit="1"/>
    </xf>
    <xf numFmtId="0" fontId="13" fillId="0" borderId="3" xfId="3" applyFont="1" applyFill="1" applyBorder="1" applyAlignment="1">
      <alignment horizontal="center" vertical="center" wrapText="1" shrinkToFit="1"/>
    </xf>
    <xf numFmtId="0" fontId="13" fillId="0" borderId="8" xfId="3" applyNumberFormat="1" applyFont="1" applyBorder="1" applyAlignment="1">
      <alignment vertical="top" wrapText="1" readingOrder="1"/>
    </xf>
    <xf numFmtId="0" fontId="13" fillId="0" borderId="0" xfId="3" applyFont="1" applyFill="1" applyBorder="1" applyAlignment="1">
      <alignment horizontal="center" vertical="center" wrapText="1"/>
    </xf>
    <xf numFmtId="0" fontId="13" fillId="0" borderId="1" xfId="3" applyFont="1" applyFill="1" applyBorder="1" applyAlignment="1">
      <alignment horizontal="center" vertical="center" wrapText="1"/>
    </xf>
    <xf numFmtId="0" fontId="13" fillId="0" borderId="9" xfId="3" applyFont="1" applyFill="1" applyBorder="1" applyAlignment="1">
      <alignment horizontal="center" vertical="center" wrapText="1"/>
    </xf>
    <xf numFmtId="0" fontId="13" fillId="0" borderId="12" xfId="3" applyFont="1" applyFill="1" applyBorder="1" applyAlignment="1">
      <alignment horizontal="center" vertical="center" wrapText="1"/>
    </xf>
    <xf numFmtId="0" fontId="13" fillId="0" borderId="14" xfId="3" applyFont="1" applyFill="1" applyBorder="1" applyAlignment="1">
      <alignment vertical="center" wrapText="1"/>
    </xf>
    <xf numFmtId="0" fontId="13" fillId="0" borderId="15" xfId="3" applyFont="1" applyFill="1" applyBorder="1" applyAlignment="1">
      <alignment vertical="center" wrapText="1"/>
    </xf>
    <xf numFmtId="0" fontId="13" fillId="0" borderId="10" xfId="3" applyFont="1" applyFill="1" applyBorder="1" applyAlignment="1">
      <alignment horizontal="center" vertical="center" wrapText="1"/>
    </xf>
    <xf numFmtId="0" fontId="13" fillId="0" borderId="5" xfId="3" applyFont="1" applyFill="1" applyBorder="1" applyAlignment="1">
      <alignment horizontal="center" vertical="center" wrapText="1"/>
    </xf>
    <xf numFmtId="0" fontId="13" fillId="0" borderId="9" xfId="3" applyFont="1" applyFill="1" applyBorder="1" applyAlignment="1">
      <alignment horizontal="center" vertical="center"/>
    </xf>
    <xf numFmtId="0" fontId="13" fillId="0" borderId="12" xfId="3" applyFont="1" applyFill="1" applyBorder="1" applyAlignment="1">
      <alignment horizontal="center" vertical="center"/>
    </xf>
    <xf numFmtId="0" fontId="13" fillId="0" borderId="6" xfId="3" applyFont="1" applyFill="1" applyBorder="1" applyAlignment="1">
      <alignment horizontal="center" vertical="center"/>
    </xf>
    <xf numFmtId="0" fontId="13" fillId="0" borderId="1" xfId="3" applyFont="1" applyBorder="1" applyAlignment="1">
      <alignment horizontal="right" vertical="center" wrapText="1"/>
    </xf>
    <xf numFmtId="0" fontId="13" fillId="0" borderId="1" xfId="3" applyFont="1" applyBorder="1" applyAlignment="1">
      <alignment horizontal="right" vertical="center"/>
    </xf>
    <xf numFmtId="0" fontId="13" fillId="0" borderId="10" xfId="35" applyFont="1" applyFill="1" applyBorder="1" applyAlignment="1">
      <alignment horizontal="center" vertical="center" wrapText="1"/>
    </xf>
    <xf numFmtId="0" fontId="13" fillId="0" borderId="5" xfId="35" applyFont="1" applyFill="1" applyBorder="1" applyAlignment="1">
      <alignment horizontal="center" vertical="center" wrapText="1"/>
    </xf>
    <xf numFmtId="0" fontId="13" fillId="0" borderId="9" xfId="3" applyFont="1" applyFill="1" applyBorder="1" applyAlignment="1">
      <alignment vertical="center" wrapText="1"/>
    </xf>
    <xf numFmtId="0" fontId="13" fillId="0" borderId="12" xfId="3" applyFont="1" applyFill="1" applyBorder="1" applyAlignment="1">
      <alignment vertical="center" wrapText="1"/>
    </xf>
    <xf numFmtId="0" fontId="13" fillId="0" borderId="13" xfId="7" applyFont="1" applyFill="1" applyBorder="1" applyAlignment="1">
      <alignment horizontal="center" vertical="center" wrapText="1"/>
    </xf>
    <xf numFmtId="0" fontId="13" fillId="0" borderId="14" xfId="7" applyFont="1" applyFill="1" applyBorder="1" applyAlignment="1">
      <alignment horizontal="center" vertical="center" wrapText="1"/>
    </xf>
    <xf numFmtId="0" fontId="13" fillId="0" borderId="15" xfId="7" applyFont="1" applyFill="1" applyBorder="1" applyAlignment="1">
      <alignment horizontal="center" vertical="center" wrapText="1"/>
    </xf>
    <xf numFmtId="0" fontId="13" fillId="0" borderId="11" xfId="7" applyFont="1" applyFill="1" applyBorder="1" applyAlignment="1">
      <alignment horizontal="center" vertical="center" wrapText="1"/>
    </xf>
    <xf numFmtId="0" fontId="13" fillId="0" borderId="9" xfId="7" applyFont="1" applyBorder="1" applyAlignment="1">
      <alignment horizontal="center" vertical="center" wrapText="1"/>
    </xf>
    <xf numFmtId="0" fontId="13" fillId="0" borderId="12" xfId="7" applyFont="1" applyBorder="1" applyAlignment="1">
      <alignment horizontal="center" vertical="center" wrapText="1"/>
    </xf>
    <xf numFmtId="0" fontId="13" fillId="0" borderId="14" xfId="7" applyFont="1" applyBorder="1" applyAlignment="1">
      <alignment horizontal="center" vertical="center" wrapText="1"/>
    </xf>
    <xf numFmtId="0" fontId="13" fillId="0" borderId="15" xfId="7" applyFont="1" applyBorder="1" applyAlignment="1">
      <alignment horizontal="center" vertical="center" wrapText="1"/>
    </xf>
    <xf numFmtId="0" fontId="13" fillId="0" borderId="4" xfId="7" applyFont="1" applyFill="1" applyBorder="1" applyAlignment="1">
      <alignment horizontal="center" vertical="center" wrapText="1"/>
    </xf>
    <xf numFmtId="0" fontId="13" fillId="0" borderId="2" xfId="7" applyFont="1" applyBorder="1" applyAlignment="1">
      <alignment horizontal="center" vertical="center" wrapText="1"/>
    </xf>
    <xf numFmtId="0" fontId="13" fillId="0" borderId="3" xfId="7" applyFont="1" applyBorder="1" applyAlignment="1">
      <alignment horizontal="center" vertical="center" wrapText="1"/>
    </xf>
    <xf numFmtId="0" fontId="13" fillId="0" borderId="10" xfId="7" applyFont="1" applyFill="1" applyBorder="1" applyAlignment="1">
      <alignment horizontal="center" vertical="center"/>
    </xf>
    <xf numFmtId="0" fontId="13" fillId="0" borderId="5" xfId="7" applyFont="1" applyFill="1" applyBorder="1" applyAlignment="1">
      <alignment horizontal="center" vertical="center"/>
    </xf>
    <xf numFmtId="0" fontId="11" fillId="0" borderId="0" xfId="7" applyFont="1" applyAlignment="1">
      <alignment horizontal="center" vertical="center"/>
    </xf>
    <xf numFmtId="0" fontId="2" fillId="0" borderId="0" xfId="7" applyFont="1" applyAlignment="1">
      <alignment horizontal="center" vertical="center"/>
    </xf>
    <xf numFmtId="0" fontId="13" fillId="0" borderId="8" xfId="7" applyFont="1" applyFill="1" applyBorder="1" applyAlignment="1">
      <alignment horizontal="center" vertical="center" wrapText="1"/>
    </xf>
    <xf numFmtId="0" fontId="13" fillId="0" borderId="4" xfId="7" applyFont="1" applyBorder="1" applyAlignment="1">
      <alignment horizontal="center" vertical="center" wrapText="1"/>
    </xf>
    <xf numFmtId="0" fontId="13" fillId="0" borderId="0" xfId="7" applyFont="1" applyAlignment="1">
      <alignment horizontal="center" vertical="center" wrapText="1"/>
    </xf>
    <xf numFmtId="0" fontId="13" fillId="0" borderId="1" xfId="7" applyFont="1" applyBorder="1" applyAlignment="1">
      <alignment horizontal="center" vertical="center" wrapText="1"/>
    </xf>
    <xf numFmtId="0" fontId="13" fillId="0" borderId="13" xfId="7" applyNumberFormat="1" applyFont="1" applyFill="1" applyBorder="1" applyAlignment="1">
      <alignment horizontal="center" vertical="center" wrapText="1"/>
    </xf>
    <xf numFmtId="0" fontId="13" fillId="0" borderId="14" xfId="7" applyFont="1" applyBorder="1" applyAlignment="1">
      <alignment vertical="center" wrapText="1"/>
    </xf>
    <xf numFmtId="0" fontId="13" fillId="0" borderId="15" xfId="7" applyFont="1" applyBorder="1" applyAlignment="1">
      <alignment vertical="center" wrapText="1"/>
    </xf>
    <xf numFmtId="0" fontId="13" fillId="0" borderId="5" xfId="7" applyFont="1" applyBorder="1" applyAlignment="1">
      <alignment horizontal="center" vertical="center"/>
    </xf>
    <xf numFmtId="0" fontId="13" fillId="0" borderId="13" xfId="8" applyFont="1" applyFill="1" applyBorder="1" applyAlignment="1">
      <alignment horizontal="center" vertical="center" wrapText="1"/>
    </xf>
    <xf numFmtId="0" fontId="13" fillId="0" borderId="14" xfId="8" applyFont="1" applyBorder="1" applyAlignment="1">
      <alignment horizontal="center" vertical="center" wrapText="1"/>
    </xf>
    <xf numFmtId="0" fontId="13" fillId="0" borderId="15" xfId="8" applyFont="1" applyBorder="1" applyAlignment="1">
      <alignment horizontal="center" vertical="center" wrapText="1"/>
    </xf>
    <xf numFmtId="0" fontId="13" fillId="0" borderId="5" xfId="8" applyFont="1" applyBorder="1" applyAlignment="1">
      <alignment horizontal="center" vertical="center"/>
    </xf>
    <xf numFmtId="0" fontId="13" fillId="0" borderId="11" xfId="8" applyFont="1" applyFill="1" applyBorder="1" applyAlignment="1">
      <alignment horizontal="center" vertical="center" wrapText="1"/>
    </xf>
    <xf numFmtId="0" fontId="13" fillId="0" borderId="9" xfId="8" applyFont="1" applyBorder="1" applyAlignment="1">
      <alignment horizontal="center" vertical="center" wrapText="1"/>
    </xf>
    <xf numFmtId="0" fontId="13" fillId="0" borderId="12" xfId="8" applyFont="1" applyBorder="1" applyAlignment="1">
      <alignment horizontal="center" vertical="center" wrapText="1"/>
    </xf>
    <xf numFmtId="164" fontId="17" fillId="0" borderId="8" xfId="8" applyNumberFormat="1" applyFont="1" applyFill="1" applyBorder="1" applyAlignment="1">
      <alignment vertical="center"/>
    </xf>
    <xf numFmtId="0" fontId="13" fillId="0" borderId="4" xfId="8" applyFont="1" applyBorder="1" applyAlignment="1">
      <alignment vertical="center"/>
    </xf>
    <xf numFmtId="0" fontId="13" fillId="0" borderId="14" xfId="8" applyFont="1" applyFill="1" applyBorder="1" applyAlignment="1">
      <alignment horizontal="center" vertical="center" wrapText="1"/>
    </xf>
    <xf numFmtId="0" fontId="13" fillId="0" borderId="15" xfId="8" applyFont="1" applyFill="1" applyBorder="1" applyAlignment="1">
      <alignment horizontal="center" vertical="center" wrapText="1"/>
    </xf>
    <xf numFmtId="0" fontId="13" fillId="0" borderId="4" xfId="8" applyFont="1" applyFill="1" applyBorder="1" applyAlignment="1">
      <alignment horizontal="center" vertical="center" wrapText="1"/>
    </xf>
    <xf numFmtId="0" fontId="13" fillId="0" borderId="2" xfId="8" applyFont="1" applyBorder="1" applyAlignment="1">
      <alignment horizontal="center" vertical="center" wrapText="1"/>
    </xf>
    <xf numFmtId="0" fontId="13" fillId="0" borderId="3" xfId="8" applyFont="1" applyBorder="1" applyAlignment="1">
      <alignment horizontal="center" vertical="center" wrapText="1"/>
    </xf>
    <xf numFmtId="0" fontId="13" fillId="0" borderId="8" xfId="8" applyFont="1" applyFill="1" applyBorder="1" applyAlignment="1">
      <alignment horizontal="center" vertical="center" wrapText="1"/>
    </xf>
    <xf numFmtId="0" fontId="13" fillId="0" borderId="4" xfId="8" applyFont="1" applyBorder="1" applyAlignment="1">
      <alignment horizontal="center" vertical="center" wrapText="1"/>
    </xf>
    <xf numFmtId="0" fontId="13" fillId="0" borderId="0" xfId="8" applyFont="1" applyBorder="1" applyAlignment="1">
      <alignment horizontal="center" vertical="center" wrapText="1"/>
    </xf>
    <xf numFmtId="0" fontId="13" fillId="0" borderId="1" xfId="8" applyFont="1" applyBorder="1" applyAlignment="1">
      <alignment horizontal="center" vertical="center" wrapText="1"/>
    </xf>
    <xf numFmtId="0" fontId="13" fillId="0" borderId="10" xfId="8" applyFont="1" applyFill="1" applyBorder="1" applyAlignment="1">
      <alignment horizontal="center" vertical="center"/>
    </xf>
    <xf numFmtId="0" fontId="13" fillId="0" borderId="5" xfId="8" applyFont="1" applyFill="1" applyBorder="1" applyAlignment="1">
      <alignment horizontal="center" vertical="center"/>
    </xf>
    <xf numFmtId="0" fontId="11" fillId="0" borderId="0" xfId="8" applyFont="1" applyAlignment="1">
      <alignment horizontal="center" vertical="center"/>
    </xf>
    <xf numFmtId="0" fontId="2" fillId="0" borderId="0" xfId="8" applyFont="1" applyAlignment="1">
      <alignment horizontal="center" vertical="center"/>
    </xf>
    <xf numFmtId="0" fontId="13" fillId="0" borderId="4" xfId="8" applyNumberFormat="1" applyFont="1" applyFill="1" applyBorder="1" applyAlignment="1">
      <alignment horizontal="center" vertical="center" wrapText="1"/>
    </xf>
    <xf numFmtId="0" fontId="13" fillId="0" borderId="2" xfId="8" applyFont="1" applyBorder="1" applyAlignment="1">
      <alignment vertical="center" wrapText="1"/>
    </xf>
    <xf numFmtId="0" fontId="13" fillId="0" borderId="3" xfId="8" applyFont="1" applyBorder="1" applyAlignment="1">
      <alignment vertical="center" wrapText="1"/>
    </xf>
    <xf numFmtId="164" fontId="13" fillId="0" borderId="1" xfId="3" applyNumberFormat="1" applyFont="1" applyFill="1" applyBorder="1" applyAlignment="1">
      <alignment horizontal="left" vertical="center" wrapText="1" indent="1"/>
    </xf>
    <xf numFmtId="164" fontId="13" fillId="0" borderId="3" xfId="3" applyNumberFormat="1" applyFont="1" applyFill="1" applyBorder="1" applyAlignment="1">
      <alignment horizontal="left" vertical="center" wrapText="1" indent="1"/>
    </xf>
    <xf numFmtId="164" fontId="13" fillId="0" borderId="0" xfId="3" applyNumberFormat="1" applyFont="1" applyFill="1" applyBorder="1" applyAlignment="1">
      <alignment horizontal="left" vertical="center" wrapText="1" indent="1"/>
    </xf>
    <xf numFmtId="164" fontId="13" fillId="0" borderId="2" xfId="3" applyNumberFormat="1" applyFont="1" applyFill="1" applyBorder="1" applyAlignment="1">
      <alignment horizontal="left" vertical="center" wrapText="1" indent="1"/>
    </xf>
    <xf numFmtId="0" fontId="13" fillId="0" borderId="9" xfId="21" applyFont="1" applyFill="1" applyBorder="1" applyAlignment="1">
      <alignment horizontal="center" vertical="center" wrapText="1"/>
    </xf>
    <xf numFmtId="0" fontId="13" fillId="0" borderId="12" xfId="21" applyFont="1" applyFill="1" applyBorder="1" applyAlignment="1">
      <alignment horizontal="center" vertical="center" wrapText="1"/>
    </xf>
    <xf numFmtId="164" fontId="17" fillId="0" borderId="8" xfId="3" applyNumberFormat="1" applyFont="1" applyFill="1" applyBorder="1" applyAlignment="1">
      <alignment horizontal="left" vertical="center" wrapText="1"/>
    </xf>
    <xf numFmtId="164" fontId="17" fillId="0" borderId="4" xfId="3" applyNumberFormat="1" applyFont="1" applyFill="1" applyBorder="1" applyAlignment="1">
      <alignment horizontal="left" vertical="center" wrapText="1"/>
    </xf>
    <xf numFmtId="164" fontId="13" fillId="0" borderId="8" xfId="21" applyNumberFormat="1" applyFont="1" applyFill="1" applyBorder="1" applyAlignment="1">
      <alignment horizontal="center" vertical="center"/>
    </xf>
    <xf numFmtId="164" fontId="13" fillId="0" borderId="4" xfId="21" applyNumberFormat="1" applyFont="1" applyFill="1" applyBorder="1" applyAlignment="1">
      <alignment horizontal="center" vertical="center"/>
    </xf>
    <xf numFmtId="0" fontId="13" fillId="0" borderId="0" xfId="3" applyFont="1" applyBorder="1" applyAlignment="1">
      <alignment horizontal="center" vertical="center"/>
    </xf>
    <xf numFmtId="0" fontId="13" fillId="0" borderId="2" xfId="3" applyFont="1" applyBorder="1" applyAlignment="1">
      <alignment horizontal="center" vertical="center"/>
    </xf>
    <xf numFmtId="0" fontId="13" fillId="0" borderId="1" xfId="3" applyFont="1" applyBorder="1" applyAlignment="1">
      <alignment horizontal="center" vertical="center"/>
    </xf>
    <xf numFmtId="0" fontId="13" fillId="0" borderId="3" xfId="3" applyFont="1" applyBorder="1" applyAlignment="1">
      <alignment horizontal="center" vertical="center"/>
    </xf>
    <xf numFmtId="0" fontId="13" fillId="0" borderId="14" xfId="3" applyFont="1" applyFill="1" applyBorder="1" applyAlignment="1">
      <alignment wrapText="1"/>
    </xf>
    <xf numFmtId="0" fontId="13" fillId="0" borderId="15" xfId="3" applyFont="1" applyFill="1" applyBorder="1" applyAlignment="1">
      <alignment wrapText="1"/>
    </xf>
    <xf numFmtId="0" fontId="13" fillId="0" borderId="10" xfId="21" applyFont="1" applyFill="1" applyBorder="1" applyAlignment="1">
      <alignment horizontal="center" vertical="center"/>
    </xf>
    <xf numFmtId="0" fontId="13" fillId="0" borderId="5" xfId="21" applyFont="1" applyFill="1" applyBorder="1" applyAlignment="1">
      <alignment horizontal="center" vertical="center"/>
    </xf>
    <xf numFmtId="0" fontId="13" fillId="0" borderId="5" xfId="21" applyFont="1" applyBorder="1" applyAlignment="1">
      <alignment horizontal="center" vertical="center"/>
    </xf>
    <xf numFmtId="0" fontId="13" fillId="0" borderId="14" xfId="3" applyFont="1" applyFill="1" applyBorder="1">
      <alignment vertical="center"/>
    </xf>
    <xf numFmtId="0" fontId="13" fillId="0" borderId="15" xfId="3" applyFont="1" applyFill="1" applyBorder="1">
      <alignment vertical="center"/>
    </xf>
    <xf numFmtId="0" fontId="13" fillId="0" borderId="5" xfId="3" applyFont="1" applyBorder="1" applyAlignment="1">
      <alignment horizontal="center" vertical="center"/>
    </xf>
    <xf numFmtId="0" fontId="13" fillId="0" borderId="8" xfId="21" applyFont="1" applyFill="1" applyBorder="1" applyAlignment="1">
      <alignment horizontal="center" vertical="center"/>
    </xf>
    <xf numFmtId="0" fontId="13" fillId="0" borderId="4" xfId="21" applyFont="1" applyFill="1" applyBorder="1" applyAlignment="1">
      <alignment horizontal="center" vertical="center"/>
    </xf>
    <xf numFmtId="0" fontId="13" fillId="0" borderId="0" xfId="21" applyFont="1" applyFill="1" applyBorder="1" applyAlignment="1">
      <alignment horizontal="center" vertical="center"/>
    </xf>
    <xf numFmtId="0" fontId="13" fillId="0" borderId="2" xfId="21" applyFont="1" applyFill="1" applyBorder="1" applyAlignment="1">
      <alignment horizontal="center" vertical="center"/>
    </xf>
    <xf numFmtId="0" fontId="13" fillId="0" borderId="0" xfId="3" applyFont="1" applyAlignment="1">
      <alignment horizontal="center" vertical="center"/>
    </xf>
    <xf numFmtId="0" fontId="13" fillId="0" borderId="13" xfId="3" applyFont="1" applyBorder="1" applyAlignment="1">
      <alignment horizontal="center" vertical="center" wrapText="1"/>
    </xf>
    <xf numFmtId="0" fontId="13" fillId="0" borderId="14" xfId="3" applyFont="1" applyBorder="1" applyAlignment="1">
      <alignment horizontal="center" vertical="center" wrapText="1"/>
    </xf>
    <xf numFmtId="0" fontId="13" fillId="0" borderId="15" xfId="3" applyFont="1" applyBorder="1" applyAlignment="1">
      <alignment horizontal="center" vertical="center" wrapText="1"/>
    </xf>
    <xf numFmtId="0" fontId="13" fillId="0" borderId="10" xfId="3" applyFont="1" applyBorder="1" applyAlignment="1">
      <alignment horizontal="center" vertical="center"/>
    </xf>
    <xf numFmtId="0" fontId="26" fillId="0" borderId="14" xfId="3" applyFont="1" applyBorder="1" applyAlignment="1">
      <alignment horizontal="center" vertical="center" wrapText="1"/>
    </xf>
    <xf numFmtId="0" fontId="26" fillId="0" borderId="15" xfId="3" applyFont="1" applyBorder="1" applyAlignment="1">
      <alignment horizontal="center" vertical="center" wrapText="1"/>
    </xf>
    <xf numFmtId="0" fontId="13" fillId="0" borderId="4" xfId="3" applyFont="1" applyBorder="1" applyAlignment="1">
      <alignment horizontal="center" vertical="center" wrapText="1"/>
    </xf>
    <xf numFmtId="0" fontId="13" fillId="0" borderId="2" xfId="3" applyFont="1" applyBorder="1" applyAlignment="1">
      <alignment horizontal="center" vertical="center" wrapText="1"/>
    </xf>
    <xf numFmtId="0" fontId="13" fillId="0" borderId="3" xfId="3" applyFont="1" applyBorder="1" applyAlignment="1">
      <alignment horizontal="center" vertical="center" wrapText="1"/>
    </xf>
    <xf numFmtId="0" fontId="13" fillId="0" borderId="8" xfId="3" applyFont="1" applyBorder="1" applyAlignment="1">
      <alignment horizontal="center" vertical="center"/>
    </xf>
    <xf numFmtId="0" fontId="13" fillId="0" borderId="4" xfId="3" applyFont="1" applyBorder="1" applyAlignment="1">
      <alignment horizontal="center" vertical="center"/>
    </xf>
    <xf numFmtId="0" fontId="13" fillId="0" borderId="0" xfId="3" applyNumberFormat="1" applyFont="1" applyBorder="1" applyAlignment="1">
      <alignment vertical="top" wrapText="1" readingOrder="1"/>
    </xf>
    <xf numFmtId="164" fontId="13" fillId="0" borderId="5" xfId="21" applyNumberFormat="1" applyFont="1" applyFill="1" applyBorder="1" applyAlignment="1">
      <alignment horizontal="center" vertical="center"/>
    </xf>
    <xf numFmtId="0" fontId="13" fillId="0" borderId="5" xfId="30" applyFont="1" applyBorder="1" applyAlignment="1">
      <alignment horizontal="center" vertical="center"/>
    </xf>
    <xf numFmtId="0" fontId="11" fillId="0" borderId="0" xfId="21" applyFont="1" applyFill="1" applyAlignment="1">
      <alignment horizontal="center" vertical="center"/>
    </xf>
    <xf numFmtId="0" fontId="13" fillId="0" borderId="5" xfId="21" applyFont="1" applyFill="1" applyBorder="1" applyAlignment="1">
      <alignment horizontal="center" vertical="center" wrapText="1"/>
    </xf>
    <xf numFmtId="0" fontId="13" fillId="0" borderId="6" xfId="21" applyFont="1" applyFill="1" applyBorder="1" applyAlignment="1">
      <alignment horizontal="center" vertical="center" wrapText="1"/>
    </xf>
    <xf numFmtId="164" fontId="13" fillId="0" borderId="5" xfId="3" applyNumberFormat="1" applyFont="1" applyFill="1" applyBorder="1" applyAlignment="1">
      <alignment horizontal="center" vertical="center"/>
    </xf>
    <xf numFmtId="0" fontId="13" fillId="0" borderId="5" xfId="22" applyFont="1" applyFill="1" applyBorder="1" applyAlignment="1">
      <alignment horizontal="center" vertical="center"/>
    </xf>
    <xf numFmtId="0" fontId="13" fillId="0" borderId="6" xfId="22" applyFont="1" applyFill="1" applyBorder="1" applyAlignment="1">
      <alignment horizontal="center" vertical="center"/>
    </xf>
    <xf numFmtId="0" fontId="13" fillId="0" borderId="11" xfId="22" applyFont="1" applyFill="1" applyBorder="1" applyAlignment="1">
      <alignment horizontal="center" vertical="center" wrapText="1"/>
    </xf>
    <xf numFmtId="0" fontId="13" fillId="0" borderId="12" xfId="22" applyFont="1" applyFill="1" applyBorder="1" applyAlignment="1">
      <alignment horizontal="center" vertical="center" wrapText="1"/>
    </xf>
    <xf numFmtId="0" fontId="13" fillId="0" borderId="3" xfId="22" applyFont="1" applyFill="1" applyBorder="1" applyAlignment="1">
      <alignment horizontal="center" vertical="center" wrapText="1"/>
    </xf>
    <xf numFmtId="0" fontId="11" fillId="0" borderId="0" xfId="22" applyFont="1" applyFill="1" applyAlignment="1">
      <alignment horizontal="center" vertical="center"/>
    </xf>
    <xf numFmtId="0" fontId="13" fillId="0" borderId="10" xfId="22" applyFont="1" applyFill="1" applyBorder="1" applyAlignment="1">
      <alignment horizontal="center" vertical="center" wrapText="1"/>
    </xf>
    <xf numFmtId="0" fontId="13" fillId="0" borderId="6" xfId="22" applyFont="1" applyFill="1" applyBorder="1" applyAlignment="1">
      <alignment horizontal="center" vertical="center" wrapText="1"/>
    </xf>
    <xf numFmtId="0" fontId="13" fillId="0" borderId="5" xfId="22" applyFont="1" applyFill="1" applyBorder="1" applyAlignment="1">
      <alignment horizontal="center" vertical="center" wrapText="1"/>
    </xf>
    <xf numFmtId="0" fontId="13" fillId="0" borderId="0" xfId="14" applyFont="1" applyBorder="1" applyAlignment="1">
      <alignment horizontal="left" vertical="center" indent="1"/>
    </xf>
    <xf numFmtId="0" fontId="13" fillId="0" borderId="2" xfId="14" applyFont="1" applyBorder="1" applyAlignment="1">
      <alignment horizontal="left" indent="1"/>
    </xf>
    <xf numFmtId="0" fontId="13" fillId="0" borderId="1" xfId="14" applyFont="1" applyBorder="1" applyAlignment="1">
      <alignment horizontal="left" vertical="center" indent="1"/>
    </xf>
    <xf numFmtId="0" fontId="13" fillId="0" borderId="3" xfId="14" applyFont="1" applyBorder="1" applyAlignment="1">
      <alignment horizontal="left" indent="1"/>
    </xf>
    <xf numFmtId="164" fontId="17" fillId="0" borderId="8" xfId="20" applyNumberFormat="1" applyFont="1" applyBorder="1" applyAlignment="1">
      <alignment horizontal="center" vertical="center"/>
    </xf>
    <xf numFmtId="0" fontId="17" fillId="0" borderId="4" xfId="14" applyFont="1" applyBorder="1" applyAlignment="1">
      <alignment horizontal="center" vertical="center"/>
    </xf>
    <xf numFmtId="0" fontId="13" fillId="0" borderId="2" xfId="14" applyFont="1" applyBorder="1" applyAlignment="1">
      <alignment horizontal="left" vertical="center" indent="1"/>
    </xf>
    <xf numFmtId="0" fontId="13" fillId="0" borderId="11" xfId="22" applyFont="1" applyBorder="1" applyAlignment="1" applyProtection="1">
      <alignment horizontal="center" vertical="center" wrapText="1"/>
      <protection locked="0"/>
    </xf>
    <xf numFmtId="0" fontId="13" fillId="0" borderId="9" xfId="22" applyFont="1" applyBorder="1" applyAlignment="1" applyProtection="1">
      <alignment horizontal="center" vertical="center" wrapText="1"/>
      <protection locked="0"/>
    </xf>
    <xf numFmtId="0" fontId="13" fillId="0" borderId="12" xfId="22" applyFont="1" applyBorder="1" applyAlignment="1" applyProtection="1">
      <alignment horizontal="center" vertical="center" wrapText="1"/>
      <protection locked="0"/>
    </xf>
    <xf numFmtId="0" fontId="13" fillId="0" borderId="13" xfId="22" applyFont="1" applyBorder="1" applyAlignment="1">
      <alignment horizontal="distributed" vertical="distributed" wrapText="1" justifyLastLine="1"/>
    </xf>
    <xf numFmtId="0" fontId="13" fillId="0" borderId="14" xfId="22" applyFont="1" applyBorder="1" applyAlignment="1">
      <alignment horizontal="distributed" vertical="distributed" wrapText="1" justifyLastLine="1"/>
    </xf>
    <xf numFmtId="0" fontId="13" fillId="0" borderId="15" xfId="22" applyFont="1" applyBorder="1" applyAlignment="1">
      <alignment horizontal="distributed" vertical="distributed" wrapText="1" justifyLastLine="1"/>
    </xf>
    <xf numFmtId="0" fontId="13" fillId="0" borderId="10" xfId="20" applyFont="1" applyBorder="1" applyAlignment="1">
      <alignment horizontal="center" vertical="center" wrapText="1"/>
    </xf>
    <xf numFmtId="0" fontId="13" fillId="0" borderId="6" xfId="20" applyFont="1" applyBorder="1" applyAlignment="1">
      <alignment horizontal="center" vertical="center" wrapText="1"/>
    </xf>
    <xf numFmtId="0" fontId="13" fillId="0" borderId="5" xfId="20" applyFont="1" applyBorder="1" applyAlignment="1">
      <alignment horizontal="center" vertical="center" wrapText="1"/>
    </xf>
    <xf numFmtId="0" fontId="13" fillId="0" borderId="4" xfId="20" applyFont="1" applyFill="1" applyBorder="1" applyAlignment="1">
      <alignment horizontal="center" vertical="center" wrapText="1"/>
    </xf>
    <xf numFmtId="0" fontId="13" fillId="0" borderId="2" xfId="20" applyFont="1" applyFill="1" applyBorder="1" applyAlignment="1">
      <alignment horizontal="center" vertical="center" wrapText="1"/>
    </xf>
    <xf numFmtId="0" fontId="13" fillId="0" borderId="3" xfId="20" applyFont="1" applyFill="1" applyBorder="1" applyAlignment="1">
      <alignment horizontal="center" vertical="center" wrapText="1"/>
    </xf>
    <xf numFmtId="0" fontId="13" fillId="0" borderId="4" xfId="22" applyFont="1" applyBorder="1" applyAlignment="1">
      <alignment horizontal="distributed" vertical="distributed" wrapText="1" justifyLastLine="1"/>
    </xf>
    <xf numFmtId="0" fontId="13" fillId="0" borderId="2" xfId="22" applyFont="1" applyBorder="1" applyAlignment="1">
      <alignment horizontal="distributed" vertical="distributed" wrapText="1" justifyLastLine="1"/>
    </xf>
    <xf numFmtId="0" fontId="13" fillId="0" borderId="3" xfId="22" applyFont="1" applyBorder="1" applyAlignment="1">
      <alignment horizontal="distributed" vertical="distributed" wrapText="1" justifyLastLine="1"/>
    </xf>
    <xf numFmtId="0" fontId="13" fillId="0" borderId="13" xfId="14" applyFont="1" applyFill="1" applyBorder="1" applyAlignment="1">
      <alignment horizontal="center" vertical="center" wrapText="1"/>
    </xf>
    <xf numFmtId="0" fontId="13" fillId="0" borderId="14" xfId="14" applyFont="1" applyFill="1" applyBorder="1" applyAlignment="1">
      <alignment horizontal="center" vertical="center" wrapText="1"/>
    </xf>
    <xf numFmtId="0" fontId="13" fillId="0" borderId="15" xfId="14" applyFont="1" applyFill="1" applyBorder="1" applyAlignment="1">
      <alignment horizontal="center" vertical="center" wrapText="1"/>
    </xf>
    <xf numFmtId="0" fontId="13" fillId="0" borderId="10" xfId="22" applyFont="1" applyBorder="1" applyAlignment="1">
      <alignment horizontal="center" vertical="distributed"/>
    </xf>
    <xf numFmtId="0" fontId="13" fillId="0" borderId="5" xfId="22" applyFont="1" applyBorder="1" applyAlignment="1">
      <alignment horizontal="center" vertical="distributed"/>
    </xf>
    <xf numFmtId="0" fontId="13" fillId="0" borderId="13" xfId="16" applyFont="1" applyFill="1" applyBorder="1" applyAlignment="1" applyProtection="1">
      <alignment horizontal="center" vertical="center" wrapText="1"/>
      <protection locked="0"/>
    </xf>
    <xf numFmtId="0" fontId="13" fillId="0" borderId="14" xfId="16" applyFont="1" applyFill="1" applyBorder="1" applyAlignment="1" applyProtection="1">
      <alignment horizontal="center" vertical="center" wrapText="1"/>
      <protection locked="0"/>
    </xf>
    <xf numFmtId="0" fontId="13" fillId="0" borderId="15" xfId="16" applyFont="1" applyFill="1" applyBorder="1" applyAlignment="1" applyProtection="1">
      <alignment horizontal="center" vertical="center" wrapText="1"/>
      <protection locked="0"/>
    </xf>
    <xf numFmtId="0" fontId="13" fillId="0" borderId="6" xfId="22" applyFont="1" applyBorder="1" applyAlignment="1">
      <alignment horizontal="center" vertical="distributed"/>
    </xf>
    <xf numFmtId="164" fontId="27" fillId="0" borderId="0" xfId="20" applyNumberFormat="1" applyFont="1" applyAlignment="1">
      <alignment horizontal="right" vertical="center"/>
    </xf>
    <xf numFmtId="0" fontId="13" fillId="0" borderId="10" xfId="22" applyFont="1" applyBorder="1" applyAlignment="1">
      <alignment horizontal="center" vertical="distributed" wrapText="1"/>
    </xf>
    <xf numFmtId="0" fontId="13" fillId="0" borderId="5" xfId="22" applyFont="1" applyBorder="1" applyAlignment="1">
      <alignment horizontal="center" vertical="distributed" wrapText="1"/>
    </xf>
    <xf numFmtId="0" fontId="13" fillId="0" borderId="6" xfId="22" applyFont="1" applyBorder="1" applyAlignment="1">
      <alignment horizontal="center" vertical="distributed" wrapText="1"/>
    </xf>
    <xf numFmtId="0" fontId="13" fillId="0" borderId="5" xfId="22" applyFont="1" applyBorder="1" applyAlignment="1">
      <alignment horizontal="center" vertical="distributed" wrapText="1" justifyLastLine="1"/>
    </xf>
    <xf numFmtId="0" fontId="13" fillId="0" borderId="4" xfId="14" applyFont="1" applyFill="1" applyBorder="1" applyAlignment="1">
      <alignment horizontal="center" vertical="center" wrapText="1"/>
    </xf>
    <xf numFmtId="0" fontId="13" fillId="0" borderId="2" xfId="14" applyFont="1" applyFill="1" applyBorder="1" applyAlignment="1">
      <alignment horizontal="center" vertical="center" wrapText="1"/>
    </xf>
    <xf numFmtId="0" fontId="13" fillId="0" borderId="3" xfId="14" applyFont="1" applyFill="1" applyBorder="1" applyAlignment="1">
      <alignment horizontal="center" vertical="center" wrapText="1"/>
    </xf>
    <xf numFmtId="0" fontId="13" fillId="0" borderId="13" xfId="15" applyFont="1" applyFill="1" applyBorder="1" applyAlignment="1">
      <alignment horizontal="center" vertical="center" wrapText="1"/>
    </xf>
    <xf numFmtId="0" fontId="13" fillId="0" borderId="14" xfId="15" applyFont="1" applyFill="1" applyBorder="1" applyAlignment="1">
      <alignment horizontal="center" vertical="center" wrapText="1"/>
    </xf>
    <xf numFmtId="0" fontId="13" fillId="0" borderId="15" xfId="15" applyFont="1" applyFill="1" applyBorder="1" applyAlignment="1">
      <alignment horizontal="center" vertical="center" wrapText="1"/>
    </xf>
    <xf numFmtId="0" fontId="13" fillId="0" borderId="6" xfId="22" applyFont="1" applyBorder="1" applyAlignment="1">
      <alignment horizontal="center" vertical="distributed" wrapText="1" justifyLastLine="1"/>
    </xf>
    <xf numFmtId="0" fontId="13" fillId="0" borderId="4" xfId="15" applyFont="1" applyFill="1" applyBorder="1" applyAlignment="1">
      <alignment horizontal="center" vertical="center" wrapText="1"/>
    </xf>
    <xf numFmtId="0" fontId="13" fillId="0" borderId="2" xfId="15" applyFont="1" applyFill="1" applyBorder="1" applyAlignment="1">
      <alignment horizontal="center" vertical="center" wrapText="1"/>
    </xf>
    <xf numFmtId="0" fontId="13" fillId="0" borderId="3" xfId="15" applyFont="1" applyFill="1" applyBorder="1" applyAlignment="1">
      <alignment horizontal="center" vertical="center" wrapText="1"/>
    </xf>
    <xf numFmtId="0" fontId="13" fillId="0" borderId="10" xfId="22" applyFont="1" applyBorder="1" applyAlignment="1">
      <alignment horizontal="center" vertical="distributed" wrapText="1" justifyLastLine="1"/>
    </xf>
    <xf numFmtId="0" fontId="13" fillId="0" borderId="5" xfId="15" applyFont="1" applyBorder="1" applyAlignment="1">
      <alignment horizontal="center" vertical="distributed" wrapText="1" justifyLastLine="1"/>
    </xf>
    <xf numFmtId="0" fontId="13" fillId="0" borderId="13" xfId="22" applyFont="1" applyFill="1" applyBorder="1" applyAlignment="1" applyProtection="1">
      <alignment horizontal="center" vertical="center" wrapText="1"/>
      <protection locked="0"/>
    </xf>
    <xf numFmtId="0" fontId="13" fillId="0" borderId="14" xfId="22" applyFont="1" applyFill="1" applyBorder="1" applyAlignment="1" applyProtection="1">
      <alignment horizontal="center" vertical="center" wrapText="1"/>
      <protection locked="0"/>
    </xf>
    <xf numFmtId="0" fontId="13" fillId="0" borderId="15" xfId="22" applyFont="1" applyFill="1" applyBorder="1" applyAlignment="1" applyProtection="1">
      <alignment horizontal="center" vertical="center" wrapText="1"/>
      <protection locked="0"/>
    </xf>
    <xf numFmtId="0" fontId="13" fillId="0" borderId="4" xfId="16" applyFont="1" applyFill="1" applyBorder="1" applyAlignment="1" applyProtection="1">
      <alignment horizontal="center" vertical="center" wrapText="1"/>
      <protection locked="0"/>
    </xf>
    <xf numFmtId="0" fontId="13" fillId="0" borderId="2" xfId="16" applyFont="1" applyFill="1" applyBorder="1" applyAlignment="1" applyProtection="1">
      <alignment horizontal="center" vertical="center" wrapText="1"/>
      <protection locked="0"/>
    </xf>
    <xf numFmtId="0" fontId="13" fillId="0" borderId="3" xfId="16" applyFont="1" applyFill="1" applyBorder="1" applyAlignment="1" applyProtection="1">
      <alignment horizontal="center" vertical="center" wrapText="1"/>
      <protection locked="0"/>
    </xf>
    <xf numFmtId="0" fontId="13" fillId="0" borderId="13" xfId="22" applyFont="1" applyBorder="1" applyAlignment="1" applyProtection="1">
      <alignment horizontal="center" vertical="center" wrapText="1"/>
      <protection locked="0"/>
    </xf>
    <xf numFmtId="0" fontId="13" fillId="0" borderId="14" xfId="22" applyFont="1" applyBorder="1" applyAlignment="1" applyProtection="1">
      <alignment horizontal="center" vertical="center" wrapText="1"/>
      <protection locked="0"/>
    </xf>
    <xf numFmtId="0" fontId="13" fillId="0" borderId="15" xfId="22" applyFont="1" applyBorder="1" applyAlignment="1" applyProtection="1">
      <alignment horizontal="center" vertical="center" wrapText="1"/>
      <protection locked="0"/>
    </xf>
    <xf numFmtId="0" fontId="13" fillId="0" borderId="4" xfId="22" applyFont="1" applyBorder="1" applyAlignment="1" applyProtection="1">
      <alignment horizontal="center" vertical="center" wrapText="1"/>
      <protection locked="0"/>
    </xf>
    <xf numFmtId="0" fontId="13" fillId="0" borderId="2" xfId="22" applyFont="1" applyBorder="1" applyAlignment="1" applyProtection="1">
      <alignment horizontal="center" vertical="center" wrapText="1"/>
      <protection locked="0"/>
    </xf>
    <xf numFmtId="0" fontId="13" fillId="0" borderId="3" xfId="22" applyFont="1" applyBorder="1" applyAlignment="1" applyProtection="1">
      <alignment horizontal="center" vertical="center" wrapText="1"/>
      <protection locked="0"/>
    </xf>
    <xf numFmtId="0" fontId="13" fillId="0" borderId="10" xfId="22" applyFont="1" applyBorder="1" applyAlignment="1" applyProtection="1">
      <alignment horizontal="center" vertical="distributed"/>
      <protection locked="0"/>
    </xf>
    <xf numFmtId="0" fontId="13" fillId="0" borderId="5" xfId="22" applyFont="1" applyBorder="1" applyAlignment="1" applyProtection="1">
      <alignment horizontal="center" vertical="distributed"/>
      <protection locked="0"/>
    </xf>
    <xf numFmtId="0" fontId="13" fillId="0" borderId="8" xfId="22" applyFont="1" applyBorder="1" applyAlignment="1" applyProtection="1">
      <alignment horizontal="center" vertical="center"/>
      <protection locked="0"/>
    </xf>
    <xf numFmtId="0" fontId="13" fillId="0" borderId="4" xfId="22" applyFont="1" applyBorder="1" applyAlignment="1" applyProtection="1">
      <alignment horizontal="center" vertical="center"/>
      <protection locked="0"/>
    </xf>
    <xf numFmtId="0" fontId="13" fillId="0" borderId="0" xfId="22" applyFont="1" applyBorder="1" applyAlignment="1" applyProtection="1">
      <alignment horizontal="center" vertical="center"/>
      <protection locked="0"/>
    </xf>
    <xf numFmtId="0" fontId="13" fillId="0" borderId="2" xfId="22" applyFont="1" applyBorder="1" applyAlignment="1" applyProtection="1">
      <alignment horizontal="center" vertical="center"/>
      <protection locked="0"/>
    </xf>
    <xf numFmtId="0" fontId="13" fillId="0" borderId="1" xfId="22" applyFont="1" applyBorder="1" applyAlignment="1" applyProtection="1">
      <alignment horizontal="center" vertical="center"/>
      <protection locked="0"/>
    </xf>
    <xf numFmtId="0" fontId="13" fillId="0" borderId="3" xfId="22" applyFont="1" applyBorder="1" applyAlignment="1" applyProtection="1">
      <alignment horizontal="center" vertical="center"/>
      <protection locked="0"/>
    </xf>
    <xf numFmtId="0" fontId="13" fillId="0" borderId="5" xfId="22" applyFont="1" applyBorder="1" applyAlignment="1" applyProtection="1">
      <alignment horizontal="center" vertical="distributed" wrapText="1" justifyLastLine="1"/>
      <protection locked="0"/>
    </xf>
    <xf numFmtId="0" fontId="13" fillId="0" borderId="10" xfId="22" applyFont="1" applyBorder="1" applyAlignment="1" applyProtection="1">
      <alignment horizontal="center" vertical="center" wrapText="1"/>
      <protection locked="0"/>
    </xf>
    <xf numFmtId="0" fontId="13" fillId="0" borderId="5" xfId="22" applyFont="1" applyBorder="1" applyAlignment="1" applyProtection="1">
      <alignment horizontal="center" vertical="center" wrapText="1"/>
      <protection locked="0"/>
    </xf>
    <xf numFmtId="0" fontId="13" fillId="0" borderId="6" xfId="22" applyFont="1" applyBorder="1" applyAlignment="1" applyProtection="1">
      <alignment horizontal="center" vertical="center" wrapText="1"/>
      <protection locked="0"/>
    </xf>
    <xf numFmtId="0" fontId="13" fillId="0" borderId="13" xfId="22" applyFont="1" applyBorder="1" applyAlignment="1" applyProtection="1">
      <alignment horizontal="distributed" vertical="distributed" wrapText="1" justifyLastLine="1"/>
      <protection locked="0"/>
    </xf>
    <xf numFmtId="0" fontId="13" fillId="0" borderId="14" xfId="22" applyFont="1" applyBorder="1" applyAlignment="1" applyProtection="1">
      <alignment horizontal="distributed" vertical="distributed" wrapText="1" justifyLastLine="1"/>
      <protection locked="0"/>
    </xf>
    <xf numFmtId="0" fontId="13" fillId="0" borderId="15" xfId="22" applyFont="1" applyBorder="1" applyAlignment="1" applyProtection="1">
      <alignment horizontal="distributed" vertical="distributed" wrapText="1" justifyLastLine="1"/>
      <protection locked="0"/>
    </xf>
    <xf numFmtId="0" fontId="13" fillId="0" borderId="10" xfId="20" applyFont="1" applyBorder="1" applyAlignment="1" applyProtection="1">
      <alignment horizontal="center" vertical="center" wrapText="1"/>
      <protection locked="0"/>
    </xf>
    <xf numFmtId="0" fontId="13" fillId="0" borderId="6" xfId="20" applyFont="1" applyBorder="1" applyAlignment="1" applyProtection="1">
      <alignment horizontal="center" vertical="center" wrapText="1"/>
      <protection locked="0"/>
    </xf>
    <xf numFmtId="0" fontId="13" fillId="0" borderId="5" xfId="20" applyFont="1" applyBorder="1" applyAlignment="1" applyProtection="1">
      <alignment horizontal="center" vertical="center" wrapText="1"/>
      <protection locked="0"/>
    </xf>
    <xf numFmtId="0" fontId="13" fillId="0" borderId="4" xfId="20" applyFont="1" applyFill="1" applyBorder="1" applyAlignment="1" applyProtection="1">
      <alignment horizontal="center" vertical="center" wrapText="1"/>
      <protection locked="0"/>
    </xf>
    <xf numFmtId="0" fontId="13" fillId="0" borderId="2" xfId="20" applyFont="1" applyFill="1" applyBorder="1" applyAlignment="1" applyProtection="1">
      <alignment horizontal="center" vertical="center" wrapText="1"/>
      <protection locked="0"/>
    </xf>
    <xf numFmtId="0" fontId="13" fillId="0" borderId="3" xfId="20" applyFont="1" applyFill="1" applyBorder="1" applyAlignment="1" applyProtection="1">
      <alignment horizontal="center" vertical="center" wrapText="1"/>
      <protection locked="0"/>
    </xf>
    <xf numFmtId="0" fontId="13" fillId="0" borderId="4" xfId="22" applyFont="1" applyBorder="1" applyAlignment="1" applyProtection="1">
      <alignment horizontal="distributed" vertical="distributed" wrapText="1" justifyLastLine="1"/>
      <protection locked="0"/>
    </xf>
    <xf numFmtId="0" fontId="13" fillId="0" borderId="2" xfId="22" applyFont="1" applyBorder="1" applyAlignment="1" applyProtection="1">
      <alignment horizontal="distributed" vertical="distributed" wrapText="1" justifyLastLine="1"/>
      <protection locked="0"/>
    </xf>
    <xf numFmtId="0" fontId="13" fillId="0" borderId="3" xfId="22" applyFont="1" applyBorder="1" applyAlignment="1" applyProtection="1">
      <alignment horizontal="distributed" vertical="distributed" wrapText="1" justifyLastLine="1"/>
      <protection locked="0"/>
    </xf>
    <xf numFmtId="164" fontId="32" fillId="0" borderId="0" xfId="20" applyNumberFormat="1" applyFont="1" applyAlignment="1" applyProtection="1">
      <alignment horizontal="right" vertical="center"/>
      <protection locked="0"/>
    </xf>
    <xf numFmtId="0" fontId="13" fillId="0" borderId="6" xfId="22" applyFont="1" applyBorder="1" applyAlignment="1" applyProtection="1">
      <alignment horizontal="center" vertical="distributed"/>
      <protection locked="0"/>
    </xf>
    <xf numFmtId="0" fontId="15" fillId="0" borderId="0" xfId="22" applyFont="1" applyBorder="1" applyAlignment="1" applyProtection="1">
      <alignment horizontal="left" vertical="center" wrapText="1"/>
      <protection locked="0"/>
    </xf>
    <xf numFmtId="0" fontId="15" fillId="0" borderId="0" xfId="22" applyFont="1" applyBorder="1" applyAlignment="1" applyProtection="1">
      <alignment horizontal="left" vertical="center"/>
      <protection locked="0"/>
    </xf>
    <xf numFmtId="0" fontId="15" fillId="0" borderId="0" xfId="22" applyFont="1" applyAlignment="1" applyProtection="1">
      <alignment horizontal="left" vertical="center" wrapText="1"/>
      <protection locked="0"/>
    </xf>
    <xf numFmtId="0" fontId="15" fillId="0" borderId="0" xfId="22" applyFont="1" applyAlignment="1" applyProtection="1">
      <alignment horizontal="left" vertical="center"/>
      <protection locked="0"/>
    </xf>
    <xf numFmtId="0" fontId="2" fillId="0" borderId="8" xfId="81" applyFont="1" applyFill="1" applyBorder="1" applyAlignment="1">
      <alignment horizontal="center" vertical="center"/>
    </xf>
    <xf numFmtId="0" fontId="2" fillId="0" borderId="0" xfId="81" applyFont="1" applyFill="1" applyBorder="1" applyAlignment="1">
      <alignment horizontal="center" vertical="center"/>
    </xf>
    <xf numFmtId="0" fontId="2" fillId="0" borderId="1" xfId="81" applyFont="1" applyFill="1" applyBorder="1" applyAlignment="1">
      <alignment horizontal="center" vertical="center"/>
    </xf>
    <xf numFmtId="0" fontId="13" fillId="0" borderId="10" xfId="21" applyFont="1" applyBorder="1" applyAlignment="1">
      <alignment horizontal="center" vertical="center"/>
    </xf>
    <xf numFmtId="0" fontId="13" fillId="0" borderId="6" xfId="21" applyFont="1" applyBorder="1" applyAlignment="1">
      <alignment horizontal="center" vertical="center"/>
    </xf>
    <xf numFmtId="0" fontId="13" fillId="0" borderId="0" xfId="22" applyNumberFormat="1" applyFont="1" applyAlignment="1">
      <alignment horizontal="left" vertical="center" wrapText="1"/>
    </xf>
    <xf numFmtId="0" fontId="13" fillId="0" borderId="14" xfId="77" applyFont="1" applyBorder="1" applyAlignment="1">
      <alignment horizontal="center" vertical="center" wrapText="1"/>
    </xf>
    <xf numFmtId="0" fontId="13" fillId="0" borderId="15" xfId="77" applyFont="1" applyBorder="1" applyAlignment="1">
      <alignment horizontal="center" vertical="center" wrapText="1"/>
    </xf>
    <xf numFmtId="0" fontId="13" fillId="0" borderId="4" xfId="77" applyFont="1" applyBorder="1" applyAlignment="1">
      <alignment horizontal="center" vertical="center" wrapText="1"/>
    </xf>
    <xf numFmtId="0" fontId="13" fillId="0" borderId="2" xfId="77" applyFont="1" applyBorder="1" applyAlignment="1">
      <alignment horizontal="center" vertical="center" wrapText="1"/>
    </xf>
    <xf numFmtId="0" fontId="13" fillId="0" borderId="3" xfId="77" applyFont="1" applyBorder="1" applyAlignment="1">
      <alignment horizontal="center" vertical="center" wrapText="1"/>
    </xf>
    <xf numFmtId="164" fontId="13" fillId="0" borderId="11" xfId="21" applyNumberFormat="1" applyFont="1" applyFill="1" applyBorder="1" applyAlignment="1">
      <alignment horizontal="center" vertical="center" wrapText="1"/>
    </xf>
    <xf numFmtId="164" fontId="13" fillId="0" borderId="9" xfId="21" applyNumberFormat="1" applyFont="1" applyFill="1" applyBorder="1" applyAlignment="1">
      <alignment horizontal="center" vertical="center" wrapText="1"/>
    </xf>
    <xf numFmtId="164" fontId="13" fillId="0" borderId="12" xfId="21" applyNumberFormat="1" applyFont="1" applyFill="1" applyBorder="1" applyAlignment="1">
      <alignment horizontal="center" vertical="center" wrapText="1"/>
    </xf>
    <xf numFmtId="0" fontId="13" fillId="0" borderId="2" xfId="21" applyFont="1" applyBorder="1" applyAlignment="1">
      <alignment horizontal="center" vertical="center" wrapText="1"/>
    </xf>
    <xf numFmtId="0" fontId="13" fillId="0" borderId="3" xfId="21" applyFont="1" applyBorder="1" applyAlignment="1">
      <alignment horizontal="center" vertical="center" wrapText="1"/>
    </xf>
    <xf numFmtId="0" fontId="2" fillId="0" borderId="0" xfId="0" applyNumberFormat="1" applyFont="1" applyAlignment="1">
      <alignment vertical="center" wrapText="1"/>
    </xf>
    <xf numFmtId="0" fontId="14" fillId="0" borderId="2" xfId="21" applyFont="1" applyFill="1" applyBorder="1" applyAlignment="1">
      <alignment horizontal="center" vertical="center" wrapText="1"/>
    </xf>
    <xf numFmtId="0" fontId="14" fillId="0" borderId="3" xfId="21" applyFont="1" applyFill="1" applyBorder="1" applyAlignment="1">
      <alignment horizontal="center" vertical="center" wrapText="1"/>
    </xf>
    <xf numFmtId="0" fontId="14" fillId="0" borderId="2" xfId="77" applyFont="1" applyBorder="1" applyAlignment="1">
      <alignment horizontal="center" vertical="center" wrapText="1"/>
    </xf>
    <xf numFmtId="0" fontId="14" fillId="0" borderId="3" xfId="77" applyFont="1" applyBorder="1" applyAlignment="1">
      <alignment horizontal="center" vertical="center" wrapText="1"/>
    </xf>
    <xf numFmtId="0" fontId="2" fillId="0" borderId="2" xfId="62" applyFont="1" applyBorder="1" applyAlignment="1">
      <alignment horizontal="center" vertical="center"/>
    </xf>
    <xf numFmtId="0" fontId="2" fillId="0" borderId="3" xfId="62" applyFont="1" applyBorder="1" applyAlignment="1">
      <alignment horizontal="center" vertical="center"/>
    </xf>
    <xf numFmtId="164" fontId="13" fillId="0" borderId="11" xfId="21" applyNumberFormat="1" applyFont="1" applyBorder="1" applyAlignment="1">
      <alignment horizontal="center" vertical="center" wrapText="1"/>
    </xf>
    <xf numFmtId="0" fontId="13" fillId="0" borderId="9" xfId="62" applyFont="1" applyBorder="1" applyAlignment="1">
      <alignment horizontal="center" vertical="center" wrapText="1"/>
    </xf>
    <xf numFmtId="0" fontId="13" fillId="0" borderId="12" xfId="62" applyFont="1" applyBorder="1" applyAlignment="1">
      <alignment horizontal="center" vertical="center" wrapText="1"/>
    </xf>
    <xf numFmtId="0" fontId="5" fillId="0" borderId="0" xfId="84" applyFont="1" applyAlignment="1">
      <alignment horizontal="right" vertical="center"/>
    </xf>
    <xf numFmtId="0" fontId="5" fillId="0" borderId="0" xfId="84" applyFont="1" applyAlignment="1">
      <alignment horizontal="left" vertical="center"/>
    </xf>
    <xf numFmtId="164" fontId="11" fillId="0" borderId="0" xfId="28" applyNumberFormat="1" applyFont="1" applyAlignment="1">
      <alignment horizontal="center" vertical="center"/>
    </xf>
    <xf numFmtId="0" fontId="13" fillId="0" borderId="1" xfId="28" applyFont="1" applyBorder="1" applyAlignment="1">
      <alignment horizontal="right"/>
    </xf>
    <xf numFmtId="0" fontId="16" fillId="0" borderId="1" xfId="28" applyFont="1" applyBorder="1" applyAlignment="1">
      <alignment vertical="center"/>
    </xf>
    <xf numFmtId="0" fontId="16" fillId="0" borderId="1" xfId="84" applyFont="1" applyBorder="1" applyAlignment="1">
      <alignment vertical="center"/>
    </xf>
    <xf numFmtId="0" fontId="2" fillId="0" borderId="0" xfId="62" applyFont="1" applyFill="1" applyBorder="1" applyAlignment="1">
      <alignment horizontal="center" vertical="center"/>
    </xf>
    <xf numFmtId="0" fontId="2" fillId="0" borderId="1" xfId="62" applyFont="1" applyFill="1" applyBorder="1" applyAlignment="1">
      <alignment horizontal="center" vertical="center"/>
    </xf>
    <xf numFmtId="0" fontId="2" fillId="0" borderId="2" xfId="62" applyFont="1" applyFill="1" applyBorder="1" applyAlignment="1">
      <alignment horizontal="center" vertical="center"/>
    </xf>
    <xf numFmtId="0" fontId="2" fillId="0" borderId="3" xfId="62" applyFont="1" applyFill="1" applyBorder="1" applyAlignment="1">
      <alignment horizontal="center" vertical="center"/>
    </xf>
    <xf numFmtId="0" fontId="13" fillId="0" borderId="5" xfId="77" applyFont="1" applyFill="1" applyBorder="1" applyAlignment="1">
      <alignment horizontal="center" vertical="center"/>
    </xf>
    <xf numFmtId="0" fontId="2" fillId="0" borderId="5" xfId="62" applyFont="1" applyFill="1" applyBorder="1" applyAlignment="1">
      <alignment horizontal="center" vertical="center"/>
    </xf>
    <xf numFmtId="0" fontId="2" fillId="0" borderId="6" xfId="62" applyFont="1" applyFill="1" applyBorder="1" applyAlignment="1">
      <alignment horizontal="center" vertical="center"/>
    </xf>
    <xf numFmtId="0" fontId="2" fillId="0" borderId="0" xfId="62" applyFont="1" applyBorder="1" applyAlignment="1">
      <alignment horizontal="center" vertical="center"/>
    </xf>
    <xf numFmtId="0" fontId="2" fillId="0" borderId="1" xfId="62" applyFont="1" applyBorder="1" applyAlignment="1">
      <alignment horizontal="center" vertical="center"/>
    </xf>
    <xf numFmtId="0" fontId="13" fillId="0" borderId="10" xfId="21" applyFont="1" applyFill="1" applyBorder="1" applyAlignment="1">
      <alignment horizontal="center" vertical="center" wrapText="1"/>
    </xf>
    <xf numFmtId="0" fontId="14" fillId="0" borderId="6" xfId="21" applyFont="1" applyFill="1" applyBorder="1" applyAlignment="1">
      <alignment horizontal="center" vertical="center" wrapText="1"/>
    </xf>
    <xf numFmtId="0" fontId="13" fillId="0" borderId="9" xfId="54" applyFont="1" applyBorder="1" applyAlignment="1">
      <alignment horizontal="center" vertical="center" wrapText="1"/>
    </xf>
    <xf numFmtId="0" fontId="13" fillId="0" borderId="12" xfId="54" applyFont="1" applyBorder="1" applyAlignment="1">
      <alignment horizontal="center" vertical="center" wrapText="1"/>
    </xf>
    <xf numFmtId="0" fontId="13" fillId="0" borderId="5" xfId="77" applyFont="1" applyFill="1" applyBorder="1" applyAlignment="1"/>
    <xf numFmtId="0" fontId="67" fillId="0" borderId="5" xfId="54" applyFont="1" applyFill="1" applyBorder="1" applyAlignment="1"/>
    <xf numFmtId="0" fontId="67" fillId="0" borderId="6" xfId="54" applyFont="1" applyFill="1" applyBorder="1" applyAlignment="1"/>
    <xf numFmtId="0" fontId="2" fillId="0" borderId="2" xfId="54" applyFont="1" applyBorder="1" applyAlignment="1">
      <alignment horizontal="center" vertical="center"/>
    </xf>
    <xf numFmtId="0" fontId="2" fillId="0" borderId="3" xfId="54" applyFont="1" applyBorder="1" applyAlignment="1">
      <alignment horizontal="center" vertical="center"/>
    </xf>
    <xf numFmtId="0" fontId="13" fillId="0" borderId="13" xfId="54" applyFont="1" applyBorder="1" applyAlignment="1">
      <alignment horizontal="center" vertical="center" wrapText="1"/>
    </xf>
    <xf numFmtId="0" fontId="14" fillId="0" borderId="14" xfId="54" applyFont="1" applyBorder="1" applyAlignment="1">
      <alignment horizontal="center" vertical="center" wrapText="1"/>
    </xf>
    <xf numFmtId="0" fontId="14" fillId="0" borderId="15" xfId="54" applyFont="1" applyBorder="1" applyAlignment="1">
      <alignment horizontal="center" vertical="center" wrapText="1"/>
    </xf>
    <xf numFmtId="164" fontId="2" fillId="0" borderId="0" xfId="85" applyNumberFormat="1" applyFont="1" applyFill="1" applyAlignment="1">
      <alignment horizontal="center" vertical="center"/>
    </xf>
    <xf numFmtId="0" fontId="67" fillId="0" borderId="0" xfId="54" applyFont="1" applyFill="1" applyBorder="1" applyAlignment="1">
      <alignment horizontal="center" vertical="center"/>
    </xf>
    <xf numFmtId="0" fontId="67" fillId="0" borderId="1" xfId="54" applyFont="1" applyFill="1" applyBorder="1" applyAlignment="1">
      <alignment horizontal="center" vertical="center"/>
    </xf>
    <xf numFmtId="0" fontId="67" fillId="0" borderId="2" xfId="54" applyFont="1" applyFill="1" applyBorder="1" applyAlignment="1">
      <alignment horizontal="center" vertical="center"/>
    </xf>
    <xf numFmtId="0" fontId="67" fillId="0" borderId="3" xfId="54" applyFont="1" applyFill="1" applyBorder="1" applyAlignment="1">
      <alignment horizontal="center" vertical="center"/>
    </xf>
    <xf numFmtId="0" fontId="2" fillId="0" borderId="5" xfId="54" applyFont="1" applyFill="1" applyBorder="1" applyAlignment="1">
      <alignment horizontal="center" vertical="center"/>
    </xf>
    <xf numFmtId="0" fontId="2" fillId="0" borderId="6" xfId="54" applyFont="1" applyFill="1" applyBorder="1" applyAlignment="1">
      <alignment horizontal="center" vertical="center"/>
    </xf>
    <xf numFmtId="0" fontId="2" fillId="0" borderId="0" xfId="54" applyFont="1" applyBorder="1" applyAlignment="1">
      <alignment horizontal="center" vertical="center"/>
    </xf>
    <xf numFmtId="0" fontId="2" fillId="0" borderId="1" xfId="54" applyFont="1" applyBorder="1" applyAlignment="1">
      <alignment horizontal="center" vertical="center"/>
    </xf>
    <xf numFmtId="0" fontId="15" fillId="0" borderId="0" xfId="54" applyFont="1" applyFill="1" applyAlignment="1">
      <alignment vertical="center" wrapText="1"/>
    </xf>
    <xf numFmtId="0" fontId="68" fillId="0" borderId="0" xfId="54" applyFont="1" applyFill="1" applyAlignment="1">
      <alignment vertical="center"/>
    </xf>
    <xf numFmtId="0" fontId="5" fillId="0" borderId="0" xfId="85" applyFont="1" applyFill="1" applyAlignment="1">
      <alignment horizontal="right" vertical="center"/>
    </xf>
    <xf numFmtId="0" fontId="5" fillId="0" borderId="0" xfId="85" applyFont="1" applyAlignment="1">
      <alignment horizontal="right" vertical="center"/>
    </xf>
    <xf numFmtId="0" fontId="5" fillId="0" borderId="0" xfId="85" applyFont="1" applyAlignment="1">
      <alignment horizontal="left" vertical="center"/>
    </xf>
    <xf numFmtId="0" fontId="2" fillId="0" borderId="0" xfId="0" applyFont="1" applyAlignment="1">
      <alignment vertical="center"/>
    </xf>
    <xf numFmtId="0" fontId="15" fillId="0" borderId="8" xfId="22" applyFont="1" applyBorder="1" applyAlignment="1" applyProtection="1">
      <alignment horizontal="left" vertical="center" wrapText="1"/>
      <protection locked="0"/>
    </xf>
    <xf numFmtId="0" fontId="2" fillId="0" borderId="8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13" fillId="0" borderId="1" xfId="85" applyFont="1" applyFill="1" applyBorder="1" applyAlignment="1">
      <alignment horizontal="right"/>
    </xf>
    <xf numFmtId="0" fontId="67" fillId="0" borderId="1" xfId="54" applyFont="1" applyBorder="1" applyAlignment="1">
      <alignment vertical="center"/>
    </xf>
    <xf numFmtId="0" fontId="13" fillId="0" borderId="5" xfId="77" applyFont="1" applyBorder="1" applyAlignment="1"/>
    <xf numFmtId="0" fontId="67" fillId="0" borderId="5" xfId="54" applyFont="1" applyBorder="1" applyAlignment="1"/>
    <xf numFmtId="0" fontId="67" fillId="0" borderId="6" xfId="54" applyFont="1" applyBorder="1" applyAlignment="1"/>
    <xf numFmtId="0" fontId="67" fillId="0" borderId="0" xfId="54" applyFont="1" applyBorder="1" applyAlignment="1">
      <alignment horizontal="center" vertical="center"/>
    </xf>
    <xf numFmtId="0" fontId="67" fillId="0" borderId="1" xfId="54" applyFont="1" applyBorder="1" applyAlignment="1">
      <alignment horizontal="center" vertical="center"/>
    </xf>
    <xf numFmtId="0" fontId="67" fillId="0" borderId="2" xfId="54" applyFont="1" applyBorder="1" applyAlignment="1">
      <alignment horizontal="center" vertical="center"/>
    </xf>
    <xf numFmtId="0" fontId="67" fillId="0" borderId="3" xfId="54" applyFont="1" applyBorder="1" applyAlignment="1">
      <alignment horizontal="center" vertical="center"/>
    </xf>
    <xf numFmtId="0" fontId="13" fillId="0" borderId="5" xfId="77" applyFont="1" applyBorder="1" applyAlignment="1">
      <alignment horizontal="center" vertical="center"/>
    </xf>
    <xf numFmtId="0" fontId="2" fillId="0" borderId="5" xfId="54" applyFont="1" applyBorder="1" applyAlignment="1">
      <alignment horizontal="center" vertical="center"/>
    </xf>
    <xf numFmtId="0" fontId="2" fillId="0" borderId="6" xfId="54" applyFont="1" applyBorder="1" applyAlignment="1">
      <alignment horizontal="center" vertical="center"/>
    </xf>
    <xf numFmtId="164" fontId="2" fillId="0" borderId="0" xfId="85" applyNumberFormat="1" applyFont="1" applyAlignment="1">
      <alignment horizontal="center" vertical="center"/>
    </xf>
    <xf numFmtId="0" fontId="13" fillId="0" borderId="1" xfId="85" applyFont="1" applyBorder="1" applyAlignment="1">
      <alignment horizontal="right"/>
    </xf>
    <xf numFmtId="0" fontId="13" fillId="0" borderId="11" xfId="62" applyFont="1" applyBorder="1" applyAlignment="1">
      <alignment horizontal="center" vertical="center" wrapText="1"/>
    </xf>
    <xf numFmtId="0" fontId="14" fillId="0" borderId="9" xfId="62" applyFont="1" applyBorder="1" applyAlignment="1">
      <alignment horizontal="center" vertical="center" wrapText="1"/>
    </xf>
    <xf numFmtId="0" fontId="14" fillId="0" borderId="12" xfId="62" applyFont="1" applyBorder="1" applyAlignment="1">
      <alignment horizontal="center" vertical="center" wrapText="1"/>
    </xf>
    <xf numFmtId="0" fontId="13" fillId="0" borderId="13" xfId="62" applyFont="1" applyBorder="1" applyAlignment="1">
      <alignment horizontal="center" vertical="center" wrapText="1"/>
    </xf>
    <xf numFmtId="0" fontId="14" fillId="0" borderId="14" xfId="62" applyFont="1" applyBorder="1" applyAlignment="1">
      <alignment horizontal="center" vertical="center" wrapText="1"/>
    </xf>
    <xf numFmtId="0" fontId="14" fillId="0" borderId="15" xfId="62" applyFont="1" applyBorder="1" applyAlignment="1">
      <alignment horizontal="center" vertical="center" wrapText="1"/>
    </xf>
    <xf numFmtId="0" fontId="16" fillId="0" borderId="1" xfId="81" applyFont="1" applyFill="1" applyBorder="1" applyAlignment="1">
      <alignment horizontal="right" vertical="center"/>
    </xf>
    <xf numFmtId="0" fontId="69" fillId="0" borderId="1" xfId="62" applyFont="1" applyBorder="1" applyAlignment="1">
      <alignment horizontal="right" vertical="center"/>
    </xf>
    <xf numFmtId="0" fontId="18" fillId="0" borderId="0" xfId="62" applyFont="1" applyBorder="1" applyAlignment="1">
      <alignment horizontal="center" vertical="center"/>
    </xf>
    <xf numFmtId="0" fontId="18" fillId="0" borderId="1" xfId="62" applyFont="1" applyBorder="1" applyAlignment="1">
      <alignment horizontal="center" vertical="center"/>
    </xf>
    <xf numFmtId="0" fontId="18" fillId="0" borderId="2" xfId="62" applyFont="1" applyBorder="1" applyAlignment="1">
      <alignment horizontal="center" vertical="center"/>
    </xf>
    <xf numFmtId="0" fontId="18" fillId="0" borderId="3" xfId="62" applyFont="1" applyBorder="1" applyAlignment="1">
      <alignment horizontal="center" vertical="center"/>
    </xf>
    <xf numFmtId="0" fontId="18" fillId="0" borderId="5" xfId="62" applyFont="1" applyBorder="1" applyAlignment="1">
      <alignment horizontal="center" vertical="center"/>
    </xf>
    <xf numFmtId="0" fontId="18" fillId="0" borderId="6" xfId="62" applyFont="1" applyBorder="1" applyAlignment="1">
      <alignment horizontal="center" vertical="center"/>
    </xf>
    <xf numFmtId="0" fontId="5" fillId="0" borderId="0" xfId="88" applyFont="1" applyAlignment="1">
      <alignment horizontal="left" vertical="center"/>
    </xf>
    <xf numFmtId="0" fontId="8" fillId="0" borderId="0" xfId="87" applyFont="1" applyAlignment="1">
      <alignment horizontal="center" vertical="center"/>
    </xf>
    <xf numFmtId="0" fontId="11" fillId="0" borderId="0" xfId="87" applyFont="1" applyBorder="1" applyAlignment="1">
      <alignment horizontal="center" vertical="center"/>
    </xf>
    <xf numFmtId="0" fontId="18" fillId="0" borderId="5" xfId="62" applyFont="1" applyBorder="1" applyAlignment="1"/>
    <xf numFmtId="0" fontId="18" fillId="0" borderId="6" xfId="62" applyFont="1" applyBorder="1" applyAlignment="1"/>
    <xf numFmtId="0" fontId="5" fillId="0" borderId="0" xfId="87" applyFont="1" applyAlignment="1">
      <alignment horizontal="right" vertical="center"/>
    </xf>
    <xf numFmtId="0" fontId="5" fillId="0" borderId="0" xfId="88" applyFont="1" applyAlignment="1">
      <alignment horizontal="right" vertical="center"/>
    </xf>
    <xf numFmtId="0" fontId="5" fillId="0" borderId="0" xfId="81" applyFont="1" applyBorder="1" applyAlignment="1">
      <alignment horizontal="right" vertical="center"/>
    </xf>
    <xf numFmtId="0" fontId="5" fillId="0" borderId="0" xfId="81" applyFont="1" applyBorder="1" applyAlignment="1">
      <alignment horizontal="left" vertical="center"/>
    </xf>
    <xf numFmtId="0" fontId="13" fillId="0" borderId="11" xfId="54" applyFont="1" applyBorder="1" applyAlignment="1">
      <alignment horizontal="center" vertical="center" wrapText="1"/>
    </xf>
    <xf numFmtId="0" fontId="14" fillId="0" borderId="9" xfId="54" applyFont="1" applyBorder="1" applyAlignment="1">
      <alignment horizontal="center" vertical="center" wrapText="1"/>
    </xf>
    <xf numFmtId="0" fontId="67" fillId="0" borderId="0" xfId="54" applyFont="1" applyAlignment="1"/>
    <xf numFmtId="0" fontId="67" fillId="0" borderId="5" xfId="54" applyFont="1" applyBorder="1" applyAlignment="1">
      <alignment horizontal="center" vertical="center"/>
    </xf>
    <xf numFmtId="0" fontId="5" fillId="0" borderId="0" xfId="80" applyFont="1" applyAlignment="1">
      <alignment horizontal="right" vertical="center"/>
    </xf>
    <xf numFmtId="0" fontId="67" fillId="0" borderId="0" xfId="54" applyFont="1" applyAlignment="1">
      <alignment horizontal="right" vertical="center"/>
    </xf>
    <xf numFmtId="0" fontId="5" fillId="0" borderId="0" xfId="80" applyFont="1" applyAlignment="1">
      <alignment horizontal="left" vertical="center"/>
    </xf>
    <xf numFmtId="0" fontId="13" fillId="0" borderId="1" xfId="80" applyFont="1" applyBorder="1" applyAlignment="1">
      <alignment horizontal="right"/>
    </xf>
    <xf numFmtId="0" fontId="67" fillId="0" borderId="1" xfId="54" applyFont="1" applyBorder="1" applyAlignment="1">
      <alignment horizontal="right"/>
    </xf>
    <xf numFmtId="0" fontId="2" fillId="0" borderId="1" xfId="80" applyFont="1" applyFill="1" applyBorder="1" applyAlignment="1">
      <alignment horizontal="left" vertical="center"/>
    </xf>
    <xf numFmtId="0" fontId="67" fillId="0" borderId="1" xfId="54" applyFont="1" applyBorder="1" applyAlignment="1">
      <alignment horizontal="left" vertical="center"/>
    </xf>
    <xf numFmtId="0" fontId="14" fillId="0" borderId="12" xfId="54" applyFont="1" applyBorder="1" applyAlignment="1">
      <alignment horizontal="center" vertical="center" wrapText="1"/>
    </xf>
    <xf numFmtId="0" fontId="13" fillId="0" borderId="13" xfId="77" applyFont="1" applyFill="1" applyBorder="1" applyAlignment="1">
      <alignment horizontal="center" vertical="center" wrapText="1"/>
    </xf>
    <xf numFmtId="0" fontId="14" fillId="0" borderId="14" xfId="77" applyFont="1" applyFill="1" applyBorder="1" applyAlignment="1">
      <alignment horizontal="center" vertical="center" wrapText="1"/>
    </xf>
    <xf numFmtId="0" fontId="14" fillId="0" borderId="15" xfId="77" applyFont="1" applyFill="1" applyBorder="1" applyAlignment="1">
      <alignment horizontal="center" vertical="center" wrapText="1"/>
    </xf>
    <xf numFmtId="0" fontId="13" fillId="0" borderId="9" xfId="1" applyFont="1" applyBorder="1" applyAlignment="1">
      <alignment horizontal="center" vertical="center" wrapText="1"/>
    </xf>
    <xf numFmtId="0" fontId="13" fillId="0" borderId="12" xfId="1" applyFont="1" applyBorder="1" applyAlignment="1">
      <alignment horizontal="center" vertical="center" wrapText="1"/>
    </xf>
    <xf numFmtId="0" fontId="2" fillId="0" borderId="5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5" fillId="0" borderId="0" xfId="89" applyFont="1" applyAlignment="1">
      <alignment horizontal="right" vertical="center"/>
    </xf>
    <xf numFmtId="0" fontId="2" fillId="0" borderId="0" xfId="90" applyFont="1" applyAlignment="1">
      <alignment horizontal="right" vertical="center"/>
    </xf>
    <xf numFmtId="0" fontId="5" fillId="0" borderId="0" xfId="90" applyFont="1" applyAlignment="1">
      <alignment horizontal="left" vertical="center"/>
    </xf>
    <xf numFmtId="0" fontId="11" fillId="0" borderId="0" xfId="89" applyFont="1" applyBorder="1" applyAlignment="1">
      <alignment horizontal="center" vertical="center"/>
    </xf>
    <xf numFmtId="0" fontId="2" fillId="0" borderId="0" xfId="89" applyFont="1" applyAlignment="1"/>
    <xf numFmtId="0" fontId="13" fillId="0" borderId="1" xfId="89" applyFont="1" applyBorder="1" applyAlignment="1">
      <alignment horizontal="right" vertical="center"/>
    </xf>
    <xf numFmtId="0" fontId="2" fillId="0" borderId="1" xfId="1" applyFont="1" applyBorder="1" applyAlignment="1">
      <alignment horizontal="right" vertical="center"/>
    </xf>
    <xf numFmtId="0" fontId="2" fillId="0" borderId="0" xfId="1" applyFont="1" applyBorder="1" applyAlignment="1">
      <alignment horizontal="center" vertical="center"/>
    </xf>
    <xf numFmtId="0" fontId="2" fillId="0" borderId="1" xfId="1" applyFont="1" applyBorder="1" applyAlignment="1">
      <alignment horizontal="center" vertical="center"/>
    </xf>
    <xf numFmtId="0" fontId="18" fillId="0" borderId="0" xfId="62" applyNumberFormat="1" applyFont="1" applyAlignment="1">
      <alignment vertical="center" wrapText="1"/>
    </xf>
    <xf numFmtId="0" fontId="5" fillId="0" borderId="0" xfId="83" applyFont="1" applyAlignment="1">
      <alignment horizontal="right" vertical="center"/>
    </xf>
    <xf numFmtId="164" fontId="11" fillId="0" borderId="0" xfId="83" applyNumberFormat="1" applyFont="1" applyAlignment="1">
      <alignment horizontal="center" vertical="center"/>
    </xf>
    <xf numFmtId="0" fontId="13" fillId="0" borderId="1" xfId="83" applyFont="1" applyFill="1" applyBorder="1" applyAlignment="1">
      <alignment horizontal="right"/>
    </xf>
    <xf numFmtId="0" fontId="26" fillId="0" borderId="1" xfId="62" applyFont="1" applyBorder="1" applyAlignment="1">
      <alignment horizontal="right"/>
    </xf>
    <xf numFmtId="164" fontId="13" fillId="0" borderId="13" xfId="21" applyNumberFormat="1" applyFont="1" applyBorder="1" applyAlignment="1">
      <alignment horizontal="center" vertical="center" wrapText="1"/>
    </xf>
    <xf numFmtId="164" fontId="13" fillId="0" borderId="14" xfId="21" applyNumberFormat="1" applyFont="1" applyBorder="1" applyAlignment="1">
      <alignment horizontal="center" vertical="center" wrapText="1"/>
    </xf>
    <xf numFmtId="164" fontId="13" fillId="0" borderId="15" xfId="21" applyNumberFormat="1" applyFont="1" applyBorder="1" applyAlignment="1">
      <alignment horizontal="center" vertical="center" wrapText="1"/>
    </xf>
    <xf numFmtId="164" fontId="13" fillId="0" borderId="9" xfId="21" applyNumberFormat="1" applyFont="1" applyBorder="1" applyAlignment="1">
      <alignment horizontal="center" vertical="center" wrapText="1"/>
    </xf>
    <xf numFmtId="164" fontId="13" fillId="0" borderId="12" xfId="21" applyNumberFormat="1" applyFont="1" applyBorder="1" applyAlignment="1">
      <alignment horizontal="center" vertical="center" wrapText="1"/>
    </xf>
    <xf numFmtId="0" fontId="5" fillId="0" borderId="0" xfId="82" applyFont="1" applyAlignment="1">
      <alignment horizontal="left" vertical="center"/>
    </xf>
    <xf numFmtId="0" fontId="18" fillId="0" borderId="0" xfId="62" applyFont="1" applyAlignment="1">
      <alignment horizontal="left" vertical="center"/>
    </xf>
    <xf numFmtId="164" fontId="11" fillId="0" borderId="0" xfId="82" applyNumberFormat="1" applyFont="1" applyAlignment="1">
      <alignment horizontal="center" vertical="center"/>
    </xf>
    <xf numFmtId="0" fontId="5" fillId="0" borderId="0" xfId="82" applyFont="1" applyAlignment="1">
      <alignment horizontal="right" vertical="center"/>
    </xf>
    <xf numFmtId="0" fontId="13" fillId="0" borderId="5" xfId="62" applyFont="1" applyBorder="1" applyAlignment="1">
      <alignment horizontal="center" vertical="center"/>
    </xf>
    <xf numFmtId="0" fontId="15" fillId="0" borderId="0" xfId="1" applyFont="1" applyFill="1" applyAlignment="1">
      <alignment vertical="center" wrapText="1"/>
    </xf>
    <xf numFmtId="0" fontId="68" fillId="0" borderId="0" xfId="1" applyFont="1" applyFill="1" applyAlignment="1">
      <alignment vertical="center"/>
    </xf>
    <xf numFmtId="0" fontId="18" fillId="0" borderId="0" xfId="62" applyFont="1" applyAlignment="1">
      <alignment horizontal="right" vertical="center"/>
    </xf>
    <xf numFmtId="0" fontId="5" fillId="0" borderId="0" xfId="45" applyFont="1" applyBorder="1" applyAlignment="1">
      <alignment horizontal="right" vertical="center"/>
    </xf>
    <xf numFmtId="0" fontId="2" fillId="0" borderId="0" xfId="92" applyFont="1" applyAlignment="1">
      <alignment horizontal="right" vertical="center"/>
    </xf>
    <xf numFmtId="0" fontId="5" fillId="0" borderId="0" xfId="92" applyFont="1" applyAlignment="1">
      <alignment horizontal="left" vertical="center"/>
    </xf>
    <xf numFmtId="0" fontId="32" fillId="0" borderId="0" xfId="45" applyFont="1" applyBorder="1" applyAlignment="1">
      <alignment horizontal="center" vertical="center"/>
    </xf>
    <xf numFmtId="0" fontId="2" fillId="0" borderId="1" xfId="91" applyFont="1" applyBorder="1" applyAlignment="1">
      <alignment horizontal="right"/>
    </xf>
    <xf numFmtId="0" fontId="2" fillId="0" borderId="1" xfId="92" applyFont="1" applyBorder="1" applyAlignment="1">
      <alignment horizontal="right"/>
    </xf>
    <xf numFmtId="0" fontId="2" fillId="0" borderId="13" xfId="45" applyFont="1" applyBorder="1" applyAlignment="1">
      <alignment horizontal="center" vertical="center" wrapText="1"/>
    </xf>
    <xf numFmtId="0" fontId="11" fillId="0" borderId="14" xfId="45" applyFont="1" applyBorder="1" applyAlignment="1">
      <alignment horizontal="center" vertical="center" wrapText="1"/>
    </xf>
    <xf numFmtId="0" fontId="11" fillId="0" borderId="15" xfId="45" applyFont="1" applyBorder="1" applyAlignment="1">
      <alignment horizontal="center" vertical="center" wrapText="1"/>
    </xf>
    <xf numFmtId="0" fontId="2" fillId="0" borderId="10" xfId="45" applyFont="1" applyBorder="1" applyAlignment="1">
      <alignment horizontal="center" vertical="center" wrapText="1"/>
    </xf>
    <xf numFmtId="0" fontId="2" fillId="0" borderId="5" xfId="45" applyFont="1" applyBorder="1" applyAlignment="1">
      <alignment horizontal="center" vertical="center" wrapText="1"/>
    </xf>
    <xf numFmtId="0" fontId="2" fillId="0" borderId="6" xfId="45" applyFont="1" applyBorder="1" applyAlignment="1">
      <alignment horizontal="center" vertical="center" wrapText="1"/>
    </xf>
    <xf numFmtId="0" fontId="2" fillId="0" borderId="4" xfId="45" applyFont="1" applyBorder="1" applyAlignment="1">
      <alignment horizontal="center" vertical="center" wrapText="1"/>
    </xf>
    <xf numFmtId="0" fontId="11" fillId="0" borderId="2" xfId="45" applyFont="1" applyBorder="1" applyAlignment="1">
      <alignment horizontal="center" vertical="center" wrapText="1"/>
    </xf>
    <xf numFmtId="0" fontId="11" fillId="0" borderId="3" xfId="45" applyFont="1" applyBorder="1" applyAlignment="1">
      <alignment horizontal="center" vertical="center" wrapText="1"/>
    </xf>
    <xf numFmtId="0" fontId="2" fillId="0" borderId="11" xfId="45" applyFont="1" applyBorder="1" applyAlignment="1">
      <alignment horizontal="center" vertical="center" wrapText="1"/>
    </xf>
    <xf numFmtId="0" fontId="11" fillId="0" borderId="9" xfId="45" applyFont="1" applyBorder="1" applyAlignment="1">
      <alignment horizontal="center" vertical="center" wrapText="1"/>
    </xf>
    <xf numFmtId="0" fontId="11" fillId="0" borderId="12" xfId="45" applyFont="1" applyBorder="1" applyAlignment="1">
      <alignment horizontal="center" vertical="center" wrapText="1"/>
    </xf>
    <xf numFmtId="0" fontId="2" fillId="0" borderId="13" xfId="93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2" fillId="0" borderId="4" xfId="93" applyFont="1" applyBorder="1" applyAlignment="1">
      <alignment horizontal="center" vertical="center" wrapText="1"/>
    </xf>
    <xf numFmtId="0" fontId="5" fillId="0" borderId="0" xfId="93" applyFont="1" applyAlignment="1">
      <alignment horizontal="right" vertical="center"/>
    </xf>
    <xf numFmtId="0" fontId="5" fillId="0" borderId="0" xfId="93" applyFont="1" applyAlignment="1">
      <alignment horizontal="left" vertical="center"/>
    </xf>
    <xf numFmtId="0" fontId="2" fillId="0" borderId="0" xfId="93" applyFont="1" applyAlignment="1">
      <alignment horizontal="center" vertical="center"/>
    </xf>
    <xf numFmtId="0" fontId="2" fillId="0" borderId="14" xfId="93" applyFont="1" applyFill="1" applyBorder="1" applyAlignment="1">
      <alignment horizontal="center" vertical="center" wrapText="1"/>
    </xf>
    <xf numFmtId="0" fontId="2" fillId="0" borderId="15" xfId="93" applyFont="1" applyFill="1" applyBorder="1" applyAlignment="1">
      <alignment horizontal="center" vertical="center" wrapText="1"/>
    </xf>
    <xf numFmtId="0" fontId="2" fillId="0" borderId="11" xfId="93" applyFont="1" applyBorder="1" applyAlignment="1">
      <alignment horizontal="center" vertical="center"/>
    </xf>
    <xf numFmtId="0" fontId="2" fillId="0" borderId="8" xfId="94" applyFont="1" applyBorder="1" applyAlignment="1"/>
    <xf numFmtId="0" fontId="2" fillId="0" borderId="4" xfId="94" applyFont="1" applyBorder="1" applyAlignment="1"/>
    <xf numFmtId="0" fontId="2" fillId="0" borderId="12" xfId="94" applyFont="1" applyBorder="1" applyAlignment="1"/>
    <xf numFmtId="0" fontId="2" fillId="0" borderId="1" xfId="94" applyFont="1" applyBorder="1" applyAlignment="1"/>
    <xf numFmtId="0" fontId="2" fillId="0" borderId="3" xfId="94" applyFont="1" applyBorder="1" applyAlignment="1"/>
    <xf numFmtId="0" fontId="2" fillId="0" borderId="8" xfId="93" applyNumberFormat="1" applyFont="1" applyBorder="1" applyAlignment="1">
      <alignment horizontal="center" vertical="center"/>
    </xf>
    <xf numFmtId="0" fontId="2" fillId="0" borderId="8" xfId="94" applyFont="1" applyBorder="1" applyAlignment="1">
      <alignment horizontal="center" vertical="center"/>
    </xf>
    <xf numFmtId="0" fontId="2" fillId="0" borderId="4" xfId="94" applyFont="1" applyBorder="1" applyAlignment="1">
      <alignment horizontal="center" vertical="center"/>
    </xf>
    <xf numFmtId="0" fontId="2" fillId="0" borderId="1" xfId="94" applyFont="1" applyBorder="1" applyAlignment="1">
      <alignment horizontal="center" vertical="center"/>
    </xf>
    <xf numFmtId="0" fontId="2" fillId="0" borderId="3" xfId="94" applyFont="1" applyBorder="1" applyAlignment="1">
      <alignment horizontal="center" vertical="center"/>
    </xf>
    <xf numFmtId="0" fontId="2" fillId="0" borderId="12" xfId="94" applyFont="1" applyBorder="1" applyAlignment="1">
      <alignment horizontal="center" vertical="center"/>
    </xf>
    <xf numFmtId="0" fontId="2" fillId="0" borderId="11" xfId="93" applyFont="1" applyFill="1" applyBorder="1" applyAlignment="1">
      <alignment horizontal="center" vertical="center" wrapText="1"/>
    </xf>
    <xf numFmtId="0" fontId="11" fillId="0" borderId="9" xfId="93" applyFont="1" applyFill="1" applyBorder="1" applyAlignment="1">
      <alignment horizontal="center" vertical="center" wrapText="1"/>
    </xf>
    <xf numFmtId="0" fontId="11" fillId="0" borderId="12" xfId="93" applyFont="1" applyFill="1" applyBorder="1" applyAlignment="1">
      <alignment horizontal="center" vertical="center" wrapText="1"/>
    </xf>
    <xf numFmtId="0" fontId="0" fillId="0" borderId="13" xfId="93" applyNumberFormat="1" applyFont="1" applyBorder="1" applyAlignment="1">
      <alignment horizontal="center" vertical="center" wrapText="1"/>
    </xf>
    <xf numFmtId="0" fontId="16" fillId="0" borderId="11" xfId="78" applyFont="1" applyFill="1" applyBorder="1" applyAlignment="1">
      <alignment horizontal="center" vertical="center" wrapText="1"/>
    </xf>
    <xf numFmtId="0" fontId="16" fillId="0" borderId="9" xfId="78" applyFont="1" applyFill="1" applyBorder="1" applyAlignment="1">
      <alignment horizontal="center" vertical="center" wrapText="1"/>
    </xf>
    <xf numFmtId="0" fontId="16" fillId="0" borderId="12" xfId="78" applyFont="1" applyFill="1" applyBorder="1" applyAlignment="1">
      <alignment horizontal="center" vertical="center" wrapText="1"/>
    </xf>
    <xf numFmtId="0" fontId="16" fillId="0" borderId="13" xfId="78" applyFont="1" applyFill="1" applyBorder="1" applyAlignment="1">
      <alignment horizontal="center" vertical="center" wrapText="1"/>
    </xf>
    <xf numFmtId="0" fontId="16" fillId="0" borderId="14" xfId="78" applyFont="1" applyFill="1" applyBorder="1" applyAlignment="1">
      <alignment horizontal="center" vertical="center" wrapText="1"/>
    </xf>
    <xf numFmtId="0" fontId="16" fillId="0" borderId="15" xfId="78" applyFont="1" applyFill="1" applyBorder="1" applyAlignment="1">
      <alignment horizontal="center" vertical="center" wrapText="1"/>
    </xf>
    <xf numFmtId="0" fontId="16" fillId="0" borderId="4" xfId="78" applyFont="1" applyFill="1" applyBorder="1" applyAlignment="1">
      <alignment horizontal="center" vertical="center" wrapText="1"/>
    </xf>
    <xf numFmtId="0" fontId="16" fillId="0" borderId="2" xfId="78" applyFont="1" applyFill="1" applyBorder="1" applyAlignment="1">
      <alignment horizontal="center" vertical="center" wrapText="1"/>
    </xf>
    <xf numFmtId="0" fontId="16" fillId="0" borderId="3" xfId="78" applyFont="1" applyFill="1" applyBorder="1" applyAlignment="1">
      <alignment horizontal="center" vertical="center" wrapText="1"/>
    </xf>
    <xf numFmtId="0" fontId="18" fillId="0" borderId="0" xfId="55" applyFont="1" applyAlignment="1">
      <alignment horizontal="right" vertical="center"/>
    </xf>
    <xf numFmtId="0" fontId="5" fillId="0" borderId="0" xfId="95" applyFont="1" applyAlignment="1">
      <alignment horizontal="left" vertical="center"/>
    </xf>
    <xf numFmtId="0" fontId="18" fillId="0" borderId="0" xfId="55" applyFont="1" applyAlignment="1">
      <alignment horizontal="left" vertical="center"/>
    </xf>
    <xf numFmtId="164" fontId="11" fillId="0" borderId="0" xfId="78" applyNumberFormat="1" applyFont="1" applyAlignment="1">
      <alignment horizontal="center" vertical="center"/>
    </xf>
    <xf numFmtId="0" fontId="2" fillId="0" borderId="0" xfId="22" applyFont="1" applyAlignment="1">
      <alignment horizontal="center" vertical="center"/>
    </xf>
    <xf numFmtId="164" fontId="16" fillId="0" borderId="0" xfId="78" applyNumberFormat="1" applyFont="1" applyAlignment="1">
      <alignment horizontal="center" vertical="center"/>
    </xf>
    <xf numFmtId="0" fontId="2" fillId="0" borderId="10" xfId="78" applyFont="1" applyFill="1" applyBorder="1" applyAlignment="1">
      <alignment horizontal="center" vertical="center"/>
    </xf>
    <xf numFmtId="0" fontId="18" fillId="0" borderId="5" xfId="55" applyFont="1" applyBorder="1" applyAlignment="1">
      <alignment horizontal="center" vertical="center"/>
    </xf>
    <xf numFmtId="0" fontId="2" fillId="0" borderId="6" xfId="55" applyFont="1" applyBorder="1" applyAlignment="1">
      <alignment horizontal="center" vertical="center"/>
    </xf>
    <xf numFmtId="0" fontId="2" fillId="0" borderId="7" xfId="55" applyFont="1" applyBorder="1" applyAlignment="1">
      <alignment horizontal="center" vertical="center"/>
    </xf>
    <xf numFmtId="0" fontId="2" fillId="0" borderId="5" xfId="78" applyFont="1" applyFill="1" applyBorder="1" applyAlignment="1">
      <alignment horizontal="center" vertical="center"/>
    </xf>
    <xf numFmtId="0" fontId="5" fillId="0" borderId="0" xfId="22" applyFont="1" applyFill="1" applyAlignment="1">
      <alignment horizontal="right" vertical="center"/>
    </xf>
    <xf numFmtId="0" fontId="5" fillId="0" borderId="0" xfId="96" applyFont="1" applyAlignment="1">
      <alignment horizontal="left" vertical="center"/>
    </xf>
    <xf numFmtId="164" fontId="11" fillId="0" borderId="0" xfId="22" applyNumberFormat="1" applyFont="1" applyAlignment="1">
      <alignment horizontal="center" vertical="center"/>
    </xf>
    <xf numFmtId="164" fontId="2" fillId="0" borderId="0" xfId="22" applyNumberFormat="1" applyFont="1" applyAlignment="1">
      <alignment horizontal="center" vertical="center"/>
    </xf>
    <xf numFmtId="0" fontId="18" fillId="0" borderId="6" xfId="55" applyFont="1" applyBorder="1" applyAlignment="1">
      <alignment horizontal="center" vertical="center"/>
    </xf>
    <xf numFmtId="0" fontId="16" fillId="0" borderId="13" xfId="97" applyFont="1" applyFill="1" applyBorder="1" applyAlignment="1">
      <alignment horizontal="center" vertical="center" wrapText="1"/>
    </xf>
    <xf numFmtId="0" fontId="16" fillId="0" borderId="14" xfId="97" applyFont="1" applyFill="1" applyBorder="1" applyAlignment="1">
      <alignment horizontal="center" vertical="center" wrapText="1"/>
    </xf>
    <xf numFmtId="0" fontId="16" fillId="0" borderId="15" xfId="97" applyFont="1" applyFill="1" applyBorder="1" applyAlignment="1">
      <alignment horizontal="center" vertical="center" wrapText="1"/>
    </xf>
    <xf numFmtId="0" fontId="16" fillId="0" borderId="4" xfId="97" applyFont="1" applyFill="1" applyBorder="1" applyAlignment="1">
      <alignment horizontal="center" vertical="center" wrapText="1"/>
    </xf>
    <xf numFmtId="0" fontId="16" fillId="0" borderId="2" xfId="97" applyFont="1" applyFill="1" applyBorder="1" applyAlignment="1">
      <alignment horizontal="center" vertical="center" wrapText="1"/>
    </xf>
    <xf numFmtId="0" fontId="16" fillId="0" borderId="3" xfId="97" applyFont="1" applyFill="1" applyBorder="1" applyAlignment="1">
      <alignment horizontal="center" vertical="center" wrapText="1"/>
    </xf>
    <xf numFmtId="164" fontId="2" fillId="0" borderId="0" xfId="97" applyNumberFormat="1" applyFont="1" applyAlignment="1">
      <alignment horizontal="center" vertical="center"/>
    </xf>
    <xf numFmtId="0" fontId="16" fillId="0" borderId="1" xfId="97" applyFont="1" applyFill="1" applyBorder="1" applyAlignment="1">
      <alignment horizontal="right" vertical="center"/>
    </xf>
    <xf numFmtId="0" fontId="16" fillId="0" borderId="10" xfId="97" applyFont="1" applyFill="1" applyBorder="1" applyAlignment="1">
      <alignment horizontal="center" vertical="center"/>
    </xf>
    <xf numFmtId="0" fontId="16" fillId="0" borderId="5" xfId="97" applyFont="1" applyFill="1" applyBorder="1" applyAlignment="1">
      <alignment horizontal="center" vertical="center"/>
    </xf>
    <xf numFmtId="0" fontId="5" fillId="0" borderId="0" xfId="97" applyFont="1" applyFill="1" applyAlignment="1">
      <alignment horizontal="right" vertical="center"/>
    </xf>
    <xf numFmtId="0" fontId="2" fillId="0" borderId="0" xfId="1" applyFont="1" applyAlignment="1">
      <alignment horizontal="right" vertical="center"/>
    </xf>
    <xf numFmtId="0" fontId="5" fillId="0" borderId="0" xfId="98" applyFont="1" applyAlignment="1">
      <alignment horizontal="left" vertical="center"/>
    </xf>
    <xf numFmtId="0" fontId="2" fillId="0" borderId="0" xfId="1" applyFont="1" applyAlignment="1">
      <alignment horizontal="left" vertical="center"/>
    </xf>
    <xf numFmtId="0" fontId="2" fillId="0" borderId="0" xfId="1" applyFont="1" applyAlignment="1"/>
    <xf numFmtId="0" fontId="16" fillId="0" borderId="13" xfId="99" applyFont="1" applyFill="1" applyBorder="1" applyAlignment="1">
      <alignment horizontal="center" vertical="center" wrapText="1"/>
    </xf>
    <xf numFmtId="0" fontId="16" fillId="0" borderId="14" xfId="100" applyFont="1" applyFill="1" applyBorder="1" applyAlignment="1">
      <alignment horizontal="center" vertical="center" wrapText="1"/>
    </xf>
    <xf numFmtId="0" fontId="16" fillId="0" borderId="15" xfId="100" applyFont="1" applyFill="1" applyBorder="1" applyAlignment="1">
      <alignment horizontal="center" vertical="center" wrapText="1"/>
    </xf>
    <xf numFmtId="0" fontId="16" fillId="0" borderId="11" xfId="99" applyFont="1" applyFill="1" applyBorder="1" applyAlignment="1">
      <alignment horizontal="center" vertical="center" wrapText="1"/>
    </xf>
    <xf numFmtId="0" fontId="16" fillId="0" borderId="9" xfId="99" applyFont="1" applyFill="1" applyBorder="1" applyAlignment="1">
      <alignment horizontal="center" vertical="center" wrapText="1"/>
    </xf>
    <xf numFmtId="0" fontId="16" fillId="0" borderId="12" xfId="99" applyFont="1" applyFill="1" applyBorder="1" applyAlignment="1">
      <alignment horizontal="center" vertical="center" wrapText="1"/>
    </xf>
    <xf numFmtId="0" fontId="20" fillId="0" borderId="9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6" fillId="0" borderId="14" xfId="99" applyFont="1" applyFill="1" applyBorder="1" applyAlignment="1">
      <alignment horizontal="center" vertical="center" wrapText="1"/>
    </xf>
    <xf numFmtId="0" fontId="16" fillId="0" borderId="15" xfId="99" applyFont="1" applyFill="1" applyBorder="1" applyAlignment="1">
      <alignment horizontal="center" vertical="center" wrapText="1"/>
    </xf>
    <xf numFmtId="164" fontId="2" fillId="0" borderId="0" xfId="99" applyNumberFormat="1" applyFont="1" applyBorder="1" applyAlignment="1">
      <alignment horizontal="center" vertical="center"/>
    </xf>
    <xf numFmtId="0" fontId="2" fillId="0" borderId="0" xfId="100" applyFont="1" applyBorder="1" applyAlignment="1">
      <alignment horizontal="center" vertical="center"/>
    </xf>
    <xf numFmtId="164" fontId="2" fillId="0" borderId="2" xfId="99" applyNumberFormat="1" applyFont="1" applyBorder="1" applyAlignment="1">
      <alignment horizontal="center" vertical="center"/>
    </xf>
    <xf numFmtId="0" fontId="2" fillId="0" borderId="2" xfId="100" applyFont="1" applyBorder="1" applyAlignment="1">
      <alignment horizontal="center" vertical="center"/>
    </xf>
    <xf numFmtId="164" fontId="16" fillId="0" borderId="2" xfId="99" applyNumberFormat="1" applyFont="1" applyBorder="1" applyAlignment="1">
      <alignment horizontal="center" vertical="center"/>
    </xf>
    <xf numFmtId="0" fontId="16" fillId="0" borderId="2" xfId="100" applyFont="1" applyBorder="1" applyAlignment="1">
      <alignment horizontal="center" vertical="center"/>
    </xf>
    <xf numFmtId="0" fontId="2" fillId="0" borderId="10" xfId="99" applyFont="1" applyFill="1" applyBorder="1" applyAlignment="1">
      <alignment horizontal="center" vertical="center"/>
    </xf>
    <xf numFmtId="0" fontId="2" fillId="0" borderId="5" xfId="99" applyFont="1" applyFill="1" applyBorder="1" applyAlignment="1">
      <alignment horizontal="center" vertical="center"/>
    </xf>
    <xf numFmtId="0" fontId="2" fillId="0" borderId="5" xfId="1" applyFont="1" applyFill="1" applyBorder="1" applyAlignment="1">
      <alignment horizontal="center" vertical="center"/>
    </xf>
    <xf numFmtId="0" fontId="16" fillId="0" borderId="13" xfId="99" applyFont="1" applyBorder="1" applyAlignment="1">
      <alignment horizontal="center" vertical="center" wrapText="1"/>
    </xf>
    <xf numFmtId="0" fontId="20" fillId="0" borderId="14" xfId="99" applyFont="1" applyBorder="1" applyAlignment="1">
      <alignment horizontal="center" vertical="center" wrapText="1"/>
    </xf>
    <xf numFmtId="0" fontId="20" fillId="0" borderId="15" xfId="99" applyFont="1" applyBorder="1" applyAlignment="1">
      <alignment horizontal="center" vertical="center" wrapText="1"/>
    </xf>
    <xf numFmtId="0" fontId="2" fillId="0" borderId="5" xfId="100" applyFont="1" applyFill="1" applyBorder="1" applyAlignment="1">
      <alignment horizontal="center" vertical="center"/>
    </xf>
    <xf numFmtId="0" fontId="16" fillId="0" borderId="4" xfId="99" applyFont="1" applyFill="1" applyBorder="1" applyAlignment="1">
      <alignment horizontal="center" vertical="center" wrapText="1"/>
    </xf>
    <xf numFmtId="0" fontId="16" fillId="0" borderId="2" xfId="99" applyFont="1" applyFill="1" applyBorder="1" applyAlignment="1">
      <alignment horizontal="center" vertical="center" wrapText="1"/>
    </xf>
    <xf numFmtId="0" fontId="16" fillId="0" borderId="3" xfId="99" applyFont="1" applyFill="1" applyBorder="1" applyAlignment="1">
      <alignment horizontal="center" vertical="center" wrapText="1"/>
    </xf>
    <xf numFmtId="0" fontId="2" fillId="0" borderId="1" xfId="99" applyFont="1" applyBorder="1" applyAlignment="1">
      <alignment horizontal="right" vertical="center"/>
    </xf>
    <xf numFmtId="0" fontId="2" fillId="0" borderId="1" xfId="100" applyFont="1" applyBorder="1" applyAlignment="1">
      <alignment horizontal="right" vertical="center"/>
    </xf>
    <xf numFmtId="0" fontId="5" fillId="0" borderId="0" xfId="99" applyFont="1" applyAlignment="1">
      <alignment horizontal="right" vertical="center" wrapText="1"/>
    </xf>
    <xf numFmtId="0" fontId="2" fillId="0" borderId="0" xfId="1" applyFont="1" applyAlignment="1">
      <alignment vertical="center" wrapText="1"/>
    </xf>
    <xf numFmtId="0" fontId="5" fillId="0" borderId="0" xfId="100" applyFont="1" applyAlignment="1">
      <alignment horizontal="left" vertical="center" wrapText="1"/>
    </xf>
    <xf numFmtId="0" fontId="5" fillId="0" borderId="0" xfId="99" applyNumberFormat="1" applyFont="1" applyAlignment="1">
      <alignment horizontal="right" vertical="center" wrapText="1"/>
    </xf>
    <xf numFmtId="0" fontId="2" fillId="0" borderId="0" xfId="0" applyFont="1" applyAlignment="1">
      <alignment horizontal="right" vertical="center" wrapText="1"/>
    </xf>
    <xf numFmtId="0" fontId="2" fillId="0" borderId="0" xfId="0" applyFont="1" applyAlignment="1"/>
    <xf numFmtId="164" fontId="11" fillId="0" borderId="0" xfId="99" applyNumberFormat="1" applyFont="1" applyAlignment="1">
      <alignment horizontal="center" vertical="center"/>
    </xf>
    <xf numFmtId="0" fontId="16" fillId="0" borderId="11" xfId="51" applyFont="1" applyFill="1" applyBorder="1" applyAlignment="1">
      <alignment horizontal="center" vertical="center"/>
    </xf>
    <xf numFmtId="0" fontId="16" fillId="0" borderId="6" xfId="1" applyFont="1" applyBorder="1" applyAlignment="1">
      <alignment horizontal="center" vertical="center"/>
    </xf>
    <xf numFmtId="0" fontId="16" fillId="0" borderId="13" xfId="1" applyFont="1" applyFill="1" applyBorder="1" applyAlignment="1">
      <alignment horizontal="center" vertical="center" wrapText="1"/>
    </xf>
    <xf numFmtId="0" fontId="2" fillId="0" borderId="15" xfId="1" applyFont="1" applyBorder="1" applyAlignment="1">
      <alignment horizontal="center" vertical="center" wrapText="1"/>
    </xf>
    <xf numFmtId="0" fontId="16" fillId="0" borderId="11" xfId="1" applyFont="1" applyFill="1" applyBorder="1" applyAlignment="1">
      <alignment horizontal="center" vertical="center" wrapText="1"/>
    </xf>
    <xf numFmtId="0" fontId="2" fillId="0" borderId="12" xfId="1" applyFont="1" applyFill="1" applyBorder="1" applyAlignment="1">
      <alignment horizontal="center" vertical="center" wrapText="1"/>
    </xf>
    <xf numFmtId="0" fontId="16" fillId="0" borderId="4" xfId="1" applyFont="1" applyFill="1" applyBorder="1" applyAlignment="1">
      <alignment horizontal="center" vertical="center" wrapText="1"/>
    </xf>
    <xf numFmtId="0" fontId="2" fillId="0" borderId="3" xfId="1" applyFont="1" applyBorder="1" applyAlignment="1">
      <alignment horizontal="center" vertical="center" wrapText="1"/>
    </xf>
    <xf numFmtId="0" fontId="2" fillId="0" borderId="15" xfId="1" applyFont="1" applyFill="1" applyBorder="1" applyAlignment="1">
      <alignment horizontal="center" vertical="center" wrapText="1"/>
    </xf>
    <xf numFmtId="0" fontId="5" fillId="0" borderId="0" xfId="103" applyFont="1" applyFill="1" applyAlignment="1">
      <alignment horizontal="right" vertical="center"/>
    </xf>
    <xf numFmtId="0" fontId="5" fillId="0" borderId="0" xfId="102" applyFont="1" applyAlignment="1">
      <alignment horizontal="left" vertical="center"/>
    </xf>
    <xf numFmtId="0" fontId="16" fillId="0" borderId="1" xfId="101" applyFont="1" applyBorder="1" applyAlignment="1">
      <alignment horizontal="right" vertical="center"/>
    </xf>
    <xf numFmtId="0" fontId="16" fillId="0" borderId="1" xfId="102" applyFont="1" applyBorder="1" applyAlignment="1">
      <alignment horizontal="right" vertical="center"/>
    </xf>
    <xf numFmtId="164" fontId="2" fillId="0" borderId="8" xfId="101" applyNumberFormat="1" applyFont="1" applyBorder="1" applyAlignment="1">
      <alignment horizontal="center" vertical="center" wrapText="1"/>
    </xf>
    <xf numFmtId="164" fontId="2" fillId="0" borderId="0" xfId="101" applyNumberFormat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164" fontId="2" fillId="0" borderId="4" xfId="101" applyNumberFormat="1" applyFont="1" applyBorder="1" applyAlignment="1">
      <alignment horizontal="center" vertical="center" wrapText="1"/>
    </xf>
    <xf numFmtId="164" fontId="2" fillId="0" borderId="2" xfId="101" applyNumberFormat="1" applyFont="1" applyBorder="1" applyAlignment="1">
      <alignment horizontal="center" vertical="center" wrapText="1"/>
    </xf>
    <xf numFmtId="0" fontId="2" fillId="0" borderId="3" xfId="1" applyFont="1" applyBorder="1" applyAlignment="1">
      <alignment vertical="center" wrapText="1"/>
    </xf>
    <xf numFmtId="0" fontId="2" fillId="0" borderId="10" xfId="101" applyFont="1" applyFill="1" applyBorder="1" applyAlignment="1">
      <alignment horizontal="center" vertical="center"/>
    </xf>
    <xf numFmtId="0" fontId="2" fillId="0" borderId="5" xfId="101" applyFont="1" applyFill="1" applyBorder="1" applyAlignment="1">
      <alignment horizontal="center" vertical="center"/>
    </xf>
    <xf numFmtId="0" fontId="11" fillId="0" borderId="5" xfId="101" applyFont="1" applyFill="1" applyBorder="1" applyAlignment="1">
      <alignment horizontal="center" vertical="center"/>
    </xf>
    <xf numFmtId="0" fontId="2" fillId="0" borderId="10" xfId="101" applyFont="1" applyFill="1" applyBorder="1" applyAlignment="1">
      <alignment horizontal="center" vertical="center" wrapText="1"/>
    </xf>
    <xf numFmtId="0" fontId="2" fillId="0" borderId="5" xfId="101" applyFont="1" applyFill="1" applyBorder="1" applyAlignment="1">
      <alignment horizontal="center" vertical="center" wrapText="1"/>
    </xf>
    <xf numFmtId="0" fontId="2" fillId="0" borderId="6" xfId="101" applyFont="1" applyFill="1" applyBorder="1" applyAlignment="1">
      <alignment horizontal="center" vertical="center" wrapText="1"/>
    </xf>
    <xf numFmtId="0" fontId="11" fillId="0" borderId="5" xfId="101" applyFont="1" applyFill="1" applyBorder="1" applyAlignment="1">
      <alignment horizontal="center" vertical="center" wrapText="1"/>
    </xf>
    <xf numFmtId="0" fontId="11" fillId="0" borderId="6" xfId="101" applyFont="1" applyFill="1" applyBorder="1" applyAlignment="1">
      <alignment horizontal="center" vertical="center" wrapText="1"/>
    </xf>
    <xf numFmtId="0" fontId="2" fillId="0" borderId="5" xfId="101" applyFont="1" applyBorder="1" applyAlignment="1">
      <alignment horizontal="center"/>
    </xf>
    <xf numFmtId="0" fontId="16" fillId="0" borderId="15" xfId="1" applyFont="1" applyFill="1" applyBorder="1" applyAlignment="1">
      <alignment horizontal="center" vertical="center" wrapText="1"/>
    </xf>
    <xf numFmtId="0" fontId="16" fillId="0" borderId="4" xfId="1" applyFont="1" applyBorder="1" applyAlignment="1">
      <alignment horizontal="center" vertical="center"/>
    </xf>
    <xf numFmtId="0" fontId="16" fillId="0" borderId="11" xfId="103" applyFont="1" applyFill="1" applyBorder="1" applyAlignment="1">
      <alignment horizontal="center" vertical="center" wrapText="1" shrinkToFit="1"/>
    </xf>
    <xf numFmtId="0" fontId="16" fillId="0" borderId="12" xfId="103" applyFont="1" applyFill="1" applyBorder="1" applyAlignment="1">
      <alignment horizontal="center" vertical="center" wrapText="1" shrinkToFit="1"/>
    </xf>
    <xf numFmtId="0" fontId="16" fillId="0" borderId="13" xfId="103" applyFont="1" applyFill="1" applyBorder="1" applyAlignment="1">
      <alignment horizontal="center" vertical="center" wrapText="1" shrinkToFit="1"/>
    </xf>
    <xf numFmtId="0" fontId="16" fillId="0" borderId="15" xfId="103" applyFont="1" applyFill="1" applyBorder="1" applyAlignment="1">
      <alignment horizontal="center" vertical="center" wrapText="1" shrinkToFit="1"/>
    </xf>
    <xf numFmtId="0" fontId="5" fillId="0" borderId="0" xfId="103" applyFont="1" applyFill="1" applyAlignment="1">
      <alignment horizontal="right" vertical="center" wrapText="1"/>
    </xf>
    <xf numFmtId="0" fontId="5" fillId="0" borderId="0" xfId="104" applyFont="1" applyAlignment="1">
      <alignment horizontal="left" vertical="center" wrapText="1"/>
    </xf>
    <xf numFmtId="0" fontId="2" fillId="0" borderId="1" xfId="103" applyFont="1" applyFill="1" applyBorder="1" applyAlignment="1">
      <alignment horizontal="center" vertical="center"/>
    </xf>
    <xf numFmtId="0" fontId="2" fillId="0" borderId="1" xfId="104" applyFont="1" applyBorder="1" applyAlignment="1">
      <alignment horizontal="center" vertical="center"/>
    </xf>
    <xf numFmtId="0" fontId="2" fillId="0" borderId="10" xfId="103" applyFont="1" applyFill="1" applyBorder="1" applyAlignment="1">
      <alignment horizontal="center" vertical="center" wrapText="1"/>
    </xf>
    <xf numFmtId="0" fontId="2" fillId="0" borderId="5" xfId="103" applyFont="1" applyFill="1" applyBorder="1" applyAlignment="1">
      <alignment horizontal="center" vertical="center" wrapText="1"/>
    </xf>
    <xf numFmtId="0" fontId="2" fillId="0" borderId="13" xfId="103" applyFont="1" applyFill="1" applyBorder="1" applyAlignment="1">
      <alignment horizontal="center" vertical="center" wrapText="1"/>
    </xf>
    <xf numFmtId="0" fontId="2" fillId="0" borderId="15" xfId="103" applyFont="1" applyFill="1" applyBorder="1" applyAlignment="1">
      <alignment horizontal="center" vertical="center" wrapText="1"/>
    </xf>
    <xf numFmtId="0" fontId="0" fillId="0" borderId="13" xfId="103" applyFont="1" applyFill="1" applyBorder="1" applyAlignment="1">
      <alignment horizontal="center" vertical="center" wrapText="1"/>
    </xf>
    <xf numFmtId="0" fontId="2" fillId="0" borderId="4" xfId="103" applyFont="1" applyFill="1" applyBorder="1" applyAlignment="1">
      <alignment horizontal="center" vertical="center" wrapText="1"/>
    </xf>
    <xf numFmtId="0" fontId="2" fillId="0" borderId="3" xfId="103" applyFont="1" applyFill="1" applyBorder="1" applyAlignment="1">
      <alignment horizontal="center" vertical="center" wrapText="1"/>
    </xf>
    <xf numFmtId="0" fontId="21" fillId="0" borderId="0" xfId="22" applyFont="1" applyFill="1" applyBorder="1" applyAlignment="1">
      <alignment horizontal="left" vertical="center" wrapText="1"/>
    </xf>
    <xf numFmtId="0" fontId="16" fillId="0" borderId="2" xfId="62" applyFont="1" applyBorder="1" applyAlignment="1">
      <alignment vertical="center" wrapText="1"/>
    </xf>
    <xf numFmtId="0" fontId="13" fillId="0" borderId="9" xfId="22" applyFont="1" applyFill="1" applyBorder="1" applyAlignment="1">
      <alignment horizontal="center" vertical="center" wrapText="1"/>
    </xf>
    <xf numFmtId="0" fontId="13" fillId="0" borderId="9" xfId="62" applyFont="1" applyBorder="1" applyAlignment="1">
      <alignment horizontal="center" vertical="center"/>
    </xf>
    <xf numFmtId="0" fontId="13" fillId="0" borderId="12" xfId="62" applyFont="1" applyBorder="1" applyAlignment="1">
      <alignment horizontal="center" vertical="center"/>
    </xf>
    <xf numFmtId="0" fontId="18" fillId="0" borderId="5" xfId="62" applyFont="1" applyBorder="1" applyAlignment="1">
      <alignment horizontal="center" vertical="center" wrapText="1"/>
    </xf>
    <xf numFmtId="0" fontId="18" fillId="0" borderId="6" xfId="62" applyFont="1" applyBorder="1" applyAlignment="1">
      <alignment horizontal="center" vertical="center" wrapText="1"/>
    </xf>
    <xf numFmtId="0" fontId="13" fillId="0" borderId="10" xfId="22" applyFont="1" applyFill="1" applyBorder="1" applyAlignment="1">
      <alignment horizontal="center" vertical="center"/>
    </xf>
    <xf numFmtId="0" fontId="13" fillId="0" borderId="13" xfId="22" applyFont="1" applyFill="1" applyBorder="1" applyAlignment="1">
      <alignment horizontal="center" vertical="center"/>
    </xf>
    <xf numFmtId="0" fontId="13" fillId="0" borderId="2" xfId="22" applyFont="1" applyFill="1" applyBorder="1" applyAlignment="1">
      <alignment horizontal="center" vertical="center" wrapText="1"/>
    </xf>
    <xf numFmtId="0" fontId="18" fillId="0" borderId="0" xfId="22" applyFont="1" applyFill="1" applyAlignment="1">
      <alignment vertical="center"/>
    </xf>
    <xf numFmtId="0" fontId="18" fillId="0" borderId="0" xfId="62" applyFont="1" applyAlignment="1">
      <alignment vertical="center"/>
    </xf>
    <xf numFmtId="0" fontId="2" fillId="0" borderId="0" xfId="22" applyFont="1" applyFill="1" applyAlignment="1">
      <alignment horizontal="center" vertical="center"/>
    </xf>
    <xf numFmtId="0" fontId="13" fillId="0" borderId="1" xfId="22" applyFont="1" applyFill="1" applyBorder="1" applyAlignment="1">
      <alignment horizontal="right" vertical="center"/>
    </xf>
    <xf numFmtId="0" fontId="18" fillId="0" borderId="1" xfId="62" applyFont="1" applyBorder="1" applyAlignment="1">
      <alignment horizontal="right" vertical="center"/>
    </xf>
    <xf numFmtId="0" fontId="18" fillId="0" borderId="5" xfId="62" applyFont="1" applyBorder="1" applyAlignment="1">
      <alignment vertical="center"/>
    </xf>
    <xf numFmtId="0" fontId="13" fillId="0" borderId="0" xfId="105" applyFont="1" applyFill="1" applyBorder="1" applyAlignment="1">
      <alignment vertical="center" wrapText="1"/>
    </xf>
    <xf numFmtId="0" fontId="14" fillId="0" borderId="0" xfId="105" applyFont="1" applyFill="1" applyBorder="1" applyAlignment="1">
      <alignment vertical="center"/>
    </xf>
    <xf numFmtId="0" fontId="14" fillId="0" borderId="2" xfId="105" applyFont="1" applyFill="1" applyBorder="1" applyAlignment="1">
      <alignment vertical="center"/>
    </xf>
    <xf numFmtId="0" fontId="13" fillId="0" borderId="2" xfId="105" applyFont="1" applyFill="1" applyBorder="1" applyAlignment="1">
      <alignment vertical="center" wrapText="1"/>
    </xf>
    <xf numFmtId="0" fontId="13" fillId="0" borderId="0" xfId="105" applyFont="1" applyFill="1" applyBorder="1" applyAlignment="1">
      <alignment horizontal="left" vertical="center" wrapText="1"/>
    </xf>
    <xf numFmtId="0" fontId="13" fillId="0" borderId="2" xfId="105" applyFont="1" applyFill="1" applyBorder="1" applyAlignment="1">
      <alignment horizontal="left" vertical="center" wrapText="1"/>
    </xf>
    <xf numFmtId="0" fontId="17" fillId="0" borderId="0" xfId="105" applyFont="1" applyFill="1" applyBorder="1" applyAlignment="1">
      <alignment vertical="center" wrapText="1"/>
    </xf>
    <xf numFmtId="0" fontId="23" fillId="0" borderId="0" xfId="105" applyFont="1" applyFill="1" applyBorder="1" applyAlignment="1">
      <alignment vertical="center"/>
    </xf>
    <xf numFmtId="0" fontId="23" fillId="0" borderId="2" xfId="105" applyFont="1" applyFill="1" applyBorder="1" applyAlignment="1">
      <alignment vertical="center"/>
    </xf>
    <xf numFmtId="0" fontId="42" fillId="0" borderId="13" xfId="106" applyFont="1" applyFill="1" applyBorder="1" applyAlignment="1">
      <alignment horizontal="center" vertical="center" wrapText="1" shrinkToFit="1"/>
    </xf>
    <xf numFmtId="0" fontId="42" fillId="0" borderId="14" xfId="62" applyFont="1" applyFill="1" applyBorder="1" applyAlignment="1">
      <alignment vertical="center" wrapText="1"/>
    </xf>
    <xf numFmtId="0" fontId="42" fillId="0" borderId="15" xfId="62" applyFont="1" applyFill="1" applyBorder="1" applyAlignment="1">
      <alignment vertical="center" wrapText="1"/>
    </xf>
    <xf numFmtId="0" fontId="15" fillId="0" borderId="13" xfId="106" applyFont="1" applyFill="1" applyBorder="1" applyAlignment="1">
      <alignment horizontal="center" vertical="center" wrapText="1" shrinkToFit="1"/>
    </xf>
    <xf numFmtId="0" fontId="15" fillId="0" borderId="14" xfId="62" applyFont="1" applyFill="1" applyBorder="1" applyAlignment="1">
      <alignment vertical="center" wrapText="1"/>
    </xf>
    <xf numFmtId="0" fontId="15" fillId="0" borderId="15" xfId="62" applyFont="1" applyFill="1" applyBorder="1" applyAlignment="1">
      <alignment vertical="center" wrapText="1"/>
    </xf>
    <xf numFmtId="0" fontId="17" fillId="0" borderId="8" xfId="105" applyFont="1" applyFill="1" applyBorder="1" applyAlignment="1">
      <alignment vertical="center" wrapText="1"/>
    </xf>
    <xf numFmtId="0" fontId="17" fillId="0" borderId="4" xfId="105" applyFont="1" applyFill="1" applyBorder="1" applyAlignment="1">
      <alignment vertical="center" wrapText="1"/>
    </xf>
    <xf numFmtId="0" fontId="13" fillId="0" borderId="0" xfId="22" applyFont="1" applyFill="1" applyBorder="1" applyAlignment="1">
      <alignment horizontal="justify" vertical="center" wrapText="1"/>
    </xf>
    <xf numFmtId="0" fontId="13" fillId="0" borderId="2" xfId="22" applyFont="1" applyFill="1" applyBorder="1" applyAlignment="1">
      <alignment horizontal="justify" vertical="center" wrapText="1"/>
    </xf>
    <xf numFmtId="0" fontId="13" fillId="0" borderId="2" xfId="62" applyFont="1" applyBorder="1" applyAlignment="1">
      <alignment vertical="center" wrapText="1"/>
    </xf>
    <xf numFmtId="0" fontId="5" fillId="0" borderId="0" xfId="106" applyFont="1" applyAlignment="1">
      <alignment horizontal="right" vertical="center" wrapText="1"/>
    </xf>
    <xf numFmtId="0" fontId="18" fillId="0" borderId="0" xfId="62" applyFont="1" applyAlignment="1">
      <alignment vertical="center" wrapText="1"/>
    </xf>
    <xf numFmtId="0" fontId="18" fillId="0" borderId="0" xfId="62" applyFont="1" applyAlignment="1">
      <alignment horizontal="right" vertical="center" wrapText="1"/>
    </xf>
    <xf numFmtId="0" fontId="5" fillId="0" borderId="0" xfId="62" applyFont="1" applyAlignment="1">
      <alignment horizontal="left" vertical="center" wrapText="1"/>
    </xf>
    <xf numFmtId="0" fontId="13" fillId="0" borderId="1" xfId="106" applyFont="1" applyBorder="1" applyAlignment="1">
      <alignment horizontal="right" vertical="center"/>
    </xf>
    <xf numFmtId="0" fontId="26" fillId="0" borderId="1" xfId="62" applyFont="1" applyBorder="1" applyAlignment="1">
      <alignment horizontal="right" vertical="center"/>
    </xf>
    <xf numFmtId="0" fontId="13" fillId="0" borderId="8" xfId="106" applyFont="1" applyBorder="1" applyAlignment="1">
      <alignment horizontal="center" vertical="center" wrapText="1"/>
    </xf>
    <xf numFmtId="0" fontId="13" fillId="0" borderId="4" xfId="106" applyFont="1" applyBorder="1" applyAlignment="1">
      <alignment horizontal="center" vertical="center" wrapText="1"/>
    </xf>
    <xf numFmtId="0" fontId="13" fillId="0" borderId="0" xfId="106" applyFont="1" applyBorder="1" applyAlignment="1">
      <alignment horizontal="center" vertical="center" wrapText="1"/>
    </xf>
    <xf numFmtId="0" fontId="13" fillId="0" borderId="2" xfId="106" applyFont="1" applyBorder="1" applyAlignment="1">
      <alignment horizontal="center" vertical="center" wrapText="1"/>
    </xf>
    <xf numFmtId="0" fontId="13" fillId="0" borderId="1" xfId="106" applyFont="1" applyBorder="1" applyAlignment="1">
      <alignment horizontal="center" vertical="center" wrapText="1"/>
    </xf>
    <xf numFmtId="0" fontId="13" fillId="0" borderId="3" xfId="106" applyFont="1" applyBorder="1" applyAlignment="1">
      <alignment horizontal="center" vertical="center" wrapText="1"/>
    </xf>
    <xf numFmtId="0" fontId="13" fillId="0" borderId="13" xfId="106" applyFont="1" applyBorder="1" applyAlignment="1">
      <alignment horizontal="center" vertical="center" wrapText="1" shrinkToFit="1"/>
    </xf>
    <xf numFmtId="0" fontId="13" fillId="0" borderId="14" xfId="62" applyFont="1" applyBorder="1" applyAlignment="1">
      <alignment horizontal="center" vertical="center" shrinkToFit="1"/>
    </xf>
    <xf numFmtId="0" fontId="13" fillId="0" borderId="15" xfId="62" applyFont="1" applyBorder="1" applyAlignment="1">
      <alignment horizontal="center" vertical="center" shrinkToFit="1"/>
    </xf>
    <xf numFmtId="0" fontId="13" fillId="0" borderId="10" xfId="106" applyFont="1" applyBorder="1" applyAlignment="1">
      <alignment horizontal="center" vertical="center"/>
    </xf>
    <xf numFmtId="0" fontId="26" fillId="0" borderId="5" xfId="62" applyFont="1" applyBorder="1" applyAlignment="1">
      <alignment horizontal="center" vertical="center"/>
    </xf>
    <xf numFmtId="0" fontId="13" fillId="0" borderId="5" xfId="106" applyFont="1" applyBorder="1" applyAlignment="1">
      <alignment horizontal="center" vertical="center"/>
    </xf>
    <xf numFmtId="0" fontId="26" fillId="0" borderId="6" xfId="62" applyFont="1" applyBorder="1" applyAlignment="1">
      <alignment horizontal="center" vertical="center"/>
    </xf>
    <xf numFmtId="0" fontId="13" fillId="0" borderId="10" xfId="106" applyFont="1" applyBorder="1" applyAlignment="1">
      <alignment horizontal="center" vertical="center" shrinkToFit="1"/>
    </xf>
    <xf numFmtId="0" fontId="14" fillId="0" borderId="5" xfId="106" applyFont="1" applyBorder="1" applyAlignment="1">
      <alignment horizontal="center" vertical="center" shrinkToFit="1"/>
    </xf>
    <xf numFmtId="0" fontId="13" fillId="0" borderId="13" xfId="106" applyFont="1" applyFill="1" applyBorder="1" applyAlignment="1">
      <alignment horizontal="center" vertical="center" wrapText="1" shrinkToFit="1"/>
    </xf>
    <xf numFmtId="0" fontId="26" fillId="0" borderId="14" xfId="62" applyFont="1" applyFill="1" applyBorder="1" applyAlignment="1">
      <alignment horizontal="center" vertical="center" wrapText="1" shrinkToFit="1"/>
    </xf>
    <xf numFmtId="0" fontId="26" fillId="0" borderId="15" xfId="62" applyFont="1" applyFill="1" applyBorder="1" applyAlignment="1">
      <alignment horizontal="center" vertical="center" wrapText="1" shrinkToFit="1"/>
    </xf>
    <xf numFmtId="0" fontId="2" fillId="0" borderId="18" xfId="62" applyFont="1" applyBorder="1" applyAlignment="1">
      <alignment horizontal="center" vertical="center"/>
    </xf>
    <xf numFmtId="0" fontId="2" fillId="0" borderId="17" xfId="62" applyFont="1" applyBorder="1" applyAlignment="1">
      <alignment horizontal="center" vertical="center"/>
    </xf>
    <xf numFmtId="0" fontId="2" fillId="0" borderId="16" xfId="62" applyFont="1" applyBorder="1" applyAlignment="1">
      <alignment horizontal="center" vertical="center"/>
    </xf>
    <xf numFmtId="0" fontId="5" fillId="0" borderId="0" xfId="62" applyFont="1" applyAlignment="1">
      <alignment horizontal="left" vertical="center"/>
    </xf>
    <xf numFmtId="0" fontId="2" fillId="0" borderId="0" xfId="22" applyFont="1" applyFill="1" applyAlignment="1">
      <alignment horizontal="right" vertical="center"/>
    </xf>
    <xf numFmtId="0" fontId="2" fillId="0" borderId="0" xfId="62" applyFont="1" applyAlignment="1">
      <alignment horizontal="left" vertical="center"/>
    </xf>
    <xf numFmtId="0" fontId="2" fillId="0" borderId="4" xfId="62" applyFont="1" applyFill="1" applyBorder="1" applyAlignment="1">
      <alignment horizontal="center" vertical="center"/>
    </xf>
    <xf numFmtId="0" fontId="2" fillId="0" borderId="10" xfId="62" applyFont="1" applyBorder="1" applyAlignment="1">
      <alignment horizontal="center" vertical="center"/>
    </xf>
    <xf numFmtId="0" fontId="2" fillId="0" borderId="5" xfId="62" applyFont="1" applyBorder="1" applyAlignment="1">
      <alignment horizontal="center" vertical="center"/>
    </xf>
    <xf numFmtId="0" fontId="2" fillId="0" borderId="6" xfId="62" applyFont="1" applyBorder="1" applyAlignment="1">
      <alignment horizontal="center" vertical="center"/>
    </xf>
    <xf numFmtId="0" fontId="21" fillId="0" borderId="0" xfId="106" applyFont="1" applyFill="1" applyBorder="1" applyAlignment="1">
      <alignment vertical="center" wrapText="1"/>
    </xf>
    <xf numFmtId="0" fontId="28" fillId="0" borderId="0" xfId="106" applyFont="1" applyFill="1" applyBorder="1" applyAlignment="1">
      <alignment vertical="center"/>
    </xf>
    <xf numFmtId="0" fontId="28" fillId="0" borderId="2" xfId="106" applyFont="1" applyFill="1" applyBorder="1" applyAlignment="1">
      <alignment vertical="center"/>
    </xf>
    <xf numFmtId="0" fontId="21" fillId="0" borderId="1" xfId="106" applyFont="1" applyFill="1" applyBorder="1" applyAlignment="1">
      <alignment vertical="center" wrapText="1"/>
    </xf>
    <xf numFmtId="0" fontId="28" fillId="0" borderId="1" xfId="106" applyFont="1" applyFill="1" applyBorder="1" applyAlignment="1">
      <alignment vertical="center"/>
    </xf>
    <xf numFmtId="0" fontId="28" fillId="0" borderId="3" xfId="106" applyFont="1" applyFill="1" applyBorder="1" applyAlignment="1">
      <alignment vertical="center"/>
    </xf>
    <xf numFmtId="0" fontId="2" fillId="0" borderId="8" xfId="105" applyFont="1" applyFill="1" applyBorder="1" applyAlignment="1">
      <alignment horizontal="center" vertical="center" wrapText="1"/>
    </xf>
    <xf numFmtId="0" fontId="18" fillId="0" borderId="8" xfId="62" applyFont="1" applyBorder="1" applyAlignment="1">
      <alignment horizontal="center" vertical="center" wrapText="1"/>
    </xf>
    <xf numFmtId="0" fontId="18" fillId="0" borderId="4" xfId="62" applyFont="1" applyBorder="1" applyAlignment="1">
      <alignment horizontal="center" vertical="center" wrapText="1"/>
    </xf>
    <xf numFmtId="0" fontId="18" fillId="0" borderId="0" xfId="62" applyFont="1" applyAlignment="1">
      <alignment horizontal="center" vertical="center" wrapText="1"/>
    </xf>
    <xf numFmtId="0" fontId="18" fillId="0" borderId="2" xfId="62" applyFont="1" applyBorder="1" applyAlignment="1">
      <alignment horizontal="center" vertical="center" wrapText="1"/>
    </xf>
    <xf numFmtId="0" fontId="18" fillId="0" borderId="1" xfId="62" applyFont="1" applyBorder="1" applyAlignment="1">
      <alignment horizontal="center" vertical="center" wrapText="1"/>
    </xf>
    <xf numFmtId="0" fontId="18" fillId="0" borderId="3" xfId="62" applyFont="1" applyBorder="1" applyAlignment="1">
      <alignment horizontal="center" vertical="center" wrapText="1"/>
    </xf>
    <xf numFmtId="0" fontId="21" fillId="0" borderId="8" xfId="106" applyFont="1" applyFill="1" applyBorder="1" applyAlignment="1">
      <alignment vertical="center" wrapText="1"/>
    </xf>
    <xf numFmtId="0" fontId="28" fillId="0" borderId="8" xfId="106" applyFont="1" applyFill="1" applyBorder="1" applyAlignment="1">
      <alignment vertical="center"/>
    </xf>
    <xf numFmtId="0" fontId="28" fillId="0" borderId="4" xfId="106" applyFont="1" applyFill="1" applyBorder="1" applyAlignment="1">
      <alignment vertical="center"/>
    </xf>
    <xf numFmtId="0" fontId="5" fillId="0" borderId="0" xfId="105" applyFont="1" applyFill="1" applyAlignment="1">
      <alignment horizontal="right" vertical="center" wrapText="1"/>
    </xf>
    <xf numFmtId="0" fontId="11" fillId="0" borderId="0" xfId="105" applyFont="1" applyFill="1" applyAlignment="1">
      <alignment horizontal="center" vertical="center"/>
    </xf>
    <xf numFmtId="0" fontId="12" fillId="0" borderId="0" xfId="105" applyFont="1" applyFill="1" applyAlignment="1">
      <alignment horizontal="center" vertical="center"/>
    </xf>
    <xf numFmtId="0" fontId="16" fillId="0" borderId="1" xfId="106" applyFont="1" applyBorder="1" applyAlignment="1">
      <alignment horizontal="left"/>
    </xf>
    <xf numFmtId="0" fontId="69" fillId="0" borderId="1" xfId="62" applyFont="1" applyBorder="1" applyAlignment="1">
      <alignment horizontal="left"/>
    </xf>
    <xf numFmtId="0" fontId="16" fillId="0" borderId="1" xfId="106" applyFont="1" applyFill="1" applyBorder="1" applyAlignment="1">
      <alignment horizontal="left"/>
    </xf>
    <xf numFmtId="0" fontId="16" fillId="0" borderId="8" xfId="105" applyFont="1" applyFill="1" applyBorder="1" applyAlignment="1">
      <alignment horizontal="center" vertical="center" wrapText="1"/>
    </xf>
    <xf numFmtId="0" fontId="69" fillId="0" borderId="8" xfId="62" applyFont="1" applyBorder="1" applyAlignment="1">
      <alignment horizontal="center" vertical="center" wrapText="1"/>
    </xf>
    <xf numFmtId="0" fontId="69" fillId="0" borderId="4" xfId="62" applyFont="1" applyBorder="1" applyAlignment="1">
      <alignment horizontal="center" vertical="center" wrapText="1"/>
    </xf>
    <xf numFmtId="0" fontId="69" fillId="0" borderId="0" xfId="62" applyFont="1" applyAlignment="1">
      <alignment horizontal="center" vertical="center" wrapText="1"/>
    </xf>
    <xf numFmtId="0" fontId="69" fillId="0" borderId="2" xfId="62" applyFont="1" applyBorder="1" applyAlignment="1">
      <alignment horizontal="center" vertical="center" wrapText="1"/>
    </xf>
    <xf numFmtId="0" fontId="69" fillId="0" borderId="0" xfId="62" applyFont="1" applyBorder="1" applyAlignment="1">
      <alignment horizontal="center" vertical="center" wrapText="1"/>
    </xf>
    <xf numFmtId="0" fontId="69" fillId="0" borderId="1" xfId="62" applyFont="1" applyBorder="1" applyAlignment="1">
      <alignment horizontal="center" vertical="center" wrapText="1"/>
    </xf>
    <xf numFmtId="0" fontId="69" fillId="0" borderId="3" xfId="62" applyFont="1" applyBorder="1" applyAlignment="1">
      <alignment horizontal="center" vertical="center" wrapText="1"/>
    </xf>
    <xf numFmtId="0" fontId="13" fillId="0" borderId="10" xfId="106" applyFont="1" applyFill="1" applyBorder="1" applyAlignment="1">
      <alignment horizontal="center" vertical="center"/>
    </xf>
    <xf numFmtId="0" fontId="13" fillId="0" borderId="5" xfId="106" applyFont="1" applyFill="1" applyBorder="1" applyAlignment="1">
      <alignment horizontal="center"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13" fillId="0" borderId="14" xfId="106" applyFont="1" applyBorder="1" applyAlignment="1">
      <alignment horizontal="center" vertical="center"/>
    </xf>
    <xf numFmtId="0" fontId="13" fillId="0" borderId="14" xfId="62" applyFont="1" applyBorder="1" applyAlignment="1">
      <alignment horizontal="center" vertical="center"/>
    </xf>
    <xf numFmtId="0" fontId="13" fillId="0" borderId="13" xfId="106" applyFont="1" applyBorder="1" applyAlignment="1">
      <alignment horizontal="center" vertical="center" wrapText="1"/>
    </xf>
    <xf numFmtId="0" fontId="13" fillId="0" borderId="14" xfId="106" applyFont="1" applyBorder="1" applyAlignment="1">
      <alignment horizontal="center" vertical="center" wrapText="1"/>
    </xf>
    <xf numFmtId="0" fontId="13" fillId="0" borderId="15" xfId="106" applyFont="1" applyBorder="1" applyAlignment="1">
      <alignment horizontal="center" vertical="center" wrapText="1"/>
    </xf>
    <xf numFmtId="0" fontId="13" fillId="0" borderId="13" xfId="62" applyFont="1" applyFill="1" applyBorder="1" applyAlignment="1">
      <alignment horizontal="center" vertical="center" wrapText="1"/>
    </xf>
    <xf numFmtId="0" fontId="13" fillId="0" borderId="14" xfId="62" applyFont="1" applyFill="1" applyBorder="1" applyAlignment="1">
      <alignment horizontal="center" vertical="center"/>
    </xf>
    <xf numFmtId="0" fontId="13" fillId="0" borderId="15" xfId="62" applyFont="1" applyFill="1" applyBorder="1" applyAlignment="1">
      <alignment horizontal="center" vertical="center"/>
    </xf>
    <xf numFmtId="0" fontId="5" fillId="0" borderId="0" xfId="106" applyFont="1" applyFill="1" applyAlignment="1">
      <alignment horizontal="right" vertical="center" wrapText="1"/>
    </xf>
    <xf numFmtId="0" fontId="5" fillId="0" borderId="0" xfId="62" applyFont="1" applyFill="1" applyAlignment="1">
      <alignment horizontal="left" vertical="center"/>
    </xf>
    <xf numFmtId="0" fontId="11" fillId="0" borderId="0" xfId="106" applyFont="1" applyAlignment="1">
      <alignment horizontal="center" vertical="center"/>
    </xf>
    <xf numFmtId="0" fontId="5" fillId="0" borderId="0" xfId="106" applyFont="1" applyAlignment="1">
      <alignment horizontal="center" vertical="center"/>
    </xf>
    <xf numFmtId="0" fontId="11" fillId="0" borderId="0" xfId="106" applyFont="1" applyFill="1" applyAlignment="1">
      <alignment horizontal="center" vertical="center"/>
    </xf>
    <xf numFmtId="0" fontId="16" fillId="0" borderId="0" xfId="105" applyFont="1" applyFill="1" applyBorder="1" applyAlignment="1">
      <alignment vertical="center" wrapText="1"/>
    </xf>
    <xf numFmtId="0" fontId="20" fillId="0" borderId="2" xfId="105" applyFont="1" applyFill="1" applyBorder="1" applyAlignment="1">
      <alignment vertical="center"/>
    </xf>
    <xf numFmtId="0" fontId="16" fillId="0" borderId="1" xfId="105" applyFont="1" applyFill="1" applyBorder="1" applyAlignment="1">
      <alignment vertical="center" wrapText="1"/>
    </xf>
    <xf numFmtId="0" fontId="20" fillId="0" borderId="3" xfId="105" applyFont="1" applyFill="1" applyBorder="1" applyAlignment="1">
      <alignment vertical="center"/>
    </xf>
    <xf numFmtId="0" fontId="21" fillId="0" borderId="0" xfId="105" applyFont="1" applyFill="1" applyBorder="1" applyAlignment="1">
      <alignment vertical="center" wrapText="1"/>
    </xf>
    <xf numFmtId="0" fontId="28" fillId="0" borderId="0" xfId="105" applyFont="1" applyFill="1" applyBorder="1" applyAlignment="1">
      <alignment vertical="center"/>
    </xf>
    <xf numFmtId="0" fontId="28" fillId="0" borderId="2" xfId="105" applyFont="1" applyFill="1" applyBorder="1" applyAlignment="1">
      <alignment vertical="center"/>
    </xf>
    <xf numFmtId="0" fontId="5" fillId="0" borderId="0" xfId="105" applyFont="1" applyFill="1" applyAlignment="1">
      <alignment horizontal="left" vertical="center"/>
    </xf>
    <xf numFmtId="0" fontId="50" fillId="0" borderId="0" xfId="105" applyFont="1" applyFill="1" applyAlignment="1">
      <alignment horizontal="center" vertical="center"/>
    </xf>
    <xf numFmtId="0" fontId="5" fillId="0" borderId="0" xfId="105" applyFont="1" applyFill="1" applyAlignment="1">
      <alignment horizontal="right" vertical="center"/>
    </xf>
    <xf numFmtId="49" fontId="2" fillId="0" borderId="8" xfId="105" applyNumberFormat="1" applyFont="1" applyFill="1" applyBorder="1" applyAlignment="1">
      <alignment horizontal="center" vertical="center"/>
    </xf>
    <xf numFmtId="49" fontId="2" fillId="0" borderId="4" xfId="105" applyNumberFormat="1" applyFont="1" applyFill="1" applyBorder="1" applyAlignment="1">
      <alignment horizontal="center" vertical="center"/>
    </xf>
    <xf numFmtId="0" fontId="2" fillId="0" borderId="0" xfId="105" applyFont="1" applyFill="1" applyBorder="1" applyAlignment="1">
      <alignment horizontal="center" vertical="center"/>
    </xf>
    <xf numFmtId="0" fontId="18" fillId="0" borderId="0" xfId="62" applyFont="1" applyFill="1" applyBorder="1" applyAlignment="1">
      <alignment vertical="center"/>
    </xf>
    <xf numFmtId="0" fontId="18" fillId="0" borderId="2" xfId="62" applyFont="1" applyFill="1" applyBorder="1" applyAlignment="1">
      <alignment vertical="center"/>
    </xf>
    <xf numFmtId="0" fontId="21" fillId="0" borderId="8" xfId="105" applyFont="1" applyFill="1" applyBorder="1" applyAlignment="1">
      <alignment vertical="center" wrapText="1"/>
    </xf>
    <xf numFmtId="0" fontId="28" fillId="0" borderId="8" xfId="105" applyFont="1" applyFill="1" applyBorder="1" applyAlignment="1">
      <alignment vertical="center"/>
    </xf>
    <xf numFmtId="0" fontId="28" fillId="0" borderId="4" xfId="105" applyFont="1" applyFill="1" applyBorder="1" applyAlignment="1">
      <alignment vertical="center"/>
    </xf>
    <xf numFmtId="0" fontId="16" fillId="0" borderId="0" xfId="106" applyFont="1" applyFill="1" applyBorder="1" applyAlignment="1">
      <alignment vertical="center" wrapText="1"/>
    </xf>
    <xf numFmtId="0" fontId="20" fillId="0" borderId="2" xfId="106" applyFont="1" applyFill="1" applyBorder="1" applyAlignment="1">
      <alignment vertical="center"/>
    </xf>
    <xf numFmtId="0" fontId="16" fillId="0" borderId="1" xfId="106" applyFont="1" applyFill="1" applyBorder="1" applyAlignment="1">
      <alignment vertical="center" wrapText="1"/>
    </xf>
    <xf numFmtId="0" fontId="20" fillId="0" borderId="3" xfId="106" applyFont="1" applyFill="1" applyBorder="1" applyAlignment="1">
      <alignment vertical="center"/>
    </xf>
    <xf numFmtId="0" fontId="2" fillId="0" borderId="8" xfId="106" applyFont="1" applyBorder="1" applyAlignment="1">
      <alignment horizontal="center" vertical="center"/>
    </xf>
    <xf numFmtId="0" fontId="2" fillId="0" borderId="4" xfId="106" applyFont="1" applyBorder="1" applyAlignment="1">
      <alignment horizontal="center" vertical="center"/>
    </xf>
    <xf numFmtId="0" fontId="2" fillId="0" borderId="5" xfId="106" applyFont="1" applyBorder="1" applyAlignment="1">
      <alignment horizontal="center" vertical="center"/>
    </xf>
    <xf numFmtId="0" fontId="11" fillId="0" borderId="0" xfId="106" applyFont="1" applyBorder="1" applyAlignment="1">
      <alignment horizontal="center" vertical="center"/>
    </xf>
    <xf numFmtId="0" fontId="11" fillId="0" borderId="2" xfId="106" applyFont="1" applyBorder="1" applyAlignment="1">
      <alignment horizontal="center" vertical="center"/>
    </xf>
    <xf numFmtId="0" fontId="2" fillId="0" borderId="14" xfId="106" applyFont="1" applyBorder="1" applyAlignment="1">
      <alignment horizontal="center" vertical="center"/>
    </xf>
    <xf numFmtId="0" fontId="2" fillId="0" borderId="2" xfId="106" applyFont="1" applyBorder="1" applyAlignment="1">
      <alignment horizontal="center" vertical="center"/>
    </xf>
    <xf numFmtId="0" fontId="18" fillId="0" borderId="14" xfId="62" applyFont="1" applyBorder="1" applyAlignment="1">
      <alignment horizontal="center" vertical="center"/>
    </xf>
    <xf numFmtId="0" fontId="2" fillId="0" borderId="0" xfId="106" applyFont="1" applyFill="1" applyBorder="1" applyAlignment="1">
      <alignment vertical="center" wrapText="1"/>
    </xf>
    <xf numFmtId="0" fontId="11" fillId="0" borderId="2" xfId="106" applyFont="1" applyFill="1" applyBorder="1" applyAlignment="1">
      <alignment vertical="center"/>
    </xf>
    <xf numFmtId="0" fontId="5" fillId="0" borderId="0" xfId="106" applyFont="1" applyAlignment="1">
      <alignment horizontal="left" vertical="center" wrapText="1"/>
    </xf>
    <xf numFmtId="0" fontId="50" fillId="0" borderId="0" xfId="106" applyFont="1" applyAlignment="1">
      <alignment horizontal="center" vertical="center"/>
    </xf>
    <xf numFmtId="0" fontId="12" fillId="0" borderId="0" xfId="106" applyFont="1" applyAlignment="1">
      <alignment horizontal="center" vertical="center"/>
    </xf>
  </cellXfs>
  <cellStyles count="113">
    <cellStyle name="Hyperlink" xfId="39" builtinId="8"/>
    <cellStyle name="Normal" xfId="0" builtinId="0"/>
    <cellStyle name="Percent" xfId="38" builtinId="5"/>
    <cellStyle name="一般 2" xfId="1" xr:uid="{00000000-0005-0000-0000-000001000000}"/>
    <cellStyle name="一般 2 2" xfId="2" xr:uid="{00000000-0005-0000-0000-000002000000}"/>
    <cellStyle name="一般 2 2 2" xfId="62" xr:uid="{00000000-0005-0000-0000-000003000000}"/>
    <cellStyle name="一般 2 3" xfId="54" xr:uid="{00000000-0005-0000-0000-000004000000}"/>
    <cellStyle name="一般 3" xfId="3" xr:uid="{00000000-0005-0000-0000-000005000000}"/>
    <cellStyle name="一般 3 2" xfId="58" xr:uid="{00000000-0005-0000-0000-000006000000}"/>
    <cellStyle name="一般 4" xfId="4" xr:uid="{00000000-0005-0000-0000-000007000000}"/>
    <cellStyle name="一般 4 2" xfId="55" xr:uid="{00000000-0005-0000-0000-000008000000}"/>
    <cellStyle name="一般 5" xfId="112" xr:uid="{00000000-0005-0000-0000-000009000000}"/>
    <cellStyle name="一般_100現況服務量年報表23-36(中)" xfId="111" xr:uid="{00000000-0005-0000-0000-00000A000000}"/>
    <cellStyle name="一般_100現況服務量年報表23-36(英)" xfId="77" xr:uid="{00000000-0005-0000-0000-00000B000000}"/>
    <cellStyle name="一般_101現況服務量年報表51(中)" xfId="5" xr:uid="{00000000-0005-0000-0000-00000C000000}"/>
    <cellStyle name="一般_101現況服務量年報表52(中)" xfId="6" xr:uid="{00000000-0005-0000-0000-00000D000000}"/>
    <cellStyle name="一般_101現況服務量年報表53(英)" xfId="7" xr:uid="{00000000-0005-0000-0000-00000E000000}"/>
    <cellStyle name="一般_101現況服務量年報表54(英)" xfId="8" xr:uid="{00000000-0005-0000-0000-00000F000000}"/>
    <cellStyle name="一般_101現況服務量年報表57(中)" xfId="9" xr:uid="{00000000-0005-0000-0000-000010000000}"/>
    <cellStyle name="一般_101現況服務量年報表58(中)" xfId="10" xr:uid="{00000000-0005-0000-0000-000011000000}"/>
    <cellStyle name="一般_101現況服務量年報表59(中)" xfId="11" xr:uid="{00000000-0005-0000-0000-000012000000}"/>
    <cellStyle name="一般_101現況服務量年報表60(中)" xfId="12" xr:uid="{00000000-0005-0000-0000-000013000000}"/>
    <cellStyle name="一般_101現況服務量年報表67(中)" xfId="69" xr:uid="{00000000-0005-0000-0000-000014000000}"/>
    <cellStyle name="一般_101現況服務量年報表70(中)" xfId="66" xr:uid="{00000000-0005-0000-0000-000015000000}"/>
    <cellStyle name="一般_101現況服務量年報表73(中)" xfId="13" xr:uid="{00000000-0005-0000-0000-000016000000}"/>
    <cellStyle name="一般_102現況服務量年報表01(中)" xfId="70" xr:uid="{00000000-0005-0000-0000-000017000000}"/>
    <cellStyle name="一般_102現況服務量年報表02(中)" xfId="71" xr:uid="{00000000-0005-0000-0000-000018000000}"/>
    <cellStyle name="一般_102現況服務量年報表03(中)" xfId="41" xr:uid="{00000000-0005-0000-0000-000019000000}"/>
    <cellStyle name="一般_102現況服務量年報表04(中)" xfId="44" xr:uid="{00000000-0005-0000-0000-00001A000000}"/>
    <cellStyle name="一般_102現況服務量年報表05(中)" xfId="72" xr:uid="{00000000-0005-0000-0000-00001B000000}"/>
    <cellStyle name="一般_102現況服務量年報表06(中)" xfId="73" xr:uid="{00000000-0005-0000-0000-00001C000000}"/>
    <cellStyle name="一般_102現況服務量年報表07(中)" xfId="74" xr:uid="{00000000-0005-0000-0000-00001D000000}"/>
    <cellStyle name="一般_102現況服務量年報表08(中)" xfId="75" xr:uid="{00000000-0005-0000-0000-00001E000000}"/>
    <cellStyle name="一般_102現況服務量年報表09(中)" xfId="76" xr:uid="{00000000-0005-0000-0000-00001F000000}"/>
    <cellStyle name="一般_102現況服務量年報表10(中)" xfId="43" xr:uid="{00000000-0005-0000-0000-000020000000}"/>
    <cellStyle name="一般_102現況服務量年報表11(中)" xfId="40" xr:uid="{00000000-0005-0000-0000-000021000000}"/>
    <cellStyle name="一般_102現況服務量年報表12(中)" xfId="46" xr:uid="{00000000-0005-0000-0000-000022000000}"/>
    <cellStyle name="一般_102現況服務量年報表13(中)" xfId="47" xr:uid="{00000000-0005-0000-0000-000023000000}"/>
    <cellStyle name="一般_102現況服務量年報表15(中)" xfId="48" xr:uid="{00000000-0005-0000-0000-000024000000}"/>
    <cellStyle name="一般_102現況服務量年報表16(中)" xfId="49" xr:uid="{00000000-0005-0000-0000-000025000000}"/>
    <cellStyle name="一般_102現況服務量年報表17(中)" xfId="51" xr:uid="{00000000-0005-0000-0000-000026000000}"/>
    <cellStyle name="一般_102現況服務量年報表18(中)" xfId="52" xr:uid="{00000000-0005-0000-0000-000027000000}"/>
    <cellStyle name="一般_102現況服務量年報表19(英)" xfId="53" xr:uid="{00000000-0005-0000-0000-000028000000}"/>
    <cellStyle name="一般_102現況服務量年報表22(中)" xfId="109" xr:uid="{00000000-0005-0000-0000-000029000000}"/>
    <cellStyle name="一般_102現況服務量年報表23(中)" xfId="110" xr:uid="{00000000-0005-0000-0000-00002A000000}"/>
    <cellStyle name="一般_102現況服務量年報表73(英)" xfId="14" xr:uid="{00000000-0005-0000-0000-00002B000000}"/>
    <cellStyle name="一般_102現況服務量年報表74(英)" xfId="15" xr:uid="{00000000-0005-0000-0000-00002C000000}"/>
    <cellStyle name="一般_102現況服務量年報表75(英)" xfId="16" xr:uid="{00000000-0005-0000-0000-00002D000000}"/>
    <cellStyle name="一般_18" xfId="17" xr:uid="{00000000-0005-0000-0000-00002E000000}"/>
    <cellStyle name="一般_57" xfId="18" xr:uid="{00000000-0005-0000-0000-00002F000000}"/>
    <cellStyle name="一般_66" xfId="19" xr:uid="{00000000-0005-0000-0000-000030000000}"/>
    <cellStyle name="一般_94_6_表1" xfId="42" xr:uid="{00000000-0005-0000-0000-000031000000}"/>
    <cellStyle name="一般_94表73" xfId="45" xr:uid="{00000000-0005-0000-0000-000032000000}"/>
    <cellStyle name="一般_95年報表3" xfId="107" xr:uid="{00000000-0005-0000-0000-000033000000}"/>
    <cellStyle name="一般_95年報表63" xfId="78" xr:uid="{00000000-0005-0000-0000-000034000000}"/>
    <cellStyle name="一般_95年報表70" xfId="20" xr:uid="{00000000-0005-0000-0000-000035000000}"/>
    <cellStyle name="一般_95年報表73" xfId="79" xr:uid="{00000000-0005-0000-0000-000036000000}"/>
    <cellStyle name="一般_95年報表74" xfId="80" xr:uid="{00000000-0005-0000-0000-000037000000}"/>
    <cellStyle name="一般_95年報表75" xfId="81" xr:uid="{00000000-0005-0000-0000-000038000000}"/>
    <cellStyle name="一般_95年報表77" xfId="82" xr:uid="{00000000-0005-0000-0000-000039000000}"/>
    <cellStyle name="一般_95年報表78" xfId="83" xr:uid="{00000000-0005-0000-0000-00003A000000}"/>
    <cellStyle name="一般_95現況服務量年報(960625)" xfId="21" xr:uid="{00000000-0005-0000-0000-00003B000000}"/>
    <cellStyle name="一般_96現況服務量年報(86表)" xfId="22" xr:uid="{00000000-0005-0000-0000-00003C000000}"/>
    <cellStyle name="一般_97現況服務量年報表20" xfId="108" xr:uid="{00000000-0005-0000-0000-00003D000000}"/>
    <cellStyle name="一般_97現況服務量年報表58" xfId="23" xr:uid="{00000000-0005-0000-0000-00003E000000}"/>
    <cellStyle name="一般_97現況服務量年報表68n" xfId="24" xr:uid="{00000000-0005-0000-0000-00003F000000}"/>
    <cellStyle name="一般_97現況服務量年報表69n" xfId="25" xr:uid="{00000000-0005-0000-0000-000040000000}"/>
    <cellStyle name="一般_97現況服務量年報表73" xfId="26" xr:uid="{00000000-0005-0000-0000-000041000000}"/>
    <cellStyle name="一般_97現況服務量年報表73(英)" xfId="27" xr:uid="{00000000-0005-0000-0000-000042000000}"/>
    <cellStyle name="一般_97現況服務量年報表75" xfId="28" xr:uid="{00000000-0005-0000-0000-000043000000}"/>
    <cellStyle name="一般_97現況服務量年報表75(英)" xfId="84" xr:uid="{00000000-0005-0000-0000-000044000000}"/>
    <cellStyle name="一般_97現況服務量年報表76" xfId="85" xr:uid="{00000000-0005-0000-0000-000045000000}"/>
    <cellStyle name="一般_97現況服務量年報表76(英)" xfId="86" xr:uid="{00000000-0005-0000-0000-000046000000}"/>
    <cellStyle name="一般_97現況服務量年報表77" xfId="87" xr:uid="{00000000-0005-0000-0000-000047000000}"/>
    <cellStyle name="一般_97現況服務量年報表77(英)" xfId="88" xr:uid="{00000000-0005-0000-0000-000048000000}"/>
    <cellStyle name="一般_97現況服務量年報表80" xfId="89" xr:uid="{00000000-0005-0000-0000-000049000000}"/>
    <cellStyle name="一般_97現況服務量年報表80(英)" xfId="90" xr:uid="{00000000-0005-0000-0000-00004A000000}"/>
    <cellStyle name="一般_97現況服務量年報表83" xfId="91" xr:uid="{00000000-0005-0000-0000-00004B000000}"/>
    <cellStyle name="一般_97現況服務量年報表83(英)" xfId="92" xr:uid="{00000000-0005-0000-0000-00004C000000}"/>
    <cellStyle name="一般_97現況服務量年報表84" xfId="93" xr:uid="{00000000-0005-0000-0000-00004D000000}"/>
    <cellStyle name="一般_97現況服務量年報表84(英)" xfId="94" xr:uid="{00000000-0005-0000-0000-00004E000000}"/>
    <cellStyle name="一般_97現況服務量年報表85(英)" xfId="95" xr:uid="{00000000-0005-0000-0000-00004F000000}"/>
    <cellStyle name="一般_97現況服務量年報表86(英)" xfId="96" xr:uid="{00000000-0005-0000-0000-000050000000}"/>
    <cellStyle name="一般_97現況服務量年報表87" xfId="97" xr:uid="{00000000-0005-0000-0000-000051000000}"/>
    <cellStyle name="一般_97現況服務量年報表87(英)" xfId="98" xr:uid="{00000000-0005-0000-0000-000052000000}"/>
    <cellStyle name="一般_97現況服務量年報表88" xfId="99" xr:uid="{00000000-0005-0000-0000-000053000000}"/>
    <cellStyle name="一般_97現況服務量年報表88(英)" xfId="100" xr:uid="{00000000-0005-0000-0000-000054000000}"/>
    <cellStyle name="一般_97現況服務量年報表89" xfId="101" xr:uid="{00000000-0005-0000-0000-000055000000}"/>
    <cellStyle name="一般_97現況服務量年報表89(英)" xfId="102" xr:uid="{00000000-0005-0000-0000-000056000000}"/>
    <cellStyle name="一般_97現況服務量年報表90" xfId="103" xr:uid="{00000000-0005-0000-0000-000057000000}"/>
    <cellStyle name="一般_97現況服務量年報表90(英)" xfId="104" xr:uid="{00000000-0005-0000-0000-000058000000}"/>
    <cellStyle name="一般_97現況服務量年報表92" xfId="105" xr:uid="{00000000-0005-0000-0000-000059000000}"/>
    <cellStyle name="一般_97現況服務量年報表93" xfId="106" xr:uid="{00000000-0005-0000-0000-00005A000000}"/>
    <cellStyle name="一般_98現況服務量年報表58(英)" xfId="29" xr:uid="{00000000-0005-0000-0000-00005B000000}"/>
    <cellStyle name="一般_98現況服務量年報表64(英)" xfId="30" xr:uid="{00000000-0005-0000-0000-00005C000000}"/>
    <cellStyle name="一般_98現況服務量年報表67(英)" xfId="31" xr:uid="{00000000-0005-0000-0000-00005D000000}"/>
    <cellStyle name="一般_98現況服務量年報表68(中)" xfId="68" xr:uid="{00000000-0005-0000-0000-00005E000000}"/>
    <cellStyle name="一般_98現況服務量年報表68(英)" xfId="32" xr:uid="{00000000-0005-0000-0000-00005F000000}"/>
    <cellStyle name="一般_98現況服務量年報表69(中)" xfId="67" xr:uid="{00000000-0005-0000-0000-000060000000}"/>
    <cellStyle name="一般_98現況服務量年報表69(英)" xfId="33" xr:uid="{00000000-0005-0000-0000-000061000000}"/>
    <cellStyle name="一般_98現況服務量年報表70(中)" xfId="65" xr:uid="{00000000-0005-0000-0000-000062000000}"/>
    <cellStyle name="一般_98現況服務量年報表70(英)" xfId="34" xr:uid="{00000000-0005-0000-0000-000063000000}"/>
    <cellStyle name="一般_表17" xfId="35" xr:uid="{00000000-0005-0000-0000-000064000000}"/>
    <cellStyle name="千分位 2" xfId="50" xr:uid="{00000000-0005-0000-0000-000065000000}"/>
    <cellStyle name="千分位 2 2" xfId="61" xr:uid="{00000000-0005-0000-0000-000066000000}"/>
    <cellStyle name="千分位[0] 2" xfId="36" xr:uid="{00000000-0005-0000-0000-000067000000}"/>
    <cellStyle name="千分位[0] 3" xfId="37" xr:uid="{00000000-0005-0000-0000-000068000000}"/>
    <cellStyle name="百分比 2" xfId="56" xr:uid="{00000000-0005-0000-0000-00006A000000}"/>
    <cellStyle name="百分比 2 2" xfId="59" xr:uid="{00000000-0005-0000-0000-00006B000000}"/>
    <cellStyle name="貨幣 2" xfId="57" xr:uid="{00000000-0005-0000-0000-00006C000000}"/>
    <cellStyle name="貨幣 2 2" xfId="64" xr:uid="{00000000-0005-0000-0000-00006D000000}"/>
    <cellStyle name="超連結 2" xfId="60" xr:uid="{00000000-0005-0000-0000-00006F000000}"/>
    <cellStyle name="超連結 3" xfId="63" xr:uid="{00000000-0005-0000-0000-000070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254000</xdr:colOff>
      <xdr:row>9</xdr:row>
      <xdr:rowOff>6350</xdr:rowOff>
    </xdr:from>
    <xdr:to>
      <xdr:col>12</xdr:col>
      <xdr:colOff>768350</xdr:colOff>
      <xdr:row>9</xdr:row>
      <xdr:rowOff>88900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>
          <a:spLocks/>
        </xdr:cNvSpPr>
      </xdr:nvSpPr>
      <xdr:spPr bwMode="auto">
        <a:xfrm rot="-5400000">
          <a:off x="11496675" y="1127125"/>
          <a:ext cx="82550" cy="1473200"/>
        </a:xfrm>
        <a:prstGeom prst="leftBrace">
          <a:avLst>
            <a:gd name="adj1" fmla="val 118644"/>
            <a:gd name="adj2" fmla="val 50282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11</xdr:col>
      <xdr:colOff>247650</xdr:colOff>
      <xdr:row>9</xdr:row>
      <xdr:rowOff>6350</xdr:rowOff>
    </xdr:from>
    <xdr:to>
      <xdr:col>12</xdr:col>
      <xdr:colOff>762000</xdr:colOff>
      <xdr:row>9</xdr:row>
      <xdr:rowOff>76200</xdr:rowOff>
    </xdr:to>
    <xdr:sp macro="" textlink="">
      <xdr:nvSpPr>
        <xdr:cNvPr id="3" name="AutoShape 1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>
          <a:spLocks/>
        </xdr:cNvSpPr>
      </xdr:nvSpPr>
      <xdr:spPr bwMode="auto">
        <a:xfrm rot="-5400000">
          <a:off x="11496675" y="1120775"/>
          <a:ext cx="69850" cy="1473200"/>
        </a:xfrm>
        <a:prstGeom prst="leftBrace">
          <a:avLst>
            <a:gd name="adj1" fmla="val 111899"/>
            <a:gd name="adj2" fmla="val 50282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234950</xdr:colOff>
      <xdr:row>8</xdr:row>
      <xdr:rowOff>336550</xdr:rowOff>
    </xdr:from>
    <xdr:to>
      <xdr:col>12</xdr:col>
      <xdr:colOff>749300</xdr:colOff>
      <xdr:row>9</xdr:row>
      <xdr:rowOff>82550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>
          <a:spLocks/>
        </xdr:cNvSpPr>
      </xdr:nvSpPr>
      <xdr:spPr bwMode="auto">
        <a:xfrm rot="-5400000">
          <a:off x="11350625" y="1089025"/>
          <a:ext cx="82550" cy="1447800"/>
        </a:xfrm>
        <a:prstGeom prst="leftBrace">
          <a:avLst>
            <a:gd name="adj1" fmla="val 175872"/>
            <a:gd name="adj2" fmla="val 50282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11</xdr:col>
      <xdr:colOff>234950</xdr:colOff>
      <xdr:row>9</xdr:row>
      <xdr:rowOff>0</xdr:rowOff>
    </xdr:from>
    <xdr:to>
      <xdr:col>12</xdr:col>
      <xdr:colOff>749300</xdr:colOff>
      <xdr:row>9</xdr:row>
      <xdr:rowOff>76200</xdr:rowOff>
    </xdr:to>
    <xdr:sp macro="" textlink="">
      <xdr:nvSpPr>
        <xdr:cNvPr id="3" name="AutoShape 1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>
          <a:spLocks/>
        </xdr:cNvSpPr>
      </xdr:nvSpPr>
      <xdr:spPr bwMode="auto">
        <a:xfrm rot="-5400000">
          <a:off x="11353800" y="1085850"/>
          <a:ext cx="76200" cy="1447800"/>
        </a:xfrm>
        <a:prstGeom prst="leftBrace">
          <a:avLst>
            <a:gd name="adj1" fmla="val 112065"/>
            <a:gd name="adj2" fmla="val 50282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8</xdr:row>
      <xdr:rowOff>0</xdr:rowOff>
    </xdr:from>
    <xdr:to>
      <xdr:col>22</xdr:col>
      <xdr:colOff>9525</xdr:colOff>
      <xdr:row>8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SpPr>
          <a:spLocks noChangeShapeType="1"/>
        </xdr:cNvSpPr>
      </xdr:nvSpPr>
      <xdr:spPr bwMode="auto">
        <a:xfrm>
          <a:off x="25742900" y="3359150"/>
          <a:ext cx="9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8</xdr:row>
      <xdr:rowOff>0</xdr:rowOff>
    </xdr:from>
    <xdr:to>
      <xdr:col>22</xdr:col>
      <xdr:colOff>9525</xdr:colOff>
      <xdr:row>8</xdr:row>
      <xdr:rowOff>0</xdr:rowOff>
    </xdr:to>
    <xdr:sp macro="" textlink="">
      <xdr:nvSpPr>
        <xdr:cNvPr id="3" name="Line 2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SpPr>
          <a:spLocks noChangeShapeType="1"/>
        </xdr:cNvSpPr>
      </xdr:nvSpPr>
      <xdr:spPr bwMode="auto">
        <a:xfrm>
          <a:off x="25742900" y="3359150"/>
          <a:ext cx="9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8</xdr:row>
      <xdr:rowOff>0</xdr:rowOff>
    </xdr:from>
    <xdr:to>
      <xdr:col>22</xdr:col>
      <xdr:colOff>9525</xdr:colOff>
      <xdr:row>8</xdr:row>
      <xdr:rowOff>0</xdr:rowOff>
    </xdr:to>
    <xdr:sp macro="" textlink="">
      <xdr:nvSpPr>
        <xdr:cNvPr id="4" name="Line 3">
          <a:extLst>
            <a:ext uri="{FF2B5EF4-FFF2-40B4-BE49-F238E27FC236}">
              <a16:creationId xmlns:a16="http://schemas.microsoft.com/office/drawing/2014/main" id="{00000000-0008-0000-2A00-000004000000}"/>
            </a:ext>
          </a:extLst>
        </xdr:cNvPr>
        <xdr:cNvSpPr>
          <a:spLocks noChangeShapeType="1"/>
        </xdr:cNvSpPr>
      </xdr:nvSpPr>
      <xdr:spPr bwMode="auto">
        <a:xfrm>
          <a:off x="25742900" y="3359150"/>
          <a:ext cx="9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41</xdr:col>
      <xdr:colOff>0</xdr:colOff>
      <xdr:row>8</xdr:row>
      <xdr:rowOff>0</xdr:rowOff>
    </xdr:from>
    <xdr:to>
      <xdr:col>41</xdr:col>
      <xdr:colOff>0</xdr:colOff>
      <xdr:row>8</xdr:row>
      <xdr:rowOff>0</xdr:rowOff>
    </xdr:to>
    <xdr:sp macro="" textlink="">
      <xdr:nvSpPr>
        <xdr:cNvPr id="5" name="Line 4">
          <a:extLst>
            <a:ext uri="{FF2B5EF4-FFF2-40B4-BE49-F238E27FC236}">
              <a16:creationId xmlns:a16="http://schemas.microsoft.com/office/drawing/2014/main" id="{00000000-0008-0000-2A00-000005000000}"/>
            </a:ext>
          </a:extLst>
        </xdr:cNvPr>
        <xdr:cNvSpPr>
          <a:spLocks noChangeShapeType="1"/>
        </xdr:cNvSpPr>
      </xdr:nvSpPr>
      <xdr:spPr bwMode="auto">
        <a:xfrm>
          <a:off x="48202850" y="3359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41</xdr:col>
      <xdr:colOff>0</xdr:colOff>
      <xdr:row>8</xdr:row>
      <xdr:rowOff>0</xdr:rowOff>
    </xdr:from>
    <xdr:to>
      <xdr:col>41</xdr:col>
      <xdr:colOff>0</xdr:colOff>
      <xdr:row>8</xdr:row>
      <xdr:rowOff>0</xdr:rowOff>
    </xdr:to>
    <xdr:sp macro="" textlink="">
      <xdr:nvSpPr>
        <xdr:cNvPr id="6" name="Line 5">
          <a:extLst>
            <a:ext uri="{FF2B5EF4-FFF2-40B4-BE49-F238E27FC236}">
              <a16:creationId xmlns:a16="http://schemas.microsoft.com/office/drawing/2014/main" id="{00000000-0008-0000-2A00-000006000000}"/>
            </a:ext>
          </a:extLst>
        </xdr:cNvPr>
        <xdr:cNvSpPr>
          <a:spLocks noChangeShapeType="1"/>
        </xdr:cNvSpPr>
      </xdr:nvSpPr>
      <xdr:spPr bwMode="auto">
        <a:xfrm>
          <a:off x="48202850" y="3359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41</xdr:col>
      <xdr:colOff>0</xdr:colOff>
      <xdr:row>8</xdr:row>
      <xdr:rowOff>0</xdr:rowOff>
    </xdr:from>
    <xdr:to>
      <xdr:col>41</xdr:col>
      <xdr:colOff>0</xdr:colOff>
      <xdr:row>8</xdr:row>
      <xdr:rowOff>0</xdr:rowOff>
    </xdr:to>
    <xdr:sp macro="" textlink="">
      <xdr:nvSpPr>
        <xdr:cNvPr id="7" name="Line 6">
          <a:extLst>
            <a:ext uri="{FF2B5EF4-FFF2-40B4-BE49-F238E27FC236}">
              <a16:creationId xmlns:a16="http://schemas.microsoft.com/office/drawing/2014/main" id="{00000000-0008-0000-2A00-000007000000}"/>
            </a:ext>
          </a:extLst>
        </xdr:cNvPr>
        <xdr:cNvSpPr>
          <a:spLocks noChangeShapeType="1"/>
        </xdr:cNvSpPr>
      </xdr:nvSpPr>
      <xdr:spPr bwMode="auto">
        <a:xfrm>
          <a:off x="48202850" y="3359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8</xdr:row>
      <xdr:rowOff>0</xdr:rowOff>
    </xdr:from>
    <xdr:to>
      <xdr:col>22</xdr:col>
      <xdr:colOff>9525</xdr:colOff>
      <xdr:row>8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>
          <a:spLocks noChangeShapeType="1"/>
        </xdr:cNvSpPr>
      </xdr:nvSpPr>
      <xdr:spPr bwMode="auto">
        <a:xfrm>
          <a:off x="25038050" y="3867150"/>
          <a:ext cx="9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8</xdr:row>
      <xdr:rowOff>0</xdr:rowOff>
    </xdr:from>
    <xdr:to>
      <xdr:col>22</xdr:col>
      <xdr:colOff>9525</xdr:colOff>
      <xdr:row>8</xdr:row>
      <xdr:rowOff>0</xdr:rowOff>
    </xdr:to>
    <xdr:sp macro="" textlink="">
      <xdr:nvSpPr>
        <xdr:cNvPr id="3" name="Line 2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>
          <a:spLocks noChangeShapeType="1"/>
        </xdr:cNvSpPr>
      </xdr:nvSpPr>
      <xdr:spPr bwMode="auto">
        <a:xfrm>
          <a:off x="25038050" y="3867150"/>
          <a:ext cx="9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8</xdr:row>
      <xdr:rowOff>0</xdr:rowOff>
    </xdr:from>
    <xdr:to>
      <xdr:col>22</xdr:col>
      <xdr:colOff>9525</xdr:colOff>
      <xdr:row>8</xdr:row>
      <xdr:rowOff>0</xdr:rowOff>
    </xdr:to>
    <xdr:sp macro="" textlink="">
      <xdr:nvSpPr>
        <xdr:cNvPr id="4" name="Line 3"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>
          <a:spLocks noChangeShapeType="1"/>
        </xdr:cNvSpPr>
      </xdr:nvSpPr>
      <xdr:spPr bwMode="auto">
        <a:xfrm>
          <a:off x="25038050" y="3867150"/>
          <a:ext cx="9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0</xdr:colOff>
      <xdr:row>8</xdr:row>
      <xdr:rowOff>0</xdr:rowOff>
    </xdr:from>
    <xdr:to>
      <xdr:col>27</xdr:col>
      <xdr:colOff>0</xdr:colOff>
      <xdr:row>8</xdr:row>
      <xdr:rowOff>0</xdr:rowOff>
    </xdr:to>
    <xdr:sp macro="" textlink="">
      <xdr:nvSpPr>
        <xdr:cNvPr id="5" name="Line 4">
          <a:extLst>
            <a:ext uri="{FF2B5EF4-FFF2-40B4-BE49-F238E27FC236}">
              <a16:creationId xmlns:a16="http://schemas.microsoft.com/office/drawing/2014/main" id="{00000000-0008-0000-2B00-000005000000}"/>
            </a:ext>
          </a:extLst>
        </xdr:cNvPr>
        <xdr:cNvSpPr>
          <a:spLocks noChangeShapeType="1"/>
        </xdr:cNvSpPr>
      </xdr:nvSpPr>
      <xdr:spPr bwMode="auto">
        <a:xfrm>
          <a:off x="31762700" y="3867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0</xdr:colOff>
      <xdr:row>8</xdr:row>
      <xdr:rowOff>0</xdr:rowOff>
    </xdr:from>
    <xdr:to>
      <xdr:col>27</xdr:col>
      <xdr:colOff>0</xdr:colOff>
      <xdr:row>8</xdr:row>
      <xdr:rowOff>0</xdr:rowOff>
    </xdr:to>
    <xdr:sp macro="" textlink="">
      <xdr:nvSpPr>
        <xdr:cNvPr id="6" name="Line 5">
          <a:extLst>
            <a:ext uri="{FF2B5EF4-FFF2-40B4-BE49-F238E27FC236}">
              <a16:creationId xmlns:a16="http://schemas.microsoft.com/office/drawing/2014/main" id="{00000000-0008-0000-2B00-000006000000}"/>
            </a:ext>
          </a:extLst>
        </xdr:cNvPr>
        <xdr:cNvSpPr>
          <a:spLocks noChangeShapeType="1"/>
        </xdr:cNvSpPr>
      </xdr:nvSpPr>
      <xdr:spPr bwMode="auto">
        <a:xfrm>
          <a:off x="31762700" y="3867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0</xdr:colOff>
      <xdr:row>8</xdr:row>
      <xdr:rowOff>0</xdr:rowOff>
    </xdr:from>
    <xdr:to>
      <xdr:col>27</xdr:col>
      <xdr:colOff>0</xdr:colOff>
      <xdr:row>8</xdr:row>
      <xdr:rowOff>0</xdr:rowOff>
    </xdr:to>
    <xdr:sp macro="" textlink="">
      <xdr:nvSpPr>
        <xdr:cNvPr id="7" name="Line 6">
          <a:extLst>
            <a:ext uri="{FF2B5EF4-FFF2-40B4-BE49-F238E27FC236}">
              <a16:creationId xmlns:a16="http://schemas.microsoft.com/office/drawing/2014/main" id="{00000000-0008-0000-2B00-000007000000}"/>
            </a:ext>
          </a:extLst>
        </xdr:cNvPr>
        <xdr:cNvSpPr>
          <a:spLocks noChangeShapeType="1"/>
        </xdr:cNvSpPr>
      </xdr:nvSpPr>
      <xdr:spPr bwMode="auto">
        <a:xfrm>
          <a:off x="31762700" y="386715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0</xdr:colOff>
      <xdr:row>8</xdr:row>
      <xdr:rowOff>0</xdr:rowOff>
    </xdr:from>
    <xdr:to>
      <xdr:col>38</xdr:col>
      <xdr:colOff>0</xdr:colOff>
      <xdr:row>8</xdr:row>
      <xdr:rowOff>0</xdr:rowOff>
    </xdr:to>
    <xdr:sp macro="" textlink="">
      <xdr:nvSpPr>
        <xdr:cNvPr id="2" name="Line 4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>
          <a:spLocks noChangeShapeType="1"/>
        </xdr:cNvSpPr>
      </xdr:nvSpPr>
      <xdr:spPr bwMode="auto">
        <a:xfrm>
          <a:off x="44989750" y="387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38</xdr:col>
      <xdr:colOff>0</xdr:colOff>
      <xdr:row>8</xdr:row>
      <xdr:rowOff>0</xdr:rowOff>
    </xdr:from>
    <xdr:to>
      <xdr:col>38</xdr:col>
      <xdr:colOff>0</xdr:colOff>
      <xdr:row>8</xdr:row>
      <xdr:rowOff>0</xdr:rowOff>
    </xdr:to>
    <xdr:sp macro="" textlink="">
      <xdr:nvSpPr>
        <xdr:cNvPr id="3" name="Line 5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>
          <a:spLocks noChangeShapeType="1"/>
        </xdr:cNvSpPr>
      </xdr:nvSpPr>
      <xdr:spPr bwMode="auto">
        <a:xfrm>
          <a:off x="44989750" y="387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38</xdr:col>
      <xdr:colOff>0</xdr:colOff>
      <xdr:row>8</xdr:row>
      <xdr:rowOff>0</xdr:rowOff>
    </xdr:from>
    <xdr:to>
      <xdr:col>38</xdr:col>
      <xdr:colOff>0</xdr:colOff>
      <xdr:row>8</xdr:row>
      <xdr:rowOff>0</xdr:rowOff>
    </xdr:to>
    <xdr:sp macro="" textlink="">
      <xdr:nvSpPr>
        <xdr:cNvPr id="4" name="Line 6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>
          <a:spLocks noChangeShapeType="1"/>
        </xdr:cNvSpPr>
      </xdr:nvSpPr>
      <xdr:spPr bwMode="auto">
        <a:xfrm>
          <a:off x="44989750" y="3873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8</xdr:row>
      <xdr:rowOff>0</xdr:rowOff>
    </xdr:from>
    <xdr:to>
      <xdr:col>22</xdr:col>
      <xdr:colOff>9525</xdr:colOff>
      <xdr:row>8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>
          <a:spLocks noChangeShapeType="1"/>
        </xdr:cNvSpPr>
      </xdr:nvSpPr>
      <xdr:spPr bwMode="auto">
        <a:xfrm>
          <a:off x="23850600" y="3251200"/>
          <a:ext cx="9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8</xdr:row>
      <xdr:rowOff>0</xdr:rowOff>
    </xdr:from>
    <xdr:to>
      <xdr:col>22</xdr:col>
      <xdr:colOff>9525</xdr:colOff>
      <xdr:row>8</xdr:row>
      <xdr:rowOff>0</xdr:rowOff>
    </xdr:to>
    <xdr:sp macro="" textlink="">
      <xdr:nvSpPr>
        <xdr:cNvPr id="3" name="Line 2"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>
          <a:spLocks noChangeShapeType="1"/>
        </xdr:cNvSpPr>
      </xdr:nvSpPr>
      <xdr:spPr bwMode="auto">
        <a:xfrm>
          <a:off x="23850600" y="3251200"/>
          <a:ext cx="9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0</xdr:colOff>
      <xdr:row>8</xdr:row>
      <xdr:rowOff>0</xdr:rowOff>
    </xdr:from>
    <xdr:to>
      <xdr:col>22</xdr:col>
      <xdr:colOff>9525</xdr:colOff>
      <xdr:row>8</xdr:row>
      <xdr:rowOff>0</xdr:rowOff>
    </xdr:to>
    <xdr:sp macro="" textlink="">
      <xdr:nvSpPr>
        <xdr:cNvPr id="4" name="Line 3"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>
          <a:spLocks noChangeShapeType="1"/>
        </xdr:cNvSpPr>
      </xdr:nvSpPr>
      <xdr:spPr bwMode="auto">
        <a:xfrm>
          <a:off x="23850600" y="3251200"/>
          <a:ext cx="9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8401" name="Line 7">
          <a:extLst>
            <a:ext uri="{FF2B5EF4-FFF2-40B4-BE49-F238E27FC236}">
              <a16:creationId xmlns:a16="http://schemas.microsoft.com/office/drawing/2014/main" id="{00000000-0008-0000-3500-000071A70100}"/>
            </a:ext>
          </a:extLst>
        </xdr:cNvPr>
        <xdr:cNvSpPr>
          <a:spLocks noChangeShapeType="1"/>
        </xdr:cNvSpPr>
      </xdr:nvSpPr>
      <xdr:spPr bwMode="auto">
        <a:xfrm>
          <a:off x="2490978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8402" name="Line 8">
          <a:extLst>
            <a:ext uri="{FF2B5EF4-FFF2-40B4-BE49-F238E27FC236}">
              <a16:creationId xmlns:a16="http://schemas.microsoft.com/office/drawing/2014/main" id="{00000000-0008-0000-3500-000072A70100}"/>
            </a:ext>
          </a:extLst>
        </xdr:cNvPr>
        <xdr:cNvSpPr>
          <a:spLocks noChangeShapeType="1"/>
        </xdr:cNvSpPr>
      </xdr:nvSpPr>
      <xdr:spPr bwMode="auto">
        <a:xfrm>
          <a:off x="2490978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8403" name="Line 9">
          <a:extLst>
            <a:ext uri="{FF2B5EF4-FFF2-40B4-BE49-F238E27FC236}">
              <a16:creationId xmlns:a16="http://schemas.microsoft.com/office/drawing/2014/main" id="{00000000-0008-0000-3500-000073A70100}"/>
            </a:ext>
          </a:extLst>
        </xdr:cNvPr>
        <xdr:cNvSpPr>
          <a:spLocks noChangeShapeType="1"/>
        </xdr:cNvSpPr>
      </xdr:nvSpPr>
      <xdr:spPr bwMode="auto">
        <a:xfrm>
          <a:off x="2490978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8404" name="Line 13">
          <a:extLst>
            <a:ext uri="{FF2B5EF4-FFF2-40B4-BE49-F238E27FC236}">
              <a16:creationId xmlns:a16="http://schemas.microsoft.com/office/drawing/2014/main" id="{00000000-0008-0000-3500-000074A70100}"/>
            </a:ext>
          </a:extLst>
        </xdr:cNvPr>
        <xdr:cNvSpPr>
          <a:spLocks noChangeShapeType="1"/>
        </xdr:cNvSpPr>
      </xdr:nvSpPr>
      <xdr:spPr bwMode="auto">
        <a:xfrm>
          <a:off x="2490978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8405" name="Line 14">
          <a:extLst>
            <a:ext uri="{FF2B5EF4-FFF2-40B4-BE49-F238E27FC236}">
              <a16:creationId xmlns:a16="http://schemas.microsoft.com/office/drawing/2014/main" id="{00000000-0008-0000-3500-000075A70100}"/>
            </a:ext>
          </a:extLst>
        </xdr:cNvPr>
        <xdr:cNvSpPr>
          <a:spLocks noChangeShapeType="1"/>
        </xdr:cNvSpPr>
      </xdr:nvSpPr>
      <xdr:spPr bwMode="auto">
        <a:xfrm>
          <a:off x="2490978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8406" name="Line 15">
          <a:extLst>
            <a:ext uri="{FF2B5EF4-FFF2-40B4-BE49-F238E27FC236}">
              <a16:creationId xmlns:a16="http://schemas.microsoft.com/office/drawing/2014/main" id="{00000000-0008-0000-3500-000076A70100}"/>
            </a:ext>
          </a:extLst>
        </xdr:cNvPr>
        <xdr:cNvSpPr>
          <a:spLocks noChangeShapeType="1"/>
        </xdr:cNvSpPr>
      </xdr:nvSpPr>
      <xdr:spPr bwMode="auto">
        <a:xfrm>
          <a:off x="2490978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8407" name="Line 16">
          <a:extLst>
            <a:ext uri="{FF2B5EF4-FFF2-40B4-BE49-F238E27FC236}">
              <a16:creationId xmlns:a16="http://schemas.microsoft.com/office/drawing/2014/main" id="{00000000-0008-0000-3500-000077A70100}"/>
            </a:ext>
          </a:extLst>
        </xdr:cNvPr>
        <xdr:cNvSpPr>
          <a:spLocks noChangeShapeType="1"/>
        </xdr:cNvSpPr>
      </xdr:nvSpPr>
      <xdr:spPr bwMode="auto">
        <a:xfrm>
          <a:off x="2490978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8408" name="Line 17">
          <a:extLst>
            <a:ext uri="{FF2B5EF4-FFF2-40B4-BE49-F238E27FC236}">
              <a16:creationId xmlns:a16="http://schemas.microsoft.com/office/drawing/2014/main" id="{00000000-0008-0000-3500-000078A70100}"/>
            </a:ext>
          </a:extLst>
        </xdr:cNvPr>
        <xdr:cNvSpPr>
          <a:spLocks noChangeShapeType="1"/>
        </xdr:cNvSpPr>
      </xdr:nvSpPr>
      <xdr:spPr bwMode="auto">
        <a:xfrm>
          <a:off x="2490978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8409" name="Line 18">
          <a:extLst>
            <a:ext uri="{FF2B5EF4-FFF2-40B4-BE49-F238E27FC236}">
              <a16:creationId xmlns:a16="http://schemas.microsoft.com/office/drawing/2014/main" id="{00000000-0008-0000-3500-000079A70100}"/>
            </a:ext>
          </a:extLst>
        </xdr:cNvPr>
        <xdr:cNvSpPr>
          <a:spLocks noChangeShapeType="1"/>
        </xdr:cNvSpPr>
      </xdr:nvSpPr>
      <xdr:spPr bwMode="auto">
        <a:xfrm>
          <a:off x="2490978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8410" name="Line 19">
          <a:extLst>
            <a:ext uri="{FF2B5EF4-FFF2-40B4-BE49-F238E27FC236}">
              <a16:creationId xmlns:a16="http://schemas.microsoft.com/office/drawing/2014/main" id="{00000000-0008-0000-3500-00007AA70100}"/>
            </a:ext>
          </a:extLst>
        </xdr:cNvPr>
        <xdr:cNvSpPr>
          <a:spLocks noChangeShapeType="1"/>
        </xdr:cNvSpPr>
      </xdr:nvSpPr>
      <xdr:spPr bwMode="auto">
        <a:xfrm>
          <a:off x="1276350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8411" name="Line 20">
          <a:extLst>
            <a:ext uri="{FF2B5EF4-FFF2-40B4-BE49-F238E27FC236}">
              <a16:creationId xmlns:a16="http://schemas.microsoft.com/office/drawing/2014/main" id="{00000000-0008-0000-3500-00007BA70100}"/>
            </a:ext>
          </a:extLst>
        </xdr:cNvPr>
        <xdr:cNvSpPr>
          <a:spLocks noChangeShapeType="1"/>
        </xdr:cNvSpPr>
      </xdr:nvSpPr>
      <xdr:spPr bwMode="auto">
        <a:xfrm>
          <a:off x="1276350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8412" name="Line 21">
          <a:extLst>
            <a:ext uri="{FF2B5EF4-FFF2-40B4-BE49-F238E27FC236}">
              <a16:creationId xmlns:a16="http://schemas.microsoft.com/office/drawing/2014/main" id="{00000000-0008-0000-3500-00007CA70100}"/>
            </a:ext>
          </a:extLst>
        </xdr:cNvPr>
        <xdr:cNvSpPr>
          <a:spLocks noChangeShapeType="1"/>
        </xdr:cNvSpPr>
      </xdr:nvSpPr>
      <xdr:spPr bwMode="auto">
        <a:xfrm>
          <a:off x="1276350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8413" name="Line 22">
          <a:extLst>
            <a:ext uri="{FF2B5EF4-FFF2-40B4-BE49-F238E27FC236}">
              <a16:creationId xmlns:a16="http://schemas.microsoft.com/office/drawing/2014/main" id="{00000000-0008-0000-3500-00007DA70100}"/>
            </a:ext>
          </a:extLst>
        </xdr:cNvPr>
        <xdr:cNvSpPr>
          <a:spLocks noChangeShapeType="1"/>
        </xdr:cNvSpPr>
      </xdr:nvSpPr>
      <xdr:spPr bwMode="auto">
        <a:xfrm>
          <a:off x="1276350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8414" name="Line 23">
          <a:extLst>
            <a:ext uri="{FF2B5EF4-FFF2-40B4-BE49-F238E27FC236}">
              <a16:creationId xmlns:a16="http://schemas.microsoft.com/office/drawing/2014/main" id="{00000000-0008-0000-3500-00007EA70100}"/>
            </a:ext>
          </a:extLst>
        </xdr:cNvPr>
        <xdr:cNvSpPr>
          <a:spLocks noChangeShapeType="1"/>
        </xdr:cNvSpPr>
      </xdr:nvSpPr>
      <xdr:spPr bwMode="auto">
        <a:xfrm>
          <a:off x="1276350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8415" name="Line 24">
          <a:extLst>
            <a:ext uri="{FF2B5EF4-FFF2-40B4-BE49-F238E27FC236}">
              <a16:creationId xmlns:a16="http://schemas.microsoft.com/office/drawing/2014/main" id="{00000000-0008-0000-3500-00007FA70100}"/>
            </a:ext>
          </a:extLst>
        </xdr:cNvPr>
        <xdr:cNvSpPr>
          <a:spLocks noChangeShapeType="1"/>
        </xdr:cNvSpPr>
      </xdr:nvSpPr>
      <xdr:spPr bwMode="auto">
        <a:xfrm>
          <a:off x="1276350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8416" name="Line 25">
          <a:extLst>
            <a:ext uri="{FF2B5EF4-FFF2-40B4-BE49-F238E27FC236}">
              <a16:creationId xmlns:a16="http://schemas.microsoft.com/office/drawing/2014/main" id="{00000000-0008-0000-3500-000080A70100}"/>
            </a:ext>
          </a:extLst>
        </xdr:cNvPr>
        <xdr:cNvSpPr>
          <a:spLocks noChangeShapeType="1"/>
        </xdr:cNvSpPr>
      </xdr:nvSpPr>
      <xdr:spPr bwMode="auto">
        <a:xfrm>
          <a:off x="1276350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8417" name="Line 26">
          <a:extLst>
            <a:ext uri="{FF2B5EF4-FFF2-40B4-BE49-F238E27FC236}">
              <a16:creationId xmlns:a16="http://schemas.microsoft.com/office/drawing/2014/main" id="{00000000-0008-0000-3500-000081A70100}"/>
            </a:ext>
          </a:extLst>
        </xdr:cNvPr>
        <xdr:cNvSpPr>
          <a:spLocks noChangeShapeType="1"/>
        </xdr:cNvSpPr>
      </xdr:nvSpPr>
      <xdr:spPr bwMode="auto">
        <a:xfrm>
          <a:off x="1276350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8418" name="Line 27">
          <a:extLst>
            <a:ext uri="{FF2B5EF4-FFF2-40B4-BE49-F238E27FC236}">
              <a16:creationId xmlns:a16="http://schemas.microsoft.com/office/drawing/2014/main" id="{00000000-0008-0000-3500-000082A70100}"/>
            </a:ext>
          </a:extLst>
        </xdr:cNvPr>
        <xdr:cNvSpPr>
          <a:spLocks noChangeShapeType="1"/>
        </xdr:cNvSpPr>
      </xdr:nvSpPr>
      <xdr:spPr bwMode="auto">
        <a:xfrm>
          <a:off x="1276350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8419" name="Line 37">
          <a:extLst>
            <a:ext uri="{FF2B5EF4-FFF2-40B4-BE49-F238E27FC236}">
              <a16:creationId xmlns:a16="http://schemas.microsoft.com/office/drawing/2014/main" id="{00000000-0008-0000-3500-000083A70100}"/>
            </a:ext>
          </a:extLst>
        </xdr:cNvPr>
        <xdr:cNvSpPr>
          <a:spLocks noChangeShapeType="1"/>
        </xdr:cNvSpPr>
      </xdr:nvSpPr>
      <xdr:spPr bwMode="auto">
        <a:xfrm>
          <a:off x="775716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8420" name="Line 38">
          <a:extLst>
            <a:ext uri="{FF2B5EF4-FFF2-40B4-BE49-F238E27FC236}">
              <a16:creationId xmlns:a16="http://schemas.microsoft.com/office/drawing/2014/main" id="{00000000-0008-0000-3500-000084A70100}"/>
            </a:ext>
          </a:extLst>
        </xdr:cNvPr>
        <xdr:cNvSpPr>
          <a:spLocks noChangeShapeType="1"/>
        </xdr:cNvSpPr>
      </xdr:nvSpPr>
      <xdr:spPr bwMode="auto">
        <a:xfrm>
          <a:off x="775716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8421" name="Line 39">
          <a:extLst>
            <a:ext uri="{FF2B5EF4-FFF2-40B4-BE49-F238E27FC236}">
              <a16:creationId xmlns:a16="http://schemas.microsoft.com/office/drawing/2014/main" id="{00000000-0008-0000-3500-000085A70100}"/>
            </a:ext>
          </a:extLst>
        </xdr:cNvPr>
        <xdr:cNvSpPr>
          <a:spLocks noChangeShapeType="1"/>
        </xdr:cNvSpPr>
      </xdr:nvSpPr>
      <xdr:spPr bwMode="auto">
        <a:xfrm>
          <a:off x="775716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8422" name="Line 40">
          <a:extLst>
            <a:ext uri="{FF2B5EF4-FFF2-40B4-BE49-F238E27FC236}">
              <a16:creationId xmlns:a16="http://schemas.microsoft.com/office/drawing/2014/main" id="{00000000-0008-0000-3500-000086A70100}"/>
            </a:ext>
          </a:extLst>
        </xdr:cNvPr>
        <xdr:cNvSpPr>
          <a:spLocks noChangeShapeType="1"/>
        </xdr:cNvSpPr>
      </xdr:nvSpPr>
      <xdr:spPr bwMode="auto">
        <a:xfrm>
          <a:off x="775716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8423" name="Line 41">
          <a:extLst>
            <a:ext uri="{FF2B5EF4-FFF2-40B4-BE49-F238E27FC236}">
              <a16:creationId xmlns:a16="http://schemas.microsoft.com/office/drawing/2014/main" id="{00000000-0008-0000-3500-000087A70100}"/>
            </a:ext>
          </a:extLst>
        </xdr:cNvPr>
        <xdr:cNvSpPr>
          <a:spLocks noChangeShapeType="1"/>
        </xdr:cNvSpPr>
      </xdr:nvSpPr>
      <xdr:spPr bwMode="auto">
        <a:xfrm>
          <a:off x="775716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8424" name="Line 42">
          <a:extLst>
            <a:ext uri="{FF2B5EF4-FFF2-40B4-BE49-F238E27FC236}">
              <a16:creationId xmlns:a16="http://schemas.microsoft.com/office/drawing/2014/main" id="{00000000-0008-0000-3500-000088A70100}"/>
            </a:ext>
          </a:extLst>
        </xdr:cNvPr>
        <xdr:cNvSpPr>
          <a:spLocks noChangeShapeType="1"/>
        </xdr:cNvSpPr>
      </xdr:nvSpPr>
      <xdr:spPr bwMode="auto">
        <a:xfrm>
          <a:off x="775716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8425" name="Line 43">
          <a:extLst>
            <a:ext uri="{FF2B5EF4-FFF2-40B4-BE49-F238E27FC236}">
              <a16:creationId xmlns:a16="http://schemas.microsoft.com/office/drawing/2014/main" id="{00000000-0008-0000-3500-000089A70100}"/>
            </a:ext>
          </a:extLst>
        </xdr:cNvPr>
        <xdr:cNvSpPr>
          <a:spLocks noChangeShapeType="1"/>
        </xdr:cNvSpPr>
      </xdr:nvSpPr>
      <xdr:spPr bwMode="auto">
        <a:xfrm>
          <a:off x="775716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8426" name="Line 44">
          <a:extLst>
            <a:ext uri="{FF2B5EF4-FFF2-40B4-BE49-F238E27FC236}">
              <a16:creationId xmlns:a16="http://schemas.microsoft.com/office/drawing/2014/main" id="{00000000-0008-0000-3500-00008AA70100}"/>
            </a:ext>
          </a:extLst>
        </xdr:cNvPr>
        <xdr:cNvSpPr>
          <a:spLocks noChangeShapeType="1"/>
        </xdr:cNvSpPr>
      </xdr:nvSpPr>
      <xdr:spPr bwMode="auto">
        <a:xfrm>
          <a:off x="775716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8427" name="Line 45">
          <a:extLst>
            <a:ext uri="{FF2B5EF4-FFF2-40B4-BE49-F238E27FC236}">
              <a16:creationId xmlns:a16="http://schemas.microsoft.com/office/drawing/2014/main" id="{00000000-0008-0000-3500-00008BA70100}"/>
            </a:ext>
          </a:extLst>
        </xdr:cNvPr>
        <xdr:cNvSpPr>
          <a:spLocks noChangeShapeType="1"/>
        </xdr:cNvSpPr>
      </xdr:nvSpPr>
      <xdr:spPr bwMode="auto">
        <a:xfrm>
          <a:off x="775716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8428" name="Line 7">
          <a:extLst>
            <a:ext uri="{FF2B5EF4-FFF2-40B4-BE49-F238E27FC236}">
              <a16:creationId xmlns:a16="http://schemas.microsoft.com/office/drawing/2014/main" id="{00000000-0008-0000-3500-00008CA70100}"/>
            </a:ext>
          </a:extLst>
        </xdr:cNvPr>
        <xdr:cNvSpPr>
          <a:spLocks noChangeShapeType="1"/>
        </xdr:cNvSpPr>
      </xdr:nvSpPr>
      <xdr:spPr bwMode="auto">
        <a:xfrm>
          <a:off x="2490978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8429" name="Line 8">
          <a:extLst>
            <a:ext uri="{FF2B5EF4-FFF2-40B4-BE49-F238E27FC236}">
              <a16:creationId xmlns:a16="http://schemas.microsoft.com/office/drawing/2014/main" id="{00000000-0008-0000-3500-00008DA70100}"/>
            </a:ext>
          </a:extLst>
        </xdr:cNvPr>
        <xdr:cNvSpPr>
          <a:spLocks noChangeShapeType="1"/>
        </xdr:cNvSpPr>
      </xdr:nvSpPr>
      <xdr:spPr bwMode="auto">
        <a:xfrm>
          <a:off x="2490978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8430" name="Line 9">
          <a:extLst>
            <a:ext uri="{FF2B5EF4-FFF2-40B4-BE49-F238E27FC236}">
              <a16:creationId xmlns:a16="http://schemas.microsoft.com/office/drawing/2014/main" id="{00000000-0008-0000-3500-00008EA70100}"/>
            </a:ext>
          </a:extLst>
        </xdr:cNvPr>
        <xdr:cNvSpPr>
          <a:spLocks noChangeShapeType="1"/>
        </xdr:cNvSpPr>
      </xdr:nvSpPr>
      <xdr:spPr bwMode="auto">
        <a:xfrm>
          <a:off x="2490978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8431" name="Line 13">
          <a:extLst>
            <a:ext uri="{FF2B5EF4-FFF2-40B4-BE49-F238E27FC236}">
              <a16:creationId xmlns:a16="http://schemas.microsoft.com/office/drawing/2014/main" id="{00000000-0008-0000-3500-00008FA70100}"/>
            </a:ext>
          </a:extLst>
        </xdr:cNvPr>
        <xdr:cNvSpPr>
          <a:spLocks noChangeShapeType="1"/>
        </xdr:cNvSpPr>
      </xdr:nvSpPr>
      <xdr:spPr bwMode="auto">
        <a:xfrm>
          <a:off x="2490978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8432" name="Line 14">
          <a:extLst>
            <a:ext uri="{FF2B5EF4-FFF2-40B4-BE49-F238E27FC236}">
              <a16:creationId xmlns:a16="http://schemas.microsoft.com/office/drawing/2014/main" id="{00000000-0008-0000-3500-000090A70100}"/>
            </a:ext>
          </a:extLst>
        </xdr:cNvPr>
        <xdr:cNvSpPr>
          <a:spLocks noChangeShapeType="1"/>
        </xdr:cNvSpPr>
      </xdr:nvSpPr>
      <xdr:spPr bwMode="auto">
        <a:xfrm>
          <a:off x="2490978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8433" name="Line 15">
          <a:extLst>
            <a:ext uri="{FF2B5EF4-FFF2-40B4-BE49-F238E27FC236}">
              <a16:creationId xmlns:a16="http://schemas.microsoft.com/office/drawing/2014/main" id="{00000000-0008-0000-3500-000091A70100}"/>
            </a:ext>
          </a:extLst>
        </xdr:cNvPr>
        <xdr:cNvSpPr>
          <a:spLocks noChangeShapeType="1"/>
        </xdr:cNvSpPr>
      </xdr:nvSpPr>
      <xdr:spPr bwMode="auto">
        <a:xfrm>
          <a:off x="2490978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8434" name="Line 16">
          <a:extLst>
            <a:ext uri="{FF2B5EF4-FFF2-40B4-BE49-F238E27FC236}">
              <a16:creationId xmlns:a16="http://schemas.microsoft.com/office/drawing/2014/main" id="{00000000-0008-0000-3500-000092A70100}"/>
            </a:ext>
          </a:extLst>
        </xdr:cNvPr>
        <xdr:cNvSpPr>
          <a:spLocks noChangeShapeType="1"/>
        </xdr:cNvSpPr>
      </xdr:nvSpPr>
      <xdr:spPr bwMode="auto">
        <a:xfrm>
          <a:off x="2490978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8435" name="Line 17">
          <a:extLst>
            <a:ext uri="{FF2B5EF4-FFF2-40B4-BE49-F238E27FC236}">
              <a16:creationId xmlns:a16="http://schemas.microsoft.com/office/drawing/2014/main" id="{00000000-0008-0000-3500-000093A70100}"/>
            </a:ext>
          </a:extLst>
        </xdr:cNvPr>
        <xdr:cNvSpPr>
          <a:spLocks noChangeShapeType="1"/>
        </xdr:cNvSpPr>
      </xdr:nvSpPr>
      <xdr:spPr bwMode="auto">
        <a:xfrm>
          <a:off x="2490978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8436" name="Line 18">
          <a:extLst>
            <a:ext uri="{FF2B5EF4-FFF2-40B4-BE49-F238E27FC236}">
              <a16:creationId xmlns:a16="http://schemas.microsoft.com/office/drawing/2014/main" id="{00000000-0008-0000-3500-000094A70100}"/>
            </a:ext>
          </a:extLst>
        </xdr:cNvPr>
        <xdr:cNvSpPr>
          <a:spLocks noChangeShapeType="1"/>
        </xdr:cNvSpPr>
      </xdr:nvSpPr>
      <xdr:spPr bwMode="auto">
        <a:xfrm>
          <a:off x="2490978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8437" name="Line 19">
          <a:extLst>
            <a:ext uri="{FF2B5EF4-FFF2-40B4-BE49-F238E27FC236}">
              <a16:creationId xmlns:a16="http://schemas.microsoft.com/office/drawing/2014/main" id="{00000000-0008-0000-3500-000095A70100}"/>
            </a:ext>
          </a:extLst>
        </xdr:cNvPr>
        <xdr:cNvSpPr>
          <a:spLocks noChangeShapeType="1"/>
        </xdr:cNvSpPr>
      </xdr:nvSpPr>
      <xdr:spPr bwMode="auto">
        <a:xfrm>
          <a:off x="1276350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8438" name="Line 20">
          <a:extLst>
            <a:ext uri="{FF2B5EF4-FFF2-40B4-BE49-F238E27FC236}">
              <a16:creationId xmlns:a16="http://schemas.microsoft.com/office/drawing/2014/main" id="{00000000-0008-0000-3500-000096A70100}"/>
            </a:ext>
          </a:extLst>
        </xdr:cNvPr>
        <xdr:cNvSpPr>
          <a:spLocks noChangeShapeType="1"/>
        </xdr:cNvSpPr>
      </xdr:nvSpPr>
      <xdr:spPr bwMode="auto">
        <a:xfrm>
          <a:off x="1276350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8439" name="Line 21">
          <a:extLst>
            <a:ext uri="{FF2B5EF4-FFF2-40B4-BE49-F238E27FC236}">
              <a16:creationId xmlns:a16="http://schemas.microsoft.com/office/drawing/2014/main" id="{00000000-0008-0000-3500-000097A70100}"/>
            </a:ext>
          </a:extLst>
        </xdr:cNvPr>
        <xdr:cNvSpPr>
          <a:spLocks noChangeShapeType="1"/>
        </xdr:cNvSpPr>
      </xdr:nvSpPr>
      <xdr:spPr bwMode="auto">
        <a:xfrm>
          <a:off x="1276350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8440" name="Line 22">
          <a:extLst>
            <a:ext uri="{FF2B5EF4-FFF2-40B4-BE49-F238E27FC236}">
              <a16:creationId xmlns:a16="http://schemas.microsoft.com/office/drawing/2014/main" id="{00000000-0008-0000-3500-000098A70100}"/>
            </a:ext>
          </a:extLst>
        </xdr:cNvPr>
        <xdr:cNvSpPr>
          <a:spLocks noChangeShapeType="1"/>
        </xdr:cNvSpPr>
      </xdr:nvSpPr>
      <xdr:spPr bwMode="auto">
        <a:xfrm>
          <a:off x="1276350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8441" name="Line 23">
          <a:extLst>
            <a:ext uri="{FF2B5EF4-FFF2-40B4-BE49-F238E27FC236}">
              <a16:creationId xmlns:a16="http://schemas.microsoft.com/office/drawing/2014/main" id="{00000000-0008-0000-3500-000099A70100}"/>
            </a:ext>
          </a:extLst>
        </xdr:cNvPr>
        <xdr:cNvSpPr>
          <a:spLocks noChangeShapeType="1"/>
        </xdr:cNvSpPr>
      </xdr:nvSpPr>
      <xdr:spPr bwMode="auto">
        <a:xfrm>
          <a:off x="1276350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8442" name="Line 24">
          <a:extLst>
            <a:ext uri="{FF2B5EF4-FFF2-40B4-BE49-F238E27FC236}">
              <a16:creationId xmlns:a16="http://schemas.microsoft.com/office/drawing/2014/main" id="{00000000-0008-0000-3500-00009AA70100}"/>
            </a:ext>
          </a:extLst>
        </xdr:cNvPr>
        <xdr:cNvSpPr>
          <a:spLocks noChangeShapeType="1"/>
        </xdr:cNvSpPr>
      </xdr:nvSpPr>
      <xdr:spPr bwMode="auto">
        <a:xfrm>
          <a:off x="1276350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8443" name="Line 25">
          <a:extLst>
            <a:ext uri="{FF2B5EF4-FFF2-40B4-BE49-F238E27FC236}">
              <a16:creationId xmlns:a16="http://schemas.microsoft.com/office/drawing/2014/main" id="{00000000-0008-0000-3500-00009BA70100}"/>
            </a:ext>
          </a:extLst>
        </xdr:cNvPr>
        <xdr:cNvSpPr>
          <a:spLocks noChangeShapeType="1"/>
        </xdr:cNvSpPr>
      </xdr:nvSpPr>
      <xdr:spPr bwMode="auto">
        <a:xfrm>
          <a:off x="1276350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8444" name="Line 26">
          <a:extLst>
            <a:ext uri="{FF2B5EF4-FFF2-40B4-BE49-F238E27FC236}">
              <a16:creationId xmlns:a16="http://schemas.microsoft.com/office/drawing/2014/main" id="{00000000-0008-0000-3500-00009CA70100}"/>
            </a:ext>
          </a:extLst>
        </xdr:cNvPr>
        <xdr:cNvSpPr>
          <a:spLocks noChangeShapeType="1"/>
        </xdr:cNvSpPr>
      </xdr:nvSpPr>
      <xdr:spPr bwMode="auto">
        <a:xfrm>
          <a:off x="1276350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8445" name="Line 27">
          <a:extLst>
            <a:ext uri="{FF2B5EF4-FFF2-40B4-BE49-F238E27FC236}">
              <a16:creationId xmlns:a16="http://schemas.microsoft.com/office/drawing/2014/main" id="{00000000-0008-0000-3500-00009DA70100}"/>
            </a:ext>
          </a:extLst>
        </xdr:cNvPr>
        <xdr:cNvSpPr>
          <a:spLocks noChangeShapeType="1"/>
        </xdr:cNvSpPr>
      </xdr:nvSpPr>
      <xdr:spPr bwMode="auto">
        <a:xfrm>
          <a:off x="1276350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8446" name="Line 37">
          <a:extLst>
            <a:ext uri="{FF2B5EF4-FFF2-40B4-BE49-F238E27FC236}">
              <a16:creationId xmlns:a16="http://schemas.microsoft.com/office/drawing/2014/main" id="{00000000-0008-0000-3500-00009EA70100}"/>
            </a:ext>
          </a:extLst>
        </xdr:cNvPr>
        <xdr:cNvSpPr>
          <a:spLocks noChangeShapeType="1"/>
        </xdr:cNvSpPr>
      </xdr:nvSpPr>
      <xdr:spPr bwMode="auto">
        <a:xfrm>
          <a:off x="775716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8447" name="Line 38">
          <a:extLst>
            <a:ext uri="{FF2B5EF4-FFF2-40B4-BE49-F238E27FC236}">
              <a16:creationId xmlns:a16="http://schemas.microsoft.com/office/drawing/2014/main" id="{00000000-0008-0000-3500-00009FA70100}"/>
            </a:ext>
          </a:extLst>
        </xdr:cNvPr>
        <xdr:cNvSpPr>
          <a:spLocks noChangeShapeType="1"/>
        </xdr:cNvSpPr>
      </xdr:nvSpPr>
      <xdr:spPr bwMode="auto">
        <a:xfrm>
          <a:off x="775716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8448" name="Line 39">
          <a:extLst>
            <a:ext uri="{FF2B5EF4-FFF2-40B4-BE49-F238E27FC236}">
              <a16:creationId xmlns:a16="http://schemas.microsoft.com/office/drawing/2014/main" id="{00000000-0008-0000-3500-0000A0A70100}"/>
            </a:ext>
          </a:extLst>
        </xdr:cNvPr>
        <xdr:cNvSpPr>
          <a:spLocks noChangeShapeType="1"/>
        </xdr:cNvSpPr>
      </xdr:nvSpPr>
      <xdr:spPr bwMode="auto">
        <a:xfrm>
          <a:off x="775716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8449" name="Line 40">
          <a:extLst>
            <a:ext uri="{FF2B5EF4-FFF2-40B4-BE49-F238E27FC236}">
              <a16:creationId xmlns:a16="http://schemas.microsoft.com/office/drawing/2014/main" id="{00000000-0008-0000-3500-0000A1A70100}"/>
            </a:ext>
          </a:extLst>
        </xdr:cNvPr>
        <xdr:cNvSpPr>
          <a:spLocks noChangeShapeType="1"/>
        </xdr:cNvSpPr>
      </xdr:nvSpPr>
      <xdr:spPr bwMode="auto">
        <a:xfrm>
          <a:off x="775716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8450" name="Line 41">
          <a:extLst>
            <a:ext uri="{FF2B5EF4-FFF2-40B4-BE49-F238E27FC236}">
              <a16:creationId xmlns:a16="http://schemas.microsoft.com/office/drawing/2014/main" id="{00000000-0008-0000-3500-0000A2A70100}"/>
            </a:ext>
          </a:extLst>
        </xdr:cNvPr>
        <xdr:cNvSpPr>
          <a:spLocks noChangeShapeType="1"/>
        </xdr:cNvSpPr>
      </xdr:nvSpPr>
      <xdr:spPr bwMode="auto">
        <a:xfrm>
          <a:off x="775716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8451" name="Line 42">
          <a:extLst>
            <a:ext uri="{FF2B5EF4-FFF2-40B4-BE49-F238E27FC236}">
              <a16:creationId xmlns:a16="http://schemas.microsoft.com/office/drawing/2014/main" id="{00000000-0008-0000-3500-0000A3A70100}"/>
            </a:ext>
          </a:extLst>
        </xdr:cNvPr>
        <xdr:cNvSpPr>
          <a:spLocks noChangeShapeType="1"/>
        </xdr:cNvSpPr>
      </xdr:nvSpPr>
      <xdr:spPr bwMode="auto">
        <a:xfrm>
          <a:off x="775716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8452" name="Line 43">
          <a:extLst>
            <a:ext uri="{FF2B5EF4-FFF2-40B4-BE49-F238E27FC236}">
              <a16:creationId xmlns:a16="http://schemas.microsoft.com/office/drawing/2014/main" id="{00000000-0008-0000-3500-0000A4A70100}"/>
            </a:ext>
          </a:extLst>
        </xdr:cNvPr>
        <xdr:cNvSpPr>
          <a:spLocks noChangeShapeType="1"/>
        </xdr:cNvSpPr>
      </xdr:nvSpPr>
      <xdr:spPr bwMode="auto">
        <a:xfrm>
          <a:off x="775716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8453" name="Line 44">
          <a:extLst>
            <a:ext uri="{FF2B5EF4-FFF2-40B4-BE49-F238E27FC236}">
              <a16:creationId xmlns:a16="http://schemas.microsoft.com/office/drawing/2014/main" id="{00000000-0008-0000-3500-0000A5A70100}"/>
            </a:ext>
          </a:extLst>
        </xdr:cNvPr>
        <xdr:cNvSpPr>
          <a:spLocks noChangeShapeType="1"/>
        </xdr:cNvSpPr>
      </xdr:nvSpPr>
      <xdr:spPr bwMode="auto">
        <a:xfrm>
          <a:off x="775716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8454" name="Line 45">
          <a:extLst>
            <a:ext uri="{FF2B5EF4-FFF2-40B4-BE49-F238E27FC236}">
              <a16:creationId xmlns:a16="http://schemas.microsoft.com/office/drawing/2014/main" id="{00000000-0008-0000-3500-0000A6A70100}"/>
            </a:ext>
          </a:extLst>
        </xdr:cNvPr>
        <xdr:cNvSpPr>
          <a:spLocks noChangeShapeType="1"/>
        </xdr:cNvSpPr>
      </xdr:nvSpPr>
      <xdr:spPr bwMode="auto">
        <a:xfrm>
          <a:off x="7757160" y="29337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7485" name="Line 7">
          <a:extLst>
            <a:ext uri="{FF2B5EF4-FFF2-40B4-BE49-F238E27FC236}">
              <a16:creationId xmlns:a16="http://schemas.microsoft.com/office/drawing/2014/main" id="{00000000-0008-0000-3600-0000DDA30100}"/>
            </a:ext>
          </a:extLst>
        </xdr:cNvPr>
        <xdr:cNvSpPr>
          <a:spLocks noChangeShapeType="1"/>
        </xdr:cNvSpPr>
      </xdr:nvSpPr>
      <xdr:spPr bwMode="auto">
        <a:xfrm>
          <a:off x="2595372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7486" name="Line 8">
          <a:extLst>
            <a:ext uri="{FF2B5EF4-FFF2-40B4-BE49-F238E27FC236}">
              <a16:creationId xmlns:a16="http://schemas.microsoft.com/office/drawing/2014/main" id="{00000000-0008-0000-3600-0000DEA30100}"/>
            </a:ext>
          </a:extLst>
        </xdr:cNvPr>
        <xdr:cNvSpPr>
          <a:spLocks noChangeShapeType="1"/>
        </xdr:cNvSpPr>
      </xdr:nvSpPr>
      <xdr:spPr bwMode="auto">
        <a:xfrm>
          <a:off x="2595372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7487" name="Line 9">
          <a:extLst>
            <a:ext uri="{FF2B5EF4-FFF2-40B4-BE49-F238E27FC236}">
              <a16:creationId xmlns:a16="http://schemas.microsoft.com/office/drawing/2014/main" id="{00000000-0008-0000-3600-0000DFA30100}"/>
            </a:ext>
          </a:extLst>
        </xdr:cNvPr>
        <xdr:cNvSpPr>
          <a:spLocks noChangeShapeType="1"/>
        </xdr:cNvSpPr>
      </xdr:nvSpPr>
      <xdr:spPr bwMode="auto">
        <a:xfrm>
          <a:off x="2595372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7488" name="Line 13">
          <a:extLst>
            <a:ext uri="{FF2B5EF4-FFF2-40B4-BE49-F238E27FC236}">
              <a16:creationId xmlns:a16="http://schemas.microsoft.com/office/drawing/2014/main" id="{00000000-0008-0000-3600-0000E0A30100}"/>
            </a:ext>
          </a:extLst>
        </xdr:cNvPr>
        <xdr:cNvSpPr>
          <a:spLocks noChangeShapeType="1"/>
        </xdr:cNvSpPr>
      </xdr:nvSpPr>
      <xdr:spPr bwMode="auto">
        <a:xfrm>
          <a:off x="2595372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7489" name="Line 14">
          <a:extLst>
            <a:ext uri="{FF2B5EF4-FFF2-40B4-BE49-F238E27FC236}">
              <a16:creationId xmlns:a16="http://schemas.microsoft.com/office/drawing/2014/main" id="{00000000-0008-0000-3600-0000E1A30100}"/>
            </a:ext>
          </a:extLst>
        </xdr:cNvPr>
        <xdr:cNvSpPr>
          <a:spLocks noChangeShapeType="1"/>
        </xdr:cNvSpPr>
      </xdr:nvSpPr>
      <xdr:spPr bwMode="auto">
        <a:xfrm>
          <a:off x="2595372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7490" name="Line 15">
          <a:extLst>
            <a:ext uri="{FF2B5EF4-FFF2-40B4-BE49-F238E27FC236}">
              <a16:creationId xmlns:a16="http://schemas.microsoft.com/office/drawing/2014/main" id="{00000000-0008-0000-3600-0000E2A30100}"/>
            </a:ext>
          </a:extLst>
        </xdr:cNvPr>
        <xdr:cNvSpPr>
          <a:spLocks noChangeShapeType="1"/>
        </xdr:cNvSpPr>
      </xdr:nvSpPr>
      <xdr:spPr bwMode="auto">
        <a:xfrm>
          <a:off x="2595372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7491" name="Line 16">
          <a:extLst>
            <a:ext uri="{FF2B5EF4-FFF2-40B4-BE49-F238E27FC236}">
              <a16:creationId xmlns:a16="http://schemas.microsoft.com/office/drawing/2014/main" id="{00000000-0008-0000-3600-0000E3A30100}"/>
            </a:ext>
          </a:extLst>
        </xdr:cNvPr>
        <xdr:cNvSpPr>
          <a:spLocks noChangeShapeType="1"/>
        </xdr:cNvSpPr>
      </xdr:nvSpPr>
      <xdr:spPr bwMode="auto">
        <a:xfrm>
          <a:off x="2595372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7492" name="Line 17">
          <a:extLst>
            <a:ext uri="{FF2B5EF4-FFF2-40B4-BE49-F238E27FC236}">
              <a16:creationId xmlns:a16="http://schemas.microsoft.com/office/drawing/2014/main" id="{00000000-0008-0000-3600-0000E4A30100}"/>
            </a:ext>
          </a:extLst>
        </xdr:cNvPr>
        <xdr:cNvSpPr>
          <a:spLocks noChangeShapeType="1"/>
        </xdr:cNvSpPr>
      </xdr:nvSpPr>
      <xdr:spPr bwMode="auto">
        <a:xfrm>
          <a:off x="2595372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7493" name="Line 18">
          <a:extLst>
            <a:ext uri="{FF2B5EF4-FFF2-40B4-BE49-F238E27FC236}">
              <a16:creationId xmlns:a16="http://schemas.microsoft.com/office/drawing/2014/main" id="{00000000-0008-0000-3600-0000E5A30100}"/>
            </a:ext>
          </a:extLst>
        </xdr:cNvPr>
        <xdr:cNvSpPr>
          <a:spLocks noChangeShapeType="1"/>
        </xdr:cNvSpPr>
      </xdr:nvSpPr>
      <xdr:spPr bwMode="auto">
        <a:xfrm>
          <a:off x="2595372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7494" name="Line 19">
          <a:extLst>
            <a:ext uri="{FF2B5EF4-FFF2-40B4-BE49-F238E27FC236}">
              <a16:creationId xmlns:a16="http://schemas.microsoft.com/office/drawing/2014/main" id="{00000000-0008-0000-3600-0000E6A30100}"/>
            </a:ext>
          </a:extLst>
        </xdr:cNvPr>
        <xdr:cNvSpPr>
          <a:spLocks noChangeShapeType="1"/>
        </xdr:cNvSpPr>
      </xdr:nvSpPr>
      <xdr:spPr bwMode="auto">
        <a:xfrm>
          <a:off x="1291590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7495" name="Line 20">
          <a:extLst>
            <a:ext uri="{FF2B5EF4-FFF2-40B4-BE49-F238E27FC236}">
              <a16:creationId xmlns:a16="http://schemas.microsoft.com/office/drawing/2014/main" id="{00000000-0008-0000-3600-0000E7A30100}"/>
            </a:ext>
          </a:extLst>
        </xdr:cNvPr>
        <xdr:cNvSpPr>
          <a:spLocks noChangeShapeType="1"/>
        </xdr:cNvSpPr>
      </xdr:nvSpPr>
      <xdr:spPr bwMode="auto">
        <a:xfrm>
          <a:off x="1291590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7496" name="Line 21">
          <a:extLst>
            <a:ext uri="{FF2B5EF4-FFF2-40B4-BE49-F238E27FC236}">
              <a16:creationId xmlns:a16="http://schemas.microsoft.com/office/drawing/2014/main" id="{00000000-0008-0000-3600-0000E8A30100}"/>
            </a:ext>
          </a:extLst>
        </xdr:cNvPr>
        <xdr:cNvSpPr>
          <a:spLocks noChangeShapeType="1"/>
        </xdr:cNvSpPr>
      </xdr:nvSpPr>
      <xdr:spPr bwMode="auto">
        <a:xfrm>
          <a:off x="1291590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7497" name="Line 22">
          <a:extLst>
            <a:ext uri="{FF2B5EF4-FFF2-40B4-BE49-F238E27FC236}">
              <a16:creationId xmlns:a16="http://schemas.microsoft.com/office/drawing/2014/main" id="{00000000-0008-0000-3600-0000E9A30100}"/>
            </a:ext>
          </a:extLst>
        </xdr:cNvPr>
        <xdr:cNvSpPr>
          <a:spLocks noChangeShapeType="1"/>
        </xdr:cNvSpPr>
      </xdr:nvSpPr>
      <xdr:spPr bwMode="auto">
        <a:xfrm>
          <a:off x="1291590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7498" name="Line 23">
          <a:extLst>
            <a:ext uri="{FF2B5EF4-FFF2-40B4-BE49-F238E27FC236}">
              <a16:creationId xmlns:a16="http://schemas.microsoft.com/office/drawing/2014/main" id="{00000000-0008-0000-3600-0000EAA30100}"/>
            </a:ext>
          </a:extLst>
        </xdr:cNvPr>
        <xdr:cNvSpPr>
          <a:spLocks noChangeShapeType="1"/>
        </xdr:cNvSpPr>
      </xdr:nvSpPr>
      <xdr:spPr bwMode="auto">
        <a:xfrm>
          <a:off x="1291590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7499" name="Line 24">
          <a:extLst>
            <a:ext uri="{FF2B5EF4-FFF2-40B4-BE49-F238E27FC236}">
              <a16:creationId xmlns:a16="http://schemas.microsoft.com/office/drawing/2014/main" id="{00000000-0008-0000-3600-0000EBA30100}"/>
            </a:ext>
          </a:extLst>
        </xdr:cNvPr>
        <xdr:cNvSpPr>
          <a:spLocks noChangeShapeType="1"/>
        </xdr:cNvSpPr>
      </xdr:nvSpPr>
      <xdr:spPr bwMode="auto">
        <a:xfrm>
          <a:off x="1291590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7500" name="Line 25">
          <a:extLst>
            <a:ext uri="{FF2B5EF4-FFF2-40B4-BE49-F238E27FC236}">
              <a16:creationId xmlns:a16="http://schemas.microsoft.com/office/drawing/2014/main" id="{00000000-0008-0000-3600-0000ECA30100}"/>
            </a:ext>
          </a:extLst>
        </xdr:cNvPr>
        <xdr:cNvSpPr>
          <a:spLocks noChangeShapeType="1"/>
        </xdr:cNvSpPr>
      </xdr:nvSpPr>
      <xdr:spPr bwMode="auto">
        <a:xfrm>
          <a:off x="1291590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7501" name="Line 26">
          <a:extLst>
            <a:ext uri="{FF2B5EF4-FFF2-40B4-BE49-F238E27FC236}">
              <a16:creationId xmlns:a16="http://schemas.microsoft.com/office/drawing/2014/main" id="{00000000-0008-0000-3600-0000EDA30100}"/>
            </a:ext>
          </a:extLst>
        </xdr:cNvPr>
        <xdr:cNvSpPr>
          <a:spLocks noChangeShapeType="1"/>
        </xdr:cNvSpPr>
      </xdr:nvSpPr>
      <xdr:spPr bwMode="auto">
        <a:xfrm>
          <a:off x="1291590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7502" name="Line 27">
          <a:extLst>
            <a:ext uri="{FF2B5EF4-FFF2-40B4-BE49-F238E27FC236}">
              <a16:creationId xmlns:a16="http://schemas.microsoft.com/office/drawing/2014/main" id="{00000000-0008-0000-3600-0000EEA30100}"/>
            </a:ext>
          </a:extLst>
        </xdr:cNvPr>
        <xdr:cNvSpPr>
          <a:spLocks noChangeShapeType="1"/>
        </xdr:cNvSpPr>
      </xdr:nvSpPr>
      <xdr:spPr bwMode="auto">
        <a:xfrm>
          <a:off x="1291590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7503" name="Line 37">
          <a:extLst>
            <a:ext uri="{FF2B5EF4-FFF2-40B4-BE49-F238E27FC236}">
              <a16:creationId xmlns:a16="http://schemas.microsoft.com/office/drawing/2014/main" id="{00000000-0008-0000-3600-0000EFA30100}"/>
            </a:ext>
          </a:extLst>
        </xdr:cNvPr>
        <xdr:cNvSpPr>
          <a:spLocks noChangeShapeType="1"/>
        </xdr:cNvSpPr>
      </xdr:nvSpPr>
      <xdr:spPr bwMode="auto">
        <a:xfrm>
          <a:off x="774954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7504" name="Line 38">
          <a:extLst>
            <a:ext uri="{FF2B5EF4-FFF2-40B4-BE49-F238E27FC236}">
              <a16:creationId xmlns:a16="http://schemas.microsoft.com/office/drawing/2014/main" id="{00000000-0008-0000-3600-0000F0A30100}"/>
            </a:ext>
          </a:extLst>
        </xdr:cNvPr>
        <xdr:cNvSpPr>
          <a:spLocks noChangeShapeType="1"/>
        </xdr:cNvSpPr>
      </xdr:nvSpPr>
      <xdr:spPr bwMode="auto">
        <a:xfrm>
          <a:off x="774954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7505" name="Line 39">
          <a:extLst>
            <a:ext uri="{FF2B5EF4-FFF2-40B4-BE49-F238E27FC236}">
              <a16:creationId xmlns:a16="http://schemas.microsoft.com/office/drawing/2014/main" id="{00000000-0008-0000-3600-0000F1A30100}"/>
            </a:ext>
          </a:extLst>
        </xdr:cNvPr>
        <xdr:cNvSpPr>
          <a:spLocks noChangeShapeType="1"/>
        </xdr:cNvSpPr>
      </xdr:nvSpPr>
      <xdr:spPr bwMode="auto">
        <a:xfrm>
          <a:off x="774954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7506" name="Line 40">
          <a:extLst>
            <a:ext uri="{FF2B5EF4-FFF2-40B4-BE49-F238E27FC236}">
              <a16:creationId xmlns:a16="http://schemas.microsoft.com/office/drawing/2014/main" id="{00000000-0008-0000-3600-0000F2A30100}"/>
            </a:ext>
          </a:extLst>
        </xdr:cNvPr>
        <xdr:cNvSpPr>
          <a:spLocks noChangeShapeType="1"/>
        </xdr:cNvSpPr>
      </xdr:nvSpPr>
      <xdr:spPr bwMode="auto">
        <a:xfrm>
          <a:off x="774954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7507" name="Line 41">
          <a:extLst>
            <a:ext uri="{FF2B5EF4-FFF2-40B4-BE49-F238E27FC236}">
              <a16:creationId xmlns:a16="http://schemas.microsoft.com/office/drawing/2014/main" id="{00000000-0008-0000-3600-0000F3A30100}"/>
            </a:ext>
          </a:extLst>
        </xdr:cNvPr>
        <xdr:cNvSpPr>
          <a:spLocks noChangeShapeType="1"/>
        </xdr:cNvSpPr>
      </xdr:nvSpPr>
      <xdr:spPr bwMode="auto">
        <a:xfrm>
          <a:off x="774954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7508" name="Line 42">
          <a:extLst>
            <a:ext uri="{FF2B5EF4-FFF2-40B4-BE49-F238E27FC236}">
              <a16:creationId xmlns:a16="http://schemas.microsoft.com/office/drawing/2014/main" id="{00000000-0008-0000-3600-0000F4A30100}"/>
            </a:ext>
          </a:extLst>
        </xdr:cNvPr>
        <xdr:cNvSpPr>
          <a:spLocks noChangeShapeType="1"/>
        </xdr:cNvSpPr>
      </xdr:nvSpPr>
      <xdr:spPr bwMode="auto">
        <a:xfrm>
          <a:off x="774954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7509" name="Line 43">
          <a:extLst>
            <a:ext uri="{FF2B5EF4-FFF2-40B4-BE49-F238E27FC236}">
              <a16:creationId xmlns:a16="http://schemas.microsoft.com/office/drawing/2014/main" id="{00000000-0008-0000-3600-0000F5A30100}"/>
            </a:ext>
          </a:extLst>
        </xdr:cNvPr>
        <xdr:cNvSpPr>
          <a:spLocks noChangeShapeType="1"/>
        </xdr:cNvSpPr>
      </xdr:nvSpPr>
      <xdr:spPr bwMode="auto">
        <a:xfrm>
          <a:off x="774954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7510" name="Line 44">
          <a:extLst>
            <a:ext uri="{FF2B5EF4-FFF2-40B4-BE49-F238E27FC236}">
              <a16:creationId xmlns:a16="http://schemas.microsoft.com/office/drawing/2014/main" id="{00000000-0008-0000-3600-0000F6A30100}"/>
            </a:ext>
          </a:extLst>
        </xdr:cNvPr>
        <xdr:cNvSpPr>
          <a:spLocks noChangeShapeType="1"/>
        </xdr:cNvSpPr>
      </xdr:nvSpPr>
      <xdr:spPr bwMode="auto">
        <a:xfrm>
          <a:off x="774954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7511" name="Line 45">
          <a:extLst>
            <a:ext uri="{FF2B5EF4-FFF2-40B4-BE49-F238E27FC236}">
              <a16:creationId xmlns:a16="http://schemas.microsoft.com/office/drawing/2014/main" id="{00000000-0008-0000-3600-0000F7A30100}"/>
            </a:ext>
          </a:extLst>
        </xdr:cNvPr>
        <xdr:cNvSpPr>
          <a:spLocks noChangeShapeType="1"/>
        </xdr:cNvSpPr>
      </xdr:nvSpPr>
      <xdr:spPr bwMode="auto">
        <a:xfrm>
          <a:off x="774954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7512" name="Line 7">
          <a:extLst>
            <a:ext uri="{FF2B5EF4-FFF2-40B4-BE49-F238E27FC236}">
              <a16:creationId xmlns:a16="http://schemas.microsoft.com/office/drawing/2014/main" id="{00000000-0008-0000-3600-0000F8A30100}"/>
            </a:ext>
          </a:extLst>
        </xdr:cNvPr>
        <xdr:cNvSpPr>
          <a:spLocks noChangeShapeType="1"/>
        </xdr:cNvSpPr>
      </xdr:nvSpPr>
      <xdr:spPr bwMode="auto">
        <a:xfrm>
          <a:off x="2595372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7513" name="Line 8">
          <a:extLst>
            <a:ext uri="{FF2B5EF4-FFF2-40B4-BE49-F238E27FC236}">
              <a16:creationId xmlns:a16="http://schemas.microsoft.com/office/drawing/2014/main" id="{00000000-0008-0000-3600-0000F9A30100}"/>
            </a:ext>
          </a:extLst>
        </xdr:cNvPr>
        <xdr:cNvSpPr>
          <a:spLocks noChangeShapeType="1"/>
        </xdr:cNvSpPr>
      </xdr:nvSpPr>
      <xdr:spPr bwMode="auto">
        <a:xfrm>
          <a:off x="2595372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7514" name="Line 9">
          <a:extLst>
            <a:ext uri="{FF2B5EF4-FFF2-40B4-BE49-F238E27FC236}">
              <a16:creationId xmlns:a16="http://schemas.microsoft.com/office/drawing/2014/main" id="{00000000-0008-0000-3600-0000FAA30100}"/>
            </a:ext>
          </a:extLst>
        </xdr:cNvPr>
        <xdr:cNvSpPr>
          <a:spLocks noChangeShapeType="1"/>
        </xdr:cNvSpPr>
      </xdr:nvSpPr>
      <xdr:spPr bwMode="auto">
        <a:xfrm>
          <a:off x="2595372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7515" name="Line 13">
          <a:extLst>
            <a:ext uri="{FF2B5EF4-FFF2-40B4-BE49-F238E27FC236}">
              <a16:creationId xmlns:a16="http://schemas.microsoft.com/office/drawing/2014/main" id="{00000000-0008-0000-3600-0000FBA30100}"/>
            </a:ext>
          </a:extLst>
        </xdr:cNvPr>
        <xdr:cNvSpPr>
          <a:spLocks noChangeShapeType="1"/>
        </xdr:cNvSpPr>
      </xdr:nvSpPr>
      <xdr:spPr bwMode="auto">
        <a:xfrm>
          <a:off x="2595372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7516" name="Line 14">
          <a:extLst>
            <a:ext uri="{FF2B5EF4-FFF2-40B4-BE49-F238E27FC236}">
              <a16:creationId xmlns:a16="http://schemas.microsoft.com/office/drawing/2014/main" id="{00000000-0008-0000-3600-0000FCA30100}"/>
            </a:ext>
          </a:extLst>
        </xdr:cNvPr>
        <xdr:cNvSpPr>
          <a:spLocks noChangeShapeType="1"/>
        </xdr:cNvSpPr>
      </xdr:nvSpPr>
      <xdr:spPr bwMode="auto">
        <a:xfrm>
          <a:off x="2595372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7517" name="Line 15">
          <a:extLst>
            <a:ext uri="{FF2B5EF4-FFF2-40B4-BE49-F238E27FC236}">
              <a16:creationId xmlns:a16="http://schemas.microsoft.com/office/drawing/2014/main" id="{00000000-0008-0000-3600-0000FDA30100}"/>
            </a:ext>
          </a:extLst>
        </xdr:cNvPr>
        <xdr:cNvSpPr>
          <a:spLocks noChangeShapeType="1"/>
        </xdr:cNvSpPr>
      </xdr:nvSpPr>
      <xdr:spPr bwMode="auto">
        <a:xfrm>
          <a:off x="2595372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7518" name="Line 16">
          <a:extLst>
            <a:ext uri="{FF2B5EF4-FFF2-40B4-BE49-F238E27FC236}">
              <a16:creationId xmlns:a16="http://schemas.microsoft.com/office/drawing/2014/main" id="{00000000-0008-0000-3600-0000FEA30100}"/>
            </a:ext>
          </a:extLst>
        </xdr:cNvPr>
        <xdr:cNvSpPr>
          <a:spLocks noChangeShapeType="1"/>
        </xdr:cNvSpPr>
      </xdr:nvSpPr>
      <xdr:spPr bwMode="auto">
        <a:xfrm>
          <a:off x="2595372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7519" name="Line 17">
          <a:extLst>
            <a:ext uri="{FF2B5EF4-FFF2-40B4-BE49-F238E27FC236}">
              <a16:creationId xmlns:a16="http://schemas.microsoft.com/office/drawing/2014/main" id="{00000000-0008-0000-3600-0000FFA30100}"/>
            </a:ext>
          </a:extLst>
        </xdr:cNvPr>
        <xdr:cNvSpPr>
          <a:spLocks noChangeShapeType="1"/>
        </xdr:cNvSpPr>
      </xdr:nvSpPr>
      <xdr:spPr bwMode="auto">
        <a:xfrm>
          <a:off x="2595372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5712" name="Line 18">
          <a:extLst>
            <a:ext uri="{FF2B5EF4-FFF2-40B4-BE49-F238E27FC236}">
              <a16:creationId xmlns:a16="http://schemas.microsoft.com/office/drawing/2014/main" id="{00000000-0008-0000-3600-000000C40100}"/>
            </a:ext>
          </a:extLst>
        </xdr:cNvPr>
        <xdr:cNvSpPr>
          <a:spLocks noChangeShapeType="1"/>
        </xdr:cNvSpPr>
      </xdr:nvSpPr>
      <xdr:spPr bwMode="auto">
        <a:xfrm>
          <a:off x="2595372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5713" name="Line 19">
          <a:extLst>
            <a:ext uri="{FF2B5EF4-FFF2-40B4-BE49-F238E27FC236}">
              <a16:creationId xmlns:a16="http://schemas.microsoft.com/office/drawing/2014/main" id="{00000000-0008-0000-3600-000001C40100}"/>
            </a:ext>
          </a:extLst>
        </xdr:cNvPr>
        <xdr:cNvSpPr>
          <a:spLocks noChangeShapeType="1"/>
        </xdr:cNvSpPr>
      </xdr:nvSpPr>
      <xdr:spPr bwMode="auto">
        <a:xfrm>
          <a:off x="1291590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5714" name="Line 20">
          <a:extLst>
            <a:ext uri="{FF2B5EF4-FFF2-40B4-BE49-F238E27FC236}">
              <a16:creationId xmlns:a16="http://schemas.microsoft.com/office/drawing/2014/main" id="{00000000-0008-0000-3600-000002C40100}"/>
            </a:ext>
          </a:extLst>
        </xdr:cNvPr>
        <xdr:cNvSpPr>
          <a:spLocks noChangeShapeType="1"/>
        </xdr:cNvSpPr>
      </xdr:nvSpPr>
      <xdr:spPr bwMode="auto">
        <a:xfrm>
          <a:off x="1291590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5715" name="Line 21">
          <a:extLst>
            <a:ext uri="{FF2B5EF4-FFF2-40B4-BE49-F238E27FC236}">
              <a16:creationId xmlns:a16="http://schemas.microsoft.com/office/drawing/2014/main" id="{00000000-0008-0000-3600-000003C40100}"/>
            </a:ext>
          </a:extLst>
        </xdr:cNvPr>
        <xdr:cNvSpPr>
          <a:spLocks noChangeShapeType="1"/>
        </xdr:cNvSpPr>
      </xdr:nvSpPr>
      <xdr:spPr bwMode="auto">
        <a:xfrm>
          <a:off x="1291590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5716" name="Line 22">
          <a:extLst>
            <a:ext uri="{FF2B5EF4-FFF2-40B4-BE49-F238E27FC236}">
              <a16:creationId xmlns:a16="http://schemas.microsoft.com/office/drawing/2014/main" id="{00000000-0008-0000-3600-000004C40100}"/>
            </a:ext>
          </a:extLst>
        </xdr:cNvPr>
        <xdr:cNvSpPr>
          <a:spLocks noChangeShapeType="1"/>
        </xdr:cNvSpPr>
      </xdr:nvSpPr>
      <xdr:spPr bwMode="auto">
        <a:xfrm>
          <a:off x="1291590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5717" name="Line 23">
          <a:extLst>
            <a:ext uri="{FF2B5EF4-FFF2-40B4-BE49-F238E27FC236}">
              <a16:creationId xmlns:a16="http://schemas.microsoft.com/office/drawing/2014/main" id="{00000000-0008-0000-3600-000005C40100}"/>
            </a:ext>
          </a:extLst>
        </xdr:cNvPr>
        <xdr:cNvSpPr>
          <a:spLocks noChangeShapeType="1"/>
        </xdr:cNvSpPr>
      </xdr:nvSpPr>
      <xdr:spPr bwMode="auto">
        <a:xfrm>
          <a:off x="1291590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5718" name="Line 24">
          <a:extLst>
            <a:ext uri="{FF2B5EF4-FFF2-40B4-BE49-F238E27FC236}">
              <a16:creationId xmlns:a16="http://schemas.microsoft.com/office/drawing/2014/main" id="{00000000-0008-0000-3600-000006C40100}"/>
            </a:ext>
          </a:extLst>
        </xdr:cNvPr>
        <xdr:cNvSpPr>
          <a:spLocks noChangeShapeType="1"/>
        </xdr:cNvSpPr>
      </xdr:nvSpPr>
      <xdr:spPr bwMode="auto">
        <a:xfrm>
          <a:off x="1291590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5719" name="Line 25">
          <a:extLst>
            <a:ext uri="{FF2B5EF4-FFF2-40B4-BE49-F238E27FC236}">
              <a16:creationId xmlns:a16="http://schemas.microsoft.com/office/drawing/2014/main" id="{00000000-0008-0000-3600-000007C40100}"/>
            </a:ext>
          </a:extLst>
        </xdr:cNvPr>
        <xdr:cNvSpPr>
          <a:spLocks noChangeShapeType="1"/>
        </xdr:cNvSpPr>
      </xdr:nvSpPr>
      <xdr:spPr bwMode="auto">
        <a:xfrm>
          <a:off x="1291590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5720" name="Line 26">
          <a:extLst>
            <a:ext uri="{FF2B5EF4-FFF2-40B4-BE49-F238E27FC236}">
              <a16:creationId xmlns:a16="http://schemas.microsoft.com/office/drawing/2014/main" id="{00000000-0008-0000-3600-000008C40100}"/>
            </a:ext>
          </a:extLst>
        </xdr:cNvPr>
        <xdr:cNvSpPr>
          <a:spLocks noChangeShapeType="1"/>
        </xdr:cNvSpPr>
      </xdr:nvSpPr>
      <xdr:spPr bwMode="auto">
        <a:xfrm>
          <a:off x="1291590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5721" name="Line 27">
          <a:extLst>
            <a:ext uri="{FF2B5EF4-FFF2-40B4-BE49-F238E27FC236}">
              <a16:creationId xmlns:a16="http://schemas.microsoft.com/office/drawing/2014/main" id="{00000000-0008-0000-3600-000009C40100}"/>
            </a:ext>
          </a:extLst>
        </xdr:cNvPr>
        <xdr:cNvSpPr>
          <a:spLocks noChangeShapeType="1"/>
        </xdr:cNvSpPr>
      </xdr:nvSpPr>
      <xdr:spPr bwMode="auto">
        <a:xfrm>
          <a:off x="1291590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5722" name="Line 37">
          <a:extLst>
            <a:ext uri="{FF2B5EF4-FFF2-40B4-BE49-F238E27FC236}">
              <a16:creationId xmlns:a16="http://schemas.microsoft.com/office/drawing/2014/main" id="{00000000-0008-0000-3600-00000AC40100}"/>
            </a:ext>
          </a:extLst>
        </xdr:cNvPr>
        <xdr:cNvSpPr>
          <a:spLocks noChangeShapeType="1"/>
        </xdr:cNvSpPr>
      </xdr:nvSpPr>
      <xdr:spPr bwMode="auto">
        <a:xfrm>
          <a:off x="774954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5723" name="Line 38">
          <a:extLst>
            <a:ext uri="{FF2B5EF4-FFF2-40B4-BE49-F238E27FC236}">
              <a16:creationId xmlns:a16="http://schemas.microsoft.com/office/drawing/2014/main" id="{00000000-0008-0000-3600-00000BC40100}"/>
            </a:ext>
          </a:extLst>
        </xdr:cNvPr>
        <xdr:cNvSpPr>
          <a:spLocks noChangeShapeType="1"/>
        </xdr:cNvSpPr>
      </xdr:nvSpPr>
      <xdr:spPr bwMode="auto">
        <a:xfrm>
          <a:off x="774954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5724" name="Line 39">
          <a:extLst>
            <a:ext uri="{FF2B5EF4-FFF2-40B4-BE49-F238E27FC236}">
              <a16:creationId xmlns:a16="http://schemas.microsoft.com/office/drawing/2014/main" id="{00000000-0008-0000-3600-00000CC40100}"/>
            </a:ext>
          </a:extLst>
        </xdr:cNvPr>
        <xdr:cNvSpPr>
          <a:spLocks noChangeShapeType="1"/>
        </xdr:cNvSpPr>
      </xdr:nvSpPr>
      <xdr:spPr bwMode="auto">
        <a:xfrm>
          <a:off x="774954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5725" name="Line 40">
          <a:extLst>
            <a:ext uri="{FF2B5EF4-FFF2-40B4-BE49-F238E27FC236}">
              <a16:creationId xmlns:a16="http://schemas.microsoft.com/office/drawing/2014/main" id="{00000000-0008-0000-3600-00000DC40100}"/>
            </a:ext>
          </a:extLst>
        </xdr:cNvPr>
        <xdr:cNvSpPr>
          <a:spLocks noChangeShapeType="1"/>
        </xdr:cNvSpPr>
      </xdr:nvSpPr>
      <xdr:spPr bwMode="auto">
        <a:xfrm>
          <a:off x="774954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5726" name="Line 41">
          <a:extLst>
            <a:ext uri="{FF2B5EF4-FFF2-40B4-BE49-F238E27FC236}">
              <a16:creationId xmlns:a16="http://schemas.microsoft.com/office/drawing/2014/main" id="{00000000-0008-0000-3600-00000EC40100}"/>
            </a:ext>
          </a:extLst>
        </xdr:cNvPr>
        <xdr:cNvSpPr>
          <a:spLocks noChangeShapeType="1"/>
        </xdr:cNvSpPr>
      </xdr:nvSpPr>
      <xdr:spPr bwMode="auto">
        <a:xfrm>
          <a:off x="774954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5727" name="Line 42">
          <a:extLst>
            <a:ext uri="{FF2B5EF4-FFF2-40B4-BE49-F238E27FC236}">
              <a16:creationId xmlns:a16="http://schemas.microsoft.com/office/drawing/2014/main" id="{00000000-0008-0000-3600-00000FC40100}"/>
            </a:ext>
          </a:extLst>
        </xdr:cNvPr>
        <xdr:cNvSpPr>
          <a:spLocks noChangeShapeType="1"/>
        </xdr:cNvSpPr>
      </xdr:nvSpPr>
      <xdr:spPr bwMode="auto">
        <a:xfrm>
          <a:off x="774954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5728" name="Line 43">
          <a:extLst>
            <a:ext uri="{FF2B5EF4-FFF2-40B4-BE49-F238E27FC236}">
              <a16:creationId xmlns:a16="http://schemas.microsoft.com/office/drawing/2014/main" id="{00000000-0008-0000-3600-000010C40100}"/>
            </a:ext>
          </a:extLst>
        </xdr:cNvPr>
        <xdr:cNvSpPr>
          <a:spLocks noChangeShapeType="1"/>
        </xdr:cNvSpPr>
      </xdr:nvSpPr>
      <xdr:spPr bwMode="auto">
        <a:xfrm>
          <a:off x="774954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5729" name="Line 44">
          <a:extLst>
            <a:ext uri="{FF2B5EF4-FFF2-40B4-BE49-F238E27FC236}">
              <a16:creationId xmlns:a16="http://schemas.microsoft.com/office/drawing/2014/main" id="{00000000-0008-0000-3600-000011C40100}"/>
            </a:ext>
          </a:extLst>
        </xdr:cNvPr>
        <xdr:cNvSpPr>
          <a:spLocks noChangeShapeType="1"/>
        </xdr:cNvSpPr>
      </xdr:nvSpPr>
      <xdr:spPr bwMode="auto">
        <a:xfrm>
          <a:off x="774954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5730" name="Line 45">
          <a:extLst>
            <a:ext uri="{FF2B5EF4-FFF2-40B4-BE49-F238E27FC236}">
              <a16:creationId xmlns:a16="http://schemas.microsoft.com/office/drawing/2014/main" id="{00000000-0008-0000-3600-000012C40100}"/>
            </a:ext>
          </a:extLst>
        </xdr:cNvPr>
        <xdr:cNvSpPr>
          <a:spLocks noChangeShapeType="1"/>
        </xdr:cNvSpPr>
      </xdr:nvSpPr>
      <xdr:spPr bwMode="auto">
        <a:xfrm>
          <a:off x="7749540" y="28117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1743" name="Line 7">
          <a:extLst>
            <a:ext uri="{FF2B5EF4-FFF2-40B4-BE49-F238E27FC236}">
              <a16:creationId xmlns:a16="http://schemas.microsoft.com/office/drawing/2014/main" id="{00000000-0008-0000-3B00-00007FB40100}"/>
            </a:ext>
          </a:extLst>
        </xdr:cNvPr>
        <xdr:cNvSpPr>
          <a:spLocks noChangeShapeType="1"/>
        </xdr:cNvSpPr>
      </xdr:nvSpPr>
      <xdr:spPr bwMode="auto">
        <a:xfrm>
          <a:off x="2603754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1744" name="Line 8">
          <a:extLst>
            <a:ext uri="{FF2B5EF4-FFF2-40B4-BE49-F238E27FC236}">
              <a16:creationId xmlns:a16="http://schemas.microsoft.com/office/drawing/2014/main" id="{00000000-0008-0000-3B00-000080B40100}"/>
            </a:ext>
          </a:extLst>
        </xdr:cNvPr>
        <xdr:cNvSpPr>
          <a:spLocks noChangeShapeType="1"/>
        </xdr:cNvSpPr>
      </xdr:nvSpPr>
      <xdr:spPr bwMode="auto">
        <a:xfrm>
          <a:off x="2603754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1745" name="Line 9">
          <a:extLst>
            <a:ext uri="{FF2B5EF4-FFF2-40B4-BE49-F238E27FC236}">
              <a16:creationId xmlns:a16="http://schemas.microsoft.com/office/drawing/2014/main" id="{00000000-0008-0000-3B00-000081B40100}"/>
            </a:ext>
          </a:extLst>
        </xdr:cNvPr>
        <xdr:cNvSpPr>
          <a:spLocks noChangeShapeType="1"/>
        </xdr:cNvSpPr>
      </xdr:nvSpPr>
      <xdr:spPr bwMode="auto">
        <a:xfrm>
          <a:off x="2603754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1746" name="Line 13">
          <a:extLst>
            <a:ext uri="{FF2B5EF4-FFF2-40B4-BE49-F238E27FC236}">
              <a16:creationId xmlns:a16="http://schemas.microsoft.com/office/drawing/2014/main" id="{00000000-0008-0000-3B00-000082B40100}"/>
            </a:ext>
          </a:extLst>
        </xdr:cNvPr>
        <xdr:cNvSpPr>
          <a:spLocks noChangeShapeType="1"/>
        </xdr:cNvSpPr>
      </xdr:nvSpPr>
      <xdr:spPr bwMode="auto">
        <a:xfrm>
          <a:off x="2603754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1747" name="Line 14">
          <a:extLst>
            <a:ext uri="{FF2B5EF4-FFF2-40B4-BE49-F238E27FC236}">
              <a16:creationId xmlns:a16="http://schemas.microsoft.com/office/drawing/2014/main" id="{00000000-0008-0000-3B00-000083B40100}"/>
            </a:ext>
          </a:extLst>
        </xdr:cNvPr>
        <xdr:cNvSpPr>
          <a:spLocks noChangeShapeType="1"/>
        </xdr:cNvSpPr>
      </xdr:nvSpPr>
      <xdr:spPr bwMode="auto">
        <a:xfrm>
          <a:off x="2603754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1748" name="Line 15">
          <a:extLst>
            <a:ext uri="{FF2B5EF4-FFF2-40B4-BE49-F238E27FC236}">
              <a16:creationId xmlns:a16="http://schemas.microsoft.com/office/drawing/2014/main" id="{00000000-0008-0000-3B00-000084B40100}"/>
            </a:ext>
          </a:extLst>
        </xdr:cNvPr>
        <xdr:cNvSpPr>
          <a:spLocks noChangeShapeType="1"/>
        </xdr:cNvSpPr>
      </xdr:nvSpPr>
      <xdr:spPr bwMode="auto">
        <a:xfrm>
          <a:off x="2603754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1749" name="Line 16">
          <a:extLst>
            <a:ext uri="{FF2B5EF4-FFF2-40B4-BE49-F238E27FC236}">
              <a16:creationId xmlns:a16="http://schemas.microsoft.com/office/drawing/2014/main" id="{00000000-0008-0000-3B00-000085B40100}"/>
            </a:ext>
          </a:extLst>
        </xdr:cNvPr>
        <xdr:cNvSpPr>
          <a:spLocks noChangeShapeType="1"/>
        </xdr:cNvSpPr>
      </xdr:nvSpPr>
      <xdr:spPr bwMode="auto">
        <a:xfrm>
          <a:off x="2603754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1750" name="Line 17">
          <a:extLst>
            <a:ext uri="{FF2B5EF4-FFF2-40B4-BE49-F238E27FC236}">
              <a16:creationId xmlns:a16="http://schemas.microsoft.com/office/drawing/2014/main" id="{00000000-0008-0000-3B00-000086B40100}"/>
            </a:ext>
          </a:extLst>
        </xdr:cNvPr>
        <xdr:cNvSpPr>
          <a:spLocks noChangeShapeType="1"/>
        </xdr:cNvSpPr>
      </xdr:nvSpPr>
      <xdr:spPr bwMode="auto">
        <a:xfrm>
          <a:off x="2603754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1751" name="Line 18">
          <a:extLst>
            <a:ext uri="{FF2B5EF4-FFF2-40B4-BE49-F238E27FC236}">
              <a16:creationId xmlns:a16="http://schemas.microsoft.com/office/drawing/2014/main" id="{00000000-0008-0000-3B00-000087B40100}"/>
            </a:ext>
          </a:extLst>
        </xdr:cNvPr>
        <xdr:cNvSpPr>
          <a:spLocks noChangeShapeType="1"/>
        </xdr:cNvSpPr>
      </xdr:nvSpPr>
      <xdr:spPr bwMode="auto">
        <a:xfrm>
          <a:off x="2603754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1752" name="Line 19">
          <a:extLst>
            <a:ext uri="{FF2B5EF4-FFF2-40B4-BE49-F238E27FC236}">
              <a16:creationId xmlns:a16="http://schemas.microsoft.com/office/drawing/2014/main" id="{00000000-0008-0000-3B00-000088B40100}"/>
            </a:ext>
          </a:extLst>
        </xdr:cNvPr>
        <xdr:cNvSpPr>
          <a:spLocks noChangeShapeType="1"/>
        </xdr:cNvSpPr>
      </xdr:nvSpPr>
      <xdr:spPr bwMode="auto">
        <a:xfrm>
          <a:off x="1299972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1753" name="Line 20">
          <a:extLst>
            <a:ext uri="{FF2B5EF4-FFF2-40B4-BE49-F238E27FC236}">
              <a16:creationId xmlns:a16="http://schemas.microsoft.com/office/drawing/2014/main" id="{00000000-0008-0000-3B00-000089B40100}"/>
            </a:ext>
          </a:extLst>
        </xdr:cNvPr>
        <xdr:cNvSpPr>
          <a:spLocks noChangeShapeType="1"/>
        </xdr:cNvSpPr>
      </xdr:nvSpPr>
      <xdr:spPr bwMode="auto">
        <a:xfrm>
          <a:off x="1299972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1754" name="Line 21">
          <a:extLst>
            <a:ext uri="{FF2B5EF4-FFF2-40B4-BE49-F238E27FC236}">
              <a16:creationId xmlns:a16="http://schemas.microsoft.com/office/drawing/2014/main" id="{00000000-0008-0000-3B00-00008AB40100}"/>
            </a:ext>
          </a:extLst>
        </xdr:cNvPr>
        <xdr:cNvSpPr>
          <a:spLocks noChangeShapeType="1"/>
        </xdr:cNvSpPr>
      </xdr:nvSpPr>
      <xdr:spPr bwMode="auto">
        <a:xfrm>
          <a:off x="1299972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1755" name="Line 22">
          <a:extLst>
            <a:ext uri="{FF2B5EF4-FFF2-40B4-BE49-F238E27FC236}">
              <a16:creationId xmlns:a16="http://schemas.microsoft.com/office/drawing/2014/main" id="{00000000-0008-0000-3B00-00008BB40100}"/>
            </a:ext>
          </a:extLst>
        </xdr:cNvPr>
        <xdr:cNvSpPr>
          <a:spLocks noChangeShapeType="1"/>
        </xdr:cNvSpPr>
      </xdr:nvSpPr>
      <xdr:spPr bwMode="auto">
        <a:xfrm>
          <a:off x="1299972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1756" name="Line 23">
          <a:extLst>
            <a:ext uri="{FF2B5EF4-FFF2-40B4-BE49-F238E27FC236}">
              <a16:creationId xmlns:a16="http://schemas.microsoft.com/office/drawing/2014/main" id="{00000000-0008-0000-3B00-00008CB40100}"/>
            </a:ext>
          </a:extLst>
        </xdr:cNvPr>
        <xdr:cNvSpPr>
          <a:spLocks noChangeShapeType="1"/>
        </xdr:cNvSpPr>
      </xdr:nvSpPr>
      <xdr:spPr bwMode="auto">
        <a:xfrm>
          <a:off x="1299972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1757" name="Line 24">
          <a:extLst>
            <a:ext uri="{FF2B5EF4-FFF2-40B4-BE49-F238E27FC236}">
              <a16:creationId xmlns:a16="http://schemas.microsoft.com/office/drawing/2014/main" id="{00000000-0008-0000-3B00-00008DB40100}"/>
            </a:ext>
          </a:extLst>
        </xdr:cNvPr>
        <xdr:cNvSpPr>
          <a:spLocks noChangeShapeType="1"/>
        </xdr:cNvSpPr>
      </xdr:nvSpPr>
      <xdr:spPr bwMode="auto">
        <a:xfrm>
          <a:off x="1299972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1758" name="Line 25">
          <a:extLst>
            <a:ext uri="{FF2B5EF4-FFF2-40B4-BE49-F238E27FC236}">
              <a16:creationId xmlns:a16="http://schemas.microsoft.com/office/drawing/2014/main" id="{00000000-0008-0000-3B00-00008EB40100}"/>
            </a:ext>
          </a:extLst>
        </xdr:cNvPr>
        <xdr:cNvSpPr>
          <a:spLocks noChangeShapeType="1"/>
        </xdr:cNvSpPr>
      </xdr:nvSpPr>
      <xdr:spPr bwMode="auto">
        <a:xfrm>
          <a:off x="1299972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1759" name="Line 26">
          <a:extLst>
            <a:ext uri="{FF2B5EF4-FFF2-40B4-BE49-F238E27FC236}">
              <a16:creationId xmlns:a16="http://schemas.microsoft.com/office/drawing/2014/main" id="{00000000-0008-0000-3B00-00008FB40100}"/>
            </a:ext>
          </a:extLst>
        </xdr:cNvPr>
        <xdr:cNvSpPr>
          <a:spLocks noChangeShapeType="1"/>
        </xdr:cNvSpPr>
      </xdr:nvSpPr>
      <xdr:spPr bwMode="auto">
        <a:xfrm>
          <a:off x="1299972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1760" name="Line 27">
          <a:extLst>
            <a:ext uri="{FF2B5EF4-FFF2-40B4-BE49-F238E27FC236}">
              <a16:creationId xmlns:a16="http://schemas.microsoft.com/office/drawing/2014/main" id="{00000000-0008-0000-3B00-000090B40100}"/>
            </a:ext>
          </a:extLst>
        </xdr:cNvPr>
        <xdr:cNvSpPr>
          <a:spLocks noChangeShapeType="1"/>
        </xdr:cNvSpPr>
      </xdr:nvSpPr>
      <xdr:spPr bwMode="auto">
        <a:xfrm>
          <a:off x="1299972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1761" name="Line 37">
          <a:extLst>
            <a:ext uri="{FF2B5EF4-FFF2-40B4-BE49-F238E27FC236}">
              <a16:creationId xmlns:a16="http://schemas.microsoft.com/office/drawing/2014/main" id="{00000000-0008-0000-3B00-000091B40100}"/>
            </a:ext>
          </a:extLst>
        </xdr:cNvPr>
        <xdr:cNvSpPr>
          <a:spLocks noChangeShapeType="1"/>
        </xdr:cNvSpPr>
      </xdr:nvSpPr>
      <xdr:spPr bwMode="auto">
        <a:xfrm>
          <a:off x="797052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1762" name="Line 38">
          <a:extLst>
            <a:ext uri="{FF2B5EF4-FFF2-40B4-BE49-F238E27FC236}">
              <a16:creationId xmlns:a16="http://schemas.microsoft.com/office/drawing/2014/main" id="{00000000-0008-0000-3B00-000092B40100}"/>
            </a:ext>
          </a:extLst>
        </xdr:cNvPr>
        <xdr:cNvSpPr>
          <a:spLocks noChangeShapeType="1"/>
        </xdr:cNvSpPr>
      </xdr:nvSpPr>
      <xdr:spPr bwMode="auto">
        <a:xfrm>
          <a:off x="797052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1763" name="Line 39">
          <a:extLst>
            <a:ext uri="{FF2B5EF4-FFF2-40B4-BE49-F238E27FC236}">
              <a16:creationId xmlns:a16="http://schemas.microsoft.com/office/drawing/2014/main" id="{00000000-0008-0000-3B00-000093B40100}"/>
            </a:ext>
          </a:extLst>
        </xdr:cNvPr>
        <xdr:cNvSpPr>
          <a:spLocks noChangeShapeType="1"/>
        </xdr:cNvSpPr>
      </xdr:nvSpPr>
      <xdr:spPr bwMode="auto">
        <a:xfrm>
          <a:off x="797052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1764" name="Line 40">
          <a:extLst>
            <a:ext uri="{FF2B5EF4-FFF2-40B4-BE49-F238E27FC236}">
              <a16:creationId xmlns:a16="http://schemas.microsoft.com/office/drawing/2014/main" id="{00000000-0008-0000-3B00-000094B40100}"/>
            </a:ext>
          </a:extLst>
        </xdr:cNvPr>
        <xdr:cNvSpPr>
          <a:spLocks noChangeShapeType="1"/>
        </xdr:cNvSpPr>
      </xdr:nvSpPr>
      <xdr:spPr bwMode="auto">
        <a:xfrm>
          <a:off x="797052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1765" name="Line 41">
          <a:extLst>
            <a:ext uri="{FF2B5EF4-FFF2-40B4-BE49-F238E27FC236}">
              <a16:creationId xmlns:a16="http://schemas.microsoft.com/office/drawing/2014/main" id="{00000000-0008-0000-3B00-000095B40100}"/>
            </a:ext>
          </a:extLst>
        </xdr:cNvPr>
        <xdr:cNvSpPr>
          <a:spLocks noChangeShapeType="1"/>
        </xdr:cNvSpPr>
      </xdr:nvSpPr>
      <xdr:spPr bwMode="auto">
        <a:xfrm>
          <a:off x="797052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1766" name="Line 42">
          <a:extLst>
            <a:ext uri="{FF2B5EF4-FFF2-40B4-BE49-F238E27FC236}">
              <a16:creationId xmlns:a16="http://schemas.microsoft.com/office/drawing/2014/main" id="{00000000-0008-0000-3B00-000096B40100}"/>
            </a:ext>
          </a:extLst>
        </xdr:cNvPr>
        <xdr:cNvSpPr>
          <a:spLocks noChangeShapeType="1"/>
        </xdr:cNvSpPr>
      </xdr:nvSpPr>
      <xdr:spPr bwMode="auto">
        <a:xfrm>
          <a:off x="797052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1767" name="Line 43">
          <a:extLst>
            <a:ext uri="{FF2B5EF4-FFF2-40B4-BE49-F238E27FC236}">
              <a16:creationId xmlns:a16="http://schemas.microsoft.com/office/drawing/2014/main" id="{00000000-0008-0000-3B00-000097B40100}"/>
            </a:ext>
          </a:extLst>
        </xdr:cNvPr>
        <xdr:cNvSpPr>
          <a:spLocks noChangeShapeType="1"/>
        </xdr:cNvSpPr>
      </xdr:nvSpPr>
      <xdr:spPr bwMode="auto">
        <a:xfrm>
          <a:off x="797052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1768" name="Line 44">
          <a:extLst>
            <a:ext uri="{FF2B5EF4-FFF2-40B4-BE49-F238E27FC236}">
              <a16:creationId xmlns:a16="http://schemas.microsoft.com/office/drawing/2014/main" id="{00000000-0008-0000-3B00-000098B40100}"/>
            </a:ext>
          </a:extLst>
        </xdr:cNvPr>
        <xdr:cNvSpPr>
          <a:spLocks noChangeShapeType="1"/>
        </xdr:cNvSpPr>
      </xdr:nvSpPr>
      <xdr:spPr bwMode="auto">
        <a:xfrm>
          <a:off x="797052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1769" name="Line 45">
          <a:extLst>
            <a:ext uri="{FF2B5EF4-FFF2-40B4-BE49-F238E27FC236}">
              <a16:creationId xmlns:a16="http://schemas.microsoft.com/office/drawing/2014/main" id="{00000000-0008-0000-3B00-000099B40100}"/>
            </a:ext>
          </a:extLst>
        </xdr:cNvPr>
        <xdr:cNvSpPr>
          <a:spLocks noChangeShapeType="1"/>
        </xdr:cNvSpPr>
      </xdr:nvSpPr>
      <xdr:spPr bwMode="auto">
        <a:xfrm>
          <a:off x="797052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1770" name="Line 7">
          <a:extLst>
            <a:ext uri="{FF2B5EF4-FFF2-40B4-BE49-F238E27FC236}">
              <a16:creationId xmlns:a16="http://schemas.microsoft.com/office/drawing/2014/main" id="{00000000-0008-0000-3B00-00009AB40100}"/>
            </a:ext>
          </a:extLst>
        </xdr:cNvPr>
        <xdr:cNvSpPr>
          <a:spLocks noChangeShapeType="1"/>
        </xdr:cNvSpPr>
      </xdr:nvSpPr>
      <xdr:spPr bwMode="auto">
        <a:xfrm>
          <a:off x="2603754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1771" name="Line 8">
          <a:extLst>
            <a:ext uri="{FF2B5EF4-FFF2-40B4-BE49-F238E27FC236}">
              <a16:creationId xmlns:a16="http://schemas.microsoft.com/office/drawing/2014/main" id="{00000000-0008-0000-3B00-00009BB40100}"/>
            </a:ext>
          </a:extLst>
        </xdr:cNvPr>
        <xdr:cNvSpPr>
          <a:spLocks noChangeShapeType="1"/>
        </xdr:cNvSpPr>
      </xdr:nvSpPr>
      <xdr:spPr bwMode="auto">
        <a:xfrm>
          <a:off x="2603754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1772" name="Line 9">
          <a:extLst>
            <a:ext uri="{FF2B5EF4-FFF2-40B4-BE49-F238E27FC236}">
              <a16:creationId xmlns:a16="http://schemas.microsoft.com/office/drawing/2014/main" id="{00000000-0008-0000-3B00-00009CB40100}"/>
            </a:ext>
          </a:extLst>
        </xdr:cNvPr>
        <xdr:cNvSpPr>
          <a:spLocks noChangeShapeType="1"/>
        </xdr:cNvSpPr>
      </xdr:nvSpPr>
      <xdr:spPr bwMode="auto">
        <a:xfrm>
          <a:off x="2603754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1773" name="Line 13">
          <a:extLst>
            <a:ext uri="{FF2B5EF4-FFF2-40B4-BE49-F238E27FC236}">
              <a16:creationId xmlns:a16="http://schemas.microsoft.com/office/drawing/2014/main" id="{00000000-0008-0000-3B00-00009DB40100}"/>
            </a:ext>
          </a:extLst>
        </xdr:cNvPr>
        <xdr:cNvSpPr>
          <a:spLocks noChangeShapeType="1"/>
        </xdr:cNvSpPr>
      </xdr:nvSpPr>
      <xdr:spPr bwMode="auto">
        <a:xfrm>
          <a:off x="2603754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1774" name="Line 14">
          <a:extLst>
            <a:ext uri="{FF2B5EF4-FFF2-40B4-BE49-F238E27FC236}">
              <a16:creationId xmlns:a16="http://schemas.microsoft.com/office/drawing/2014/main" id="{00000000-0008-0000-3B00-00009EB40100}"/>
            </a:ext>
          </a:extLst>
        </xdr:cNvPr>
        <xdr:cNvSpPr>
          <a:spLocks noChangeShapeType="1"/>
        </xdr:cNvSpPr>
      </xdr:nvSpPr>
      <xdr:spPr bwMode="auto">
        <a:xfrm>
          <a:off x="2603754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1775" name="Line 15">
          <a:extLst>
            <a:ext uri="{FF2B5EF4-FFF2-40B4-BE49-F238E27FC236}">
              <a16:creationId xmlns:a16="http://schemas.microsoft.com/office/drawing/2014/main" id="{00000000-0008-0000-3B00-00009FB40100}"/>
            </a:ext>
          </a:extLst>
        </xdr:cNvPr>
        <xdr:cNvSpPr>
          <a:spLocks noChangeShapeType="1"/>
        </xdr:cNvSpPr>
      </xdr:nvSpPr>
      <xdr:spPr bwMode="auto">
        <a:xfrm>
          <a:off x="2603754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1776" name="Line 16">
          <a:extLst>
            <a:ext uri="{FF2B5EF4-FFF2-40B4-BE49-F238E27FC236}">
              <a16:creationId xmlns:a16="http://schemas.microsoft.com/office/drawing/2014/main" id="{00000000-0008-0000-3B00-0000A0B40100}"/>
            </a:ext>
          </a:extLst>
        </xdr:cNvPr>
        <xdr:cNvSpPr>
          <a:spLocks noChangeShapeType="1"/>
        </xdr:cNvSpPr>
      </xdr:nvSpPr>
      <xdr:spPr bwMode="auto">
        <a:xfrm>
          <a:off x="2603754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1777" name="Line 17">
          <a:extLst>
            <a:ext uri="{FF2B5EF4-FFF2-40B4-BE49-F238E27FC236}">
              <a16:creationId xmlns:a16="http://schemas.microsoft.com/office/drawing/2014/main" id="{00000000-0008-0000-3B00-0000A1B40100}"/>
            </a:ext>
          </a:extLst>
        </xdr:cNvPr>
        <xdr:cNvSpPr>
          <a:spLocks noChangeShapeType="1"/>
        </xdr:cNvSpPr>
      </xdr:nvSpPr>
      <xdr:spPr bwMode="auto">
        <a:xfrm>
          <a:off x="2603754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1778" name="Line 18">
          <a:extLst>
            <a:ext uri="{FF2B5EF4-FFF2-40B4-BE49-F238E27FC236}">
              <a16:creationId xmlns:a16="http://schemas.microsoft.com/office/drawing/2014/main" id="{00000000-0008-0000-3B00-0000A2B40100}"/>
            </a:ext>
          </a:extLst>
        </xdr:cNvPr>
        <xdr:cNvSpPr>
          <a:spLocks noChangeShapeType="1"/>
        </xdr:cNvSpPr>
      </xdr:nvSpPr>
      <xdr:spPr bwMode="auto">
        <a:xfrm>
          <a:off x="2603754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1779" name="Line 19">
          <a:extLst>
            <a:ext uri="{FF2B5EF4-FFF2-40B4-BE49-F238E27FC236}">
              <a16:creationId xmlns:a16="http://schemas.microsoft.com/office/drawing/2014/main" id="{00000000-0008-0000-3B00-0000A3B40100}"/>
            </a:ext>
          </a:extLst>
        </xdr:cNvPr>
        <xdr:cNvSpPr>
          <a:spLocks noChangeShapeType="1"/>
        </xdr:cNvSpPr>
      </xdr:nvSpPr>
      <xdr:spPr bwMode="auto">
        <a:xfrm>
          <a:off x="1299972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1780" name="Line 20">
          <a:extLst>
            <a:ext uri="{FF2B5EF4-FFF2-40B4-BE49-F238E27FC236}">
              <a16:creationId xmlns:a16="http://schemas.microsoft.com/office/drawing/2014/main" id="{00000000-0008-0000-3B00-0000A4B40100}"/>
            </a:ext>
          </a:extLst>
        </xdr:cNvPr>
        <xdr:cNvSpPr>
          <a:spLocks noChangeShapeType="1"/>
        </xdr:cNvSpPr>
      </xdr:nvSpPr>
      <xdr:spPr bwMode="auto">
        <a:xfrm>
          <a:off x="1299972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1781" name="Line 21">
          <a:extLst>
            <a:ext uri="{FF2B5EF4-FFF2-40B4-BE49-F238E27FC236}">
              <a16:creationId xmlns:a16="http://schemas.microsoft.com/office/drawing/2014/main" id="{00000000-0008-0000-3B00-0000A5B40100}"/>
            </a:ext>
          </a:extLst>
        </xdr:cNvPr>
        <xdr:cNvSpPr>
          <a:spLocks noChangeShapeType="1"/>
        </xdr:cNvSpPr>
      </xdr:nvSpPr>
      <xdr:spPr bwMode="auto">
        <a:xfrm>
          <a:off x="1299972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1782" name="Line 22">
          <a:extLst>
            <a:ext uri="{FF2B5EF4-FFF2-40B4-BE49-F238E27FC236}">
              <a16:creationId xmlns:a16="http://schemas.microsoft.com/office/drawing/2014/main" id="{00000000-0008-0000-3B00-0000A6B40100}"/>
            </a:ext>
          </a:extLst>
        </xdr:cNvPr>
        <xdr:cNvSpPr>
          <a:spLocks noChangeShapeType="1"/>
        </xdr:cNvSpPr>
      </xdr:nvSpPr>
      <xdr:spPr bwMode="auto">
        <a:xfrm>
          <a:off x="1299972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1783" name="Line 23">
          <a:extLst>
            <a:ext uri="{FF2B5EF4-FFF2-40B4-BE49-F238E27FC236}">
              <a16:creationId xmlns:a16="http://schemas.microsoft.com/office/drawing/2014/main" id="{00000000-0008-0000-3B00-0000A7B40100}"/>
            </a:ext>
          </a:extLst>
        </xdr:cNvPr>
        <xdr:cNvSpPr>
          <a:spLocks noChangeShapeType="1"/>
        </xdr:cNvSpPr>
      </xdr:nvSpPr>
      <xdr:spPr bwMode="auto">
        <a:xfrm>
          <a:off x="1299972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1784" name="Line 24">
          <a:extLst>
            <a:ext uri="{FF2B5EF4-FFF2-40B4-BE49-F238E27FC236}">
              <a16:creationId xmlns:a16="http://schemas.microsoft.com/office/drawing/2014/main" id="{00000000-0008-0000-3B00-0000A8B40100}"/>
            </a:ext>
          </a:extLst>
        </xdr:cNvPr>
        <xdr:cNvSpPr>
          <a:spLocks noChangeShapeType="1"/>
        </xdr:cNvSpPr>
      </xdr:nvSpPr>
      <xdr:spPr bwMode="auto">
        <a:xfrm>
          <a:off x="1299972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1785" name="Line 25">
          <a:extLst>
            <a:ext uri="{FF2B5EF4-FFF2-40B4-BE49-F238E27FC236}">
              <a16:creationId xmlns:a16="http://schemas.microsoft.com/office/drawing/2014/main" id="{00000000-0008-0000-3B00-0000A9B40100}"/>
            </a:ext>
          </a:extLst>
        </xdr:cNvPr>
        <xdr:cNvSpPr>
          <a:spLocks noChangeShapeType="1"/>
        </xdr:cNvSpPr>
      </xdr:nvSpPr>
      <xdr:spPr bwMode="auto">
        <a:xfrm>
          <a:off x="1299972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1786" name="Line 26">
          <a:extLst>
            <a:ext uri="{FF2B5EF4-FFF2-40B4-BE49-F238E27FC236}">
              <a16:creationId xmlns:a16="http://schemas.microsoft.com/office/drawing/2014/main" id="{00000000-0008-0000-3B00-0000AAB40100}"/>
            </a:ext>
          </a:extLst>
        </xdr:cNvPr>
        <xdr:cNvSpPr>
          <a:spLocks noChangeShapeType="1"/>
        </xdr:cNvSpPr>
      </xdr:nvSpPr>
      <xdr:spPr bwMode="auto">
        <a:xfrm>
          <a:off x="1299972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1787" name="Line 27">
          <a:extLst>
            <a:ext uri="{FF2B5EF4-FFF2-40B4-BE49-F238E27FC236}">
              <a16:creationId xmlns:a16="http://schemas.microsoft.com/office/drawing/2014/main" id="{00000000-0008-0000-3B00-0000ABB40100}"/>
            </a:ext>
          </a:extLst>
        </xdr:cNvPr>
        <xdr:cNvSpPr>
          <a:spLocks noChangeShapeType="1"/>
        </xdr:cNvSpPr>
      </xdr:nvSpPr>
      <xdr:spPr bwMode="auto">
        <a:xfrm>
          <a:off x="1299972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1788" name="Line 37">
          <a:extLst>
            <a:ext uri="{FF2B5EF4-FFF2-40B4-BE49-F238E27FC236}">
              <a16:creationId xmlns:a16="http://schemas.microsoft.com/office/drawing/2014/main" id="{00000000-0008-0000-3B00-0000ACB40100}"/>
            </a:ext>
          </a:extLst>
        </xdr:cNvPr>
        <xdr:cNvSpPr>
          <a:spLocks noChangeShapeType="1"/>
        </xdr:cNvSpPr>
      </xdr:nvSpPr>
      <xdr:spPr bwMode="auto">
        <a:xfrm>
          <a:off x="797052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1789" name="Line 38">
          <a:extLst>
            <a:ext uri="{FF2B5EF4-FFF2-40B4-BE49-F238E27FC236}">
              <a16:creationId xmlns:a16="http://schemas.microsoft.com/office/drawing/2014/main" id="{00000000-0008-0000-3B00-0000ADB40100}"/>
            </a:ext>
          </a:extLst>
        </xdr:cNvPr>
        <xdr:cNvSpPr>
          <a:spLocks noChangeShapeType="1"/>
        </xdr:cNvSpPr>
      </xdr:nvSpPr>
      <xdr:spPr bwMode="auto">
        <a:xfrm>
          <a:off x="797052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1790" name="Line 39">
          <a:extLst>
            <a:ext uri="{FF2B5EF4-FFF2-40B4-BE49-F238E27FC236}">
              <a16:creationId xmlns:a16="http://schemas.microsoft.com/office/drawing/2014/main" id="{00000000-0008-0000-3B00-0000AEB40100}"/>
            </a:ext>
          </a:extLst>
        </xdr:cNvPr>
        <xdr:cNvSpPr>
          <a:spLocks noChangeShapeType="1"/>
        </xdr:cNvSpPr>
      </xdr:nvSpPr>
      <xdr:spPr bwMode="auto">
        <a:xfrm>
          <a:off x="797052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1791" name="Line 40">
          <a:extLst>
            <a:ext uri="{FF2B5EF4-FFF2-40B4-BE49-F238E27FC236}">
              <a16:creationId xmlns:a16="http://schemas.microsoft.com/office/drawing/2014/main" id="{00000000-0008-0000-3B00-0000AFB40100}"/>
            </a:ext>
          </a:extLst>
        </xdr:cNvPr>
        <xdr:cNvSpPr>
          <a:spLocks noChangeShapeType="1"/>
        </xdr:cNvSpPr>
      </xdr:nvSpPr>
      <xdr:spPr bwMode="auto">
        <a:xfrm>
          <a:off x="797052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1792" name="Line 41">
          <a:extLst>
            <a:ext uri="{FF2B5EF4-FFF2-40B4-BE49-F238E27FC236}">
              <a16:creationId xmlns:a16="http://schemas.microsoft.com/office/drawing/2014/main" id="{00000000-0008-0000-3B00-0000B0B40100}"/>
            </a:ext>
          </a:extLst>
        </xdr:cNvPr>
        <xdr:cNvSpPr>
          <a:spLocks noChangeShapeType="1"/>
        </xdr:cNvSpPr>
      </xdr:nvSpPr>
      <xdr:spPr bwMode="auto">
        <a:xfrm>
          <a:off x="797052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1793" name="Line 42">
          <a:extLst>
            <a:ext uri="{FF2B5EF4-FFF2-40B4-BE49-F238E27FC236}">
              <a16:creationId xmlns:a16="http://schemas.microsoft.com/office/drawing/2014/main" id="{00000000-0008-0000-3B00-0000B1B40100}"/>
            </a:ext>
          </a:extLst>
        </xdr:cNvPr>
        <xdr:cNvSpPr>
          <a:spLocks noChangeShapeType="1"/>
        </xdr:cNvSpPr>
      </xdr:nvSpPr>
      <xdr:spPr bwMode="auto">
        <a:xfrm>
          <a:off x="797052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1794" name="Line 43">
          <a:extLst>
            <a:ext uri="{FF2B5EF4-FFF2-40B4-BE49-F238E27FC236}">
              <a16:creationId xmlns:a16="http://schemas.microsoft.com/office/drawing/2014/main" id="{00000000-0008-0000-3B00-0000B2B40100}"/>
            </a:ext>
          </a:extLst>
        </xdr:cNvPr>
        <xdr:cNvSpPr>
          <a:spLocks noChangeShapeType="1"/>
        </xdr:cNvSpPr>
      </xdr:nvSpPr>
      <xdr:spPr bwMode="auto">
        <a:xfrm>
          <a:off x="797052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1795" name="Line 44">
          <a:extLst>
            <a:ext uri="{FF2B5EF4-FFF2-40B4-BE49-F238E27FC236}">
              <a16:creationId xmlns:a16="http://schemas.microsoft.com/office/drawing/2014/main" id="{00000000-0008-0000-3B00-0000B3B40100}"/>
            </a:ext>
          </a:extLst>
        </xdr:cNvPr>
        <xdr:cNvSpPr>
          <a:spLocks noChangeShapeType="1"/>
        </xdr:cNvSpPr>
      </xdr:nvSpPr>
      <xdr:spPr bwMode="auto">
        <a:xfrm>
          <a:off x="797052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1796" name="Line 45">
          <a:extLst>
            <a:ext uri="{FF2B5EF4-FFF2-40B4-BE49-F238E27FC236}">
              <a16:creationId xmlns:a16="http://schemas.microsoft.com/office/drawing/2014/main" id="{00000000-0008-0000-3B00-0000B4B40100}"/>
            </a:ext>
          </a:extLst>
        </xdr:cNvPr>
        <xdr:cNvSpPr>
          <a:spLocks noChangeShapeType="1"/>
        </xdr:cNvSpPr>
      </xdr:nvSpPr>
      <xdr:spPr bwMode="auto">
        <a:xfrm>
          <a:off x="7970520" y="3124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3737" name="Line 7">
          <a:extLst>
            <a:ext uri="{FF2B5EF4-FFF2-40B4-BE49-F238E27FC236}">
              <a16:creationId xmlns:a16="http://schemas.microsoft.com/office/drawing/2014/main" id="{00000000-0008-0000-3C00-000049BC0100}"/>
            </a:ext>
          </a:extLst>
        </xdr:cNvPr>
        <xdr:cNvSpPr>
          <a:spLocks noChangeShapeType="1"/>
        </xdr:cNvSpPr>
      </xdr:nvSpPr>
      <xdr:spPr bwMode="auto">
        <a:xfrm>
          <a:off x="2487930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3738" name="Line 8">
          <a:extLst>
            <a:ext uri="{FF2B5EF4-FFF2-40B4-BE49-F238E27FC236}">
              <a16:creationId xmlns:a16="http://schemas.microsoft.com/office/drawing/2014/main" id="{00000000-0008-0000-3C00-00004ABC0100}"/>
            </a:ext>
          </a:extLst>
        </xdr:cNvPr>
        <xdr:cNvSpPr>
          <a:spLocks noChangeShapeType="1"/>
        </xdr:cNvSpPr>
      </xdr:nvSpPr>
      <xdr:spPr bwMode="auto">
        <a:xfrm>
          <a:off x="2487930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3739" name="Line 9">
          <a:extLst>
            <a:ext uri="{FF2B5EF4-FFF2-40B4-BE49-F238E27FC236}">
              <a16:creationId xmlns:a16="http://schemas.microsoft.com/office/drawing/2014/main" id="{00000000-0008-0000-3C00-00004BBC0100}"/>
            </a:ext>
          </a:extLst>
        </xdr:cNvPr>
        <xdr:cNvSpPr>
          <a:spLocks noChangeShapeType="1"/>
        </xdr:cNvSpPr>
      </xdr:nvSpPr>
      <xdr:spPr bwMode="auto">
        <a:xfrm>
          <a:off x="2487930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3740" name="Line 13">
          <a:extLst>
            <a:ext uri="{FF2B5EF4-FFF2-40B4-BE49-F238E27FC236}">
              <a16:creationId xmlns:a16="http://schemas.microsoft.com/office/drawing/2014/main" id="{00000000-0008-0000-3C00-00004CBC0100}"/>
            </a:ext>
          </a:extLst>
        </xdr:cNvPr>
        <xdr:cNvSpPr>
          <a:spLocks noChangeShapeType="1"/>
        </xdr:cNvSpPr>
      </xdr:nvSpPr>
      <xdr:spPr bwMode="auto">
        <a:xfrm>
          <a:off x="2487930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3741" name="Line 14">
          <a:extLst>
            <a:ext uri="{FF2B5EF4-FFF2-40B4-BE49-F238E27FC236}">
              <a16:creationId xmlns:a16="http://schemas.microsoft.com/office/drawing/2014/main" id="{00000000-0008-0000-3C00-00004DBC0100}"/>
            </a:ext>
          </a:extLst>
        </xdr:cNvPr>
        <xdr:cNvSpPr>
          <a:spLocks noChangeShapeType="1"/>
        </xdr:cNvSpPr>
      </xdr:nvSpPr>
      <xdr:spPr bwMode="auto">
        <a:xfrm>
          <a:off x="2487930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3742" name="Line 15">
          <a:extLst>
            <a:ext uri="{FF2B5EF4-FFF2-40B4-BE49-F238E27FC236}">
              <a16:creationId xmlns:a16="http://schemas.microsoft.com/office/drawing/2014/main" id="{00000000-0008-0000-3C00-00004EBC0100}"/>
            </a:ext>
          </a:extLst>
        </xdr:cNvPr>
        <xdr:cNvSpPr>
          <a:spLocks noChangeShapeType="1"/>
        </xdr:cNvSpPr>
      </xdr:nvSpPr>
      <xdr:spPr bwMode="auto">
        <a:xfrm>
          <a:off x="2487930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3743" name="Line 16">
          <a:extLst>
            <a:ext uri="{FF2B5EF4-FFF2-40B4-BE49-F238E27FC236}">
              <a16:creationId xmlns:a16="http://schemas.microsoft.com/office/drawing/2014/main" id="{00000000-0008-0000-3C00-00004FBC0100}"/>
            </a:ext>
          </a:extLst>
        </xdr:cNvPr>
        <xdr:cNvSpPr>
          <a:spLocks noChangeShapeType="1"/>
        </xdr:cNvSpPr>
      </xdr:nvSpPr>
      <xdr:spPr bwMode="auto">
        <a:xfrm>
          <a:off x="2487930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3744" name="Line 17">
          <a:extLst>
            <a:ext uri="{FF2B5EF4-FFF2-40B4-BE49-F238E27FC236}">
              <a16:creationId xmlns:a16="http://schemas.microsoft.com/office/drawing/2014/main" id="{00000000-0008-0000-3C00-000050BC0100}"/>
            </a:ext>
          </a:extLst>
        </xdr:cNvPr>
        <xdr:cNvSpPr>
          <a:spLocks noChangeShapeType="1"/>
        </xdr:cNvSpPr>
      </xdr:nvSpPr>
      <xdr:spPr bwMode="auto">
        <a:xfrm>
          <a:off x="2487930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3745" name="Line 18">
          <a:extLst>
            <a:ext uri="{FF2B5EF4-FFF2-40B4-BE49-F238E27FC236}">
              <a16:creationId xmlns:a16="http://schemas.microsoft.com/office/drawing/2014/main" id="{00000000-0008-0000-3C00-000051BC0100}"/>
            </a:ext>
          </a:extLst>
        </xdr:cNvPr>
        <xdr:cNvSpPr>
          <a:spLocks noChangeShapeType="1"/>
        </xdr:cNvSpPr>
      </xdr:nvSpPr>
      <xdr:spPr bwMode="auto">
        <a:xfrm>
          <a:off x="2487930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3746" name="Line 19">
          <a:extLst>
            <a:ext uri="{FF2B5EF4-FFF2-40B4-BE49-F238E27FC236}">
              <a16:creationId xmlns:a16="http://schemas.microsoft.com/office/drawing/2014/main" id="{00000000-0008-0000-3C00-000052BC0100}"/>
            </a:ext>
          </a:extLst>
        </xdr:cNvPr>
        <xdr:cNvSpPr>
          <a:spLocks noChangeShapeType="1"/>
        </xdr:cNvSpPr>
      </xdr:nvSpPr>
      <xdr:spPr bwMode="auto">
        <a:xfrm>
          <a:off x="1274826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3747" name="Line 20">
          <a:extLst>
            <a:ext uri="{FF2B5EF4-FFF2-40B4-BE49-F238E27FC236}">
              <a16:creationId xmlns:a16="http://schemas.microsoft.com/office/drawing/2014/main" id="{00000000-0008-0000-3C00-000053BC0100}"/>
            </a:ext>
          </a:extLst>
        </xdr:cNvPr>
        <xdr:cNvSpPr>
          <a:spLocks noChangeShapeType="1"/>
        </xdr:cNvSpPr>
      </xdr:nvSpPr>
      <xdr:spPr bwMode="auto">
        <a:xfrm>
          <a:off x="1274826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3748" name="Line 21">
          <a:extLst>
            <a:ext uri="{FF2B5EF4-FFF2-40B4-BE49-F238E27FC236}">
              <a16:creationId xmlns:a16="http://schemas.microsoft.com/office/drawing/2014/main" id="{00000000-0008-0000-3C00-000054BC0100}"/>
            </a:ext>
          </a:extLst>
        </xdr:cNvPr>
        <xdr:cNvSpPr>
          <a:spLocks noChangeShapeType="1"/>
        </xdr:cNvSpPr>
      </xdr:nvSpPr>
      <xdr:spPr bwMode="auto">
        <a:xfrm>
          <a:off x="1274826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3749" name="Line 22">
          <a:extLst>
            <a:ext uri="{FF2B5EF4-FFF2-40B4-BE49-F238E27FC236}">
              <a16:creationId xmlns:a16="http://schemas.microsoft.com/office/drawing/2014/main" id="{00000000-0008-0000-3C00-000055BC0100}"/>
            </a:ext>
          </a:extLst>
        </xdr:cNvPr>
        <xdr:cNvSpPr>
          <a:spLocks noChangeShapeType="1"/>
        </xdr:cNvSpPr>
      </xdr:nvSpPr>
      <xdr:spPr bwMode="auto">
        <a:xfrm>
          <a:off x="1274826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3750" name="Line 23">
          <a:extLst>
            <a:ext uri="{FF2B5EF4-FFF2-40B4-BE49-F238E27FC236}">
              <a16:creationId xmlns:a16="http://schemas.microsoft.com/office/drawing/2014/main" id="{00000000-0008-0000-3C00-000056BC0100}"/>
            </a:ext>
          </a:extLst>
        </xdr:cNvPr>
        <xdr:cNvSpPr>
          <a:spLocks noChangeShapeType="1"/>
        </xdr:cNvSpPr>
      </xdr:nvSpPr>
      <xdr:spPr bwMode="auto">
        <a:xfrm>
          <a:off x="1274826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3751" name="Line 24">
          <a:extLst>
            <a:ext uri="{FF2B5EF4-FFF2-40B4-BE49-F238E27FC236}">
              <a16:creationId xmlns:a16="http://schemas.microsoft.com/office/drawing/2014/main" id="{00000000-0008-0000-3C00-000057BC0100}"/>
            </a:ext>
          </a:extLst>
        </xdr:cNvPr>
        <xdr:cNvSpPr>
          <a:spLocks noChangeShapeType="1"/>
        </xdr:cNvSpPr>
      </xdr:nvSpPr>
      <xdr:spPr bwMode="auto">
        <a:xfrm>
          <a:off x="1274826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3752" name="Line 25">
          <a:extLst>
            <a:ext uri="{FF2B5EF4-FFF2-40B4-BE49-F238E27FC236}">
              <a16:creationId xmlns:a16="http://schemas.microsoft.com/office/drawing/2014/main" id="{00000000-0008-0000-3C00-000058BC0100}"/>
            </a:ext>
          </a:extLst>
        </xdr:cNvPr>
        <xdr:cNvSpPr>
          <a:spLocks noChangeShapeType="1"/>
        </xdr:cNvSpPr>
      </xdr:nvSpPr>
      <xdr:spPr bwMode="auto">
        <a:xfrm>
          <a:off x="1274826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3753" name="Line 26">
          <a:extLst>
            <a:ext uri="{FF2B5EF4-FFF2-40B4-BE49-F238E27FC236}">
              <a16:creationId xmlns:a16="http://schemas.microsoft.com/office/drawing/2014/main" id="{00000000-0008-0000-3C00-000059BC0100}"/>
            </a:ext>
          </a:extLst>
        </xdr:cNvPr>
        <xdr:cNvSpPr>
          <a:spLocks noChangeShapeType="1"/>
        </xdr:cNvSpPr>
      </xdr:nvSpPr>
      <xdr:spPr bwMode="auto">
        <a:xfrm>
          <a:off x="1274826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3754" name="Line 27">
          <a:extLst>
            <a:ext uri="{FF2B5EF4-FFF2-40B4-BE49-F238E27FC236}">
              <a16:creationId xmlns:a16="http://schemas.microsoft.com/office/drawing/2014/main" id="{00000000-0008-0000-3C00-00005ABC0100}"/>
            </a:ext>
          </a:extLst>
        </xdr:cNvPr>
        <xdr:cNvSpPr>
          <a:spLocks noChangeShapeType="1"/>
        </xdr:cNvSpPr>
      </xdr:nvSpPr>
      <xdr:spPr bwMode="auto">
        <a:xfrm>
          <a:off x="1274826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3755" name="Line 37">
          <a:extLst>
            <a:ext uri="{FF2B5EF4-FFF2-40B4-BE49-F238E27FC236}">
              <a16:creationId xmlns:a16="http://schemas.microsoft.com/office/drawing/2014/main" id="{00000000-0008-0000-3C00-00005BBC0100}"/>
            </a:ext>
          </a:extLst>
        </xdr:cNvPr>
        <xdr:cNvSpPr>
          <a:spLocks noChangeShapeType="1"/>
        </xdr:cNvSpPr>
      </xdr:nvSpPr>
      <xdr:spPr bwMode="auto">
        <a:xfrm>
          <a:off x="742950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3756" name="Line 38">
          <a:extLst>
            <a:ext uri="{FF2B5EF4-FFF2-40B4-BE49-F238E27FC236}">
              <a16:creationId xmlns:a16="http://schemas.microsoft.com/office/drawing/2014/main" id="{00000000-0008-0000-3C00-00005CBC0100}"/>
            </a:ext>
          </a:extLst>
        </xdr:cNvPr>
        <xdr:cNvSpPr>
          <a:spLocks noChangeShapeType="1"/>
        </xdr:cNvSpPr>
      </xdr:nvSpPr>
      <xdr:spPr bwMode="auto">
        <a:xfrm>
          <a:off x="742950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3757" name="Line 39">
          <a:extLst>
            <a:ext uri="{FF2B5EF4-FFF2-40B4-BE49-F238E27FC236}">
              <a16:creationId xmlns:a16="http://schemas.microsoft.com/office/drawing/2014/main" id="{00000000-0008-0000-3C00-00005DBC0100}"/>
            </a:ext>
          </a:extLst>
        </xdr:cNvPr>
        <xdr:cNvSpPr>
          <a:spLocks noChangeShapeType="1"/>
        </xdr:cNvSpPr>
      </xdr:nvSpPr>
      <xdr:spPr bwMode="auto">
        <a:xfrm>
          <a:off x="742950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3758" name="Line 40">
          <a:extLst>
            <a:ext uri="{FF2B5EF4-FFF2-40B4-BE49-F238E27FC236}">
              <a16:creationId xmlns:a16="http://schemas.microsoft.com/office/drawing/2014/main" id="{00000000-0008-0000-3C00-00005EBC0100}"/>
            </a:ext>
          </a:extLst>
        </xdr:cNvPr>
        <xdr:cNvSpPr>
          <a:spLocks noChangeShapeType="1"/>
        </xdr:cNvSpPr>
      </xdr:nvSpPr>
      <xdr:spPr bwMode="auto">
        <a:xfrm>
          <a:off x="742950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3759" name="Line 41">
          <a:extLst>
            <a:ext uri="{FF2B5EF4-FFF2-40B4-BE49-F238E27FC236}">
              <a16:creationId xmlns:a16="http://schemas.microsoft.com/office/drawing/2014/main" id="{00000000-0008-0000-3C00-00005FBC0100}"/>
            </a:ext>
          </a:extLst>
        </xdr:cNvPr>
        <xdr:cNvSpPr>
          <a:spLocks noChangeShapeType="1"/>
        </xdr:cNvSpPr>
      </xdr:nvSpPr>
      <xdr:spPr bwMode="auto">
        <a:xfrm>
          <a:off x="742950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3760" name="Line 42">
          <a:extLst>
            <a:ext uri="{FF2B5EF4-FFF2-40B4-BE49-F238E27FC236}">
              <a16:creationId xmlns:a16="http://schemas.microsoft.com/office/drawing/2014/main" id="{00000000-0008-0000-3C00-000060BC0100}"/>
            </a:ext>
          </a:extLst>
        </xdr:cNvPr>
        <xdr:cNvSpPr>
          <a:spLocks noChangeShapeType="1"/>
        </xdr:cNvSpPr>
      </xdr:nvSpPr>
      <xdr:spPr bwMode="auto">
        <a:xfrm>
          <a:off x="742950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3761" name="Line 43">
          <a:extLst>
            <a:ext uri="{FF2B5EF4-FFF2-40B4-BE49-F238E27FC236}">
              <a16:creationId xmlns:a16="http://schemas.microsoft.com/office/drawing/2014/main" id="{00000000-0008-0000-3C00-000061BC0100}"/>
            </a:ext>
          </a:extLst>
        </xdr:cNvPr>
        <xdr:cNvSpPr>
          <a:spLocks noChangeShapeType="1"/>
        </xdr:cNvSpPr>
      </xdr:nvSpPr>
      <xdr:spPr bwMode="auto">
        <a:xfrm>
          <a:off x="742950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3762" name="Line 44">
          <a:extLst>
            <a:ext uri="{FF2B5EF4-FFF2-40B4-BE49-F238E27FC236}">
              <a16:creationId xmlns:a16="http://schemas.microsoft.com/office/drawing/2014/main" id="{00000000-0008-0000-3C00-000062BC0100}"/>
            </a:ext>
          </a:extLst>
        </xdr:cNvPr>
        <xdr:cNvSpPr>
          <a:spLocks noChangeShapeType="1"/>
        </xdr:cNvSpPr>
      </xdr:nvSpPr>
      <xdr:spPr bwMode="auto">
        <a:xfrm>
          <a:off x="742950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3763" name="Line 45">
          <a:extLst>
            <a:ext uri="{FF2B5EF4-FFF2-40B4-BE49-F238E27FC236}">
              <a16:creationId xmlns:a16="http://schemas.microsoft.com/office/drawing/2014/main" id="{00000000-0008-0000-3C00-000063BC0100}"/>
            </a:ext>
          </a:extLst>
        </xdr:cNvPr>
        <xdr:cNvSpPr>
          <a:spLocks noChangeShapeType="1"/>
        </xdr:cNvSpPr>
      </xdr:nvSpPr>
      <xdr:spPr bwMode="auto">
        <a:xfrm>
          <a:off x="742950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3764" name="Line 7">
          <a:extLst>
            <a:ext uri="{FF2B5EF4-FFF2-40B4-BE49-F238E27FC236}">
              <a16:creationId xmlns:a16="http://schemas.microsoft.com/office/drawing/2014/main" id="{00000000-0008-0000-3C00-000064BC0100}"/>
            </a:ext>
          </a:extLst>
        </xdr:cNvPr>
        <xdr:cNvSpPr>
          <a:spLocks noChangeShapeType="1"/>
        </xdr:cNvSpPr>
      </xdr:nvSpPr>
      <xdr:spPr bwMode="auto">
        <a:xfrm>
          <a:off x="2487930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3765" name="Line 8">
          <a:extLst>
            <a:ext uri="{FF2B5EF4-FFF2-40B4-BE49-F238E27FC236}">
              <a16:creationId xmlns:a16="http://schemas.microsoft.com/office/drawing/2014/main" id="{00000000-0008-0000-3C00-000065BC0100}"/>
            </a:ext>
          </a:extLst>
        </xdr:cNvPr>
        <xdr:cNvSpPr>
          <a:spLocks noChangeShapeType="1"/>
        </xdr:cNvSpPr>
      </xdr:nvSpPr>
      <xdr:spPr bwMode="auto">
        <a:xfrm>
          <a:off x="2487930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3766" name="Line 9">
          <a:extLst>
            <a:ext uri="{FF2B5EF4-FFF2-40B4-BE49-F238E27FC236}">
              <a16:creationId xmlns:a16="http://schemas.microsoft.com/office/drawing/2014/main" id="{00000000-0008-0000-3C00-000066BC0100}"/>
            </a:ext>
          </a:extLst>
        </xdr:cNvPr>
        <xdr:cNvSpPr>
          <a:spLocks noChangeShapeType="1"/>
        </xdr:cNvSpPr>
      </xdr:nvSpPr>
      <xdr:spPr bwMode="auto">
        <a:xfrm>
          <a:off x="2487930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3767" name="Line 13">
          <a:extLst>
            <a:ext uri="{FF2B5EF4-FFF2-40B4-BE49-F238E27FC236}">
              <a16:creationId xmlns:a16="http://schemas.microsoft.com/office/drawing/2014/main" id="{00000000-0008-0000-3C00-000067BC0100}"/>
            </a:ext>
          </a:extLst>
        </xdr:cNvPr>
        <xdr:cNvSpPr>
          <a:spLocks noChangeShapeType="1"/>
        </xdr:cNvSpPr>
      </xdr:nvSpPr>
      <xdr:spPr bwMode="auto">
        <a:xfrm>
          <a:off x="2487930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3768" name="Line 14">
          <a:extLst>
            <a:ext uri="{FF2B5EF4-FFF2-40B4-BE49-F238E27FC236}">
              <a16:creationId xmlns:a16="http://schemas.microsoft.com/office/drawing/2014/main" id="{00000000-0008-0000-3C00-000068BC0100}"/>
            </a:ext>
          </a:extLst>
        </xdr:cNvPr>
        <xdr:cNvSpPr>
          <a:spLocks noChangeShapeType="1"/>
        </xdr:cNvSpPr>
      </xdr:nvSpPr>
      <xdr:spPr bwMode="auto">
        <a:xfrm>
          <a:off x="2487930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3769" name="Line 15">
          <a:extLst>
            <a:ext uri="{FF2B5EF4-FFF2-40B4-BE49-F238E27FC236}">
              <a16:creationId xmlns:a16="http://schemas.microsoft.com/office/drawing/2014/main" id="{00000000-0008-0000-3C00-000069BC0100}"/>
            </a:ext>
          </a:extLst>
        </xdr:cNvPr>
        <xdr:cNvSpPr>
          <a:spLocks noChangeShapeType="1"/>
        </xdr:cNvSpPr>
      </xdr:nvSpPr>
      <xdr:spPr bwMode="auto">
        <a:xfrm>
          <a:off x="2487930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3770" name="Line 16">
          <a:extLst>
            <a:ext uri="{FF2B5EF4-FFF2-40B4-BE49-F238E27FC236}">
              <a16:creationId xmlns:a16="http://schemas.microsoft.com/office/drawing/2014/main" id="{00000000-0008-0000-3C00-00006ABC0100}"/>
            </a:ext>
          </a:extLst>
        </xdr:cNvPr>
        <xdr:cNvSpPr>
          <a:spLocks noChangeShapeType="1"/>
        </xdr:cNvSpPr>
      </xdr:nvSpPr>
      <xdr:spPr bwMode="auto">
        <a:xfrm>
          <a:off x="2487930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3771" name="Line 17">
          <a:extLst>
            <a:ext uri="{FF2B5EF4-FFF2-40B4-BE49-F238E27FC236}">
              <a16:creationId xmlns:a16="http://schemas.microsoft.com/office/drawing/2014/main" id="{00000000-0008-0000-3C00-00006BBC0100}"/>
            </a:ext>
          </a:extLst>
        </xdr:cNvPr>
        <xdr:cNvSpPr>
          <a:spLocks noChangeShapeType="1"/>
        </xdr:cNvSpPr>
      </xdr:nvSpPr>
      <xdr:spPr bwMode="auto">
        <a:xfrm>
          <a:off x="2487930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3772" name="Line 18">
          <a:extLst>
            <a:ext uri="{FF2B5EF4-FFF2-40B4-BE49-F238E27FC236}">
              <a16:creationId xmlns:a16="http://schemas.microsoft.com/office/drawing/2014/main" id="{00000000-0008-0000-3C00-00006CBC0100}"/>
            </a:ext>
          </a:extLst>
        </xdr:cNvPr>
        <xdr:cNvSpPr>
          <a:spLocks noChangeShapeType="1"/>
        </xdr:cNvSpPr>
      </xdr:nvSpPr>
      <xdr:spPr bwMode="auto">
        <a:xfrm>
          <a:off x="2487930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3773" name="Line 19">
          <a:extLst>
            <a:ext uri="{FF2B5EF4-FFF2-40B4-BE49-F238E27FC236}">
              <a16:creationId xmlns:a16="http://schemas.microsoft.com/office/drawing/2014/main" id="{00000000-0008-0000-3C00-00006DBC0100}"/>
            </a:ext>
          </a:extLst>
        </xdr:cNvPr>
        <xdr:cNvSpPr>
          <a:spLocks noChangeShapeType="1"/>
        </xdr:cNvSpPr>
      </xdr:nvSpPr>
      <xdr:spPr bwMode="auto">
        <a:xfrm>
          <a:off x="1274826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3774" name="Line 20">
          <a:extLst>
            <a:ext uri="{FF2B5EF4-FFF2-40B4-BE49-F238E27FC236}">
              <a16:creationId xmlns:a16="http://schemas.microsoft.com/office/drawing/2014/main" id="{00000000-0008-0000-3C00-00006EBC0100}"/>
            </a:ext>
          </a:extLst>
        </xdr:cNvPr>
        <xdr:cNvSpPr>
          <a:spLocks noChangeShapeType="1"/>
        </xdr:cNvSpPr>
      </xdr:nvSpPr>
      <xdr:spPr bwMode="auto">
        <a:xfrm>
          <a:off x="1274826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3775" name="Line 21">
          <a:extLst>
            <a:ext uri="{FF2B5EF4-FFF2-40B4-BE49-F238E27FC236}">
              <a16:creationId xmlns:a16="http://schemas.microsoft.com/office/drawing/2014/main" id="{00000000-0008-0000-3C00-00006FBC0100}"/>
            </a:ext>
          </a:extLst>
        </xdr:cNvPr>
        <xdr:cNvSpPr>
          <a:spLocks noChangeShapeType="1"/>
        </xdr:cNvSpPr>
      </xdr:nvSpPr>
      <xdr:spPr bwMode="auto">
        <a:xfrm>
          <a:off x="1274826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3776" name="Line 22">
          <a:extLst>
            <a:ext uri="{FF2B5EF4-FFF2-40B4-BE49-F238E27FC236}">
              <a16:creationId xmlns:a16="http://schemas.microsoft.com/office/drawing/2014/main" id="{00000000-0008-0000-3C00-000070BC0100}"/>
            </a:ext>
          </a:extLst>
        </xdr:cNvPr>
        <xdr:cNvSpPr>
          <a:spLocks noChangeShapeType="1"/>
        </xdr:cNvSpPr>
      </xdr:nvSpPr>
      <xdr:spPr bwMode="auto">
        <a:xfrm>
          <a:off x="1274826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3777" name="Line 23">
          <a:extLst>
            <a:ext uri="{FF2B5EF4-FFF2-40B4-BE49-F238E27FC236}">
              <a16:creationId xmlns:a16="http://schemas.microsoft.com/office/drawing/2014/main" id="{00000000-0008-0000-3C00-000071BC0100}"/>
            </a:ext>
          </a:extLst>
        </xdr:cNvPr>
        <xdr:cNvSpPr>
          <a:spLocks noChangeShapeType="1"/>
        </xdr:cNvSpPr>
      </xdr:nvSpPr>
      <xdr:spPr bwMode="auto">
        <a:xfrm>
          <a:off x="1274826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3778" name="Line 24">
          <a:extLst>
            <a:ext uri="{FF2B5EF4-FFF2-40B4-BE49-F238E27FC236}">
              <a16:creationId xmlns:a16="http://schemas.microsoft.com/office/drawing/2014/main" id="{00000000-0008-0000-3C00-000072BC0100}"/>
            </a:ext>
          </a:extLst>
        </xdr:cNvPr>
        <xdr:cNvSpPr>
          <a:spLocks noChangeShapeType="1"/>
        </xdr:cNvSpPr>
      </xdr:nvSpPr>
      <xdr:spPr bwMode="auto">
        <a:xfrm>
          <a:off x="1274826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3779" name="Line 25">
          <a:extLst>
            <a:ext uri="{FF2B5EF4-FFF2-40B4-BE49-F238E27FC236}">
              <a16:creationId xmlns:a16="http://schemas.microsoft.com/office/drawing/2014/main" id="{00000000-0008-0000-3C00-000073BC0100}"/>
            </a:ext>
          </a:extLst>
        </xdr:cNvPr>
        <xdr:cNvSpPr>
          <a:spLocks noChangeShapeType="1"/>
        </xdr:cNvSpPr>
      </xdr:nvSpPr>
      <xdr:spPr bwMode="auto">
        <a:xfrm>
          <a:off x="1274826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3780" name="Line 26">
          <a:extLst>
            <a:ext uri="{FF2B5EF4-FFF2-40B4-BE49-F238E27FC236}">
              <a16:creationId xmlns:a16="http://schemas.microsoft.com/office/drawing/2014/main" id="{00000000-0008-0000-3C00-000074BC0100}"/>
            </a:ext>
          </a:extLst>
        </xdr:cNvPr>
        <xdr:cNvSpPr>
          <a:spLocks noChangeShapeType="1"/>
        </xdr:cNvSpPr>
      </xdr:nvSpPr>
      <xdr:spPr bwMode="auto">
        <a:xfrm>
          <a:off x="1274826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3781" name="Line 27">
          <a:extLst>
            <a:ext uri="{FF2B5EF4-FFF2-40B4-BE49-F238E27FC236}">
              <a16:creationId xmlns:a16="http://schemas.microsoft.com/office/drawing/2014/main" id="{00000000-0008-0000-3C00-000075BC0100}"/>
            </a:ext>
          </a:extLst>
        </xdr:cNvPr>
        <xdr:cNvSpPr>
          <a:spLocks noChangeShapeType="1"/>
        </xdr:cNvSpPr>
      </xdr:nvSpPr>
      <xdr:spPr bwMode="auto">
        <a:xfrm>
          <a:off x="1274826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3782" name="Line 37">
          <a:extLst>
            <a:ext uri="{FF2B5EF4-FFF2-40B4-BE49-F238E27FC236}">
              <a16:creationId xmlns:a16="http://schemas.microsoft.com/office/drawing/2014/main" id="{00000000-0008-0000-3C00-000076BC0100}"/>
            </a:ext>
          </a:extLst>
        </xdr:cNvPr>
        <xdr:cNvSpPr>
          <a:spLocks noChangeShapeType="1"/>
        </xdr:cNvSpPr>
      </xdr:nvSpPr>
      <xdr:spPr bwMode="auto">
        <a:xfrm>
          <a:off x="742950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3783" name="Line 38">
          <a:extLst>
            <a:ext uri="{FF2B5EF4-FFF2-40B4-BE49-F238E27FC236}">
              <a16:creationId xmlns:a16="http://schemas.microsoft.com/office/drawing/2014/main" id="{00000000-0008-0000-3C00-000077BC0100}"/>
            </a:ext>
          </a:extLst>
        </xdr:cNvPr>
        <xdr:cNvSpPr>
          <a:spLocks noChangeShapeType="1"/>
        </xdr:cNvSpPr>
      </xdr:nvSpPr>
      <xdr:spPr bwMode="auto">
        <a:xfrm>
          <a:off x="742950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3784" name="Line 39">
          <a:extLst>
            <a:ext uri="{FF2B5EF4-FFF2-40B4-BE49-F238E27FC236}">
              <a16:creationId xmlns:a16="http://schemas.microsoft.com/office/drawing/2014/main" id="{00000000-0008-0000-3C00-000078BC0100}"/>
            </a:ext>
          </a:extLst>
        </xdr:cNvPr>
        <xdr:cNvSpPr>
          <a:spLocks noChangeShapeType="1"/>
        </xdr:cNvSpPr>
      </xdr:nvSpPr>
      <xdr:spPr bwMode="auto">
        <a:xfrm>
          <a:off x="742950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3785" name="Line 40">
          <a:extLst>
            <a:ext uri="{FF2B5EF4-FFF2-40B4-BE49-F238E27FC236}">
              <a16:creationId xmlns:a16="http://schemas.microsoft.com/office/drawing/2014/main" id="{00000000-0008-0000-3C00-000079BC0100}"/>
            </a:ext>
          </a:extLst>
        </xdr:cNvPr>
        <xdr:cNvSpPr>
          <a:spLocks noChangeShapeType="1"/>
        </xdr:cNvSpPr>
      </xdr:nvSpPr>
      <xdr:spPr bwMode="auto">
        <a:xfrm>
          <a:off x="742950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3786" name="Line 41">
          <a:extLst>
            <a:ext uri="{FF2B5EF4-FFF2-40B4-BE49-F238E27FC236}">
              <a16:creationId xmlns:a16="http://schemas.microsoft.com/office/drawing/2014/main" id="{00000000-0008-0000-3C00-00007ABC0100}"/>
            </a:ext>
          </a:extLst>
        </xdr:cNvPr>
        <xdr:cNvSpPr>
          <a:spLocks noChangeShapeType="1"/>
        </xdr:cNvSpPr>
      </xdr:nvSpPr>
      <xdr:spPr bwMode="auto">
        <a:xfrm>
          <a:off x="742950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3787" name="Line 42">
          <a:extLst>
            <a:ext uri="{FF2B5EF4-FFF2-40B4-BE49-F238E27FC236}">
              <a16:creationId xmlns:a16="http://schemas.microsoft.com/office/drawing/2014/main" id="{00000000-0008-0000-3C00-00007BBC0100}"/>
            </a:ext>
          </a:extLst>
        </xdr:cNvPr>
        <xdr:cNvSpPr>
          <a:spLocks noChangeShapeType="1"/>
        </xdr:cNvSpPr>
      </xdr:nvSpPr>
      <xdr:spPr bwMode="auto">
        <a:xfrm>
          <a:off x="742950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3788" name="Line 43">
          <a:extLst>
            <a:ext uri="{FF2B5EF4-FFF2-40B4-BE49-F238E27FC236}">
              <a16:creationId xmlns:a16="http://schemas.microsoft.com/office/drawing/2014/main" id="{00000000-0008-0000-3C00-00007CBC0100}"/>
            </a:ext>
          </a:extLst>
        </xdr:cNvPr>
        <xdr:cNvSpPr>
          <a:spLocks noChangeShapeType="1"/>
        </xdr:cNvSpPr>
      </xdr:nvSpPr>
      <xdr:spPr bwMode="auto">
        <a:xfrm>
          <a:off x="742950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3789" name="Line 44">
          <a:extLst>
            <a:ext uri="{FF2B5EF4-FFF2-40B4-BE49-F238E27FC236}">
              <a16:creationId xmlns:a16="http://schemas.microsoft.com/office/drawing/2014/main" id="{00000000-0008-0000-3C00-00007DBC0100}"/>
            </a:ext>
          </a:extLst>
        </xdr:cNvPr>
        <xdr:cNvSpPr>
          <a:spLocks noChangeShapeType="1"/>
        </xdr:cNvSpPr>
      </xdr:nvSpPr>
      <xdr:spPr bwMode="auto">
        <a:xfrm>
          <a:off x="742950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3790" name="Line 45">
          <a:extLst>
            <a:ext uri="{FF2B5EF4-FFF2-40B4-BE49-F238E27FC236}">
              <a16:creationId xmlns:a16="http://schemas.microsoft.com/office/drawing/2014/main" id="{00000000-0008-0000-3C00-00007EBC0100}"/>
            </a:ext>
          </a:extLst>
        </xdr:cNvPr>
        <xdr:cNvSpPr>
          <a:spLocks noChangeShapeType="1"/>
        </xdr:cNvSpPr>
      </xdr:nvSpPr>
      <xdr:spPr bwMode="auto">
        <a:xfrm>
          <a:off x="7429500" y="30251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4788" name="Line 7">
          <a:extLst>
            <a:ext uri="{FF2B5EF4-FFF2-40B4-BE49-F238E27FC236}">
              <a16:creationId xmlns:a16="http://schemas.microsoft.com/office/drawing/2014/main" id="{00000000-0008-0000-3D00-000064C00100}"/>
            </a:ext>
          </a:extLst>
        </xdr:cNvPr>
        <xdr:cNvSpPr>
          <a:spLocks noChangeShapeType="1"/>
        </xdr:cNvSpPr>
      </xdr:nvSpPr>
      <xdr:spPr bwMode="auto">
        <a:xfrm>
          <a:off x="2597658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4789" name="Line 8">
          <a:extLst>
            <a:ext uri="{FF2B5EF4-FFF2-40B4-BE49-F238E27FC236}">
              <a16:creationId xmlns:a16="http://schemas.microsoft.com/office/drawing/2014/main" id="{00000000-0008-0000-3D00-000065C00100}"/>
            </a:ext>
          </a:extLst>
        </xdr:cNvPr>
        <xdr:cNvSpPr>
          <a:spLocks noChangeShapeType="1"/>
        </xdr:cNvSpPr>
      </xdr:nvSpPr>
      <xdr:spPr bwMode="auto">
        <a:xfrm>
          <a:off x="2597658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4790" name="Line 9">
          <a:extLst>
            <a:ext uri="{FF2B5EF4-FFF2-40B4-BE49-F238E27FC236}">
              <a16:creationId xmlns:a16="http://schemas.microsoft.com/office/drawing/2014/main" id="{00000000-0008-0000-3D00-000066C00100}"/>
            </a:ext>
          </a:extLst>
        </xdr:cNvPr>
        <xdr:cNvSpPr>
          <a:spLocks noChangeShapeType="1"/>
        </xdr:cNvSpPr>
      </xdr:nvSpPr>
      <xdr:spPr bwMode="auto">
        <a:xfrm>
          <a:off x="2597658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4791" name="Line 13">
          <a:extLst>
            <a:ext uri="{FF2B5EF4-FFF2-40B4-BE49-F238E27FC236}">
              <a16:creationId xmlns:a16="http://schemas.microsoft.com/office/drawing/2014/main" id="{00000000-0008-0000-3D00-000067C00100}"/>
            </a:ext>
          </a:extLst>
        </xdr:cNvPr>
        <xdr:cNvSpPr>
          <a:spLocks noChangeShapeType="1"/>
        </xdr:cNvSpPr>
      </xdr:nvSpPr>
      <xdr:spPr bwMode="auto">
        <a:xfrm>
          <a:off x="2597658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4792" name="Line 14">
          <a:extLst>
            <a:ext uri="{FF2B5EF4-FFF2-40B4-BE49-F238E27FC236}">
              <a16:creationId xmlns:a16="http://schemas.microsoft.com/office/drawing/2014/main" id="{00000000-0008-0000-3D00-000068C00100}"/>
            </a:ext>
          </a:extLst>
        </xdr:cNvPr>
        <xdr:cNvSpPr>
          <a:spLocks noChangeShapeType="1"/>
        </xdr:cNvSpPr>
      </xdr:nvSpPr>
      <xdr:spPr bwMode="auto">
        <a:xfrm>
          <a:off x="2597658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4793" name="Line 15">
          <a:extLst>
            <a:ext uri="{FF2B5EF4-FFF2-40B4-BE49-F238E27FC236}">
              <a16:creationId xmlns:a16="http://schemas.microsoft.com/office/drawing/2014/main" id="{00000000-0008-0000-3D00-000069C00100}"/>
            </a:ext>
          </a:extLst>
        </xdr:cNvPr>
        <xdr:cNvSpPr>
          <a:spLocks noChangeShapeType="1"/>
        </xdr:cNvSpPr>
      </xdr:nvSpPr>
      <xdr:spPr bwMode="auto">
        <a:xfrm>
          <a:off x="2597658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4794" name="Line 16">
          <a:extLst>
            <a:ext uri="{FF2B5EF4-FFF2-40B4-BE49-F238E27FC236}">
              <a16:creationId xmlns:a16="http://schemas.microsoft.com/office/drawing/2014/main" id="{00000000-0008-0000-3D00-00006AC00100}"/>
            </a:ext>
          </a:extLst>
        </xdr:cNvPr>
        <xdr:cNvSpPr>
          <a:spLocks noChangeShapeType="1"/>
        </xdr:cNvSpPr>
      </xdr:nvSpPr>
      <xdr:spPr bwMode="auto">
        <a:xfrm>
          <a:off x="2597658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4795" name="Line 17">
          <a:extLst>
            <a:ext uri="{FF2B5EF4-FFF2-40B4-BE49-F238E27FC236}">
              <a16:creationId xmlns:a16="http://schemas.microsoft.com/office/drawing/2014/main" id="{00000000-0008-0000-3D00-00006BC00100}"/>
            </a:ext>
          </a:extLst>
        </xdr:cNvPr>
        <xdr:cNvSpPr>
          <a:spLocks noChangeShapeType="1"/>
        </xdr:cNvSpPr>
      </xdr:nvSpPr>
      <xdr:spPr bwMode="auto">
        <a:xfrm>
          <a:off x="2597658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4796" name="Line 18">
          <a:extLst>
            <a:ext uri="{FF2B5EF4-FFF2-40B4-BE49-F238E27FC236}">
              <a16:creationId xmlns:a16="http://schemas.microsoft.com/office/drawing/2014/main" id="{00000000-0008-0000-3D00-00006CC00100}"/>
            </a:ext>
          </a:extLst>
        </xdr:cNvPr>
        <xdr:cNvSpPr>
          <a:spLocks noChangeShapeType="1"/>
        </xdr:cNvSpPr>
      </xdr:nvSpPr>
      <xdr:spPr bwMode="auto">
        <a:xfrm>
          <a:off x="2597658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4797" name="Line 19">
          <a:extLst>
            <a:ext uri="{FF2B5EF4-FFF2-40B4-BE49-F238E27FC236}">
              <a16:creationId xmlns:a16="http://schemas.microsoft.com/office/drawing/2014/main" id="{00000000-0008-0000-3D00-00006DC00100}"/>
            </a:ext>
          </a:extLst>
        </xdr:cNvPr>
        <xdr:cNvSpPr>
          <a:spLocks noChangeShapeType="1"/>
        </xdr:cNvSpPr>
      </xdr:nvSpPr>
      <xdr:spPr bwMode="auto">
        <a:xfrm>
          <a:off x="1306068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4798" name="Line 20">
          <a:extLst>
            <a:ext uri="{FF2B5EF4-FFF2-40B4-BE49-F238E27FC236}">
              <a16:creationId xmlns:a16="http://schemas.microsoft.com/office/drawing/2014/main" id="{00000000-0008-0000-3D00-00006EC00100}"/>
            </a:ext>
          </a:extLst>
        </xdr:cNvPr>
        <xdr:cNvSpPr>
          <a:spLocks noChangeShapeType="1"/>
        </xdr:cNvSpPr>
      </xdr:nvSpPr>
      <xdr:spPr bwMode="auto">
        <a:xfrm>
          <a:off x="1306068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4799" name="Line 21">
          <a:extLst>
            <a:ext uri="{FF2B5EF4-FFF2-40B4-BE49-F238E27FC236}">
              <a16:creationId xmlns:a16="http://schemas.microsoft.com/office/drawing/2014/main" id="{00000000-0008-0000-3D00-00006FC00100}"/>
            </a:ext>
          </a:extLst>
        </xdr:cNvPr>
        <xdr:cNvSpPr>
          <a:spLocks noChangeShapeType="1"/>
        </xdr:cNvSpPr>
      </xdr:nvSpPr>
      <xdr:spPr bwMode="auto">
        <a:xfrm>
          <a:off x="1306068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4800" name="Line 22">
          <a:extLst>
            <a:ext uri="{FF2B5EF4-FFF2-40B4-BE49-F238E27FC236}">
              <a16:creationId xmlns:a16="http://schemas.microsoft.com/office/drawing/2014/main" id="{00000000-0008-0000-3D00-000070C00100}"/>
            </a:ext>
          </a:extLst>
        </xdr:cNvPr>
        <xdr:cNvSpPr>
          <a:spLocks noChangeShapeType="1"/>
        </xdr:cNvSpPr>
      </xdr:nvSpPr>
      <xdr:spPr bwMode="auto">
        <a:xfrm>
          <a:off x="1306068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4801" name="Line 23">
          <a:extLst>
            <a:ext uri="{FF2B5EF4-FFF2-40B4-BE49-F238E27FC236}">
              <a16:creationId xmlns:a16="http://schemas.microsoft.com/office/drawing/2014/main" id="{00000000-0008-0000-3D00-000071C00100}"/>
            </a:ext>
          </a:extLst>
        </xdr:cNvPr>
        <xdr:cNvSpPr>
          <a:spLocks noChangeShapeType="1"/>
        </xdr:cNvSpPr>
      </xdr:nvSpPr>
      <xdr:spPr bwMode="auto">
        <a:xfrm>
          <a:off x="1306068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4802" name="Line 24">
          <a:extLst>
            <a:ext uri="{FF2B5EF4-FFF2-40B4-BE49-F238E27FC236}">
              <a16:creationId xmlns:a16="http://schemas.microsoft.com/office/drawing/2014/main" id="{00000000-0008-0000-3D00-000072C00100}"/>
            </a:ext>
          </a:extLst>
        </xdr:cNvPr>
        <xdr:cNvSpPr>
          <a:spLocks noChangeShapeType="1"/>
        </xdr:cNvSpPr>
      </xdr:nvSpPr>
      <xdr:spPr bwMode="auto">
        <a:xfrm>
          <a:off x="1306068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4803" name="Line 25">
          <a:extLst>
            <a:ext uri="{FF2B5EF4-FFF2-40B4-BE49-F238E27FC236}">
              <a16:creationId xmlns:a16="http://schemas.microsoft.com/office/drawing/2014/main" id="{00000000-0008-0000-3D00-000073C00100}"/>
            </a:ext>
          </a:extLst>
        </xdr:cNvPr>
        <xdr:cNvSpPr>
          <a:spLocks noChangeShapeType="1"/>
        </xdr:cNvSpPr>
      </xdr:nvSpPr>
      <xdr:spPr bwMode="auto">
        <a:xfrm>
          <a:off x="1306068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4804" name="Line 26">
          <a:extLst>
            <a:ext uri="{FF2B5EF4-FFF2-40B4-BE49-F238E27FC236}">
              <a16:creationId xmlns:a16="http://schemas.microsoft.com/office/drawing/2014/main" id="{00000000-0008-0000-3D00-000074C00100}"/>
            </a:ext>
          </a:extLst>
        </xdr:cNvPr>
        <xdr:cNvSpPr>
          <a:spLocks noChangeShapeType="1"/>
        </xdr:cNvSpPr>
      </xdr:nvSpPr>
      <xdr:spPr bwMode="auto">
        <a:xfrm>
          <a:off x="1306068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4805" name="Line 27">
          <a:extLst>
            <a:ext uri="{FF2B5EF4-FFF2-40B4-BE49-F238E27FC236}">
              <a16:creationId xmlns:a16="http://schemas.microsoft.com/office/drawing/2014/main" id="{00000000-0008-0000-3D00-000075C00100}"/>
            </a:ext>
          </a:extLst>
        </xdr:cNvPr>
        <xdr:cNvSpPr>
          <a:spLocks noChangeShapeType="1"/>
        </xdr:cNvSpPr>
      </xdr:nvSpPr>
      <xdr:spPr bwMode="auto">
        <a:xfrm>
          <a:off x="1306068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4806" name="Line 37">
          <a:extLst>
            <a:ext uri="{FF2B5EF4-FFF2-40B4-BE49-F238E27FC236}">
              <a16:creationId xmlns:a16="http://schemas.microsoft.com/office/drawing/2014/main" id="{00000000-0008-0000-3D00-000076C00100}"/>
            </a:ext>
          </a:extLst>
        </xdr:cNvPr>
        <xdr:cNvSpPr>
          <a:spLocks noChangeShapeType="1"/>
        </xdr:cNvSpPr>
      </xdr:nvSpPr>
      <xdr:spPr bwMode="auto">
        <a:xfrm>
          <a:off x="765810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4807" name="Line 38">
          <a:extLst>
            <a:ext uri="{FF2B5EF4-FFF2-40B4-BE49-F238E27FC236}">
              <a16:creationId xmlns:a16="http://schemas.microsoft.com/office/drawing/2014/main" id="{00000000-0008-0000-3D00-000077C00100}"/>
            </a:ext>
          </a:extLst>
        </xdr:cNvPr>
        <xdr:cNvSpPr>
          <a:spLocks noChangeShapeType="1"/>
        </xdr:cNvSpPr>
      </xdr:nvSpPr>
      <xdr:spPr bwMode="auto">
        <a:xfrm>
          <a:off x="765810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4808" name="Line 39">
          <a:extLst>
            <a:ext uri="{FF2B5EF4-FFF2-40B4-BE49-F238E27FC236}">
              <a16:creationId xmlns:a16="http://schemas.microsoft.com/office/drawing/2014/main" id="{00000000-0008-0000-3D00-000078C00100}"/>
            </a:ext>
          </a:extLst>
        </xdr:cNvPr>
        <xdr:cNvSpPr>
          <a:spLocks noChangeShapeType="1"/>
        </xdr:cNvSpPr>
      </xdr:nvSpPr>
      <xdr:spPr bwMode="auto">
        <a:xfrm>
          <a:off x="765810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4809" name="Line 40">
          <a:extLst>
            <a:ext uri="{FF2B5EF4-FFF2-40B4-BE49-F238E27FC236}">
              <a16:creationId xmlns:a16="http://schemas.microsoft.com/office/drawing/2014/main" id="{00000000-0008-0000-3D00-000079C00100}"/>
            </a:ext>
          </a:extLst>
        </xdr:cNvPr>
        <xdr:cNvSpPr>
          <a:spLocks noChangeShapeType="1"/>
        </xdr:cNvSpPr>
      </xdr:nvSpPr>
      <xdr:spPr bwMode="auto">
        <a:xfrm>
          <a:off x="765810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4810" name="Line 41">
          <a:extLst>
            <a:ext uri="{FF2B5EF4-FFF2-40B4-BE49-F238E27FC236}">
              <a16:creationId xmlns:a16="http://schemas.microsoft.com/office/drawing/2014/main" id="{00000000-0008-0000-3D00-00007AC00100}"/>
            </a:ext>
          </a:extLst>
        </xdr:cNvPr>
        <xdr:cNvSpPr>
          <a:spLocks noChangeShapeType="1"/>
        </xdr:cNvSpPr>
      </xdr:nvSpPr>
      <xdr:spPr bwMode="auto">
        <a:xfrm>
          <a:off x="765810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4811" name="Line 42">
          <a:extLst>
            <a:ext uri="{FF2B5EF4-FFF2-40B4-BE49-F238E27FC236}">
              <a16:creationId xmlns:a16="http://schemas.microsoft.com/office/drawing/2014/main" id="{00000000-0008-0000-3D00-00007BC00100}"/>
            </a:ext>
          </a:extLst>
        </xdr:cNvPr>
        <xdr:cNvSpPr>
          <a:spLocks noChangeShapeType="1"/>
        </xdr:cNvSpPr>
      </xdr:nvSpPr>
      <xdr:spPr bwMode="auto">
        <a:xfrm>
          <a:off x="765810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4812" name="Line 43">
          <a:extLst>
            <a:ext uri="{FF2B5EF4-FFF2-40B4-BE49-F238E27FC236}">
              <a16:creationId xmlns:a16="http://schemas.microsoft.com/office/drawing/2014/main" id="{00000000-0008-0000-3D00-00007CC00100}"/>
            </a:ext>
          </a:extLst>
        </xdr:cNvPr>
        <xdr:cNvSpPr>
          <a:spLocks noChangeShapeType="1"/>
        </xdr:cNvSpPr>
      </xdr:nvSpPr>
      <xdr:spPr bwMode="auto">
        <a:xfrm>
          <a:off x="765810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4813" name="Line 44">
          <a:extLst>
            <a:ext uri="{FF2B5EF4-FFF2-40B4-BE49-F238E27FC236}">
              <a16:creationId xmlns:a16="http://schemas.microsoft.com/office/drawing/2014/main" id="{00000000-0008-0000-3D00-00007DC00100}"/>
            </a:ext>
          </a:extLst>
        </xdr:cNvPr>
        <xdr:cNvSpPr>
          <a:spLocks noChangeShapeType="1"/>
        </xdr:cNvSpPr>
      </xdr:nvSpPr>
      <xdr:spPr bwMode="auto">
        <a:xfrm>
          <a:off x="765810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4814" name="Line 45">
          <a:extLst>
            <a:ext uri="{FF2B5EF4-FFF2-40B4-BE49-F238E27FC236}">
              <a16:creationId xmlns:a16="http://schemas.microsoft.com/office/drawing/2014/main" id="{00000000-0008-0000-3D00-00007EC00100}"/>
            </a:ext>
          </a:extLst>
        </xdr:cNvPr>
        <xdr:cNvSpPr>
          <a:spLocks noChangeShapeType="1"/>
        </xdr:cNvSpPr>
      </xdr:nvSpPr>
      <xdr:spPr bwMode="auto">
        <a:xfrm>
          <a:off x="765810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4815" name="Line 7">
          <a:extLst>
            <a:ext uri="{FF2B5EF4-FFF2-40B4-BE49-F238E27FC236}">
              <a16:creationId xmlns:a16="http://schemas.microsoft.com/office/drawing/2014/main" id="{00000000-0008-0000-3D00-00007FC00100}"/>
            </a:ext>
          </a:extLst>
        </xdr:cNvPr>
        <xdr:cNvSpPr>
          <a:spLocks noChangeShapeType="1"/>
        </xdr:cNvSpPr>
      </xdr:nvSpPr>
      <xdr:spPr bwMode="auto">
        <a:xfrm>
          <a:off x="2597658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4816" name="Line 8">
          <a:extLst>
            <a:ext uri="{FF2B5EF4-FFF2-40B4-BE49-F238E27FC236}">
              <a16:creationId xmlns:a16="http://schemas.microsoft.com/office/drawing/2014/main" id="{00000000-0008-0000-3D00-000080C00100}"/>
            </a:ext>
          </a:extLst>
        </xdr:cNvPr>
        <xdr:cNvSpPr>
          <a:spLocks noChangeShapeType="1"/>
        </xdr:cNvSpPr>
      </xdr:nvSpPr>
      <xdr:spPr bwMode="auto">
        <a:xfrm>
          <a:off x="2597658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4817" name="Line 9">
          <a:extLst>
            <a:ext uri="{FF2B5EF4-FFF2-40B4-BE49-F238E27FC236}">
              <a16:creationId xmlns:a16="http://schemas.microsoft.com/office/drawing/2014/main" id="{00000000-0008-0000-3D00-000081C00100}"/>
            </a:ext>
          </a:extLst>
        </xdr:cNvPr>
        <xdr:cNvSpPr>
          <a:spLocks noChangeShapeType="1"/>
        </xdr:cNvSpPr>
      </xdr:nvSpPr>
      <xdr:spPr bwMode="auto">
        <a:xfrm>
          <a:off x="2597658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4818" name="Line 13">
          <a:extLst>
            <a:ext uri="{FF2B5EF4-FFF2-40B4-BE49-F238E27FC236}">
              <a16:creationId xmlns:a16="http://schemas.microsoft.com/office/drawing/2014/main" id="{00000000-0008-0000-3D00-000082C00100}"/>
            </a:ext>
          </a:extLst>
        </xdr:cNvPr>
        <xdr:cNvSpPr>
          <a:spLocks noChangeShapeType="1"/>
        </xdr:cNvSpPr>
      </xdr:nvSpPr>
      <xdr:spPr bwMode="auto">
        <a:xfrm>
          <a:off x="2597658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4819" name="Line 14">
          <a:extLst>
            <a:ext uri="{FF2B5EF4-FFF2-40B4-BE49-F238E27FC236}">
              <a16:creationId xmlns:a16="http://schemas.microsoft.com/office/drawing/2014/main" id="{00000000-0008-0000-3D00-000083C00100}"/>
            </a:ext>
          </a:extLst>
        </xdr:cNvPr>
        <xdr:cNvSpPr>
          <a:spLocks noChangeShapeType="1"/>
        </xdr:cNvSpPr>
      </xdr:nvSpPr>
      <xdr:spPr bwMode="auto">
        <a:xfrm>
          <a:off x="2597658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4820" name="Line 15">
          <a:extLst>
            <a:ext uri="{FF2B5EF4-FFF2-40B4-BE49-F238E27FC236}">
              <a16:creationId xmlns:a16="http://schemas.microsoft.com/office/drawing/2014/main" id="{00000000-0008-0000-3D00-000084C00100}"/>
            </a:ext>
          </a:extLst>
        </xdr:cNvPr>
        <xdr:cNvSpPr>
          <a:spLocks noChangeShapeType="1"/>
        </xdr:cNvSpPr>
      </xdr:nvSpPr>
      <xdr:spPr bwMode="auto">
        <a:xfrm>
          <a:off x="2597658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4821" name="Line 16">
          <a:extLst>
            <a:ext uri="{FF2B5EF4-FFF2-40B4-BE49-F238E27FC236}">
              <a16:creationId xmlns:a16="http://schemas.microsoft.com/office/drawing/2014/main" id="{00000000-0008-0000-3D00-000085C00100}"/>
            </a:ext>
          </a:extLst>
        </xdr:cNvPr>
        <xdr:cNvSpPr>
          <a:spLocks noChangeShapeType="1"/>
        </xdr:cNvSpPr>
      </xdr:nvSpPr>
      <xdr:spPr bwMode="auto">
        <a:xfrm>
          <a:off x="2597658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4822" name="Line 17">
          <a:extLst>
            <a:ext uri="{FF2B5EF4-FFF2-40B4-BE49-F238E27FC236}">
              <a16:creationId xmlns:a16="http://schemas.microsoft.com/office/drawing/2014/main" id="{00000000-0008-0000-3D00-000086C00100}"/>
            </a:ext>
          </a:extLst>
        </xdr:cNvPr>
        <xdr:cNvSpPr>
          <a:spLocks noChangeShapeType="1"/>
        </xdr:cNvSpPr>
      </xdr:nvSpPr>
      <xdr:spPr bwMode="auto">
        <a:xfrm>
          <a:off x="2597658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4823" name="Line 18">
          <a:extLst>
            <a:ext uri="{FF2B5EF4-FFF2-40B4-BE49-F238E27FC236}">
              <a16:creationId xmlns:a16="http://schemas.microsoft.com/office/drawing/2014/main" id="{00000000-0008-0000-3D00-000087C00100}"/>
            </a:ext>
          </a:extLst>
        </xdr:cNvPr>
        <xdr:cNvSpPr>
          <a:spLocks noChangeShapeType="1"/>
        </xdr:cNvSpPr>
      </xdr:nvSpPr>
      <xdr:spPr bwMode="auto">
        <a:xfrm>
          <a:off x="2597658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4824" name="Line 19">
          <a:extLst>
            <a:ext uri="{FF2B5EF4-FFF2-40B4-BE49-F238E27FC236}">
              <a16:creationId xmlns:a16="http://schemas.microsoft.com/office/drawing/2014/main" id="{00000000-0008-0000-3D00-000088C00100}"/>
            </a:ext>
          </a:extLst>
        </xdr:cNvPr>
        <xdr:cNvSpPr>
          <a:spLocks noChangeShapeType="1"/>
        </xdr:cNvSpPr>
      </xdr:nvSpPr>
      <xdr:spPr bwMode="auto">
        <a:xfrm>
          <a:off x="1306068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4825" name="Line 20">
          <a:extLst>
            <a:ext uri="{FF2B5EF4-FFF2-40B4-BE49-F238E27FC236}">
              <a16:creationId xmlns:a16="http://schemas.microsoft.com/office/drawing/2014/main" id="{00000000-0008-0000-3D00-000089C00100}"/>
            </a:ext>
          </a:extLst>
        </xdr:cNvPr>
        <xdr:cNvSpPr>
          <a:spLocks noChangeShapeType="1"/>
        </xdr:cNvSpPr>
      </xdr:nvSpPr>
      <xdr:spPr bwMode="auto">
        <a:xfrm>
          <a:off x="1306068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4826" name="Line 21">
          <a:extLst>
            <a:ext uri="{FF2B5EF4-FFF2-40B4-BE49-F238E27FC236}">
              <a16:creationId xmlns:a16="http://schemas.microsoft.com/office/drawing/2014/main" id="{00000000-0008-0000-3D00-00008AC00100}"/>
            </a:ext>
          </a:extLst>
        </xdr:cNvPr>
        <xdr:cNvSpPr>
          <a:spLocks noChangeShapeType="1"/>
        </xdr:cNvSpPr>
      </xdr:nvSpPr>
      <xdr:spPr bwMode="auto">
        <a:xfrm>
          <a:off x="1306068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4827" name="Line 22">
          <a:extLst>
            <a:ext uri="{FF2B5EF4-FFF2-40B4-BE49-F238E27FC236}">
              <a16:creationId xmlns:a16="http://schemas.microsoft.com/office/drawing/2014/main" id="{00000000-0008-0000-3D00-00008BC00100}"/>
            </a:ext>
          </a:extLst>
        </xdr:cNvPr>
        <xdr:cNvSpPr>
          <a:spLocks noChangeShapeType="1"/>
        </xdr:cNvSpPr>
      </xdr:nvSpPr>
      <xdr:spPr bwMode="auto">
        <a:xfrm>
          <a:off x="1306068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4828" name="Line 23">
          <a:extLst>
            <a:ext uri="{FF2B5EF4-FFF2-40B4-BE49-F238E27FC236}">
              <a16:creationId xmlns:a16="http://schemas.microsoft.com/office/drawing/2014/main" id="{00000000-0008-0000-3D00-00008CC00100}"/>
            </a:ext>
          </a:extLst>
        </xdr:cNvPr>
        <xdr:cNvSpPr>
          <a:spLocks noChangeShapeType="1"/>
        </xdr:cNvSpPr>
      </xdr:nvSpPr>
      <xdr:spPr bwMode="auto">
        <a:xfrm>
          <a:off x="1306068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4829" name="Line 24">
          <a:extLst>
            <a:ext uri="{FF2B5EF4-FFF2-40B4-BE49-F238E27FC236}">
              <a16:creationId xmlns:a16="http://schemas.microsoft.com/office/drawing/2014/main" id="{00000000-0008-0000-3D00-00008DC00100}"/>
            </a:ext>
          </a:extLst>
        </xdr:cNvPr>
        <xdr:cNvSpPr>
          <a:spLocks noChangeShapeType="1"/>
        </xdr:cNvSpPr>
      </xdr:nvSpPr>
      <xdr:spPr bwMode="auto">
        <a:xfrm>
          <a:off x="1306068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4830" name="Line 25">
          <a:extLst>
            <a:ext uri="{FF2B5EF4-FFF2-40B4-BE49-F238E27FC236}">
              <a16:creationId xmlns:a16="http://schemas.microsoft.com/office/drawing/2014/main" id="{00000000-0008-0000-3D00-00008EC00100}"/>
            </a:ext>
          </a:extLst>
        </xdr:cNvPr>
        <xdr:cNvSpPr>
          <a:spLocks noChangeShapeType="1"/>
        </xdr:cNvSpPr>
      </xdr:nvSpPr>
      <xdr:spPr bwMode="auto">
        <a:xfrm>
          <a:off x="1306068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4831" name="Line 26">
          <a:extLst>
            <a:ext uri="{FF2B5EF4-FFF2-40B4-BE49-F238E27FC236}">
              <a16:creationId xmlns:a16="http://schemas.microsoft.com/office/drawing/2014/main" id="{00000000-0008-0000-3D00-00008FC00100}"/>
            </a:ext>
          </a:extLst>
        </xdr:cNvPr>
        <xdr:cNvSpPr>
          <a:spLocks noChangeShapeType="1"/>
        </xdr:cNvSpPr>
      </xdr:nvSpPr>
      <xdr:spPr bwMode="auto">
        <a:xfrm>
          <a:off x="1306068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4832" name="Line 27">
          <a:extLst>
            <a:ext uri="{FF2B5EF4-FFF2-40B4-BE49-F238E27FC236}">
              <a16:creationId xmlns:a16="http://schemas.microsoft.com/office/drawing/2014/main" id="{00000000-0008-0000-3D00-000090C00100}"/>
            </a:ext>
          </a:extLst>
        </xdr:cNvPr>
        <xdr:cNvSpPr>
          <a:spLocks noChangeShapeType="1"/>
        </xdr:cNvSpPr>
      </xdr:nvSpPr>
      <xdr:spPr bwMode="auto">
        <a:xfrm>
          <a:off x="1306068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4833" name="Line 37">
          <a:extLst>
            <a:ext uri="{FF2B5EF4-FFF2-40B4-BE49-F238E27FC236}">
              <a16:creationId xmlns:a16="http://schemas.microsoft.com/office/drawing/2014/main" id="{00000000-0008-0000-3D00-000091C00100}"/>
            </a:ext>
          </a:extLst>
        </xdr:cNvPr>
        <xdr:cNvSpPr>
          <a:spLocks noChangeShapeType="1"/>
        </xdr:cNvSpPr>
      </xdr:nvSpPr>
      <xdr:spPr bwMode="auto">
        <a:xfrm>
          <a:off x="765810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4834" name="Line 38">
          <a:extLst>
            <a:ext uri="{FF2B5EF4-FFF2-40B4-BE49-F238E27FC236}">
              <a16:creationId xmlns:a16="http://schemas.microsoft.com/office/drawing/2014/main" id="{00000000-0008-0000-3D00-000092C00100}"/>
            </a:ext>
          </a:extLst>
        </xdr:cNvPr>
        <xdr:cNvSpPr>
          <a:spLocks noChangeShapeType="1"/>
        </xdr:cNvSpPr>
      </xdr:nvSpPr>
      <xdr:spPr bwMode="auto">
        <a:xfrm>
          <a:off x="765810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4835" name="Line 39">
          <a:extLst>
            <a:ext uri="{FF2B5EF4-FFF2-40B4-BE49-F238E27FC236}">
              <a16:creationId xmlns:a16="http://schemas.microsoft.com/office/drawing/2014/main" id="{00000000-0008-0000-3D00-000093C00100}"/>
            </a:ext>
          </a:extLst>
        </xdr:cNvPr>
        <xdr:cNvSpPr>
          <a:spLocks noChangeShapeType="1"/>
        </xdr:cNvSpPr>
      </xdr:nvSpPr>
      <xdr:spPr bwMode="auto">
        <a:xfrm>
          <a:off x="765810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4836" name="Line 40">
          <a:extLst>
            <a:ext uri="{FF2B5EF4-FFF2-40B4-BE49-F238E27FC236}">
              <a16:creationId xmlns:a16="http://schemas.microsoft.com/office/drawing/2014/main" id="{00000000-0008-0000-3D00-000094C00100}"/>
            </a:ext>
          </a:extLst>
        </xdr:cNvPr>
        <xdr:cNvSpPr>
          <a:spLocks noChangeShapeType="1"/>
        </xdr:cNvSpPr>
      </xdr:nvSpPr>
      <xdr:spPr bwMode="auto">
        <a:xfrm>
          <a:off x="765810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4837" name="Line 41">
          <a:extLst>
            <a:ext uri="{FF2B5EF4-FFF2-40B4-BE49-F238E27FC236}">
              <a16:creationId xmlns:a16="http://schemas.microsoft.com/office/drawing/2014/main" id="{00000000-0008-0000-3D00-000095C00100}"/>
            </a:ext>
          </a:extLst>
        </xdr:cNvPr>
        <xdr:cNvSpPr>
          <a:spLocks noChangeShapeType="1"/>
        </xdr:cNvSpPr>
      </xdr:nvSpPr>
      <xdr:spPr bwMode="auto">
        <a:xfrm>
          <a:off x="765810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4838" name="Line 42">
          <a:extLst>
            <a:ext uri="{FF2B5EF4-FFF2-40B4-BE49-F238E27FC236}">
              <a16:creationId xmlns:a16="http://schemas.microsoft.com/office/drawing/2014/main" id="{00000000-0008-0000-3D00-000096C00100}"/>
            </a:ext>
          </a:extLst>
        </xdr:cNvPr>
        <xdr:cNvSpPr>
          <a:spLocks noChangeShapeType="1"/>
        </xdr:cNvSpPr>
      </xdr:nvSpPr>
      <xdr:spPr bwMode="auto">
        <a:xfrm>
          <a:off x="765810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4839" name="Line 43">
          <a:extLst>
            <a:ext uri="{FF2B5EF4-FFF2-40B4-BE49-F238E27FC236}">
              <a16:creationId xmlns:a16="http://schemas.microsoft.com/office/drawing/2014/main" id="{00000000-0008-0000-3D00-000097C00100}"/>
            </a:ext>
          </a:extLst>
        </xdr:cNvPr>
        <xdr:cNvSpPr>
          <a:spLocks noChangeShapeType="1"/>
        </xdr:cNvSpPr>
      </xdr:nvSpPr>
      <xdr:spPr bwMode="auto">
        <a:xfrm>
          <a:off x="765810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4840" name="Line 44">
          <a:extLst>
            <a:ext uri="{FF2B5EF4-FFF2-40B4-BE49-F238E27FC236}">
              <a16:creationId xmlns:a16="http://schemas.microsoft.com/office/drawing/2014/main" id="{00000000-0008-0000-3D00-000098C00100}"/>
            </a:ext>
          </a:extLst>
        </xdr:cNvPr>
        <xdr:cNvSpPr>
          <a:spLocks noChangeShapeType="1"/>
        </xdr:cNvSpPr>
      </xdr:nvSpPr>
      <xdr:spPr bwMode="auto">
        <a:xfrm>
          <a:off x="765810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4841" name="Line 45">
          <a:extLst>
            <a:ext uri="{FF2B5EF4-FFF2-40B4-BE49-F238E27FC236}">
              <a16:creationId xmlns:a16="http://schemas.microsoft.com/office/drawing/2014/main" id="{00000000-0008-0000-3D00-000099C00100}"/>
            </a:ext>
          </a:extLst>
        </xdr:cNvPr>
        <xdr:cNvSpPr>
          <a:spLocks noChangeShapeType="1"/>
        </xdr:cNvSpPr>
      </xdr:nvSpPr>
      <xdr:spPr bwMode="auto">
        <a:xfrm>
          <a:off x="7658100" y="291084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2785" name="Line 7">
          <a:extLst>
            <a:ext uri="{FF2B5EF4-FFF2-40B4-BE49-F238E27FC236}">
              <a16:creationId xmlns:a16="http://schemas.microsoft.com/office/drawing/2014/main" id="{00000000-0008-0000-3E00-000091B80100}"/>
            </a:ext>
          </a:extLst>
        </xdr:cNvPr>
        <xdr:cNvSpPr>
          <a:spLocks noChangeShapeType="1"/>
        </xdr:cNvSpPr>
      </xdr:nvSpPr>
      <xdr:spPr bwMode="auto">
        <a:xfrm>
          <a:off x="2679192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2786" name="Line 8">
          <a:extLst>
            <a:ext uri="{FF2B5EF4-FFF2-40B4-BE49-F238E27FC236}">
              <a16:creationId xmlns:a16="http://schemas.microsoft.com/office/drawing/2014/main" id="{00000000-0008-0000-3E00-000092B80100}"/>
            </a:ext>
          </a:extLst>
        </xdr:cNvPr>
        <xdr:cNvSpPr>
          <a:spLocks noChangeShapeType="1"/>
        </xdr:cNvSpPr>
      </xdr:nvSpPr>
      <xdr:spPr bwMode="auto">
        <a:xfrm>
          <a:off x="2679192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2787" name="Line 9">
          <a:extLst>
            <a:ext uri="{FF2B5EF4-FFF2-40B4-BE49-F238E27FC236}">
              <a16:creationId xmlns:a16="http://schemas.microsoft.com/office/drawing/2014/main" id="{00000000-0008-0000-3E00-000093B80100}"/>
            </a:ext>
          </a:extLst>
        </xdr:cNvPr>
        <xdr:cNvSpPr>
          <a:spLocks noChangeShapeType="1"/>
        </xdr:cNvSpPr>
      </xdr:nvSpPr>
      <xdr:spPr bwMode="auto">
        <a:xfrm>
          <a:off x="2679192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2788" name="Line 13">
          <a:extLst>
            <a:ext uri="{FF2B5EF4-FFF2-40B4-BE49-F238E27FC236}">
              <a16:creationId xmlns:a16="http://schemas.microsoft.com/office/drawing/2014/main" id="{00000000-0008-0000-3E00-000094B80100}"/>
            </a:ext>
          </a:extLst>
        </xdr:cNvPr>
        <xdr:cNvSpPr>
          <a:spLocks noChangeShapeType="1"/>
        </xdr:cNvSpPr>
      </xdr:nvSpPr>
      <xdr:spPr bwMode="auto">
        <a:xfrm>
          <a:off x="2679192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2789" name="Line 14">
          <a:extLst>
            <a:ext uri="{FF2B5EF4-FFF2-40B4-BE49-F238E27FC236}">
              <a16:creationId xmlns:a16="http://schemas.microsoft.com/office/drawing/2014/main" id="{00000000-0008-0000-3E00-000095B80100}"/>
            </a:ext>
          </a:extLst>
        </xdr:cNvPr>
        <xdr:cNvSpPr>
          <a:spLocks noChangeShapeType="1"/>
        </xdr:cNvSpPr>
      </xdr:nvSpPr>
      <xdr:spPr bwMode="auto">
        <a:xfrm>
          <a:off x="2679192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2790" name="Line 15">
          <a:extLst>
            <a:ext uri="{FF2B5EF4-FFF2-40B4-BE49-F238E27FC236}">
              <a16:creationId xmlns:a16="http://schemas.microsoft.com/office/drawing/2014/main" id="{00000000-0008-0000-3E00-000096B80100}"/>
            </a:ext>
          </a:extLst>
        </xdr:cNvPr>
        <xdr:cNvSpPr>
          <a:spLocks noChangeShapeType="1"/>
        </xdr:cNvSpPr>
      </xdr:nvSpPr>
      <xdr:spPr bwMode="auto">
        <a:xfrm>
          <a:off x="2679192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2791" name="Line 16">
          <a:extLst>
            <a:ext uri="{FF2B5EF4-FFF2-40B4-BE49-F238E27FC236}">
              <a16:creationId xmlns:a16="http://schemas.microsoft.com/office/drawing/2014/main" id="{00000000-0008-0000-3E00-000097B80100}"/>
            </a:ext>
          </a:extLst>
        </xdr:cNvPr>
        <xdr:cNvSpPr>
          <a:spLocks noChangeShapeType="1"/>
        </xdr:cNvSpPr>
      </xdr:nvSpPr>
      <xdr:spPr bwMode="auto">
        <a:xfrm>
          <a:off x="2679192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2792" name="Line 17">
          <a:extLst>
            <a:ext uri="{FF2B5EF4-FFF2-40B4-BE49-F238E27FC236}">
              <a16:creationId xmlns:a16="http://schemas.microsoft.com/office/drawing/2014/main" id="{00000000-0008-0000-3E00-000098B80100}"/>
            </a:ext>
          </a:extLst>
        </xdr:cNvPr>
        <xdr:cNvSpPr>
          <a:spLocks noChangeShapeType="1"/>
        </xdr:cNvSpPr>
      </xdr:nvSpPr>
      <xdr:spPr bwMode="auto">
        <a:xfrm>
          <a:off x="2679192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2793" name="Line 18">
          <a:extLst>
            <a:ext uri="{FF2B5EF4-FFF2-40B4-BE49-F238E27FC236}">
              <a16:creationId xmlns:a16="http://schemas.microsoft.com/office/drawing/2014/main" id="{00000000-0008-0000-3E00-000099B80100}"/>
            </a:ext>
          </a:extLst>
        </xdr:cNvPr>
        <xdr:cNvSpPr>
          <a:spLocks noChangeShapeType="1"/>
        </xdr:cNvSpPr>
      </xdr:nvSpPr>
      <xdr:spPr bwMode="auto">
        <a:xfrm>
          <a:off x="2679192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2794" name="Line 19">
          <a:extLst>
            <a:ext uri="{FF2B5EF4-FFF2-40B4-BE49-F238E27FC236}">
              <a16:creationId xmlns:a16="http://schemas.microsoft.com/office/drawing/2014/main" id="{00000000-0008-0000-3E00-00009AB80100}"/>
            </a:ext>
          </a:extLst>
        </xdr:cNvPr>
        <xdr:cNvSpPr>
          <a:spLocks noChangeShapeType="1"/>
        </xdr:cNvSpPr>
      </xdr:nvSpPr>
      <xdr:spPr bwMode="auto">
        <a:xfrm>
          <a:off x="1317498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2795" name="Line 20">
          <a:extLst>
            <a:ext uri="{FF2B5EF4-FFF2-40B4-BE49-F238E27FC236}">
              <a16:creationId xmlns:a16="http://schemas.microsoft.com/office/drawing/2014/main" id="{00000000-0008-0000-3E00-00009BB80100}"/>
            </a:ext>
          </a:extLst>
        </xdr:cNvPr>
        <xdr:cNvSpPr>
          <a:spLocks noChangeShapeType="1"/>
        </xdr:cNvSpPr>
      </xdr:nvSpPr>
      <xdr:spPr bwMode="auto">
        <a:xfrm>
          <a:off x="1317498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2796" name="Line 21">
          <a:extLst>
            <a:ext uri="{FF2B5EF4-FFF2-40B4-BE49-F238E27FC236}">
              <a16:creationId xmlns:a16="http://schemas.microsoft.com/office/drawing/2014/main" id="{00000000-0008-0000-3E00-00009CB80100}"/>
            </a:ext>
          </a:extLst>
        </xdr:cNvPr>
        <xdr:cNvSpPr>
          <a:spLocks noChangeShapeType="1"/>
        </xdr:cNvSpPr>
      </xdr:nvSpPr>
      <xdr:spPr bwMode="auto">
        <a:xfrm>
          <a:off x="1317498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2797" name="Line 22">
          <a:extLst>
            <a:ext uri="{FF2B5EF4-FFF2-40B4-BE49-F238E27FC236}">
              <a16:creationId xmlns:a16="http://schemas.microsoft.com/office/drawing/2014/main" id="{00000000-0008-0000-3E00-00009DB80100}"/>
            </a:ext>
          </a:extLst>
        </xdr:cNvPr>
        <xdr:cNvSpPr>
          <a:spLocks noChangeShapeType="1"/>
        </xdr:cNvSpPr>
      </xdr:nvSpPr>
      <xdr:spPr bwMode="auto">
        <a:xfrm>
          <a:off x="1317498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2798" name="Line 23">
          <a:extLst>
            <a:ext uri="{FF2B5EF4-FFF2-40B4-BE49-F238E27FC236}">
              <a16:creationId xmlns:a16="http://schemas.microsoft.com/office/drawing/2014/main" id="{00000000-0008-0000-3E00-00009EB80100}"/>
            </a:ext>
          </a:extLst>
        </xdr:cNvPr>
        <xdr:cNvSpPr>
          <a:spLocks noChangeShapeType="1"/>
        </xdr:cNvSpPr>
      </xdr:nvSpPr>
      <xdr:spPr bwMode="auto">
        <a:xfrm>
          <a:off x="1317498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2799" name="Line 24">
          <a:extLst>
            <a:ext uri="{FF2B5EF4-FFF2-40B4-BE49-F238E27FC236}">
              <a16:creationId xmlns:a16="http://schemas.microsoft.com/office/drawing/2014/main" id="{00000000-0008-0000-3E00-00009FB80100}"/>
            </a:ext>
          </a:extLst>
        </xdr:cNvPr>
        <xdr:cNvSpPr>
          <a:spLocks noChangeShapeType="1"/>
        </xdr:cNvSpPr>
      </xdr:nvSpPr>
      <xdr:spPr bwMode="auto">
        <a:xfrm>
          <a:off x="1317498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2800" name="Line 25">
          <a:extLst>
            <a:ext uri="{FF2B5EF4-FFF2-40B4-BE49-F238E27FC236}">
              <a16:creationId xmlns:a16="http://schemas.microsoft.com/office/drawing/2014/main" id="{00000000-0008-0000-3E00-0000A0B80100}"/>
            </a:ext>
          </a:extLst>
        </xdr:cNvPr>
        <xdr:cNvSpPr>
          <a:spLocks noChangeShapeType="1"/>
        </xdr:cNvSpPr>
      </xdr:nvSpPr>
      <xdr:spPr bwMode="auto">
        <a:xfrm>
          <a:off x="1317498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2801" name="Line 26">
          <a:extLst>
            <a:ext uri="{FF2B5EF4-FFF2-40B4-BE49-F238E27FC236}">
              <a16:creationId xmlns:a16="http://schemas.microsoft.com/office/drawing/2014/main" id="{00000000-0008-0000-3E00-0000A1B80100}"/>
            </a:ext>
          </a:extLst>
        </xdr:cNvPr>
        <xdr:cNvSpPr>
          <a:spLocks noChangeShapeType="1"/>
        </xdr:cNvSpPr>
      </xdr:nvSpPr>
      <xdr:spPr bwMode="auto">
        <a:xfrm>
          <a:off x="1317498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2802" name="Line 27">
          <a:extLst>
            <a:ext uri="{FF2B5EF4-FFF2-40B4-BE49-F238E27FC236}">
              <a16:creationId xmlns:a16="http://schemas.microsoft.com/office/drawing/2014/main" id="{00000000-0008-0000-3E00-0000A2B80100}"/>
            </a:ext>
          </a:extLst>
        </xdr:cNvPr>
        <xdr:cNvSpPr>
          <a:spLocks noChangeShapeType="1"/>
        </xdr:cNvSpPr>
      </xdr:nvSpPr>
      <xdr:spPr bwMode="auto">
        <a:xfrm>
          <a:off x="1317498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2803" name="Line 37">
          <a:extLst>
            <a:ext uri="{FF2B5EF4-FFF2-40B4-BE49-F238E27FC236}">
              <a16:creationId xmlns:a16="http://schemas.microsoft.com/office/drawing/2014/main" id="{00000000-0008-0000-3E00-0000A3B80100}"/>
            </a:ext>
          </a:extLst>
        </xdr:cNvPr>
        <xdr:cNvSpPr>
          <a:spLocks noChangeShapeType="1"/>
        </xdr:cNvSpPr>
      </xdr:nvSpPr>
      <xdr:spPr bwMode="auto">
        <a:xfrm>
          <a:off x="796290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2804" name="Line 38">
          <a:extLst>
            <a:ext uri="{FF2B5EF4-FFF2-40B4-BE49-F238E27FC236}">
              <a16:creationId xmlns:a16="http://schemas.microsoft.com/office/drawing/2014/main" id="{00000000-0008-0000-3E00-0000A4B80100}"/>
            </a:ext>
          </a:extLst>
        </xdr:cNvPr>
        <xdr:cNvSpPr>
          <a:spLocks noChangeShapeType="1"/>
        </xdr:cNvSpPr>
      </xdr:nvSpPr>
      <xdr:spPr bwMode="auto">
        <a:xfrm>
          <a:off x="796290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2805" name="Line 39">
          <a:extLst>
            <a:ext uri="{FF2B5EF4-FFF2-40B4-BE49-F238E27FC236}">
              <a16:creationId xmlns:a16="http://schemas.microsoft.com/office/drawing/2014/main" id="{00000000-0008-0000-3E00-0000A5B80100}"/>
            </a:ext>
          </a:extLst>
        </xdr:cNvPr>
        <xdr:cNvSpPr>
          <a:spLocks noChangeShapeType="1"/>
        </xdr:cNvSpPr>
      </xdr:nvSpPr>
      <xdr:spPr bwMode="auto">
        <a:xfrm>
          <a:off x="796290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2806" name="Line 40">
          <a:extLst>
            <a:ext uri="{FF2B5EF4-FFF2-40B4-BE49-F238E27FC236}">
              <a16:creationId xmlns:a16="http://schemas.microsoft.com/office/drawing/2014/main" id="{00000000-0008-0000-3E00-0000A6B80100}"/>
            </a:ext>
          </a:extLst>
        </xdr:cNvPr>
        <xdr:cNvSpPr>
          <a:spLocks noChangeShapeType="1"/>
        </xdr:cNvSpPr>
      </xdr:nvSpPr>
      <xdr:spPr bwMode="auto">
        <a:xfrm>
          <a:off x="796290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2807" name="Line 41">
          <a:extLst>
            <a:ext uri="{FF2B5EF4-FFF2-40B4-BE49-F238E27FC236}">
              <a16:creationId xmlns:a16="http://schemas.microsoft.com/office/drawing/2014/main" id="{00000000-0008-0000-3E00-0000A7B80100}"/>
            </a:ext>
          </a:extLst>
        </xdr:cNvPr>
        <xdr:cNvSpPr>
          <a:spLocks noChangeShapeType="1"/>
        </xdr:cNvSpPr>
      </xdr:nvSpPr>
      <xdr:spPr bwMode="auto">
        <a:xfrm>
          <a:off x="796290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2808" name="Line 42">
          <a:extLst>
            <a:ext uri="{FF2B5EF4-FFF2-40B4-BE49-F238E27FC236}">
              <a16:creationId xmlns:a16="http://schemas.microsoft.com/office/drawing/2014/main" id="{00000000-0008-0000-3E00-0000A8B80100}"/>
            </a:ext>
          </a:extLst>
        </xdr:cNvPr>
        <xdr:cNvSpPr>
          <a:spLocks noChangeShapeType="1"/>
        </xdr:cNvSpPr>
      </xdr:nvSpPr>
      <xdr:spPr bwMode="auto">
        <a:xfrm>
          <a:off x="796290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2809" name="Line 43">
          <a:extLst>
            <a:ext uri="{FF2B5EF4-FFF2-40B4-BE49-F238E27FC236}">
              <a16:creationId xmlns:a16="http://schemas.microsoft.com/office/drawing/2014/main" id="{00000000-0008-0000-3E00-0000A9B80100}"/>
            </a:ext>
          </a:extLst>
        </xdr:cNvPr>
        <xdr:cNvSpPr>
          <a:spLocks noChangeShapeType="1"/>
        </xdr:cNvSpPr>
      </xdr:nvSpPr>
      <xdr:spPr bwMode="auto">
        <a:xfrm>
          <a:off x="796290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2810" name="Line 44">
          <a:extLst>
            <a:ext uri="{FF2B5EF4-FFF2-40B4-BE49-F238E27FC236}">
              <a16:creationId xmlns:a16="http://schemas.microsoft.com/office/drawing/2014/main" id="{00000000-0008-0000-3E00-0000AAB80100}"/>
            </a:ext>
          </a:extLst>
        </xdr:cNvPr>
        <xdr:cNvSpPr>
          <a:spLocks noChangeShapeType="1"/>
        </xdr:cNvSpPr>
      </xdr:nvSpPr>
      <xdr:spPr bwMode="auto">
        <a:xfrm>
          <a:off x="796290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2811" name="Line 45">
          <a:extLst>
            <a:ext uri="{FF2B5EF4-FFF2-40B4-BE49-F238E27FC236}">
              <a16:creationId xmlns:a16="http://schemas.microsoft.com/office/drawing/2014/main" id="{00000000-0008-0000-3E00-0000ABB80100}"/>
            </a:ext>
          </a:extLst>
        </xdr:cNvPr>
        <xdr:cNvSpPr>
          <a:spLocks noChangeShapeType="1"/>
        </xdr:cNvSpPr>
      </xdr:nvSpPr>
      <xdr:spPr bwMode="auto">
        <a:xfrm>
          <a:off x="796290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2812" name="Line 7">
          <a:extLst>
            <a:ext uri="{FF2B5EF4-FFF2-40B4-BE49-F238E27FC236}">
              <a16:creationId xmlns:a16="http://schemas.microsoft.com/office/drawing/2014/main" id="{00000000-0008-0000-3E00-0000ACB80100}"/>
            </a:ext>
          </a:extLst>
        </xdr:cNvPr>
        <xdr:cNvSpPr>
          <a:spLocks noChangeShapeType="1"/>
        </xdr:cNvSpPr>
      </xdr:nvSpPr>
      <xdr:spPr bwMode="auto">
        <a:xfrm>
          <a:off x="2679192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2813" name="Line 8">
          <a:extLst>
            <a:ext uri="{FF2B5EF4-FFF2-40B4-BE49-F238E27FC236}">
              <a16:creationId xmlns:a16="http://schemas.microsoft.com/office/drawing/2014/main" id="{00000000-0008-0000-3E00-0000ADB80100}"/>
            </a:ext>
          </a:extLst>
        </xdr:cNvPr>
        <xdr:cNvSpPr>
          <a:spLocks noChangeShapeType="1"/>
        </xdr:cNvSpPr>
      </xdr:nvSpPr>
      <xdr:spPr bwMode="auto">
        <a:xfrm>
          <a:off x="2679192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2814" name="Line 9">
          <a:extLst>
            <a:ext uri="{FF2B5EF4-FFF2-40B4-BE49-F238E27FC236}">
              <a16:creationId xmlns:a16="http://schemas.microsoft.com/office/drawing/2014/main" id="{00000000-0008-0000-3E00-0000AEB80100}"/>
            </a:ext>
          </a:extLst>
        </xdr:cNvPr>
        <xdr:cNvSpPr>
          <a:spLocks noChangeShapeType="1"/>
        </xdr:cNvSpPr>
      </xdr:nvSpPr>
      <xdr:spPr bwMode="auto">
        <a:xfrm>
          <a:off x="2679192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2815" name="Line 13">
          <a:extLst>
            <a:ext uri="{FF2B5EF4-FFF2-40B4-BE49-F238E27FC236}">
              <a16:creationId xmlns:a16="http://schemas.microsoft.com/office/drawing/2014/main" id="{00000000-0008-0000-3E00-0000AFB80100}"/>
            </a:ext>
          </a:extLst>
        </xdr:cNvPr>
        <xdr:cNvSpPr>
          <a:spLocks noChangeShapeType="1"/>
        </xdr:cNvSpPr>
      </xdr:nvSpPr>
      <xdr:spPr bwMode="auto">
        <a:xfrm>
          <a:off x="2679192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2816" name="Line 14">
          <a:extLst>
            <a:ext uri="{FF2B5EF4-FFF2-40B4-BE49-F238E27FC236}">
              <a16:creationId xmlns:a16="http://schemas.microsoft.com/office/drawing/2014/main" id="{00000000-0008-0000-3E00-0000B0B80100}"/>
            </a:ext>
          </a:extLst>
        </xdr:cNvPr>
        <xdr:cNvSpPr>
          <a:spLocks noChangeShapeType="1"/>
        </xdr:cNvSpPr>
      </xdr:nvSpPr>
      <xdr:spPr bwMode="auto">
        <a:xfrm>
          <a:off x="2679192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2817" name="Line 15">
          <a:extLst>
            <a:ext uri="{FF2B5EF4-FFF2-40B4-BE49-F238E27FC236}">
              <a16:creationId xmlns:a16="http://schemas.microsoft.com/office/drawing/2014/main" id="{00000000-0008-0000-3E00-0000B1B80100}"/>
            </a:ext>
          </a:extLst>
        </xdr:cNvPr>
        <xdr:cNvSpPr>
          <a:spLocks noChangeShapeType="1"/>
        </xdr:cNvSpPr>
      </xdr:nvSpPr>
      <xdr:spPr bwMode="auto">
        <a:xfrm>
          <a:off x="2679192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2818" name="Line 16">
          <a:extLst>
            <a:ext uri="{FF2B5EF4-FFF2-40B4-BE49-F238E27FC236}">
              <a16:creationId xmlns:a16="http://schemas.microsoft.com/office/drawing/2014/main" id="{00000000-0008-0000-3E00-0000B2B80100}"/>
            </a:ext>
          </a:extLst>
        </xdr:cNvPr>
        <xdr:cNvSpPr>
          <a:spLocks noChangeShapeType="1"/>
        </xdr:cNvSpPr>
      </xdr:nvSpPr>
      <xdr:spPr bwMode="auto">
        <a:xfrm>
          <a:off x="2679192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2819" name="Line 17">
          <a:extLst>
            <a:ext uri="{FF2B5EF4-FFF2-40B4-BE49-F238E27FC236}">
              <a16:creationId xmlns:a16="http://schemas.microsoft.com/office/drawing/2014/main" id="{00000000-0008-0000-3E00-0000B3B80100}"/>
            </a:ext>
          </a:extLst>
        </xdr:cNvPr>
        <xdr:cNvSpPr>
          <a:spLocks noChangeShapeType="1"/>
        </xdr:cNvSpPr>
      </xdr:nvSpPr>
      <xdr:spPr bwMode="auto">
        <a:xfrm>
          <a:off x="2679192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2820" name="Line 18">
          <a:extLst>
            <a:ext uri="{FF2B5EF4-FFF2-40B4-BE49-F238E27FC236}">
              <a16:creationId xmlns:a16="http://schemas.microsoft.com/office/drawing/2014/main" id="{00000000-0008-0000-3E00-0000B4B80100}"/>
            </a:ext>
          </a:extLst>
        </xdr:cNvPr>
        <xdr:cNvSpPr>
          <a:spLocks noChangeShapeType="1"/>
        </xdr:cNvSpPr>
      </xdr:nvSpPr>
      <xdr:spPr bwMode="auto">
        <a:xfrm>
          <a:off x="2679192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2821" name="Line 19">
          <a:extLst>
            <a:ext uri="{FF2B5EF4-FFF2-40B4-BE49-F238E27FC236}">
              <a16:creationId xmlns:a16="http://schemas.microsoft.com/office/drawing/2014/main" id="{00000000-0008-0000-3E00-0000B5B80100}"/>
            </a:ext>
          </a:extLst>
        </xdr:cNvPr>
        <xdr:cNvSpPr>
          <a:spLocks noChangeShapeType="1"/>
        </xdr:cNvSpPr>
      </xdr:nvSpPr>
      <xdr:spPr bwMode="auto">
        <a:xfrm>
          <a:off x="1317498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2822" name="Line 20">
          <a:extLst>
            <a:ext uri="{FF2B5EF4-FFF2-40B4-BE49-F238E27FC236}">
              <a16:creationId xmlns:a16="http://schemas.microsoft.com/office/drawing/2014/main" id="{00000000-0008-0000-3E00-0000B6B80100}"/>
            </a:ext>
          </a:extLst>
        </xdr:cNvPr>
        <xdr:cNvSpPr>
          <a:spLocks noChangeShapeType="1"/>
        </xdr:cNvSpPr>
      </xdr:nvSpPr>
      <xdr:spPr bwMode="auto">
        <a:xfrm>
          <a:off x="1317498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2823" name="Line 21">
          <a:extLst>
            <a:ext uri="{FF2B5EF4-FFF2-40B4-BE49-F238E27FC236}">
              <a16:creationId xmlns:a16="http://schemas.microsoft.com/office/drawing/2014/main" id="{00000000-0008-0000-3E00-0000B7B80100}"/>
            </a:ext>
          </a:extLst>
        </xdr:cNvPr>
        <xdr:cNvSpPr>
          <a:spLocks noChangeShapeType="1"/>
        </xdr:cNvSpPr>
      </xdr:nvSpPr>
      <xdr:spPr bwMode="auto">
        <a:xfrm>
          <a:off x="1317498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2824" name="Line 22">
          <a:extLst>
            <a:ext uri="{FF2B5EF4-FFF2-40B4-BE49-F238E27FC236}">
              <a16:creationId xmlns:a16="http://schemas.microsoft.com/office/drawing/2014/main" id="{00000000-0008-0000-3E00-0000B8B80100}"/>
            </a:ext>
          </a:extLst>
        </xdr:cNvPr>
        <xdr:cNvSpPr>
          <a:spLocks noChangeShapeType="1"/>
        </xdr:cNvSpPr>
      </xdr:nvSpPr>
      <xdr:spPr bwMode="auto">
        <a:xfrm>
          <a:off x="1317498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2825" name="Line 23">
          <a:extLst>
            <a:ext uri="{FF2B5EF4-FFF2-40B4-BE49-F238E27FC236}">
              <a16:creationId xmlns:a16="http://schemas.microsoft.com/office/drawing/2014/main" id="{00000000-0008-0000-3E00-0000B9B80100}"/>
            </a:ext>
          </a:extLst>
        </xdr:cNvPr>
        <xdr:cNvSpPr>
          <a:spLocks noChangeShapeType="1"/>
        </xdr:cNvSpPr>
      </xdr:nvSpPr>
      <xdr:spPr bwMode="auto">
        <a:xfrm>
          <a:off x="1317498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2826" name="Line 24">
          <a:extLst>
            <a:ext uri="{FF2B5EF4-FFF2-40B4-BE49-F238E27FC236}">
              <a16:creationId xmlns:a16="http://schemas.microsoft.com/office/drawing/2014/main" id="{00000000-0008-0000-3E00-0000BAB80100}"/>
            </a:ext>
          </a:extLst>
        </xdr:cNvPr>
        <xdr:cNvSpPr>
          <a:spLocks noChangeShapeType="1"/>
        </xdr:cNvSpPr>
      </xdr:nvSpPr>
      <xdr:spPr bwMode="auto">
        <a:xfrm>
          <a:off x="1317498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2827" name="Line 25">
          <a:extLst>
            <a:ext uri="{FF2B5EF4-FFF2-40B4-BE49-F238E27FC236}">
              <a16:creationId xmlns:a16="http://schemas.microsoft.com/office/drawing/2014/main" id="{00000000-0008-0000-3E00-0000BBB80100}"/>
            </a:ext>
          </a:extLst>
        </xdr:cNvPr>
        <xdr:cNvSpPr>
          <a:spLocks noChangeShapeType="1"/>
        </xdr:cNvSpPr>
      </xdr:nvSpPr>
      <xdr:spPr bwMode="auto">
        <a:xfrm>
          <a:off x="1317498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2828" name="Line 26">
          <a:extLst>
            <a:ext uri="{FF2B5EF4-FFF2-40B4-BE49-F238E27FC236}">
              <a16:creationId xmlns:a16="http://schemas.microsoft.com/office/drawing/2014/main" id="{00000000-0008-0000-3E00-0000BCB80100}"/>
            </a:ext>
          </a:extLst>
        </xdr:cNvPr>
        <xdr:cNvSpPr>
          <a:spLocks noChangeShapeType="1"/>
        </xdr:cNvSpPr>
      </xdr:nvSpPr>
      <xdr:spPr bwMode="auto">
        <a:xfrm>
          <a:off x="1317498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2829" name="Line 27">
          <a:extLst>
            <a:ext uri="{FF2B5EF4-FFF2-40B4-BE49-F238E27FC236}">
              <a16:creationId xmlns:a16="http://schemas.microsoft.com/office/drawing/2014/main" id="{00000000-0008-0000-3E00-0000BDB80100}"/>
            </a:ext>
          </a:extLst>
        </xdr:cNvPr>
        <xdr:cNvSpPr>
          <a:spLocks noChangeShapeType="1"/>
        </xdr:cNvSpPr>
      </xdr:nvSpPr>
      <xdr:spPr bwMode="auto">
        <a:xfrm>
          <a:off x="1317498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2830" name="Line 37">
          <a:extLst>
            <a:ext uri="{FF2B5EF4-FFF2-40B4-BE49-F238E27FC236}">
              <a16:creationId xmlns:a16="http://schemas.microsoft.com/office/drawing/2014/main" id="{00000000-0008-0000-3E00-0000BEB80100}"/>
            </a:ext>
          </a:extLst>
        </xdr:cNvPr>
        <xdr:cNvSpPr>
          <a:spLocks noChangeShapeType="1"/>
        </xdr:cNvSpPr>
      </xdr:nvSpPr>
      <xdr:spPr bwMode="auto">
        <a:xfrm>
          <a:off x="796290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2831" name="Line 38">
          <a:extLst>
            <a:ext uri="{FF2B5EF4-FFF2-40B4-BE49-F238E27FC236}">
              <a16:creationId xmlns:a16="http://schemas.microsoft.com/office/drawing/2014/main" id="{00000000-0008-0000-3E00-0000BFB80100}"/>
            </a:ext>
          </a:extLst>
        </xdr:cNvPr>
        <xdr:cNvSpPr>
          <a:spLocks noChangeShapeType="1"/>
        </xdr:cNvSpPr>
      </xdr:nvSpPr>
      <xdr:spPr bwMode="auto">
        <a:xfrm>
          <a:off x="796290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2832" name="Line 39">
          <a:extLst>
            <a:ext uri="{FF2B5EF4-FFF2-40B4-BE49-F238E27FC236}">
              <a16:creationId xmlns:a16="http://schemas.microsoft.com/office/drawing/2014/main" id="{00000000-0008-0000-3E00-0000C0B80100}"/>
            </a:ext>
          </a:extLst>
        </xdr:cNvPr>
        <xdr:cNvSpPr>
          <a:spLocks noChangeShapeType="1"/>
        </xdr:cNvSpPr>
      </xdr:nvSpPr>
      <xdr:spPr bwMode="auto">
        <a:xfrm>
          <a:off x="796290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2833" name="Line 40">
          <a:extLst>
            <a:ext uri="{FF2B5EF4-FFF2-40B4-BE49-F238E27FC236}">
              <a16:creationId xmlns:a16="http://schemas.microsoft.com/office/drawing/2014/main" id="{00000000-0008-0000-3E00-0000C1B80100}"/>
            </a:ext>
          </a:extLst>
        </xdr:cNvPr>
        <xdr:cNvSpPr>
          <a:spLocks noChangeShapeType="1"/>
        </xdr:cNvSpPr>
      </xdr:nvSpPr>
      <xdr:spPr bwMode="auto">
        <a:xfrm>
          <a:off x="796290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2834" name="Line 41">
          <a:extLst>
            <a:ext uri="{FF2B5EF4-FFF2-40B4-BE49-F238E27FC236}">
              <a16:creationId xmlns:a16="http://schemas.microsoft.com/office/drawing/2014/main" id="{00000000-0008-0000-3E00-0000C2B80100}"/>
            </a:ext>
          </a:extLst>
        </xdr:cNvPr>
        <xdr:cNvSpPr>
          <a:spLocks noChangeShapeType="1"/>
        </xdr:cNvSpPr>
      </xdr:nvSpPr>
      <xdr:spPr bwMode="auto">
        <a:xfrm>
          <a:off x="796290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2835" name="Line 42">
          <a:extLst>
            <a:ext uri="{FF2B5EF4-FFF2-40B4-BE49-F238E27FC236}">
              <a16:creationId xmlns:a16="http://schemas.microsoft.com/office/drawing/2014/main" id="{00000000-0008-0000-3E00-0000C3B80100}"/>
            </a:ext>
          </a:extLst>
        </xdr:cNvPr>
        <xdr:cNvSpPr>
          <a:spLocks noChangeShapeType="1"/>
        </xdr:cNvSpPr>
      </xdr:nvSpPr>
      <xdr:spPr bwMode="auto">
        <a:xfrm>
          <a:off x="796290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2836" name="Line 43">
          <a:extLst>
            <a:ext uri="{FF2B5EF4-FFF2-40B4-BE49-F238E27FC236}">
              <a16:creationId xmlns:a16="http://schemas.microsoft.com/office/drawing/2014/main" id="{00000000-0008-0000-3E00-0000C4B80100}"/>
            </a:ext>
          </a:extLst>
        </xdr:cNvPr>
        <xdr:cNvSpPr>
          <a:spLocks noChangeShapeType="1"/>
        </xdr:cNvSpPr>
      </xdr:nvSpPr>
      <xdr:spPr bwMode="auto">
        <a:xfrm>
          <a:off x="796290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2837" name="Line 44">
          <a:extLst>
            <a:ext uri="{FF2B5EF4-FFF2-40B4-BE49-F238E27FC236}">
              <a16:creationId xmlns:a16="http://schemas.microsoft.com/office/drawing/2014/main" id="{00000000-0008-0000-3E00-0000C5B80100}"/>
            </a:ext>
          </a:extLst>
        </xdr:cNvPr>
        <xdr:cNvSpPr>
          <a:spLocks noChangeShapeType="1"/>
        </xdr:cNvSpPr>
      </xdr:nvSpPr>
      <xdr:spPr bwMode="auto">
        <a:xfrm>
          <a:off x="796290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2838" name="Line 45">
          <a:extLst>
            <a:ext uri="{FF2B5EF4-FFF2-40B4-BE49-F238E27FC236}">
              <a16:creationId xmlns:a16="http://schemas.microsoft.com/office/drawing/2014/main" id="{00000000-0008-0000-3E00-0000C6B80100}"/>
            </a:ext>
          </a:extLst>
        </xdr:cNvPr>
        <xdr:cNvSpPr>
          <a:spLocks noChangeShapeType="1"/>
        </xdr:cNvSpPr>
      </xdr:nvSpPr>
      <xdr:spPr bwMode="auto">
        <a:xfrm>
          <a:off x="7962900" y="25831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8725" name="Line 7">
          <a:extLst>
            <a:ext uri="{FF2B5EF4-FFF2-40B4-BE49-F238E27FC236}">
              <a16:creationId xmlns:a16="http://schemas.microsoft.com/office/drawing/2014/main" id="{00000000-0008-0000-3F00-0000B5A80100}"/>
            </a:ext>
          </a:extLst>
        </xdr:cNvPr>
        <xdr:cNvSpPr>
          <a:spLocks noChangeShapeType="1"/>
        </xdr:cNvSpPr>
      </xdr:nvSpPr>
      <xdr:spPr bwMode="auto">
        <a:xfrm>
          <a:off x="2638044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8726" name="Line 8">
          <a:extLst>
            <a:ext uri="{FF2B5EF4-FFF2-40B4-BE49-F238E27FC236}">
              <a16:creationId xmlns:a16="http://schemas.microsoft.com/office/drawing/2014/main" id="{00000000-0008-0000-3F00-0000B6A80100}"/>
            </a:ext>
          </a:extLst>
        </xdr:cNvPr>
        <xdr:cNvSpPr>
          <a:spLocks noChangeShapeType="1"/>
        </xdr:cNvSpPr>
      </xdr:nvSpPr>
      <xdr:spPr bwMode="auto">
        <a:xfrm>
          <a:off x="2638044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8727" name="Line 9">
          <a:extLst>
            <a:ext uri="{FF2B5EF4-FFF2-40B4-BE49-F238E27FC236}">
              <a16:creationId xmlns:a16="http://schemas.microsoft.com/office/drawing/2014/main" id="{00000000-0008-0000-3F00-0000B7A80100}"/>
            </a:ext>
          </a:extLst>
        </xdr:cNvPr>
        <xdr:cNvSpPr>
          <a:spLocks noChangeShapeType="1"/>
        </xdr:cNvSpPr>
      </xdr:nvSpPr>
      <xdr:spPr bwMode="auto">
        <a:xfrm>
          <a:off x="2638044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8728" name="Line 13">
          <a:extLst>
            <a:ext uri="{FF2B5EF4-FFF2-40B4-BE49-F238E27FC236}">
              <a16:creationId xmlns:a16="http://schemas.microsoft.com/office/drawing/2014/main" id="{00000000-0008-0000-3F00-0000B8A80100}"/>
            </a:ext>
          </a:extLst>
        </xdr:cNvPr>
        <xdr:cNvSpPr>
          <a:spLocks noChangeShapeType="1"/>
        </xdr:cNvSpPr>
      </xdr:nvSpPr>
      <xdr:spPr bwMode="auto">
        <a:xfrm>
          <a:off x="2638044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8729" name="Line 14">
          <a:extLst>
            <a:ext uri="{FF2B5EF4-FFF2-40B4-BE49-F238E27FC236}">
              <a16:creationId xmlns:a16="http://schemas.microsoft.com/office/drawing/2014/main" id="{00000000-0008-0000-3F00-0000B9A80100}"/>
            </a:ext>
          </a:extLst>
        </xdr:cNvPr>
        <xdr:cNvSpPr>
          <a:spLocks noChangeShapeType="1"/>
        </xdr:cNvSpPr>
      </xdr:nvSpPr>
      <xdr:spPr bwMode="auto">
        <a:xfrm>
          <a:off x="2638044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8730" name="Line 15">
          <a:extLst>
            <a:ext uri="{FF2B5EF4-FFF2-40B4-BE49-F238E27FC236}">
              <a16:creationId xmlns:a16="http://schemas.microsoft.com/office/drawing/2014/main" id="{00000000-0008-0000-3F00-0000BAA80100}"/>
            </a:ext>
          </a:extLst>
        </xdr:cNvPr>
        <xdr:cNvSpPr>
          <a:spLocks noChangeShapeType="1"/>
        </xdr:cNvSpPr>
      </xdr:nvSpPr>
      <xdr:spPr bwMode="auto">
        <a:xfrm>
          <a:off x="2638044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8731" name="Line 16">
          <a:extLst>
            <a:ext uri="{FF2B5EF4-FFF2-40B4-BE49-F238E27FC236}">
              <a16:creationId xmlns:a16="http://schemas.microsoft.com/office/drawing/2014/main" id="{00000000-0008-0000-3F00-0000BBA80100}"/>
            </a:ext>
          </a:extLst>
        </xdr:cNvPr>
        <xdr:cNvSpPr>
          <a:spLocks noChangeShapeType="1"/>
        </xdr:cNvSpPr>
      </xdr:nvSpPr>
      <xdr:spPr bwMode="auto">
        <a:xfrm>
          <a:off x="2638044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8732" name="Line 17">
          <a:extLst>
            <a:ext uri="{FF2B5EF4-FFF2-40B4-BE49-F238E27FC236}">
              <a16:creationId xmlns:a16="http://schemas.microsoft.com/office/drawing/2014/main" id="{00000000-0008-0000-3F00-0000BCA80100}"/>
            </a:ext>
          </a:extLst>
        </xdr:cNvPr>
        <xdr:cNvSpPr>
          <a:spLocks noChangeShapeType="1"/>
        </xdr:cNvSpPr>
      </xdr:nvSpPr>
      <xdr:spPr bwMode="auto">
        <a:xfrm>
          <a:off x="2638044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8733" name="Line 18">
          <a:extLst>
            <a:ext uri="{FF2B5EF4-FFF2-40B4-BE49-F238E27FC236}">
              <a16:creationId xmlns:a16="http://schemas.microsoft.com/office/drawing/2014/main" id="{00000000-0008-0000-3F00-0000BDA80100}"/>
            </a:ext>
          </a:extLst>
        </xdr:cNvPr>
        <xdr:cNvSpPr>
          <a:spLocks noChangeShapeType="1"/>
        </xdr:cNvSpPr>
      </xdr:nvSpPr>
      <xdr:spPr bwMode="auto">
        <a:xfrm>
          <a:off x="2638044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8734" name="Line 19">
          <a:extLst>
            <a:ext uri="{FF2B5EF4-FFF2-40B4-BE49-F238E27FC236}">
              <a16:creationId xmlns:a16="http://schemas.microsoft.com/office/drawing/2014/main" id="{00000000-0008-0000-3F00-0000BEA80100}"/>
            </a:ext>
          </a:extLst>
        </xdr:cNvPr>
        <xdr:cNvSpPr>
          <a:spLocks noChangeShapeType="1"/>
        </xdr:cNvSpPr>
      </xdr:nvSpPr>
      <xdr:spPr bwMode="auto">
        <a:xfrm>
          <a:off x="1295400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8735" name="Line 20">
          <a:extLst>
            <a:ext uri="{FF2B5EF4-FFF2-40B4-BE49-F238E27FC236}">
              <a16:creationId xmlns:a16="http://schemas.microsoft.com/office/drawing/2014/main" id="{00000000-0008-0000-3F00-0000BFA80100}"/>
            </a:ext>
          </a:extLst>
        </xdr:cNvPr>
        <xdr:cNvSpPr>
          <a:spLocks noChangeShapeType="1"/>
        </xdr:cNvSpPr>
      </xdr:nvSpPr>
      <xdr:spPr bwMode="auto">
        <a:xfrm>
          <a:off x="1295400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8736" name="Line 21">
          <a:extLst>
            <a:ext uri="{FF2B5EF4-FFF2-40B4-BE49-F238E27FC236}">
              <a16:creationId xmlns:a16="http://schemas.microsoft.com/office/drawing/2014/main" id="{00000000-0008-0000-3F00-0000C0A80100}"/>
            </a:ext>
          </a:extLst>
        </xdr:cNvPr>
        <xdr:cNvSpPr>
          <a:spLocks noChangeShapeType="1"/>
        </xdr:cNvSpPr>
      </xdr:nvSpPr>
      <xdr:spPr bwMode="auto">
        <a:xfrm>
          <a:off x="1295400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8737" name="Line 22">
          <a:extLst>
            <a:ext uri="{FF2B5EF4-FFF2-40B4-BE49-F238E27FC236}">
              <a16:creationId xmlns:a16="http://schemas.microsoft.com/office/drawing/2014/main" id="{00000000-0008-0000-3F00-0000C1A80100}"/>
            </a:ext>
          </a:extLst>
        </xdr:cNvPr>
        <xdr:cNvSpPr>
          <a:spLocks noChangeShapeType="1"/>
        </xdr:cNvSpPr>
      </xdr:nvSpPr>
      <xdr:spPr bwMode="auto">
        <a:xfrm>
          <a:off x="1295400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8738" name="Line 23">
          <a:extLst>
            <a:ext uri="{FF2B5EF4-FFF2-40B4-BE49-F238E27FC236}">
              <a16:creationId xmlns:a16="http://schemas.microsoft.com/office/drawing/2014/main" id="{00000000-0008-0000-3F00-0000C2A80100}"/>
            </a:ext>
          </a:extLst>
        </xdr:cNvPr>
        <xdr:cNvSpPr>
          <a:spLocks noChangeShapeType="1"/>
        </xdr:cNvSpPr>
      </xdr:nvSpPr>
      <xdr:spPr bwMode="auto">
        <a:xfrm>
          <a:off x="1295400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8739" name="Line 24">
          <a:extLst>
            <a:ext uri="{FF2B5EF4-FFF2-40B4-BE49-F238E27FC236}">
              <a16:creationId xmlns:a16="http://schemas.microsoft.com/office/drawing/2014/main" id="{00000000-0008-0000-3F00-0000C3A80100}"/>
            </a:ext>
          </a:extLst>
        </xdr:cNvPr>
        <xdr:cNvSpPr>
          <a:spLocks noChangeShapeType="1"/>
        </xdr:cNvSpPr>
      </xdr:nvSpPr>
      <xdr:spPr bwMode="auto">
        <a:xfrm>
          <a:off x="1295400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8740" name="Line 25">
          <a:extLst>
            <a:ext uri="{FF2B5EF4-FFF2-40B4-BE49-F238E27FC236}">
              <a16:creationId xmlns:a16="http://schemas.microsoft.com/office/drawing/2014/main" id="{00000000-0008-0000-3F00-0000C4A80100}"/>
            </a:ext>
          </a:extLst>
        </xdr:cNvPr>
        <xdr:cNvSpPr>
          <a:spLocks noChangeShapeType="1"/>
        </xdr:cNvSpPr>
      </xdr:nvSpPr>
      <xdr:spPr bwMode="auto">
        <a:xfrm>
          <a:off x="1295400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8741" name="Line 26">
          <a:extLst>
            <a:ext uri="{FF2B5EF4-FFF2-40B4-BE49-F238E27FC236}">
              <a16:creationId xmlns:a16="http://schemas.microsoft.com/office/drawing/2014/main" id="{00000000-0008-0000-3F00-0000C5A80100}"/>
            </a:ext>
          </a:extLst>
        </xdr:cNvPr>
        <xdr:cNvSpPr>
          <a:spLocks noChangeShapeType="1"/>
        </xdr:cNvSpPr>
      </xdr:nvSpPr>
      <xdr:spPr bwMode="auto">
        <a:xfrm>
          <a:off x="1295400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8742" name="Line 27">
          <a:extLst>
            <a:ext uri="{FF2B5EF4-FFF2-40B4-BE49-F238E27FC236}">
              <a16:creationId xmlns:a16="http://schemas.microsoft.com/office/drawing/2014/main" id="{00000000-0008-0000-3F00-0000C6A80100}"/>
            </a:ext>
          </a:extLst>
        </xdr:cNvPr>
        <xdr:cNvSpPr>
          <a:spLocks noChangeShapeType="1"/>
        </xdr:cNvSpPr>
      </xdr:nvSpPr>
      <xdr:spPr bwMode="auto">
        <a:xfrm>
          <a:off x="1295400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8743" name="Line 37">
          <a:extLst>
            <a:ext uri="{FF2B5EF4-FFF2-40B4-BE49-F238E27FC236}">
              <a16:creationId xmlns:a16="http://schemas.microsoft.com/office/drawing/2014/main" id="{00000000-0008-0000-3F00-0000C7A80100}"/>
            </a:ext>
          </a:extLst>
        </xdr:cNvPr>
        <xdr:cNvSpPr>
          <a:spLocks noChangeShapeType="1"/>
        </xdr:cNvSpPr>
      </xdr:nvSpPr>
      <xdr:spPr bwMode="auto">
        <a:xfrm>
          <a:off x="781050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8744" name="Line 38">
          <a:extLst>
            <a:ext uri="{FF2B5EF4-FFF2-40B4-BE49-F238E27FC236}">
              <a16:creationId xmlns:a16="http://schemas.microsoft.com/office/drawing/2014/main" id="{00000000-0008-0000-3F00-0000C8A80100}"/>
            </a:ext>
          </a:extLst>
        </xdr:cNvPr>
        <xdr:cNvSpPr>
          <a:spLocks noChangeShapeType="1"/>
        </xdr:cNvSpPr>
      </xdr:nvSpPr>
      <xdr:spPr bwMode="auto">
        <a:xfrm>
          <a:off x="781050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8745" name="Line 39">
          <a:extLst>
            <a:ext uri="{FF2B5EF4-FFF2-40B4-BE49-F238E27FC236}">
              <a16:creationId xmlns:a16="http://schemas.microsoft.com/office/drawing/2014/main" id="{00000000-0008-0000-3F00-0000C9A80100}"/>
            </a:ext>
          </a:extLst>
        </xdr:cNvPr>
        <xdr:cNvSpPr>
          <a:spLocks noChangeShapeType="1"/>
        </xdr:cNvSpPr>
      </xdr:nvSpPr>
      <xdr:spPr bwMode="auto">
        <a:xfrm>
          <a:off x="781050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8746" name="Line 40">
          <a:extLst>
            <a:ext uri="{FF2B5EF4-FFF2-40B4-BE49-F238E27FC236}">
              <a16:creationId xmlns:a16="http://schemas.microsoft.com/office/drawing/2014/main" id="{00000000-0008-0000-3F00-0000CAA80100}"/>
            </a:ext>
          </a:extLst>
        </xdr:cNvPr>
        <xdr:cNvSpPr>
          <a:spLocks noChangeShapeType="1"/>
        </xdr:cNvSpPr>
      </xdr:nvSpPr>
      <xdr:spPr bwMode="auto">
        <a:xfrm>
          <a:off x="781050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8747" name="Line 41">
          <a:extLst>
            <a:ext uri="{FF2B5EF4-FFF2-40B4-BE49-F238E27FC236}">
              <a16:creationId xmlns:a16="http://schemas.microsoft.com/office/drawing/2014/main" id="{00000000-0008-0000-3F00-0000CBA80100}"/>
            </a:ext>
          </a:extLst>
        </xdr:cNvPr>
        <xdr:cNvSpPr>
          <a:spLocks noChangeShapeType="1"/>
        </xdr:cNvSpPr>
      </xdr:nvSpPr>
      <xdr:spPr bwMode="auto">
        <a:xfrm>
          <a:off x="781050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8748" name="Line 42">
          <a:extLst>
            <a:ext uri="{FF2B5EF4-FFF2-40B4-BE49-F238E27FC236}">
              <a16:creationId xmlns:a16="http://schemas.microsoft.com/office/drawing/2014/main" id="{00000000-0008-0000-3F00-0000CCA80100}"/>
            </a:ext>
          </a:extLst>
        </xdr:cNvPr>
        <xdr:cNvSpPr>
          <a:spLocks noChangeShapeType="1"/>
        </xdr:cNvSpPr>
      </xdr:nvSpPr>
      <xdr:spPr bwMode="auto">
        <a:xfrm>
          <a:off x="781050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8749" name="Line 43">
          <a:extLst>
            <a:ext uri="{FF2B5EF4-FFF2-40B4-BE49-F238E27FC236}">
              <a16:creationId xmlns:a16="http://schemas.microsoft.com/office/drawing/2014/main" id="{00000000-0008-0000-3F00-0000CDA80100}"/>
            </a:ext>
          </a:extLst>
        </xdr:cNvPr>
        <xdr:cNvSpPr>
          <a:spLocks noChangeShapeType="1"/>
        </xdr:cNvSpPr>
      </xdr:nvSpPr>
      <xdr:spPr bwMode="auto">
        <a:xfrm>
          <a:off x="781050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8750" name="Line 44">
          <a:extLst>
            <a:ext uri="{FF2B5EF4-FFF2-40B4-BE49-F238E27FC236}">
              <a16:creationId xmlns:a16="http://schemas.microsoft.com/office/drawing/2014/main" id="{00000000-0008-0000-3F00-0000CEA80100}"/>
            </a:ext>
          </a:extLst>
        </xdr:cNvPr>
        <xdr:cNvSpPr>
          <a:spLocks noChangeShapeType="1"/>
        </xdr:cNvSpPr>
      </xdr:nvSpPr>
      <xdr:spPr bwMode="auto">
        <a:xfrm>
          <a:off x="781050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8751" name="Line 45">
          <a:extLst>
            <a:ext uri="{FF2B5EF4-FFF2-40B4-BE49-F238E27FC236}">
              <a16:creationId xmlns:a16="http://schemas.microsoft.com/office/drawing/2014/main" id="{00000000-0008-0000-3F00-0000CFA80100}"/>
            </a:ext>
          </a:extLst>
        </xdr:cNvPr>
        <xdr:cNvSpPr>
          <a:spLocks noChangeShapeType="1"/>
        </xdr:cNvSpPr>
      </xdr:nvSpPr>
      <xdr:spPr bwMode="auto">
        <a:xfrm>
          <a:off x="781050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8752" name="Line 7">
          <a:extLst>
            <a:ext uri="{FF2B5EF4-FFF2-40B4-BE49-F238E27FC236}">
              <a16:creationId xmlns:a16="http://schemas.microsoft.com/office/drawing/2014/main" id="{00000000-0008-0000-3F00-0000D0A80100}"/>
            </a:ext>
          </a:extLst>
        </xdr:cNvPr>
        <xdr:cNvSpPr>
          <a:spLocks noChangeShapeType="1"/>
        </xdr:cNvSpPr>
      </xdr:nvSpPr>
      <xdr:spPr bwMode="auto">
        <a:xfrm>
          <a:off x="2638044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8753" name="Line 8">
          <a:extLst>
            <a:ext uri="{FF2B5EF4-FFF2-40B4-BE49-F238E27FC236}">
              <a16:creationId xmlns:a16="http://schemas.microsoft.com/office/drawing/2014/main" id="{00000000-0008-0000-3F00-0000D1A80100}"/>
            </a:ext>
          </a:extLst>
        </xdr:cNvPr>
        <xdr:cNvSpPr>
          <a:spLocks noChangeShapeType="1"/>
        </xdr:cNvSpPr>
      </xdr:nvSpPr>
      <xdr:spPr bwMode="auto">
        <a:xfrm>
          <a:off x="2638044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8754" name="Line 9">
          <a:extLst>
            <a:ext uri="{FF2B5EF4-FFF2-40B4-BE49-F238E27FC236}">
              <a16:creationId xmlns:a16="http://schemas.microsoft.com/office/drawing/2014/main" id="{00000000-0008-0000-3F00-0000D2A80100}"/>
            </a:ext>
          </a:extLst>
        </xdr:cNvPr>
        <xdr:cNvSpPr>
          <a:spLocks noChangeShapeType="1"/>
        </xdr:cNvSpPr>
      </xdr:nvSpPr>
      <xdr:spPr bwMode="auto">
        <a:xfrm>
          <a:off x="2638044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8755" name="Line 13">
          <a:extLst>
            <a:ext uri="{FF2B5EF4-FFF2-40B4-BE49-F238E27FC236}">
              <a16:creationId xmlns:a16="http://schemas.microsoft.com/office/drawing/2014/main" id="{00000000-0008-0000-3F00-0000D3A80100}"/>
            </a:ext>
          </a:extLst>
        </xdr:cNvPr>
        <xdr:cNvSpPr>
          <a:spLocks noChangeShapeType="1"/>
        </xdr:cNvSpPr>
      </xdr:nvSpPr>
      <xdr:spPr bwMode="auto">
        <a:xfrm>
          <a:off x="2638044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8756" name="Line 14">
          <a:extLst>
            <a:ext uri="{FF2B5EF4-FFF2-40B4-BE49-F238E27FC236}">
              <a16:creationId xmlns:a16="http://schemas.microsoft.com/office/drawing/2014/main" id="{00000000-0008-0000-3F00-0000D4A80100}"/>
            </a:ext>
          </a:extLst>
        </xdr:cNvPr>
        <xdr:cNvSpPr>
          <a:spLocks noChangeShapeType="1"/>
        </xdr:cNvSpPr>
      </xdr:nvSpPr>
      <xdr:spPr bwMode="auto">
        <a:xfrm>
          <a:off x="2638044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8757" name="Line 15">
          <a:extLst>
            <a:ext uri="{FF2B5EF4-FFF2-40B4-BE49-F238E27FC236}">
              <a16:creationId xmlns:a16="http://schemas.microsoft.com/office/drawing/2014/main" id="{00000000-0008-0000-3F00-0000D5A80100}"/>
            </a:ext>
          </a:extLst>
        </xdr:cNvPr>
        <xdr:cNvSpPr>
          <a:spLocks noChangeShapeType="1"/>
        </xdr:cNvSpPr>
      </xdr:nvSpPr>
      <xdr:spPr bwMode="auto">
        <a:xfrm>
          <a:off x="2638044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8758" name="Line 16">
          <a:extLst>
            <a:ext uri="{FF2B5EF4-FFF2-40B4-BE49-F238E27FC236}">
              <a16:creationId xmlns:a16="http://schemas.microsoft.com/office/drawing/2014/main" id="{00000000-0008-0000-3F00-0000D6A80100}"/>
            </a:ext>
          </a:extLst>
        </xdr:cNvPr>
        <xdr:cNvSpPr>
          <a:spLocks noChangeShapeType="1"/>
        </xdr:cNvSpPr>
      </xdr:nvSpPr>
      <xdr:spPr bwMode="auto">
        <a:xfrm>
          <a:off x="2638044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8759" name="Line 17">
          <a:extLst>
            <a:ext uri="{FF2B5EF4-FFF2-40B4-BE49-F238E27FC236}">
              <a16:creationId xmlns:a16="http://schemas.microsoft.com/office/drawing/2014/main" id="{00000000-0008-0000-3F00-0000D7A80100}"/>
            </a:ext>
          </a:extLst>
        </xdr:cNvPr>
        <xdr:cNvSpPr>
          <a:spLocks noChangeShapeType="1"/>
        </xdr:cNvSpPr>
      </xdr:nvSpPr>
      <xdr:spPr bwMode="auto">
        <a:xfrm>
          <a:off x="2638044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8760" name="Line 18">
          <a:extLst>
            <a:ext uri="{FF2B5EF4-FFF2-40B4-BE49-F238E27FC236}">
              <a16:creationId xmlns:a16="http://schemas.microsoft.com/office/drawing/2014/main" id="{00000000-0008-0000-3F00-0000D8A80100}"/>
            </a:ext>
          </a:extLst>
        </xdr:cNvPr>
        <xdr:cNvSpPr>
          <a:spLocks noChangeShapeType="1"/>
        </xdr:cNvSpPr>
      </xdr:nvSpPr>
      <xdr:spPr bwMode="auto">
        <a:xfrm>
          <a:off x="2638044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8761" name="Line 19">
          <a:extLst>
            <a:ext uri="{FF2B5EF4-FFF2-40B4-BE49-F238E27FC236}">
              <a16:creationId xmlns:a16="http://schemas.microsoft.com/office/drawing/2014/main" id="{00000000-0008-0000-3F00-0000D9A80100}"/>
            </a:ext>
          </a:extLst>
        </xdr:cNvPr>
        <xdr:cNvSpPr>
          <a:spLocks noChangeShapeType="1"/>
        </xdr:cNvSpPr>
      </xdr:nvSpPr>
      <xdr:spPr bwMode="auto">
        <a:xfrm>
          <a:off x="1295400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8762" name="Line 20">
          <a:extLst>
            <a:ext uri="{FF2B5EF4-FFF2-40B4-BE49-F238E27FC236}">
              <a16:creationId xmlns:a16="http://schemas.microsoft.com/office/drawing/2014/main" id="{00000000-0008-0000-3F00-0000DAA80100}"/>
            </a:ext>
          </a:extLst>
        </xdr:cNvPr>
        <xdr:cNvSpPr>
          <a:spLocks noChangeShapeType="1"/>
        </xdr:cNvSpPr>
      </xdr:nvSpPr>
      <xdr:spPr bwMode="auto">
        <a:xfrm>
          <a:off x="1295400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8763" name="Line 21">
          <a:extLst>
            <a:ext uri="{FF2B5EF4-FFF2-40B4-BE49-F238E27FC236}">
              <a16:creationId xmlns:a16="http://schemas.microsoft.com/office/drawing/2014/main" id="{00000000-0008-0000-3F00-0000DBA80100}"/>
            </a:ext>
          </a:extLst>
        </xdr:cNvPr>
        <xdr:cNvSpPr>
          <a:spLocks noChangeShapeType="1"/>
        </xdr:cNvSpPr>
      </xdr:nvSpPr>
      <xdr:spPr bwMode="auto">
        <a:xfrm>
          <a:off x="1295400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8764" name="Line 22">
          <a:extLst>
            <a:ext uri="{FF2B5EF4-FFF2-40B4-BE49-F238E27FC236}">
              <a16:creationId xmlns:a16="http://schemas.microsoft.com/office/drawing/2014/main" id="{00000000-0008-0000-3F00-0000DCA80100}"/>
            </a:ext>
          </a:extLst>
        </xdr:cNvPr>
        <xdr:cNvSpPr>
          <a:spLocks noChangeShapeType="1"/>
        </xdr:cNvSpPr>
      </xdr:nvSpPr>
      <xdr:spPr bwMode="auto">
        <a:xfrm>
          <a:off x="1295400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8765" name="Line 23">
          <a:extLst>
            <a:ext uri="{FF2B5EF4-FFF2-40B4-BE49-F238E27FC236}">
              <a16:creationId xmlns:a16="http://schemas.microsoft.com/office/drawing/2014/main" id="{00000000-0008-0000-3F00-0000DDA80100}"/>
            </a:ext>
          </a:extLst>
        </xdr:cNvPr>
        <xdr:cNvSpPr>
          <a:spLocks noChangeShapeType="1"/>
        </xdr:cNvSpPr>
      </xdr:nvSpPr>
      <xdr:spPr bwMode="auto">
        <a:xfrm>
          <a:off x="1295400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8766" name="Line 24">
          <a:extLst>
            <a:ext uri="{FF2B5EF4-FFF2-40B4-BE49-F238E27FC236}">
              <a16:creationId xmlns:a16="http://schemas.microsoft.com/office/drawing/2014/main" id="{00000000-0008-0000-3F00-0000DEA80100}"/>
            </a:ext>
          </a:extLst>
        </xdr:cNvPr>
        <xdr:cNvSpPr>
          <a:spLocks noChangeShapeType="1"/>
        </xdr:cNvSpPr>
      </xdr:nvSpPr>
      <xdr:spPr bwMode="auto">
        <a:xfrm>
          <a:off x="1295400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8767" name="Line 25">
          <a:extLst>
            <a:ext uri="{FF2B5EF4-FFF2-40B4-BE49-F238E27FC236}">
              <a16:creationId xmlns:a16="http://schemas.microsoft.com/office/drawing/2014/main" id="{00000000-0008-0000-3F00-0000DFA80100}"/>
            </a:ext>
          </a:extLst>
        </xdr:cNvPr>
        <xdr:cNvSpPr>
          <a:spLocks noChangeShapeType="1"/>
        </xdr:cNvSpPr>
      </xdr:nvSpPr>
      <xdr:spPr bwMode="auto">
        <a:xfrm>
          <a:off x="1295400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8768" name="Line 26">
          <a:extLst>
            <a:ext uri="{FF2B5EF4-FFF2-40B4-BE49-F238E27FC236}">
              <a16:creationId xmlns:a16="http://schemas.microsoft.com/office/drawing/2014/main" id="{00000000-0008-0000-3F00-0000E0A80100}"/>
            </a:ext>
          </a:extLst>
        </xdr:cNvPr>
        <xdr:cNvSpPr>
          <a:spLocks noChangeShapeType="1"/>
        </xdr:cNvSpPr>
      </xdr:nvSpPr>
      <xdr:spPr bwMode="auto">
        <a:xfrm>
          <a:off x="1295400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8769" name="Line 27">
          <a:extLst>
            <a:ext uri="{FF2B5EF4-FFF2-40B4-BE49-F238E27FC236}">
              <a16:creationId xmlns:a16="http://schemas.microsoft.com/office/drawing/2014/main" id="{00000000-0008-0000-3F00-0000E1A80100}"/>
            </a:ext>
          </a:extLst>
        </xdr:cNvPr>
        <xdr:cNvSpPr>
          <a:spLocks noChangeShapeType="1"/>
        </xdr:cNvSpPr>
      </xdr:nvSpPr>
      <xdr:spPr bwMode="auto">
        <a:xfrm>
          <a:off x="1295400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8770" name="Line 37">
          <a:extLst>
            <a:ext uri="{FF2B5EF4-FFF2-40B4-BE49-F238E27FC236}">
              <a16:creationId xmlns:a16="http://schemas.microsoft.com/office/drawing/2014/main" id="{00000000-0008-0000-3F00-0000E2A80100}"/>
            </a:ext>
          </a:extLst>
        </xdr:cNvPr>
        <xdr:cNvSpPr>
          <a:spLocks noChangeShapeType="1"/>
        </xdr:cNvSpPr>
      </xdr:nvSpPr>
      <xdr:spPr bwMode="auto">
        <a:xfrm>
          <a:off x="781050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8771" name="Line 38">
          <a:extLst>
            <a:ext uri="{FF2B5EF4-FFF2-40B4-BE49-F238E27FC236}">
              <a16:creationId xmlns:a16="http://schemas.microsoft.com/office/drawing/2014/main" id="{00000000-0008-0000-3F00-0000E3A80100}"/>
            </a:ext>
          </a:extLst>
        </xdr:cNvPr>
        <xdr:cNvSpPr>
          <a:spLocks noChangeShapeType="1"/>
        </xdr:cNvSpPr>
      </xdr:nvSpPr>
      <xdr:spPr bwMode="auto">
        <a:xfrm>
          <a:off x="781050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8772" name="Line 39">
          <a:extLst>
            <a:ext uri="{FF2B5EF4-FFF2-40B4-BE49-F238E27FC236}">
              <a16:creationId xmlns:a16="http://schemas.microsoft.com/office/drawing/2014/main" id="{00000000-0008-0000-3F00-0000E4A80100}"/>
            </a:ext>
          </a:extLst>
        </xdr:cNvPr>
        <xdr:cNvSpPr>
          <a:spLocks noChangeShapeType="1"/>
        </xdr:cNvSpPr>
      </xdr:nvSpPr>
      <xdr:spPr bwMode="auto">
        <a:xfrm>
          <a:off x="781050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8773" name="Line 40">
          <a:extLst>
            <a:ext uri="{FF2B5EF4-FFF2-40B4-BE49-F238E27FC236}">
              <a16:creationId xmlns:a16="http://schemas.microsoft.com/office/drawing/2014/main" id="{00000000-0008-0000-3F00-0000E5A80100}"/>
            </a:ext>
          </a:extLst>
        </xdr:cNvPr>
        <xdr:cNvSpPr>
          <a:spLocks noChangeShapeType="1"/>
        </xdr:cNvSpPr>
      </xdr:nvSpPr>
      <xdr:spPr bwMode="auto">
        <a:xfrm>
          <a:off x="781050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8774" name="Line 41">
          <a:extLst>
            <a:ext uri="{FF2B5EF4-FFF2-40B4-BE49-F238E27FC236}">
              <a16:creationId xmlns:a16="http://schemas.microsoft.com/office/drawing/2014/main" id="{00000000-0008-0000-3F00-0000E6A80100}"/>
            </a:ext>
          </a:extLst>
        </xdr:cNvPr>
        <xdr:cNvSpPr>
          <a:spLocks noChangeShapeType="1"/>
        </xdr:cNvSpPr>
      </xdr:nvSpPr>
      <xdr:spPr bwMode="auto">
        <a:xfrm>
          <a:off x="781050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8775" name="Line 42">
          <a:extLst>
            <a:ext uri="{FF2B5EF4-FFF2-40B4-BE49-F238E27FC236}">
              <a16:creationId xmlns:a16="http://schemas.microsoft.com/office/drawing/2014/main" id="{00000000-0008-0000-3F00-0000E7A80100}"/>
            </a:ext>
          </a:extLst>
        </xdr:cNvPr>
        <xdr:cNvSpPr>
          <a:spLocks noChangeShapeType="1"/>
        </xdr:cNvSpPr>
      </xdr:nvSpPr>
      <xdr:spPr bwMode="auto">
        <a:xfrm>
          <a:off x="781050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8776" name="Line 43">
          <a:extLst>
            <a:ext uri="{FF2B5EF4-FFF2-40B4-BE49-F238E27FC236}">
              <a16:creationId xmlns:a16="http://schemas.microsoft.com/office/drawing/2014/main" id="{00000000-0008-0000-3F00-0000E8A80100}"/>
            </a:ext>
          </a:extLst>
        </xdr:cNvPr>
        <xdr:cNvSpPr>
          <a:spLocks noChangeShapeType="1"/>
        </xdr:cNvSpPr>
      </xdr:nvSpPr>
      <xdr:spPr bwMode="auto">
        <a:xfrm>
          <a:off x="781050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8777" name="Line 44">
          <a:extLst>
            <a:ext uri="{FF2B5EF4-FFF2-40B4-BE49-F238E27FC236}">
              <a16:creationId xmlns:a16="http://schemas.microsoft.com/office/drawing/2014/main" id="{00000000-0008-0000-3F00-0000E9A80100}"/>
            </a:ext>
          </a:extLst>
        </xdr:cNvPr>
        <xdr:cNvSpPr>
          <a:spLocks noChangeShapeType="1"/>
        </xdr:cNvSpPr>
      </xdr:nvSpPr>
      <xdr:spPr bwMode="auto">
        <a:xfrm>
          <a:off x="781050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8778" name="Line 45">
          <a:extLst>
            <a:ext uri="{FF2B5EF4-FFF2-40B4-BE49-F238E27FC236}">
              <a16:creationId xmlns:a16="http://schemas.microsoft.com/office/drawing/2014/main" id="{00000000-0008-0000-3F00-0000EAA80100}"/>
            </a:ext>
          </a:extLst>
        </xdr:cNvPr>
        <xdr:cNvSpPr>
          <a:spLocks noChangeShapeType="1"/>
        </xdr:cNvSpPr>
      </xdr:nvSpPr>
      <xdr:spPr bwMode="auto">
        <a:xfrm>
          <a:off x="781050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9749" name="Line 7">
          <a:extLst>
            <a:ext uri="{FF2B5EF4-FFF2-40B4-BE49-F238E27FC236}">
              <a16:creationId xmlns:a16="http://schemas.microsoft.com/office/drawing/2014/main" id="{00000000-0008-0000-4000-0000B5AC0100}"/>
            </a:ext>
          </a:extLst>
        </xdr:cNvPr>
        <xdr:cNvSpPr>
          <a:spLocks noChangeShapeType="1"/>
        </xdr:cNvSpPr>
      </xdr:nvSpPr>
      <xdr:spPr bwMode="auto">
        <a:xfrm>
          <a:off x="2468118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9750" name="Line 8">
          <a:extLst>
            <a:ext uri="{FF2B5EF4-FFF2-40B4-BE49-F238E27FC236}">
              <a16:creationId xmlns:a16="http://schemas.microsoft.com/office/drawing/2014/main" id="{00000000-0008-0000-4000-0000B6AC0100}"/>
            </a:ext>
          </a:extLst>
        </xdr:cNvPr>
        <xdr:cNvSpPr>
          <a:spLocks noChangeShapeType="1"/>
        </xdr:cNvSpPr>
      </xdr:nvSpPr>
      <xdr:spPr bwMode="auto">
        <a:xfrm>
          <a:off x="2468118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9751" name="Line 9">
          <a:extLst>
            <a:ext uri="{FF2B5EF4-FFF2-40B4-BE49-F238E27FC236}">
              <a16:creationId xmlns:a16="http://schemas.microsoft.com/office/drawing/2014/main" id="{00000000-0008-0000-4000-0000B7AC0100}"/>
            </a:ext>
          </a:extLst>
        </xdr:cNvPr>
        <xdr:cNvSpPr>
          <a:spLocks noChangeShapeType="1"/>
        </xdr:cNvSpPr>
      </xdr:nvSpPr>
      <xdr:spPr bwMode="auto">
        <a:xfrm>
          <a:off x="2468118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9752" name="Line 13">
          <a:extLst>
            <a:ext uri="{FF2B5EF4-FFF2-40B4-BE49-F238E27FC236}">
              <a16:creationId xmlns:a16="http://schemas.microsoft.com/office/drawing/2014/main" id="{00000000-0008-0000-4000-0000B8AC0100}"/>
            </a:ext>
          </a:extLst>
        </xdr:cNvPr>
        <xdr:cNvSpPr>
          <a:spLocks noChangeShapeType="1"/>
        </xdr:cNvSpPr>
      </xdr:nvSpPr>
      <xdr:spPr bwMode="auto">
        <a:xfrm>
          <a:off x="2468118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9753" name="Line 14">
          <a:extLst>
            <a:ext uri="{FF2B5EF4-FFF2-40B4-BE49-F238E27FC236}">
              <a16:creationId xmlns:a16="http://schemas.microsoft.com/office/drawing/2014/main" id="{00000000-0008-0000-4000-0000B9AC0100}"/>
            </a:ext>
          </a:extLst>
        </xdr:cNvPr>
        <xdr:cNvSpPr>
          <a:spLocks noChangeShapeType="1"/>
        </xdr:cNvSpPr>
      </xdr:nvSpPr>
      <xdr:spPr bwMode="auto">
        <a:xfrm>
          <a:off x="2468118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9754" name="Line 15">
          <a:extLst>
            <a:ext uri="{FF2B5EF4-FFF2-40B4-BE49-F238E27FC236}">
              <a16:creationId xmlns:a16="http://schemas.microsoft.com/office/drawing/2014/main" id="{00000000-0008-0000-4000-0000BAAC0100}"/>
            </a:ext>
          </a:extLst>
        </xdr:cNvPr>
        <xdr:cNvSpPr>
          <a:spLocks noChangeShapeType="1"/>
        </xdr:cNvSpPr>
      </xdr:nvSpPr>
      <xdr:spPr bwMode="auto">
        <a:xfrm>
          <a:off x="2468118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9755" name="Line 16">
          <a:extLst>
            <a:ext uri="{FF2B5EF4-FFF2-40B4-BE49-F238E27FC236}">
              <a16:creationId xmlns:a16="http://schemas.microsoft.com/office/drawing/2014/main" id="{00000000-0008-0000-4000-0000BBAC0100}"/>
            </a:ext>
          </a:extLst>
        </xdr:cNvPr>
        <xdr:cNvSpPr>
          <a:spLocks noChangeShapeType="1"/>
        </xdr:cNvSpPr>
      </xdr:nvSpPr>
      <xdr:spPr bwMode="auto">
        <a:xfrm>
          <a:off x="2468118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9756" name="Line 17">
          <a:extLst>
            <a:ext uri="{FF2B5EF4-FFF2-40B4-BE49-F238E27FC236}">
              <a16:creationId xmlns:a16="http://schemas.microsoft.com/office/drawing/2014/main" id="{00000000-0008-0000-4000-0000BCAC0100}"/>
            </a:ext>
          </a:extLst>
        </xdr:cNvPr>
        <xdr:cNvSpPr>
          <a:spLocks noChangeShapeType="1"/>
        </xdr:cNvSpPr>
      </xdr:nvSpPr>
      <xdr:spPr bwMode="auto">
        <a:xfrm>
          <a:off x="2468118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9757" name="Line 18">
          <a:extLst>
            <a:ext uri="{FF2B5EF4-FFF2-40B4-BE49-F238E27FC236}">
              <a16:creationId xmlns:a16="http://schemas.microsoft.com/office/drawing/2014/main" id="{00000000-0008-0000-4000-0000BDAC0100}"/>
            </a:ext>
          </a:extLst>
        </xdr:cNvPr>
        <xdr:cNvSpPr>
          <a:spLocks noChangeShapeType="1"/>
        </xdr:cNvSpPr>
      </xdr:nvSpPr>
      <xdr:spPr bwMode="auto">
        <a:xfrm>
          <a:off x="2468118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9758" name="Line 19">
          <a:extLst>
            <a:ext uri="{FF2B5EF4-FFF2-40B4-BE49-F238E27FC236}">
              <a16:creationId xmlns:a16="http://schemas.microsoft.com/office/drawing/2014/main" id="{00000000-0008-0000-4000-0000BEAC0100}"/>
            </a:ext>
          </a:extLst>
        </xdr:cNvPr>
        <xdr:cNvSpPr>
          <a:spLocks noChangeShapeType="1"/>
        </xdr:cNvSpPr>
      </xdr:nvSpPr>
      <xdr:spPr bwMode="auto">
        <a:xfrm>
          <a:off x="1248156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9759" name="Line 20">
          <a:extLst>
            <a:ext uri="{FF2B5EF4-FFF2-40B4-BE49-F238E27FC236}">
              <a16:creationId xmlns:a16="http://schemas.microsoft.com/office/drawing/2014/main" id="{00000000-0008-0000-4000-0000BFAC0100}"/>
            </a:ext>
          </a:extLst>
        </xdr:cNvPr>
        <xdr:cNvSpPr>
          <a:spLocks noChangeShapeType="1"/>
        </xdr:cNvSpPr>
      </xdr:nvSpPr>
      <xdr:spPr bwMode="auto">
        <a:xfrm>
          <a:off x="1248156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9760" name="Line 21">
          <a:extLst>
            <a:ext uri="{FF2B5EF4-FFF2-40B4-BE49-F238E27FC236}">
              <a16:creationId xmlns:a16="http://schemas.microsoft.com/office/drawing/2014/main" id="{00000000-0008-0000-4000-0000C0AC0100}"/>
            </a:ext>
          </a:extLst>
        </xdr:cNvPr>
        <xdr:cNvSpPr>
          <a:spLocks noChangeShapeType="1"/>
        </xdr:cNvSpPr>
      </xdr:nvSpPr>
      <xdr:spPr bwMode="auto">
        <a:xfrm>
          <a:off x="1248156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9761" name="Line 22">
          <a:extLst>
            <a:ext uri="{FF2B5EF4-FFF2-40B4-BE49-F238E27FC236}">
              <a16:creationId xmlns:a16="http://schemas.microsoft.com/office/drawing/2014/main" id="{00000000-0008-0000-4000-0000C1AC0100}"/>
            </a:ext>
          </a:extLst>
        </xdr:cNvPr>
        <xdr:cNvSpPr>
          <a:spLocks noChangeShapeType="1"/>
        </xdr:cNvSpPr>
      </xdr:nvSpPr>
      <xdr:spPr bwMode="auto">
        <a:xfrm>
          <a:off x="1248156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9762" name="Line 23">
          <a:extLst>
            <a:ext uri="{FF2B5EF4-FFF2-40B4-BE49-F238E27FC236}">
              <a16:creationId xmlns:a16="http://schemas.microsoft.com/office/drawing/2014/main" id="{00000000-0008-0000-4000-0000C2AC0100}"/>
            </a:ext>
          </a:extLst>
        </xdr:cNvPr>
        <xdr:cNvSpPr>
          <a:spLocks noChangeShapeType="1"/>
        </xdr:cNvSpPr>
      </xdr:nvSpPr>
      <xdr:spPr bwMode="auto">
        <a:xfrm>
          <a:off x="1248156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9763" name="Line 24">
          <a:extLst>
            <a:ext uri="{FF2B5EF4-FFF2-40B4-BE49-F238E27FC236}">
              <a16:creationId xmlns:a16="http://schemas.microsoft.com/office/drawing/2014/main" id="{00000000-0008-0000-4000-0000C3AC0100}"/>
            </a:ext>
          </a:extLst>
        </xdr:cNvPr>
        <xdr:cNvSpPr>
          <a:spLocks noChangeShapeType="1"/>
        </xdr:cNvSpPr>
      </xdr:nvSpPr>
      <xdr:spPr bwMode="auto">
        <a:xfrm>
          <a:off x="1248156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9764" name="Line 25">
          <a:extLst>
            <a:ext uri="{FF2B5EF4-FFF2-40B4-BE49-F238E27FC236}">
              <a16:creationId xmlns:a16="http://schemas.microsoft.com/office/drawing/2014/main" id="{00000000-0008-0000-4000-0000C4AC0100}"/>
            </a:ext>
          </a:extLst>
        </xdr:cNvPr>
        <xdr:cNvSpPr>
          <a:spLocks noChangeShapeType="1"/>
        </xdr:cNvSpPr>
      </xdr:nvSpPr>
      <xdr:spPr bwMode="auto">
        <a:xfrm>
          <a:off x="1248156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9765" name="Line 26">
          <a:extLst>
            <a:ext uri="{FF2B5EF4-FFF2-40B4-BE49-F238E27FC236}">
              <a16:creationId xmlns:a16="http://schemas.microsoft.com/office/drawing/2014/main" id="{00000000-0008-0000-4000-0000C5AC0100}"/>
            </a:ext>
          </a:extLst>
        </xdr:cNvPr>
        <xdr:cNvSpPr>
          <a:spLocks noChangeShapeType="1"/>
        </xdr:cNvSpPr>
      </xdr:nvSpPr>
      <xdr:spPr bwMode="auto">
        <a:xfrm>
          <a:off x="1248156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9766" name="Line 27">
          <a:extLst>
            <a:ext uri="{FF2B5EF4-FFF2-40B4-BE49-F238E27FC236}">
              <a16:creationId xmlns:a16="http://schemas.microsoft.com/office/drawing/2014/main" id="{00000000-0008-0000-4000-0000C6AC0100}"/>
            </a:ext>
          </a:extLst>
        </xdr:cNvPr>
        <xdr:cNvSpPr>
          <a:spLocks noChangeShapeType="1"/>
        </xdr:cNvSpPr>
      </xdr:nvSpPr>
      <xdr:spPr bwMode="auto">
        <a:xfrm>
          <a:off x="1248156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9767" name="Line 37">
          <a:extLst>
            <a:ext uri="{FF2B5EF4-FFF2-40B4-BE49-F238E27FC236}">
              <a16:creationId xmlns:a16="http://schemas.microsoft.com/office/drawing/2014/main" id="{00000000-0008-0000-4000-0000C7AC0100}"/>
            </a:ext>
          </a:extLst>
        </xdr:cNvPr>
        <xdr:cNvSpPr>
          <a:spLocks noChangeShapeType="1"/>
        </xdr:cNvSpPr>
      </xdr:nvSpPr>
      <xdr:spPr bwMode="auto">
        <a:xfrm>
          <a:off x="759714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9768" name="Line 38">
          <a:extLst>
            <a:ext uri="{FF2B5EF4-FFF2-40B4-BE49-F238E27FC236}">
              <a16:creationId xmlns:a16="http://schemas.microsoft.com/office/drawing/2014/main" id="{00000000-0008-0000-4000-0000C8AC0100}"/>
            </a:ext>
          </a:extLst>
        </xdr:cNvPr>
        <xdr:cNvSpPr>
          <a:spLocks noChangeShapeType="1"/>
        </xdr:cNvSpPr>
      </xdr:nvSpPr>
      <xdr:spPr bwMode="auto">
        <a:xfrm>
          <a:off x="759714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9769" name="Line 39">
          <a:extLst>
            <a:ext uri="{FF2B5EF4-FFF2-40B4-BE49-F238E27FC236}">
              <a16:creationId xmlns:a16="http://schemas.microsoft.com/office/drawing/2014/main" id="{00000000-0008-0000-4000-0000C9AC0100}"/>
            </a:ext>
          </a:extLst>
        </xdr:cNvPr>
        <xdr:cNvSpPr>
          <a:spLocks noChangeShapeType="1"/>
        </xdr:cNvSpPr>
      </xdr:nvSpPr>
      <xdr:spPr bwMode="auto">
        <a:xfrm>
          <a:off x="759714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9770" name="Line 40">
          <a:extLst>
            <a:ext uri="{FF2B5EF4-FFF2-40B4-BE49-F238E27FC236}">
              <a16:creationId xmlns:a16="http://schemas.microsoft.com/office/drawing/2014/main" id="{00000000-0008-0000-4000-0000CAAC0100}"/>
            </a:ext>
          </a:extLst>
        </xdr:cNvPr>
        <xdr:cNvSpPr>
          <a:spLocks noChangeShapeType="1"/>
        </xdr:cNvSpPr>
      </xdr:nvSpPr>
      <xdr:spPr bwMode="auto">
        <a:xfrm>
          <a:off x="759714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9771" name="Line 41">
          <a:extLst>
            <a:ext uri="{FF2B5EF4-FFF2-40B4-BE49-F238E27FC236}">
              <a16:creationId xmlns:a16="http://schemas.microsoft.com/office/drawing/2014/main" id="{00000000-0008-0000-4000-0000CBAC0100}"/>
            </a:ext>
          </a:extLst>
        </xdr:cNvPr>
        <xdr:cNvSpPr>
          <a:spLocks noChangeShapeType="1"/>
        </xdr:cNvSpPr>
      </xdr:nvSpPr>
      <xdr:spPr bwMode="auto">
        <a:xfrm>
          <a:off x="759714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9772" name="Line 42">
          <a:extLst>
            <a:ext uri="{FF2B5EF4-FFF2-40B4-BE49-F238E27FC236}">
              <a16:creationId xmlns:a16="http://schemas.microsoft.com/office/drawing/2014/main" id="{00000000-0008-0000-4000-0000CCAC0100}"/>
            </a:ext>
          </a:extLst>
        </xdr:cNvPr>
        <xdr:cNvSpPr>
          <a:spLocks noChangeShapeType="1"/>
        </xdr:cNvSpPr>
      </xdr:nvSpPr>
      <xdr:spPr bwMode="auto">
        <a:xfrm>
          <a:off x="759714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9773" name="Line 43">
          <a:extLst>
            <a:ext uri="{FF2B5EF4-FFF2-40B4-BE49-F238E27FC236}">
              <a16:creationId xmlns:a16="http://schemas.microsoft.com/office/drawing/2014/main" id="{00000000-0008-0000-4000-0000CDAC0100}"/>
            </a:ext>
          </a:extLst>
        </xdr:cNvPr>
        <xdr:cNvSpPr>
          <a:spLocks noChangeShapeType="1"/>
        </xdr:cNvSpPr>
      </xdr:nvSpPr>
      <xdr:spPr bwMode="auto">
        <a:xfrm>
          <a:off x="759714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9774" name="Line 44">
          <a:extLst>
            <a:ext uri="{FF2B5EF4-FFF2-40B4-BE49-F238E27FC236}">
              <a16:creationId xmlns:a16="http://schemas.microsoft.com/office/drawing/2014/main" id="{00000000-0008-0000-4000-0000CEAC0100}"/>
            </a:ext>
          </a:extLst>
        </xdr:cNvPr>
        <xdr:cNvSpPr>
          <a:spLocks noChangeShapeType="1"/>
        </xdr:cNvSpPr>
      </xdr:nvSpPr>
      <xdr:spPr bwMode="auto">
        <a:xfrm>
          <a:off x="759714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9775" name="Line 45">
          <a:extLst>
            <a:ext uri="{FF2B5EF4-FFF2-40B4-BE49-F238E27FC236}">
              <a16:creationId xmlns:a16="http://schemas.microsoft.com/office/drawing/2014/main" id="{00000000-0008-0000-4000-0000CFAC0100}"/>
            </a:ext>
          </a:extLst>
        </xdr:cNvPr>
        <xdr:cNvSpPr>
          <a:spLocks noChangeShapeType="1"/>
        </xdr:cNvSpPr>
      </xdr:nvSpPr>
      <xdr:spPr bwMode="auto">
        <a:xfrm>
          <a:off x="759714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9776" name="Line 7">
          <a:extLst>
            <a:ext uri="{FF2B5EF4-FFF2-40B4-BE49-F238E27FC236}">
              <a16:creationId xmlns:a16="http://schemas.microsoft.com/office/drawing/2014/main" id="{00000000-0008-0000-4000-0000D0AC0100}"/>
            </a:ext>
          </a:extLst>
        </xdr:cNvPr>
        <xdr:cNvSpPr>
          <a:spLocks noChangeShapeType="1"/>
        </xdr:cNvSpPr>
      </xdr:nvSpPr>
      <xdr:spPr bwMode="auto">
        <a:xfrm>
          <a:off x="2468118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9777" name="Line 8">
          <a:extLst>
            <a:ext uri="{FF2B5EF4-FFF2-40B4-BE49-F238E27FC236}">
              <a16:creationId xmlns:a16="http://schemas.microsoft.com/office/drawing/2014/main" id="{00000000-0008-0000-4000-0000D1AC0100}"/>
            </a:ext>
          </a:extLst>
        </xdr:cNvPr>
        <xdr:cNvSpPr>
          <a:spLocks noChangeShapeType="1"/>
        </xdr:cNvSpPr>
      </xdr:nvSpPr>
      <xdr:spPr bwMode="auto">
        <a:xfrm>
          <a:off x="2468118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9778" name="Line 9">
          <a:extLst>
            <a:ext uri="{FF2B5EF4-FFF2-40B4-BE49-F238E27FC236}">
              <a16:creationId xmlns:a16="http://schemas.microsoft.com/office/drawing/2014/main" id="{00000000-0008-0000-4000-0000D2AC0100}"/>
            </a:ext>
          </a:extLst>
        </xdr:cNvPr>
        <xdr:cNvSpPr>
          <a:spLocks noChangeShapeType="1"/>
        </xdr:cNvSpPr>
      </xdr:nvSpPr>
      <xdr:spPr bwMode="auto">
        <a:xfrm>
          <a:off x="2468118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9779" name="Line 13">
          <a:extLst>
            <a:ext uri="{FF2B5EF4-FFF2-40B4-BE49-F238E27FC236}">
              <a16:creationId xmlns:a16="http://schemas.microsoft.com/office/drawing/2014/main" id="{00000000-0008-0000-4000-0000D3AC0100}"/>
            </a:ext>
          </a:extLst>
        </xdr:cNvPr>
        <xdr:cNvSpPr>
          <a:spLocks noChangeShapeType="1"/>
        </xdr:cNvSpPr>
      </xdr:nvSpPr>
      <xdr:spPr bwMode="auto">
        <a:xfrm>
          <a:off x="2468118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9780" name="Line 14">
          <a:extLst>
            <a:ext uri="{FF2B5EF4-FFF2-40B4-BE49-F238E27FC236}">
              <a16:creationId xmlns:a16="http://schemas.microsoft.com/office/drawing/2014/main" id="{00000000-0008-0000-4000-0000D4AC0100}"/>
            </a:ext>
          </a:extLst>
        </xdr:cNvPr>
        <xdr:cNvSpPr>
          <a:spLocks noChangeShapeType="1"/>
        </xdr:cNvSpPr>
      </xdr:nvSpPr>
      <xdr:spPr bwMode="auto">
        <a:xfrm>
          <a:off x="2468118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9781" name="Line 15">
          <a:extLst>
            <a:ext uri="{FF2B5EF4-FFF2-40B4-BE49-F238E27FC236}">
              <a16:creationId xmlns:a16="http://schemas.microsoft.com/office/drawing/2014/main" id="{00000000-0008-0000-4000-0000D5AC0100}"/>
            </a:ext>
          </a:extLst>
        </xdr:cNvPr>
        <xdr:cNvSpPr>
          <a:spLocks noChangeShapeType="1"/>
        </xdr:cNvSpPr>
      </xdr:nvSpPr>
      <xdr:spPr bwMode="auto">
        <a:xfrm>
          <a:off x="2468118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9782" name="Line 16">
          <a:extLst>
            <a:ext uri="{FF2B5EF4-FFF2-40B4-BE49-F238E27FC236}">
              <a16:creationId xmlns:a16="http://schemas.microsoft.com/office/drawing/2014/main" id="{00000000-0008-0000-4000-0000D6AC0100}"/>
            </a:ext>
          </a:extLst>
        </xdr:cNvPr>
        <xdr:cNvSpPr>
          <a:spLocks noChangeShapeType="1"/>
        </xdr:cNvSpPr>
      </xdr:nvSpPr>
      <xdr:spPr bwMode="auto">
        <a:xfrm>
          <a:off x="2468118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9783" name="Line 17">
          <a:extLst>
            <a:ext uri="{FF2B5EF4-FFF2-40B4-BE49-F238E27FC236}">
              <a16:creationId xmlns:a16="http://schemas.microsoft.com/office/drawing/2014/main" id="{00000000-0008-0000-4000-0000D7AC0100}"/>
            </a:ext>
          </a:extLst>
        </xdr:cNvPr>
        <xdr:cNvSpPr>
          <a:spLocks noChangeShapeType="1"/>
        </xdr:cNvSpPr>
      </xdr:nvSpPr>
      <xdr:spPr bwMode="auto">
        <a:xfrm>
          <a:off x="2468118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9784" name="Line 18">
          <a:extLst>
            <a:ext uri="{FF2B5EF4-FFF2-40B4-BE49-F238E27FC236}">
              <a16:creationId xmlns:a16="http://schemas.microsoft.com/office/drawing/2014/main" id="{00000000-0008-0000-4000-0000D8AC0100}"/>
            </a:ext>
          </a:extLst>
        </xdr:cNvPr>
        <xdr:cNvSpPr>
          <a:spLocks noChangeShapeType="1"/>
        </xdr:cNvSpPr>
      </xdr:nvSpPr>
      <xdr:spPr bwMode="auto">
        <a:xfrm>
          <a:off x="2468118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9785" name="Line 19">
          <a:extLst>
            <a:ext uri="{FF2B5EF4-FFF2-40B4-BE49-F238E27FC236}">
              <a16:creationId xmlns:a16="http://schemas.microsoft.com/office/drawing/2014/main" id="{00000000-0008-0000-4000-0000D9AC0100}"/>
            </a:ext>
          </a:extLst>
        </xdr:cNvPr>
        <xdr:cNvSpPr>
          <a:spLocks noChangeShapeType="1"/>
        </xdr:cNvSpPr>
      </xdr:nvSpPr>
      <xdr:spPr bwMode="auto">
        <a:xfrm>
          <a:off x="1248156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9786" name="Line 20">
          <a:extLst>
            <a:ext uri="{FF2B5EF4-FFF2-40B4-BE49-F238E27FC236}">
              <a16:creationId xmlns:a16="http://schemas.microsoft.com/office/drawing/2014/main" id="{00000000-0008-0000-4000-0000DAAC0100}"/>
            </a:ext>
          </a:extLst>
        </xdr:cNvPr>
        <xdr:cNvSpPr>
          <a:spLocks noChangeShapeType="1"/>
        </xdr:cNvSpPr>
      </xdr:nvSpPr>
      <xdr:spPr bwMode="auto">
        <a:xfrm>
          <a:off x="1248156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9787" name="Line 21">
          <a:extLst>
            <a:ext uri="{FF2B5EF4-FFF2-40B4-BE49-F238E27FC236}">
              <a16:creationId xmlns:a16="http://schemas.microsoft.com/office/drawing/2014/main" id="{00000000-0008-0000-4000-0000DBAC0100}"/>
            </a:ext>
          </a:extLst>
        </xdr:cNvPr>
        <xdr:cNvSpPr>
          <a:spLocks noChangeShapeType="1"/>
        </xdr:cNvSpPr>
      </xdr:nvSpPr>
      <xdr:spPr bwMode="auto">
        <a:xfrm>
          <a:off x="1248156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9788" name="Line 22">
          <a:extLst>
            <a:ext uri="{FF2B5EF4-FFF2-40B4-BE49-F238E27FC236}">
              <a16:creationId xmlns:a16="http://schemas.microsoft.com/office/drawing/2014/main" id="{00000000-0008-0000-4000-0000DCAC0100}"/>
            </a:ext>
          </a:extLst>
        </xdr:cNvPr>
        <xdr:cNvSpPr>
          <a:spLocks noChangeShapeType="1"/>
        </xdr:cNvSpPr>
      </xdr:nvSpPr>
      <xdr:spPr bwMode="auto">
        <a:xfrm>
          <a:off x="1248156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9789" name="Line 23">
          <a:extLst>
            <a:ext uri="{FF2B5EF4-FFF2-40B4-BE49-F238E27FC236}">
              <a16:creationId xmlns:a16="http://schemas.microsoft.com/office/drawing/2014/main" id="{00000000-0008-0000-4000-0000DDAC0100}"/>
            </a:ext>
          </a:extLst>
        </xdr:cNvPr>
        <xdr:cNvSpPr>
          <a:spLocks noChangeShapeType="1"/>
        </xdr:cNvSpPr>
      </xdr:nvSpPr>
      <xdr:spPr bwMode="auto">
        <a:xfrm>
          <a:off x="1248156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9790" name="Line 24">
          <a:extLst>
            <a:ext uri="{FF2B5EF4-FFF2-40B4-BE49-F238E27FC236}">
              <a16:creationId xmlns:a16="http://schemas.microsoft.com/office/drawing/2014/main" id="{00000000-0008-0000-4000-0000DEAC0100}"/>
            </a:ext>
          </a:extLst>
        </xdr:cNvPr>
        <xdr:cNvSpPr>
          <a:spLocks noChangeShapeType="1"/>
        </xdr:cNvSpPr>
      </xdr:nvSpPr>
      <xdr:spPr bwMode="auto">
        <a:xfrm>
          <a:off x="1248156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9791" name="Line 25">
          <a:extLst>
            <a:ext uri="{FF2B5EF4-FFF2-40B4-BE49-F238E27FC236}">
              <a16:creationId xmlns:a16="http://schemas.microsoft.com/office/drawing/2014/main" id="{00000000-0008-0000-4000-0000DFAC0100}"/>
            </a:ext>
          </a:extLst>
        </xdr:cNvPr>
        <xdr:cNvSpPr>
          <a:spLocks noChangeShapeType="1"/>
        </xdr:cNvSpPr>
      </xdr:nvSpPr>
      <xdr:spPr bwMode="auto">
        <a:xfrm>
          <a:off x="1248156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9792" name="Line 26">
          <a:extLst>
            <a:ext uri="{FF2B5EF4-FFF2-40B4-BE49-F238E27FC236}">
              <a16:creationId xmlns:a16="http://schemas.microsoft.com/office/drawing/2014/main" id="{00000000-0008-0000-4000-0000E0AC0100}"/>
            </a:ext>
          </a:extLst>
        </xdr:cNvPr>
        <xdr:cNvSpPr>
          <a:spLocks noChangeShapeType="1"/>
        </xdr:cNvSpPr>
      </xdr:nvSpPr>
      <xdr:spPr bwMode="auto">
        <a:xfrm>
          <a:off x="1248156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9793" name="Line 27">
          <a:extLst>
            <a:ext uri="{FF2B5EF4-FFF2-40B4-BE49-F238E27FC236}">
              <a16:creationId xmlns:a16="http://schemas.microsoft.com/office/drawing/2014/main" id="{00000000-0008-0000-4000-0000E1AC0100}"/>
            </a:ext>
          </a:extLst>
        </xdr:cNvPr>
        <xdr:cNvSpPr>
          <a:spLocks noChangeShapeType="1"/>
        </xdr:cNvSpPr>
      </xdr:nvSpPr>
      <xdr:spPr bwMode="auto">
        <a:xfrm>
          <a:off x="1248156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9794" name="Line 37">
          <a:extLst>
            <a:ext uri="{FF2B5EF4-FFF2-40B4-BE49-F238E27FC236}">
              <a16:creationId xmlns:a16="http://schemas.microsoft.com/office/drawing/2014/main" id="{00000000-0008-0000-4000-0000E2AC0100}"/>
            </a:ext>
          </a:extLst>
        </xdr:cNvPr>
        <xdr:cNvSpPr>
          <a:spLocks noChangeShapeType="1"/>
        </xdr:cNvSpPr>
      </xdr:nvSpPr>
      <xdr:spPr bwMode="auto">
        <a:xfrm>
          <a:off x="759714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9795" name="Line 38">
          <a:extLst>
            <a:ext uri="{FF2B5EF4-FFF2-40B4-BE49-F238E27FC236}">
              <a16:creationId xmlns:a16="http://schemas.microsoft.com/office/drawing/2014/main" id="{00000000-0008-0000-4000-0000E3AC0100}"/>
            </a:ext>
          </a:extLst>
        </xdr:cNvPr>
        <xdr:cNvSpPr>
          <a:spLocks noChangeShapeType="1"/>
        </xdr:cNvSpPr>
      </xdr:nvSpPr>
      <xdr:spPr bwMode="auto">
        <a:xfrm>
          <a:off x="759714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9796" name="Line 39">
          <a:extLst>
            <a:ext uri="{FF2B5EF4-FFF2-40B4-BE49-F238E27FC236}">
              <a16:creationId xmlns:a16="http://schemas.microsoft.com/office/drawing/2014/main" id="{00000000-0008-0000-4000-0000E4AC0100}"/>
            </a:ext>
          </a:extLst>
        </xdr:cNvPr>
        <xdr:cNvSpPr>
          <a:spLocks noChangeShapeType="1"/>
        </xdr:cNvSpPr>
      </xdr:nvSpPr>
      <xdr:spPr bwMode="auto">
        <a:xfrm>
          <a:off x="759714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9797" name="Line 40">
          <a:extLst>
            <a:ext uri="{FF2B5EF4-FFF2-40B4-BE49-F238E27FC236}">
              <a16:creationId xmlns:a16="http://schemas.microsoft.com/office/drawing/2014/main" id="{00000000-0008-0000-4000-0000E5AC0100}"/>
            </a:ext>
          </a:extLst>
        </xdr:cNvPr>
        <xdr:cNvSpPr>
          <a:spLocks noChangeShapeType="1"/>
        </xdr:cNvSpPr>
      </xdr:nvSpPr>
      <xdr:spPr bwMode="auto">
        <a:xfrm>
          <a:off x="759714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9798" name="Line 41">
          <a:extLst>
            <a:ext uri="{FF2B5EF4-FFF2-40B4-BE49-F238E27FC236}">
              <a16:creationId xmlns:a16="http://schemas.microsoft.com/office/drawing/2014/main" id="{00000000-0008-0000-4000-0000E6AC0100}"/>
            </a:ext>
          </a:extLst>
        </xdr:cNvPr>
        <xdr:cNvSpPr>
          <a:spLocks noChangeShapeType="1"/>
        </xdr:cNvSpPr>
      </xdr:nvSpPr>
      <xdr:spPr bwMode="auto">
        <a:xfrm>
          <a:off x="759714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9799" name="Line 42">
          <a:extLst>
            <a:ext uri="{FF2B5EF4-FFF2-40B4-BE49-F238E27FC236}">
              <a16:creationId xmlns:a16="http://schemas.microsoft.com/office/drawing/2014/main" id="{00000000-0008-0000-4000-0000E7AC0100}"/>
            </a:ext>
          </a:extLst>
        </xdr:cNvPr>
        <xdr:cNvSpPr>
          <a:spLocks noChangeShapeType="1"/>
        </xdr:cNvSpPr>
      </xdr:nvSpPr>
      <xdr:spPr bwMode="auto">
        <a:xfrm>
          <a:off x="759714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9800" name="Line 43">
          <a:extLst>
            <a:ext uri="{FF2B5EF4-FFF2-40B4-BE49-F238E27FC236}">
              <a16:creationId xmlns:a16="http://schemas.microsoft.com/office/drawing/2014/main" id="{00000000-0008-0000-4000-0000E8AC0100}"/>
            </a:ext>
          </a:extLst>
        </xdr:cNvPr>
        <xdr:cNvSpPr>
          <a:spLocks noChangeShapeType="1"/>
        </xdr:cNvSpPr>
      </xdr:nvSpPr>
      <xdr:spPr bwMode="auto">
        <a:xfrm>
          <a:off x="759714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9801" name="Line 44">
          <a:extLst>
            <a:ext uri="{FF2B5EF4-FFF2-40B4-BE49-F238E27FC236}">
              <a16:creationId xmlns:a16="http://schemas.microsoft.com/office/drawing/2014/main" id="{00000000-0008-0000-4000-0000E9AC0100}"/>
            </a:ext>
          </a:extLst>
        </xdr:cNvPr>
        <xdr:cNvSpPr>
          <a:spLocks noChangeShapeType="1"/>
        </xdr:cNvSpPr>
      </xdr:nvSpPr>
      <xdr:spPr bwMode="auto">
        <a:xfrm>
          <a:off x="759714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9802" name="Line 45">
          <a:extLst>
            <a:ext uri="{FF2B5EF4-FFF2-40B4-BE49-F238E27FC236}">
              <a16:creationId xmlns:a16="http://schemas.microsoft.com/office/drawing/2014/main" id="{00000000-0008-0000-4000-0000EAAC0100}"/>
            </a:ext>
          </a:extLst>
        </xdr:cNvPr>
        <xdr:cNvSpPr>
          <a:spLocks noChangeShapeType="1"/>
        </xdr:cNvSpPr>
      </xdr:nvSpPr>
      <xdr:spPr bwMode="auto">
        <a:xfrm>
          <a:off x="7597140" y="300228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0773" name="Line 7">
          <a:extLst>
            <a:ext uri="{FF2B5EF4-FFF2-40B4-BE49-F238E27FC236}">
              <a16:creationId xmlns:a16="http://schemas.microsoft.com/office/drawing/2014/main" id="{00000000-0008-0000-4100-0000B5B00100}"/>
            </a:ext>
          </a:extLst>
        </xdr:cNvPr>
        <xdr:cNvSpPr>
          <a:spLocks noChangeShapeType="1"/>
        </xdr:cNvSpPr>
      </xdr:nvSpPr>
      <xdr:spPr bwMode="auto">
        <a:xfrm>
          <a:off x="2604516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0774" name="Line 8">
          <a:extLst>
            <a:ext uri="{FF2B5EF4-FFF2-40B4-BE49-F238E27FC236}">
              <a16:creationId xmlns:a16="http://schemas.microsoft.com/office/drawing/2014/main" id="{00000000-0008-0000-4100-0000B6B00100}"/>
            </a:ext>
          </a:extLst>
        </xdr:cNvPr>
        <xdr:cNvSpPr>
          <a:spLocks noChangeShapeType="1"/>
        </xdr:cNvSpPr>
      </xdr:nvSpPr>
      <xdr:spPr bwMode="auto">
        <a:xfrm>
          <a:off x="2604516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0775" name="Line 9">
          <a:extLst>
            <a:ext uri="{FF2B5EF4-FFF2-40B4-BE49-F238E27FC236}">
              <a16:creationId xmlns:a16="http://schemas.microsoft.com/office/drawing/2014/main" id="{00000000-0008-0000-4100-0000B7B00100}"/>
            </a:ext>
          </a:extLst>
        </xdr:cNvPr>
        <xdr:cNvSpPr>
          <a:spLocks noChangeShapeType="1"/>
        </xdr:cNvSpPr>
      </xdr:nvSpPr>
      <xdr:spPr bwMode="auto">
        <a:xfrm>
          <a:off x="2604516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0776" name="Line 13">
          <a:extLst>
            <a:ext uri="{FF2B5EF4-FFF2-40B4-BE49-F238E27FC236}">
              <a16:creationId xmlns:a16="http://schemas.microsoft.com/office/drawing/2014/main" id="{00000000-0008-0000-4100-0000B8B00100}"/>
            </a:ext>
          </a:extLst>
        </xdr:cNvPr>
        <xdr:cNvSpPr>
          <a:spLocks noChangeShapeType="1"/>
        </xdr:cNvSpPr>
      </xdr:nvSpPr>
      <xdr:spPr bwMode="auto">
        <a:xfrm>
          <a:off x="2604516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0777" name="Line 14">
          <a:extLst>
            <a:ext uri="{FF2B5EF4-FFF2-40B4-BE49-F238E27FC236}">
              <a16:creationId xmlns:a16="http://schemas.microsoft.com/office/drawing/2014/main" id="{00000000-0008-0000-4100-0000B9B00100}"/>
            </a:ext>
          </a:extLst>
        </xdr:cNvPr>
        <xdr:cNvSpPr>
          <a:spLocks noChangeShapeType="1"/>
        </xdr:cNvSpPr>
      </xdr:nvSpPr>
      <xdr:spPr bwMode="auto">
        <a:xfrm>
          <a:off x="2604516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0778" name="Line 15">
          <a:extLst>
            <a:ext uri="{FF2B5EF4-FFF2-40B4-BE49-F238E27FC236}">
              <a16:creationId xmlns:a16="http://schemas.microsoft.com/office/drawing/2014/main" id="{00000000-0008-0000-4100-0000BAB00100}"/>
            </a:ext>
          </a:extLst>
        </xdr:cNvPr>
        <xdr:cNvSpPr>
          <a:spLocks noChangeShapeType="1"/>
        </xdr:cNvSpPr>
      </xdr:nvSpPr>
      <xdr:spPr bwMode="auto">
        <a:xfrm>
          <a:off x="2604516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0779" name="Line 16">
          <a:extLst>
            <a:ext uri="{FF2B5EF4-FFF2-40B4-BE49-F238E27FC236}">
              <a16:creationId xmlns:a16="http://schemas.microsoft.com/office/drawing/2014/main" id="{00000000-0008-0000-4100-0000BBB00100}"/>
            </a:ext>
          </a:extLst>
        </xdr:cNvPr>
        <xdr:cNvSpPr>
          <a:spLocks noChangeShapeType="1"/>
        </xdr:cNvSpPr>
      </xdr:nvSpPr>
      <xdr:spPr bwMode="auto">
        <a:xfrm>
          <a:off x="2604516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0780" name="Line 17">
          <a:extLst>
            <a:ext uri="{FF2B5EF4-FFF2-40B4-BE49-F238E27FC236}">
              <a16:creationId xmlns:a16="http://schemas.microsoft.com/office/drawing/2014/main" id="{00000000-0008-0000-4100-0000BCB00100}"/>
            </a:ext>
          </a:extLst>
        </xdr:cNvPr>
        <xdr:cNvSpPr>
          <a:spLocks noChangeShapeType="1"/>
        </xdr:cNvSpPr>
      </xdr:nvSpPr>
      <xdr:spPr bwMode="auto">
        <a:xfrm>
          <a:off x="2604516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0781" name="Line 18">
          <a:extLst>
            <a:ext uri="{FF2B5EF4-FFF2-40B4-BE49-F238E27FC236}">
              <a16:creationId xmlns:a16="http://schemas.microsoft.com/office/drawing/2014/main" id="{00000000-0008-0000-4100-0000BDB00100}"/>
            </a:ext>
          </a:extLst>
        </xdr:cNvPr>
        <xdr:cNvSpPr>
          <a:spLocks noChangeShapeType="1"/>
        </xdr:cNvSpPr>
      </xdr:nvSpPr>
      <xdr:spPr bwMode="auto">
        <a:xfrm>
          <a:off x="2604516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0782" name="Line 19">
          <a:extLst>
            <a:ext uri="{FF2B5EF4-FFF2-40B4-BE49-F238E27FC236}">
              <a16:creationId xmlns:a16="http://schemas.microsoft.com/office/drawing/2014/main" id="{00000000-0008-0000-4100-0000BEB00100}"/>
            </a:ext>
          </a:extLst>
        </xdr:cNvPr>
        <xdr:cNvSpPr>
          <a:spLocks noChangeShapeType="1"/>
        </xdr:cNvSpPr>
      </xdr:nvSpPr>
      <xdr:spPr bwMode="auto">
        <a:xfrm>
          <a:off x="1326642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0783" name="Line 20">
          <a:extLst>
            <a:ext uri="{FF2B5EF4-FFF2-40B4-BE49-F238E27FC236}">
              <a16:creationId xmlns:a16="http://schemas.microsoft.com/office/drawing/2014/main" id="{00000000-0008-0000-4100-0000BFB00100}"/>
            </a:ext>
          </a:extLst>
        </xdr:cNvPr>
        <xdr:cNvSpPr>
          <a:spLocks noChangeShapeType="1"/>
        </xdr:cNvSpPr>
      </xdr:nvSpPr>
      <xdr:spPr bwMode="auto">
        <a:xfrm>
          <a:off x="1326642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0784" name="Line 21">
          <a:extLst>
            <a:ext uri="{FF2B5EF4-FFF2-40B4-BE49-F238E27FC236}">
              <a16:creationId xmlns:a16="http://schemas.microsoft.com/office/drawing/2014/main" id="{00000000-0008-0000-4100-0000C0B00100}"/>
            </a:ext>
          </a:extLst>
        </xdr:cNvPr>
        <xdr:cNvSpPr>
          <a:spLocks noChangeShapeType="1"/>
        </xdr:cNvSpPr>
      </xdr:nvSpPr>
      <xdr:spPr bwMode="auto">
        <a:xfrm>
          <a:off x="1326642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0785" name="Line 22">
          <a:extLst>
            <a:ext uri="{FF2B5EF4-FFF2-40B4-BE49-F238E27FC236}">
              <a16:creationId xmlns:a16="http://schemas.microsoft.com/office/drawing/2014/main" id="{00000000-0008-0000-4100-0000C1B00100}"/>
            </a:ext>
          </a:extLst>
        </xdr:cNvPr>
        <xdr:cNvSpPr>
          <a:spLocks noChangeShapeType="1"/>
        </xdr:cNvSpPr>
      </xdr:nvSpPr>
      <xdr:spPr bwMode="auto">
        <a:xfrm>
          <a:off x="1326642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0786" name="Line 23">
          <a:extLst>
            <a:ext uri="{FF2B5EF4-FFF2-40B4-BE49-F238E27FC236}">
              <a16:creationId xmlns:a16="http://schemas.microsoft.com/office/drawing/2014/main" id="{00000000-0008-0000-4100-0000C2B00100}"/>
            </a:ext>
          </a:extLst>
        </xdr:cNvPr>
        <xdr:cNvSpPr>
          <a:spLocks noChangeShapeType="1"/>
        </xdr:cNvSpPr>
      </xdr:nvSpPr>
      <xdr:spPr bwMode="auto">
        <a:xfrm>
          <a:off x="1326642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0787" name="Line 24">
          <a:extLst>
            <a:ext uri="{FF2B5EF4-FFF2-40B4-BE49-F238E27FC236}">
              <a16:creationId xmlns:a16="http://schemas.microsoft.com/office/drawing/2014/main" id="{00000000-0008-0000-4100-0000C3B00100}"/>
            </a:ext>
          </a:extLst>
        </xdr:cNvPr>
        <xdr:cNvSpPr>
          <a:spLocks noChangeShapeType="1"/>
        </xdr:cNvSpPr>
      </xdr:nvSpPr>
      <xdr:spPr bwMode="auto">
        <a:xfrm>
          <a:off x="1326642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0788" name="Line 25">
          <a:extLst>
            <a:ext uri="{FF2B5EF4-FFF2-40B4-BE49-F238E27FC236}">
              <a16:creationId xmlns:a16="http://schemas.microsoft.com/office/drawing/2014/main" id="{00000000-0008-0000-4100-0000C4B00100}"/>
            </a:ext>
          </a:extLst>
        </xdr:cNvPr>
        <xdr:cNvSpPr>
          <a:spLocks noChangeShapeType="1"/>
        </xdr:cNvSpPr>
      </xdr:nvSpPr>
      <xdr:spPr bwMode="auto">
        <a:xfrm>
          <a:off x="1326642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0789" name="Line 26">
          <a:extLst>
            <a:ext uri="{FF2B5EF4-FFF2-40B4-BE49-F238E27FC236}">
              <a16:creationId xmlns:a16="http://schemas.microsoft.com/office/drawing/2014/main" id="{00000000-0008-0000-4100-0000C5B00100}"/>
            </a:ext>
          </a:extLst>
        </xdr:cNvPr>
        <xdr:cNvSpPr>
          <a:spLocks noChangeShapeType="1"/>
        </xdr:cNvSpPr>
      </xdr:nvSpPr>
      <xdr:spPr bwMode="auto">
        <a:xfrm>
          <a:off x="1326642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0790" name="Line 27">
          <a:extLst>
            <a:ext uri="{FF2B5EF4-FFF2-40B4-BE49-F238E27FC236}">
              <a16:creationId xmlns:a16="http://schemas.microsoft.com/office/drawing/2014/main" id="{00000000-0008-0000-4100-0000C6B00100}"/>
            </a:ext>
          </a:extLst>
        </xdr:cNvPr>
        <xdr:cNvSpPr>
          <a:spLocks noChangeShapeType="1"/>
        </xdr:cNvSpPr>
      </xdr:nvSpPr>
      <xdr:spPr bwMode="auto">
        <a:xfrm>
          <a:off x="1326642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0791" name="Line 37">
          <a:extLst>
            <a:ext uri="{FF2B5EF4-FFF2-40B4-BE49-F238E27FC236}">
              <a16:creationId xmlns:a16="http://schemas.microsoft.com/office/drawing/2014/main" id="{00000000-0008-0000-4100-0000C7B00100}"/>
            </a:ext>
          </a:extLst>
        </xdr:cNvPr>
        <xdr:cNvSpPr>
          <a:spLocks noChangeShapeType="1"/>
        </xdr:cNvSpPr>
      </xdr:nvSpPr>
      <xdr:spPr bwMode="auto">
        <a:xfrm>
          <a:off x="840486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0792" name="Line 38">
          <a:extLst>
            <a:ext uri="{FF2B5EF4-FFF2-40B4-BE49-F238E27FC236}">
              <a16:creationId xmlns:a16="http://schemas.microsoft.com/office/drawing/2014/main" id="{00000000-0008-0000-4100-0000C8B00100}"/>
            </a:ext>
          </a:extLst>
        </xdr:cNvPr>
        <xdr:cNvSpPr>
          <a:spLocks noChangeShapeType="1"/>
        </xdr:cNvSpPr>
      </xdr:nvSpPr>
      <xdr:spPr bwMode="auto">
        <a:xfrm>
          <a:off x="840486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0793" name="Line 39">
          <a:extLst>
            <a:ext uri="{FF2B5EF4-FFF2-40B4-BE49-F238E27FC236}">
              <a16:creationId xmlns:a16="http://schemas.microsoft.com/office/drawing/2014/main" id="{00000000-0008-0000-4100-0000C9B00100}"/>
            </a:ext>
          </a:extLst>
        </xdr:cNvPr>
        <xdr:cNvSpPr>
          <a:spLocks noChangeShapeType="1"/>
        </xdr:cNvSpPr>
      </xdr:nvSpPr>
      <xdr:spPr bwMode="auto">
        <a:xfrm>
          <a:off x="840486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0794" name="Line 40">
          <a:extLst>
            <a:ext uri="{FF2B5EF4-FFF2-40B4-BE49-F238E27FC236}">
              <a16:creationId xmlns:a16="http://schemas.microsoft.com/office/drawing/2014/main" id="{00000000-0008-0000-4100-0000CAB00100}"/>
            </a:ext>
          </a:extLst>
        </xdr:cNvPr>
        <xdr:cNvSpPr>
          <a:spLocks noChangeShapeType="1"/>
        </xdr:cNvSpPr>
      </xdr:nvSpPr>
      <xdr:spPr bwMode="auto">
        <a:xfrm>
          <a:off x="840486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0795" name="Line 41">
          <a:extLst>
            <a:ext uri="{FF2B5EF4-FFF2-40B4-BE49-F238E27FC236}">
              <a16:creationId xmlns:a16="http://schemas.microsoft.com/office/drawing/2014/main" id="{00000000-0008-0000-4100-0000CBB00100}"/>
            </a:ext>
          </a:extLst>
        </xdr:cNvPr>
        <xdr:cNvSpPr>
          <a:spLocks noChangeShapeType="1"/>
        </xdr:cNvSpPr>
      </xdr:nvSpPr>
      <xdr:spPr bwMode="auto">
        <a:xfrm>
          <a:off x="840486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0796" name="Line 42">
          <a:extLst>
            <a:ext uri="{FF2B5EF4-FFF2-40B4-BE49-F238E27FC236}">
              <a16:creationId xmlns:a16="http://schemas.microsoft.com/office/drawing/2014/main" id="{00000000-0008-0000-4100-0000CCB00100}"/>
            </a:ext>
          </a:extLst>
        </xdr:cNvPr>
        <xdr:cNvSpPr>
          <a:spLocks noChangeShapeType="1"/>
        </xdr:cNvSpPr>
      </xdr:nvSpPr>
      <xdr:spPr bwMode="auto">
        <a:xfrm>
          <a:off x="840486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0797" name="Line 43">
          <a:extLst>
            <a:ext uri="{FF2B5EF4-FFF2-40B4-BE49-F238E27FC236}">
              <a16:creationId xmlns:a16="http://schemas.microsoft.com/office/drawing/2014/main" id="{00000000-0008-0000-4100-0000CDB00100}"/>
            </a:ext>
          </a:extLst>
        </xdr:cNvPr>
        <xdr:cNvSpPr>
          <a:spLocks noChangeShapeType="1"/>
        </xdr:cNvSpPr>
      </xdr:nvSpPr>
      <xdr:spPr bwMode="auto">
        <a:xfrm>
          <a:off x="840486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0798" name="Line 44">
          <a:extLst>
            <a:ext uri="{FF2B5EF4-FFF2-40B4-BE49-F238E27FC236}">
              <a16:creationId xmlns:a16="http://schemas.microsoft.com/office/drawing/2014/main" id="{00000000-0008-0000-4100-0000CEB00100}"/>
            </a:ext>
          </a:extLst>
        </xdr:cNvPr>
        <xdr:cNvSpPr>
          <a:spLocks noChangeShapeType="1"/>
        </xdr:cNvSpPr>
      </xdr:nvSpPr>
      <xdr:spPr bwMode="auto">
        <a:xfrm>
          <a:off x="840486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0799" name="Line 45">
          <a:extLst>
            <a:ext uri="{FF2B5EF4-FFF2-40B4-BE49-F238E27FC236}">
              <a16:creationId xmlns:a16="http://schemas.microsoft.com/office/drawing/2014/main" id="{00000000-0008-0000-4100-0000CFB00100}"/>
            </a:ext>
          </a:extLst>
        </xdr:cNvPr>
        <xdr:cNvSpPr>
          <a:spLocks noChangeShapeType="1"/>
        </xdr:cNvSpPr>
      </xdr:nvSpPr>
      <xdr:spPr bwMode="auto">
        <a:xfrm>
          <a:off x="840486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0800" name="Line 7">
          <a:extLst>
            <a:ext uri="{FF2B5EF4-FFF2-40B4-BE49-F238E27FC236}">
              <a16:creationId xmlns:a16="http://schemas.microsoft.com/office/drawing/2014/main" id="{00000000-0008-0000-4100-0000D0B00100}"/>
            </a:ext>
          </a:extLst>
        </xdr:cNvPr>
        <xdr:cNvSpPr>
          <a:spLocks noChangeShapeType="1"/>
        </xdr:cNvSpPr>
      </xdr:nvSpPr>
      <xdr:spPr bwMode="auto">
        <a:xfrm>
          <a:off x="2604516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0801" name="Line 8">
          <a:extLst>
            <a:ext uri="{FF2B5EF4-FFF2-40B4-BE49-F238E27FC236}">
              <a16:creationId xmlns:a16="http://schemas.microsoft.com/office/drawing/2014/main" id="{00000000-0008-0000-4100-0000D1B00100}"/>
            </a:ext>
          </a:extLst>
        </xdr:cNvPr>
        <xdr:cNvSpPr>
          <a:spLocks noChangeShapeType="1"/>
        </xdr:cNvSpPr>
      </xdr:nvSpPr>
      <xdr:spPr bwMode="auto">
        <a:xfrm>
          <a:off x="2604516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0802" name="Line 9">
          <a:extLst>
            <a:ext uri="{FF2B5EF4-FFF2-40B4-BE49-F238E27FC236}">
              <a16:creationId xmlns:a16="http://schemas.microsoft.com/office/drawing/2014/main" id="{00000000-0008-0000-4100-0000D2B00100}"/>
            </a:ext>
          </a:extLst>
        </xdr:cNvPr>
        <xdr:cNvSpPr>
          <a:spLocks noChangeShapeType="1"/>
        </xdr:cNvSpPr>
      </xdr:nvSpPr>
      <xdr:spPr bwMode="auto">
        <a:xfrm>
          <a:off x="2604516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0803" name="Line 13">
          <a:extLst>
            <a:ext uri="{FF2B5EF4-FFF2-40B4-BE49-F238E27FC236}">
              <a16:creationId xmlns:a16="http://schemas.microsoft.com/office/drawing/2014/main" id="{00000000-0008-0000-4100-0000D3B00100}"/>
            </a:ext>
          </a:extLst>
        </xdr:cNvPr>
        <xdr:cNvSpPr>
          <a:spLocks noChangeShapeType="1"/>
        </xdr:cNvSpPr>
      </xdr:nvSpPr>
      <xdr:spPr bwMode="auto">
        <a:xfrm>
          <a:off x="2604516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0804" name="Line 14">
          <a:extLst>
            <a:ext uri="{FF2B5EF4-FFF2-40B4-BE49-F238E27FC236}">
              <a16:creationId xmlns:a16="http://schemas.microsoft.com/office/drawing/2014/main" id="{00000000-0008-0000-4100-0000D4B00100}"/>
            </a:ext>
          </a:extLst>
        </xdr:cNvPr>
        <xdr:cNvSpPr>
          <a:spLocks noChangeShapeType="1"/>
        </xdr:cNvSpPr>
      </xdr:nvSpPr>
      <xdr:spPr bwMode="auto">
        <a:xfrm>
          <a:off x="2604516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0805" name="Line 15">
          <a:extLst>
            <a:ext uri="{FF2B5EF4-FFF2-40B4-BE49-F238E27FC236}">
              <a16:creationId xmlns:a16="http://schemas.microsoft.com/office/drawing/2014/main" id="{00000000-0008-0000-4100-0000D5B00100}"/>
            </a:ext>
          </a:extLst>
        </xdr:cNvPr>
        <xdr:cNvSpPr>
          <a:spLocks noChangeShapeType="1"/>
        </xdr:cNvSpPr>
      </xdr:nvSpPr>
      <xdr:spPr bwMode="auto">
        <a:xfrm>
          <a:off x="2604516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0806" name="Line 16">
          <a:extLst>
            <a:ext uri="{FF2B5EF4-FFF2-40B4-BE49-F238E27FC236}">
              <a16:creationId xmlns:a16="http://schemas.microsoft.com/office/drawing/2014/main" id="{00000000-0008-0000-4100-0000D6B00100}"/>
            </a:ext>
          </a:extLst>
        </xdr:cNvPr>
        <xdr:cNvSpPr>
          <a:spLocks noChangeShapeType="1"/>
        </xdr:cNvSpPr>
      </xdr:nvSpPr>
      <xdr:spPr bwMode="auto">
        <a:xfrm>
          <a:off x="2604516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0807" name="Line 17">
          <a:extLst>
            <a:ext uri="{FF2B5EF4-FFF2-40B4-BE49-F238E27FC236}">
              <a16:creationId xmlns:a16="http://schemas.microsoft.com/office/drawing/2014/main" id="{00000000-0008-0000-4100-0000D7B00100}"/>
            </a:ext>
          </a:extLst>
        </xdr:cNvPr>
        <xdr:cNvSpPr>
          <a:spLocks noChangeShapeType="1"/>
        </xdr:cNvSpPr>
      </xdr:nvSpPr>
      <xdr:spPr bwMode="auto">
        <a:xfrm>
          <a:off x="2604516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10808" name="Line 18">
          <a:extLst>
            <a:ext uri="{FF2B5EF4-FFF2-40B4-BE49-F238E27FC236}">
              <a16:creationId xmlns:a16="http://schemas.microsoft.com/office/drawing/2014/main" id="{00000000-0008-0000-4100-0000D8B00100}"/>
            </a:ext>
          </a:extLst>
        </xdr:cNvPr>
        <xdr:cNvSpPr>
          <a:spLocks noChangeShapeType="1"/>
        </xdr:cNvSpPr>
      </xdr:nvSpPr>
      <xdr:spPr bwMode="auto">
        <a:xfrm>
          <a:off x="2604516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0809" name="Line 19">
          <a:extLst>
            <a:ext uri="{FF2B5EF4-FFF2-40B4-BE49-F238E27FC236}">
              <a16:creationId xmlns:a16="http://schemas.microsoft.com/office/drawing/2014/main" id="{00000000-0008-0000-4100-0000D9B00100}"/>
            </a:ext>
          </a:extLst>
        </xdr:cNvPr>
        <xdr:cNvSpPr>
          <a:spLocks noChangeShapeType="1"/>
        </xdr:cNvSpPr>
      </xdr:nvSpPr>
      <xdr:spPr bwMode="auto">
        <a:xfrm>
          <a:off x="1326642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0810" name="Line 20">
          <a:extLst>
            <a:ext uri="{FF2B5EF4-FFF2-40B4-BE49-F238E27FC236}">
              <a16:creationId xmlns:a16="http://schemas.microsoft.com/office/drawing/2014/main" id="{00000000-0008-0000-4100-0000DAB00100}"/>
            </a:ext>
          </a:extLst>
        </xdr:cNvPr>
        <xdr:cNvSpPr>
          <a:spLocks noChangeShapeType="1"/>
        </xdr:cNvSpPr>
      </xdr:nvSpPr>
      <xdr:spPr bwMode="auto">
        <a:xfrm>
          <a:off x="1326642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0811" name="Line 21">
          <a:extLst>
            <a:ext uri="{FF2B5EF4-FFF2-40B4-BE49-F238E27FC236}">
              <a16:creationId xmlns:a16="http://schemas.microsoft.com/office/drawing/2014/main" id="{00000000-0008-0000-4100-0000DBB00100}"/>
            </a:ext>
          </a:extLst>
        </xdr:cNvPr>
        <xdr:cNvSpPr>
          <a:spLocks noChangeShapeType="1"/>
        </xdr:cNvSpPr>
      </xdr:nvSpPr>
      <xdr:spPr bwMode="auto">
        <a:xfrm>
          <a:off x="1326642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0812" name="Line 22">
          <a:extLst>
            <a:ext uri="{FF2B5EF4-FFF2-40B4-BE49-F238E27FC236}">
              <a16:creationId xmlns:a16="http://schemas.microsoft.com/office/drawing/2014/main" id="{00000000-0008-0000-4100-0000DCB00100}"/>
            </a:ext>
          </a:extLst>
        </xdr:cNvPr>
        <xdr:cNvSpPr>
          <a:spLocks noChangeShapeType="1"/>
        </xdr:cNvSpPr>
      </xdr:nvSpPr>
      <xdr:spPr bwMode="auto">
        <a:xfrm>
          <a:off x="1326642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0813" name="Line 23">
          <a:extLst>
            <a:ext uri="{FF2B5EF4-FFF2-40B4-BE49-F238E27FC236}">
              <a16:creationId xmlns:a16="http://schemas.microsoft.com/office/drawing/2014/main" id="{00000000-0008-0000-4100-0000DDB00100}"/>
            </a:ext>
          </a:extLst>
        </xdr:cNvPr>
        <xdr:cNvSpPr>
          <a:spLocks noChangeShapeType="1"/>
        </xdr:cNvSpPr>
      </xdr:nvSpPr>
      <xdr:spPr bwMode="auto">
        <a:xfrm>
          <a:off x="1326642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0814" name="Line 24">
          <a:extLst>
            <a:ext uri="{FF2B5EF4-FFF2-40B4-BE49-F238E27FC236}">
              <a16:creationId xmlns:a16="http://schemas.microsoft.com/office/drawing/2014/main" id="{00000000-0008-0000-4100-0000DEB00100}"/>
            </a:ext>
          </a:extLst>
        </xdr:cNvPr>
        <xdr:cNvSpPr>
          <a:spLocks noChangeShapeType="1"/>
        </xdr:cNvSpPr>
      </xdr:nvSpPr>
      <xdr:spPr bwMode="auto">
        <a:xfrm>
          <a:off x="1326642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0815" name="Line 25">
          <a:extLst>
            <a:ext uri="{FF2B5EF4-FFF2-40B4-BE49-F238E27FC236}">
              <a16:creationId xmlns:a16="http://schemas.microsoft.com/office/drawing/2014/main" id="{00000000-0008-0000-4100-0000DFB00100}"/>
            </a:ext>
          </a:extLst>
        </xdr:cNvPr>
        <xdr:cNvSpPr>
          <a:spLocks noChangeShapeType="1"/>
        </xdr:cNvSpPr>
      </xdr:nvSpPr>
      <xdr:spPr bwMode="auto">
        <a:xfrm>
          <a:off x="1326642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0816" name="Line 26">
          <a:extLst>
            <a:ext uri="{FF2B5EF4-FFF2-40B4-BE49-F238E27FC236}">
              <a16:creationId xmlns:a16="http://schemas.microsoft.com/office/drawing/2014/main" id="{00000000-0008-0000-4100-0000E0B00100}"/>
            </a:ext>
          </a:extLst>
        </xdr:cNvPr>
        <xdr:cNvSpPr>
          <a:spLocks noChangeShapeType="1"/>
        </xdr:cNvSpPr>
      </xdr:nvSpPr>
      <xdr:spPr bwMode="auto">
        <a:xfrm>
          <a:off x="1326642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0817" name="Line 27">
          <a:extLst>
            <a:ext uri="{FF2B5EF4-FFF2-40B4-BE49-F238E27FC236}">
              <a16:creationId xmlns:a16="http://schemas.microsoft.com/office/drawing/2014/main" id="{00000000-0008-0000-4100-0000E1B00100}"/>
            </a:ext>
          </a:extLst>
        </xdr:cNvPr>
        <xdr:cNvSpPr>
          <a:spLocks noChangeShapeType="1"/>
        </xdr:cNvSpPr>
      </xdr:nvSpPr>
      <xdr:spPr bwMode="auto">
        <a:xfrm>
          <a:off x="1326642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0818" name="Line 37">
          <a:extLst>
            <a:ext uri="{FF2B5EF4-FFF2-40B4-BE49-F238E27FC236}">
              <a16:creationId xmlns:a16="http://schemas.microsoft.com/office/drawing/2014/main" id="{00000000-0008-0000-4100-0000E2B00100}"/>
            </a:ext>
          </a:extLst>
        </xdr:cNvPr>
        <xdr:cNvSpPr>
          <a:spLocks noChangeShapeType="1"/>
        </xdr:cNvSpPr>
      </xdr:nvSpPr>
      <xdr:spPr bwMode="auto">
        <a:xfrm>
          <a:off x="840486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0819" name="Line 38">
          <a:extLst>
            <a:ext uri="{FF2B5EF4-FFF2-40B4-BE49-F238E27FC236}">
              <a16:creationId xmlns:a16="http://schemas.microsoft.com/office/drawing/2014/main" id="{00000000-0008-0000-4100-0000E3B00100}"/>
            </a:ext>
          </a:extLst>
        </xdr:cNvPr>
        <xdr:cNvSpPr>
          <a:spLocks noChangeShapeType="1"/>
        </xdr:cNvSpPr>
      </xdr:nvSpPr>
      <xdr:spPr bwMode="auto">
        <a:xfrm>
          <a:off x="840486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0820" name="Line 39">
          <a:extLst>
            <a:ext uri="{FF2B5EF4-FFF2-40B4-BE49-F238E27FC236}">
              <a16:creationId xmlns:a16="http://schemas.microsoft.com/office/drawing/2014/main" id="{00000000-0008-0000-4100-0000E4B00100}"/>
            </a:ext>
          </a:extLst>
        </xdr:cNvPr>
        <xdr:cNvSpPr>
          <a:spLocks noChangeShapeType="1"/>
        </xdr:cNvSpPr>
      </xdr:nvSpPr>
      <xdr:spPr bwMode="auto">
        <a:xfrm>
          <a:off x="840486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0821" name="Line 40">
          <a:extLst>
            <a:ext uri="{FF2B5EF4-FFF2-40B4-BE49-F238E27FC236}">
              <a16:creationId xmlns:a16="http://schemas.microsoft.com/office/drawing/2014/main" id="{00000000-0008-0000-4100-0000E5B00100}"/>
            </a:ext>
          </a:extLst>
        </xdr:cNvPr>
        <xdr:cNvSpPr>
          <a:spLocks noChangeShapeType="1"/>
        </xdr:cNvSpPr>
      </xdr:nvSpPr>
      <xdr:spPr bwMode="auto">
        <a:xfrm>
          <a:off x="840486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0822" name="Line 41">
          <a:extLst>
            <a:ext uri="{FF2B5EF4-FFF2-40B4-BE49-F238E27FC236}">
              <a16:creationId xmlns:a16="http://schemas.microsoft.com/office/drawing/2014/main" id="{00000000-0008-0000-4100-0000E6B00100}"/>
            </a:ext>
          </a:extLst>
        </xdr:cNvPr>
        <xdr:cNvSpPr>
          <a:spLocks noChangeShapeType="1"/>
        </xdr:cNvSpPr>
      </xdr:nvSpPr>
      <xdr:spPr bwMode="auto">
        <a:xfrm>
          <a:off x="840486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0823" name="Line 42">
          <a:extLst>
            <a:ext uri="{FF2B5EF4-FFF2-40B4-BE49-F238E27FC236}">
              <a16:creationId xmlns:a16="http://schemas.microsoft.com/office/drawing/2014/main" id="{00000000-0008-0000-4100-0000E7B00100}"/>
            </a:ext>
          </a:extLst>
        </xdr:cNvPr>
        <xdr:cNvSpPr>
          <a:spLocks noChangeShapeType="1"/>
        </xdr:cNvSpPr>
      </xdr:nvSpPr>
      <xdr:spPr bwMode="auto">
        <a:xfrm>
          <a:off x="840486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0824" name="Line 43">
          <a:extLst>
            <a:ext uri="{FF2B5EF4-FFF2-40B4-BE49-F238E27FC236}">
              <a16:creationId xmlns:a16="http://schemas.microsoft.com/office/drawing/2014/main" id="{00000000-0008-0000-4100-0000E8B00100}"/>
            </a:ext>
          </a:extLst>
        </xdr:cNvPr>
        <xdr:cNvSpPr>
          <a:spLocks noChangeShapeType="1"/>
        </xdr:cNvSpPr>
      </xdr:nvSpPr>
      <xdr:spPr bwMode="auto">
        <a:xfrm>
          <a:off x="840486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0825" name="Line 44">
          <a:extLst>
            <a:ext uri="{FF2B5EF4-FFF2-40B4-BE49-F238E27FC236}">
              <a16:creationId xmlns:a16="http://schemas.microsoft.com/office/drawing/2014/main" id="{00000000-0008-0000-4100-0000E9B00100}"/>
            </a:ext>
          </a:extLst>
        </xdr:cNvPr>
        <xdr:cNvSpPr>
          <a:spLocks noChangeShapeType="1"/>
        </xdr:cNvSpPr>
      </xdr:nvSpPr>
      <xdr:spPr bwMode="auto">
        <a:xfrm>
          <a:off x="840486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8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10826" name="Line 45">
          <a:extLst>
            <a:ext uri="{FF2B5EF4-FFF2-40B4-BE49-F238E27FC236}">
              <a16:creationId xmlns:a16="http://schemas.microsoft.com/office/drawing/2014/main" id="{00000000-0008-0000-4100-0000EAB00100}"/>
            </a:ext>
          </a:extLst>
        </xdr:cNvPr>
        <xdr:cNvSpPr>
          <a:spLocks noChangeShapeType="1"/>
        </xdr:cNvSpPr>
      </xdr:nvSpPr>
      <xdr:spPr bwMode="auto">
        <a:xfrm>
          <a:off x="8404860" y="28575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04"/>
  <sheetViews>
    <sheetView zoomScale="90" zoomScaleNormal="90" workbookViewId="0">
      <selection activeCell="C1" sqref="C1"/>
    </sheetView>
  </sheetViews>
  <sheetFormatPr defaultColWidth="8.75" defaultRowHeight="18"/>
  <cols>
    <col min="1" max="1" width="8.75" style="484" customWidth="1"/>
    <col min="2" max="2" width="64.75" style="484" customWidth="1"/>
    <col min="3" max="3" width="7.33203125" style="769" customWidth="1"/>
    <col min="4" max="16384" width="8.75" style="484"/>
  </cols>
  <sheetData>
    <row r="1" spans="1:6" ht="37.5" customHeight="1">
      <c r="A1" s="722" t="s">
        <v>1033</v>
      </c>
      <c r="B1" s="482"/>
      <c r="C1" s="722"/>
      <c r="D1" s="483"/>
      <c r="E1" s="483"/>
      <c r="F1" s="483"/>
    </row>
    <row r="2" spans="1:6" ht="11.15" customHeight="1">
      <c r="D2" s="485"/>
      <c r="E2" s="485"/>
      <c r="F2" s="485"/>
    </row>
    <row r="3" spans="1:6" ht="33" customHeight="1">
      <c r="A3" s="484" t="s">
        <v>820</v>
      </c>
      <c r="B3" s="486" t="s">
        <v>1112</v>
      </c>
      <c r="C3" s="770" t="s">
        <v>516</v>
      </c>
      <c r="D3" s="485"/>
      <c r="E3" s="485"/>
      <c r="F3" s="485"/>
    </row>
    <row r="4" spans="1:6" ht="33" customHeight="1">
      <c r="A4" s="484" t="s">
        <v>821</v>
      </c>
      <c r="B4" s="486" t="s">
        <v>1113</v>
      </c>
      <c r="C4" s="768" t="s">
        <v>517</v>
      </c>
      <c r="D4" s="485"/>
      <c r="E4" s="485"/>
      <c r="F4" s="485"/>
    </row>
    <row r="5" spans="1:6" ht="33" customHeight="1">
      <c r="A5" s="484" t="s">
        <v>822</v>
      </c>
      <c r="B5" s="486" t="s">
        <v>1114</v>
      </c>
      <c r="C5" s="768" t="s">
        <v>518</v>
      </c>
      <c r="D5" s="485"/>
      <c r="E5" s="485"/>
      <c r="F5" s="485"/>
    </row>
    <row r="6" spans="1:6" ht="33" customHeight="1">
      <c r="A6" s="484" t="s">
        <v>823</v>
      </c>
      <c r="B6" s="486" t="s">
        <v>1115</v>
      </c>
      <c r="C6" s="768" t="s">
        <v>519</v>
      </c>
      <c r="D6" s="485"/>
      <c r="E6" s="485"/>
      <c r="F6" s="485"/>
    </row>
    <row r="7" spans="1:6" ht="33" customHeight="1">
      <c r="A7" s="484" t="s">
        <v>824</v>
      </c>
      <c r="B7" s="486" t="s">
        <v>1116</v>
      </c>
      <c r="C7" s="768" t="s">
        <v>520</v>
      </c>
      <c r="D7" s="485"/>
      <c r="E7" s="485"/>
      <c r="F7" s="485"/>
    </row>
    <row r="8" spans="1:6" ht="33" customHeight="1">
      <c r="A8" s="486" t="s">
        <v>825</v>
      </c>
      <c r="B8" s="486" t="s">
        <v>1117</v>
      </c>
      <c r="C8" s="768" t="s">
        <v>521</v>
      </c>
      <c r="D8" s="485"/>
      <c r="E8" s="485"/>
      <c r="F8" s="485"/>
    </row>
    <row r="9" spans="1:6" ht="33" customHeight="1">
      <c r="A9" s="486" t="s">
        <v>826</v>
      </c>
      <c r="B9" s="486" t="s">
        <v>1118</v>
      </c>
      <c r="C9" s="768" t="s">
        <v>522</v>
      </c>
      <c r="D9" s="485"/>
      <c r="E9" s="485"/>
      <c r="F9" s="485"/>
    </row>
    <row r="10" spans="1:6" ht="33" customHeight="1">
      <c r="A10" s="484" t="s">
        <v>827</v>
      </c>
      <c r="B10" s="486" t="s">
        <v>1119</v>
      </c>
      <c r="C10" s="768" t="s">
        <v>523</v>
      </c>
      <c r="D10" s="485"/>
      <c r="E10" s="485"/>
      <c r="F10" s="485"/>
    </row>
    <row r="11" spans="1:6" ht="33" customHeight="1">
      <c r="A11" s="484" t="s">
        <v>828</v>
      </c>
      <c r="B11" s="486" t="s">
        <v>1120</v>
      </c>
      <c r="C11" s="768" t="s">
        <v>524</v>
      </c>
      <c r="D11" s="485"/>
      <c r="E11" s="485"/>
      <c r="F11" s="485"/>
    </row>
    <row r="12" spans="1:6" ht="33" customHeight="1">
      <c r="A12" s="484" t="s">
        <v>829</v>
      </c>
      <c r="B12" s="486" t="s">
        <v>1121</v>
      </c>
      <c r="C12" s="768" t="s">
        <v>525</v>
      </c>
      <c r="D12" s="485"/>
      <c r="E12" s="485"/>
      <c r="F12" s="485"/>
    </row>
    <row r="13" spans="1:6" ht="33" customHeight="1">
      <c r="A13" s="484" t="s">
        <v>830</v>
      </c>
      <c r="B13" s="486" t="s">
        <v>1122</v>
      </c>
      <c r="C13" s="768" t="s">
        <v>526</v>
      </c>
      <c r="D13" s="485"/>
      <c r="E13" s="485"/>
      <c r="F13" s="485"/>
    </row>
    <row r="14" spans="1:6" ht="33" customHeight="1">
      <c r="A14" s="484" t="s">
        <v>831</v>
      </c>
      <c r="B14" s="486" t="s">
        <v>1123</v>
      </c>
      <c r="C14" s="768" t="s">
        <v>527</v>
      </c>
      <c r="D14" s="485"/>
      <c r="E14" s="485"/>
      <c r="F14" s="485"/>
    </row>
    <row r="15" spans="1:6" ht="33" customHeight="1">
      <c r="A15" s="484" t="s">
        <v>832</v>
      </c>
      <c r="B15" s="486" t="s">
        <v>1124</v>
      </c>
      <c r="C15" s="768" t="s">
        <v>528</v>
      </c>
      <c r="D15" s="485"/>
      <c r="E15" s="485"/>
      <c r="F15" s="485"/>
    </row>
    <row r="16" spans="1:6" ht="33" customHeight="1">
      <c r="A16" s="484" t="s">
        <v>833</v>
      </c>
      <c r="B16" s="486" t="s">
        <v>1034</v>
      </c>
      <c r="C16" s="768" t="s">
        <v>529</v>
      </c>
      <c r="D16" s="485"/>
      <c r="E16" s="485"/>
      <c r="F16" s="485"/>
    </row>
    <row r="17" spans="1:6" ht="33" customHeight="1">
      <c r="A17" s="484" t="s">
        <v>834</v>
      </c>
      <c r="B17" s="486" t="s">
        <v>1035</v>
      </c>
      <c r="C17" s="768" t="s">
        <v>530</v>
      </c>
      <c r="D17" s="485"/>
      <c r="E17" s="485"/>
      <c r="F17" s="485"/>
    </row>
    <row r="18" spans="1:6" ht="33" customHeight="1">
      <c r="A18" s="484" t="s">
        <v>835</v>
      </c>
      <c r="B18" s="486" t="s">
        <v>1036</v>
      </c>
      <c r="C18" s="768" t="s">
        <v>531</v>
      </c>
      <c r="D18" s="485"/>
      <c r="E18" s="485"/>
      <c r="F18" s="485"/>
    </row>
    <row r="19" spans="1:6" ht="33" customHeight="1">
      <c r="A19" s="486" t="s">
        <v>836</v>
      </c>
      <c r="B19" s="486" t="s">
        <v>1037</v>
      </c>
      <c r="C19" s="768" t="s">
        <v>532</v>
      </c>
      <c r="D19" s="485"/>
      <c r="E19" s="485"/>
      <c r="F19" s="485"/>
    </row>
    <row r="20" spans="1:6" ht="33" customHeight="1">
      <c r="A20" s="486" t="s">
        <v>837</v>
      </c>
      <c r="B20" s="486" t="s">
        <v>1038</v>
      </c>
      <c r="C20" s="768" t="s">
        <v>533</v>
      </c>
      <c r="D20" s="485"/>
      <c r="E20" s="485"/>
      <c r="F20" s="485"/>
    </row>
    <row r="21" spans="1:6" ht="33" customHeight="1">
      <c r="A21" s="484" t="s">
        <v>838</v>
      </c>
      <c r="B21" s="486" t="s">
        <v>1039</v>
      </c>
      <c r="C21" s="768" t="s">
        <v>534</v>
      </c>
      <c r="D21" s="485"/>
      <c r="E21" s="485"/>
      <c r="F21" s="485"/>
    </row>
    <row r="22" spans="1:6" ht="33" customHeight="1">
      <c r="A22" s="484" t="s">
        <v>839</v>
      </c>
      <c r="B22" s="486" t="s">
        <v>1040</v>
      </c>
      <c r="C22" s="768" t="s">
        <v>535</v>
      </c>
      <c r="D22" s="485"/>
      <c r="E22" s="485"/>
      <c r="F22" s="485"/>
    </row>
    <row r="23" spans="1:6" ht="33" customHeight="1">
      <c r="A23" s="484" t="s">
        <v>840</v>
      </c>
      <c r="B23" s="486" t="s">
        <v>1041</v>
      </c>
      <c r="C23" s="768" t="s">
        <v>536</v>
      </c>
      <c r="D23" s="485"/>
      <c r="E23" s="485"/>
      <c r="F23" s="485"/>
    </row>
    <row r="24" spans="1:6" ht="33" customHeight="1">
      <c r="A24" s="484" t="s">
        <v>841</v>
      </c>
      <c r="B24" s="486" t="s">
        <v>4221</v>
      </c>
      <c r="C24" s="768" t="s">
        <v>537</v>
      </c>
      <c r="D24" s="485"/>
      <c r="E24" s="485"/>
      <c r="F24" s="485"/>
    </row>
    <row r="25" spans="1:6" ht="33" customHeight="1">
      <c r="A25" s="484" t="s">
        <v>842</v>
      </c>
      <c r="B25" s="486" t="s">
        <v>4222</v>
      </c>
      <c r="C25" s="768" t="s">
        <v>538</v>
      </c>
    </row>
    <row r="26" spans="1:6" ht="33" customHeight="1">
      <c r="A26" s="484" t="s">
        <v>843</v>
      </c>
      <c r="B26" s="486" t="s">
        <v>1042</v>
      </c>
      <c r="C26" s="768" t="s">
        <v>539</v>
      </c>
    </row>
    <row r="27" spans="1:6" ht="33" customHeight="1">
      <c r="A27" s="484" t="s">
        <v>844</v>
      </c>
      <c r="B27" s="486" t="s">
        <v>1043</v>
      </c>
      <c r="C27" s="768" t="s">
        <v>540</v>
      </c>
    </row>
    <row r="28" spans="1:6" ht="33" customHeight="1">
      <c r="A28" s="484" t="s">
        <v>845</v>
      </c>
      <c r="B28" s="486" t="s">
        <v>1044</v>
      </c>
      <c r="C28" s="768" t="s">
        <v>541</v>
      </c>
    </row>
    <row r="29" spans="1:6" ht="33" customHeight="1">
      <c r="A29" s="484" t="s">
        <v>846</v>
      </c>
      <c r="B29" s="486" t="s">
        <v>1045</v>
      </c>
      <c r="C29" s="768" t="s">
        <v>542</v>
      </c>
    </row>
    <row r="30" spans="1:6" ht="33" customHeight="1">
      <c r="A30" s="484" t="s">
        <v>847</v>
      </c>
      <c r="B30" s="486" t="s">
        <v>1046</v>
      </c>
      <c r="C30" s="768" t="s">
        <v>543</v>
      </c>
    </row>
    <row r="31" spans="1:6" ht="33" customHeight="1">
      <c r="A31" s="484" t="s">
        <v>848</v>
      </c>
      <c r="B31" s="486" t="s">
        <v>1047</v>
      </c>
      <c r="C31" s="768" t="s">
        <v>544</v>
      </c>
    </row>
    <row r="32" spans="1:6" ht="33" customHeight="1">
      <c r="A32" s="484" t="s">
        <v>849</v>
      </c>
      <c r="B32" s="486" t="s">
        <v>1048</v>
      </c>
      <c r="C32" s="768" t="s">
        <v>545</v>
      </c>
    </row>
    <row r="33" spans="1:3" ht="33" customHeight="1">
      <c r="A33" s="484" t="s">
        <v>850</v>
      </c>
      <c r="B33" s="486" t="s">
        <v>1049</v>
      </c>
      <c r="C33" s="768" t="s">
        <v>546</v>
      </c>
    </row>
    <row r="34" spans="1:3" ht="33" customHeight="1">
      <c r="A34" s="484" t="s">
        <v>851</v>
      </c>
      <c r="B34" s="486" t="s">
        <v>4223</v>
      </c>
      <c r="C34" s="768" t="s">
        <v>547</v>
      </c>
    </row>
    <row r="35" spans="1:3" ht="33" customHeight="1">
      <c r="A35" s="484" t="s">
        <v>852</v>
      </c>
      <c r="B35" s="486" t="s">
        <v>4224</v>
      </c>
      <c r="C35" s="778">
        <v>119</v>
      </c>
    </row>
    <row r="36" spans="1:3" ht="33" customHeight="1">
      <c r="A36" s="484" t="s">
        <v>853</v>
      </c>
      <c r="B36" s="486" t="s">
        <v>4225</v>
      </c>
      <c r="C36" s="778">
        <v>120</v>
      </c>
    </row>
    <row r="37" spans="1:3" ht="33" customHeight="1">
      <c r="A37" s="484" t="s">
        <v>854</v>
      </c>
      <c r="B37" s="486" t="s">
        <v>4226</v>
      </c>
      <c r="C37" s="768" t="s">
        <v>548</v>
      </c>
    </row>
    <row r="38" spans="1:3" ht="33" customHeight="1">
      <c r="A38" s="484" t="s">
        <v>855</v>
      </c>
      <c r="B38" s="486" t="s">
        <v>1050</v>
      </c>
      <c r="C38" s="768" t="s">
        <v>549</v>
      </c>
    </row>
    <row r="39" spans="1:3" ht="33" customHeight="1">
      <c r="A39" s="484" t="s">
        <v>856</v>
      </c>
      <c r="B39" s="486" t="s">
        <v>1051</v>
      </c>
      <c r="C39" s="768" t="s">
        <v>550</v>
      </c>
    </row>
    <row r="40" spans="1:3" ht="33" customHeight="1">
      <c r="A40" s="484" t="s">
        <v>857</v>
      </c>
      <c r="B40" s="486" t="s">
        <v>4227</v>
      </c>
      <c r="C40" s="768" t="s">
        <v>551</v>
      </c>
    </row>
    <row r="41" spans="1:3" ht="33" customHeight="1">
      <c r="A41" s="486" t="s">
        <v>858</v>
      </c>
      <c r="B41" s="486" t="s">
        <v>4228</v>
      </c>
      <c r="C41" s="768" t="s">
        <v>552</v>
      </c>
    </row>
    <row r="42" spans="1:3" ht="33" customHeight="1">
      <c r="A42" s="484" t="s">
        <v>859</v>
      </c>
      <c r="B42" s="486" t="s">
        <v>1052</v>
      </c>
      <c r="C42" s="768" t="s">
        <v>553</v>
      </c>
    </row>
    <row r="43" spans="1:3" ht="33" customHeight="1">
      <c r="A43" s="484" t="s">
        <v>860</v>
      </c>
      <c r="B43" s="486" t="s">
        <v>1053</v>
      </c>
      <c r="C43" s="768" t="s">
        <v>554</v>
      </c>
    </row>
    <row r="44" spans="1:3" ht="33" customHeight="1">
      <c r="A44" s="484" t="s">
        <v>861</v>
      </c>
      <c r="B44" s="486" t="s">
        <v>1054</v>
      </c>
      <c r="C44" s="768" t="s">
        <v>555</v>
      </c>
    </row>
    <row r="45" spans="1:3" ht="33" customHeight="1">
      <c r="A45" s="484" t="s">
        <v>862</v>
      </c>
      <c r="B45" s="486" t="s">
        <v>1055</v>
      </c>
      <c r="C45" s="768" t="s">
        <v>556</v>
      </c>
    </row>
    <row r="46" spans="1:3" ht="33" customHeight="1">
      <c r="A46" s="484" t="s">
        <v>863</v>
      </c>
      <c r="B46" s="486" t="s">
        <v>1056</v>
      </c>
      <c r="C46" s="768" t="s">
        <v>557</v>
      </c>
    </row>
    <row r="47" spans="1:3" ht="33" customHeight="1">
      <c r="A47" s="484" t="s">
        <v>864</v>
      </c>
      <c r="B47" s="486" t="s">
        <v>1057</v>
      </c>
      <c r="C47" s="768" t="s">
        <v>558</v>
      </c>
    </row>
    <row r="48" spans="1:3" ht="33" customHeight="1">
      <c r="A48" s="484" t="s">
        <v>865</v>
      </c>
      <c r="B48" s="486" t="s">
        <v>1058</v>
      </c>
      <c r="C48" s="768" t="s">
        <v>559</v>
      </c>
    </row>
    <row r="49" spans="1:3" ht="33" customHeight="1">
      <c r="A49" s="484" t="s">
        <v>866</v>
      </c>
      <c r="B49" s="486" t="s">
        <v>1059</v>
      </c>
      <c r="C49" s="768" t="s">
        <v>560</v>
      </c>
    </row>
    <row r="50" spans="1:3" ht="33" customHeight="1">
      <c r="A50" s="484" t="s">
        <v>867</v>
      </c>
      <c r="B50" s="486" t="s">
        <v>1060</v>
      </c>
      <c r="C50" s="768" t="s">
        <v>561</v>
      </c>
    </row>
    <row r="51" spans="1:3" ht="33" customHeight="1">
      <c r="A51" s="484" t="s">
        <v>868</v>
      </c>
      <c r="B51" s="486" t="s">
        <v>1061</v>
      </c>
      <c r="C51" s="768" t="s">
        <v>562</v>
      </c>
    </row>
    <row r="52" spans="1:3" ht="33" customHeight="1">
      <c r="A52" s="484" t="s">
        <v>869</v>
      </c>
      <c r="B52" s="486" t="s">
        <v>1062</v>
      </c>
      <c r="C52" s="768" t="s">
        <v>563</v>
      </c>
    </row>
    <row r="53" spans="1:3" ht="33" customHeight="1">
      <c r="A53" s="484" t="s">
        <v>870</v>
      </c>
      <c r="B53" s="486" t="s">
        <v>1063</v>
      </c>
      <c r="C53" s="768" t="s">
        <v>564</v>
      </c>
    </row>
    <row r="54" spans="1:3" ht="33" customHeight="1">
      <c r="A54" s="486" t="s">
        <v>871</v>
      </c>
      <c r="B54" s="486" t="s">
        <v>1064</v>
      </c>
      <c r="C54" s="768" t="s">
        <v>565</v>
      </c>
    </row>
    <row r="55" spans="1:3" ht="33" customHeight="1">
      <c r="A55" s="484" t="s">
        <v>872</v>
      </c>
      <c r="B55" s="486" t="s">
        <v>1065</v>
      </c>
      <c r="C55" s="768" t="s">
        <v>566</v>
      </c>
    </row>
    <row r="56" spans="1:3" ht="33" customHeight="1">
      <c r="A56" s="484" t="s">
        <v>873</v>
      </c>
      <c r="B56" s="486" t="s">
        <v>1066</v>
      </c>
      <c r="C56" s="768" t="s">
        <v>567</v>
      </c>
    </row>
    <row r="57" spans="1:3" ht="33" customHeight="1">
      <c r="A57" s="484" t="s">
        <v>874</v>
      </c>
      <c r="B57" s="486" t="s">
        <v>1067</v>
      </c>
      <c r="C57" s="768" t="s">
        <v>568</v>
      </c>
    </row>
    <row r="58" spans="1:3" ht="33" customHeight="1">
      <c r="A58" s="484" t="s">
        <v>875</v>
      </c>
      <c r="B58" s="486" t="s">
        <v>1068</v>
      </c>
      <c r="C58" s="768" t="s">
        <v>569</v>
      </c>
    </row>
    <row r="59" spans="1:3" ht="33" customHeight="1">
      <c r="A59" s="484" t="s">
        <v>876</v>
      </c>
      <c r="B59" s="486" t="s">
        <v>1069</v>
      </c>
      <c r="C59" s="768" t="s">
        <v>570</v>
      </c>
    </row>
    <row r="60" spans="1:3" ht="33" customHeight="1">
      <c r="A60" s="484" t="s">
        <v>877</v>
      </c>
      <c r="B60" s="486" t="s">
        <v>1070</v>
      </c>
      <c r="C60" s="768">
        <v>147</v>
      </c>
    </row>
    <row r="61" spans="1:3" ht="33" customHeight="1">
      <c r="A61" s="486" t="s">
        <v>878</v>
      </c>
      <c r="B61" s="486" t="s">
        <v>1071</v>
      </c>
      <c r="C61" s="768" t="s">
        <v>571</v>
      </c>
    </row>
    <row r="62" spans="1:3" ht="33" customHeight="1">
      <c r="A62" s="729" t="s">
        <v>879</v>
      </c>
      <c r="B62" s="486" t="s">
        <v>1072</v>
      </c>
      <c r="C62" s="768" t="s">
        <v>572</v>
      </c>
    </row>
    <row r="63" spans="1:3" ht="33" customHeight="1">
      <c r="A63" s="484" t="s">
        <v>880</v>
      </c>
      <c r="B63" s="486" t="s">
        <v>1073</v>
      </c>
      <c r="C63" s="768" t="s">
        <v>573</v>
      </c>
    </row>
    <row r="64" spans="1:3" ht="33" customHeight="1">
      <c r="A64" s="484" t="s">
        <v>881</v>
      </c>
      <c r="B64" s="486" t="s">
        <v>1074</v>
      </c>
      <c r="C64" s="768" t="s">
        <v>574</v>
      </c>
    </row>
    <row r="65" spans="1:3" ht="33" customHeight="1">
      <c r="A65" s="486" t="s">
        <v>882</v>
      </c>
      <c r="B65" s="486" t="s">
        <v>1075</v>
      </c>
      <c r="C65" s="768" t="s">
        <v>575</v>
      </c>
    </row>
    <row r="66" spans="1:3" ht="33" customHeight="1">
      <c r="A66" s="486" t="s">
        <v>883</v>
      </c>
      <c r="B66" s="486" t="s">
        <v>1076</v>
      </c>
      <c r="C66" s="768" t="s">
        <v>576</v>
      </c>
    </row>
    <row r="67" spans="1:3" ht="33" customHeight="1">
      <c r="A67" s="486" t="s">
        <v>884</v>
      </c>
      <c r="B67" s="729" t="s">
        <v>1077</v>
      </c>
      <c r="C67" s="768" t="s">
        <v>577</v>
      </c>
    </row>
    <row r="68" spans="1:3" ht="33" customHeight="1">
      <c r="A68" s="484" t="s">
        <v>885</v>
      </c>
      <c r="B68" s="486" t="s">
        <v>1078</v>
      </c>
      <c r="C68" s="768" t="s">
        <v>578</v>
      </c>
    </row>
    <row r="69" spans="1:3" ht="33" customHeight="1">
      <c r="A69" s="484" t="s">
        <v>886</v>
      </c>
      <c r="B69" s="486" t="s">
        <v>1079</v>
      </c>
      <c r="C69" s="768" t="s">
        <v>579</v>
      </c>
    </row>
    <row r="70" spans="1:3" ht="33" customHeight="1">
      <c r="A70" s="484" t="s">
        <v>887</v>
      </c>
      <c r="B70" s="486" t="s">
        <v>1080</v>
      </c>
      <c r="C70" s="768">
        <v>166</v>
      </c>
    </row>
    <row r="71" spans="1:3" ht="33" customHeight="1">
      <c r="A71" s="484" t="s">
        <v>888</v>
      </c>
      <c r="B71" s="486" t="s">
        <v>1081</v>
      </c>
      <c r="C71" s="768" t="s">
        <v>580</v>
      </c>
    </row>
    <row r="72" spans="1:3" ht="33" customHeight="1">
      <c r="A72" s="484" t="s">
        <v>889</v>
      </c>
      <c r="B72" s="486" t="s">
        <v>1082</v>
      </c>
      <c r="C72" s="768" t="s">
        <v>581</v>
      </c>
    </row>
    <row r="73" spans="1:3" ht="33" customHeight="1">
      <c r="A73" s="484" t="s">
        <v>890</v>
      </c>
      <c r="B73" s="486" t="s">
        <v>1083</v>
      </c>
      <c r="C73" s="768" t="s">
        <v>582</v>
      </c>
    </row>
    <row r="74" spans="1:3" ht="33" customHeight="1">
      <c r="A74" s="486" t="s">
        <v>891</v>
      </c>
      <c r="B74" s="486" t="s">
        <v>1084</v>
      </c>
      <c r="C74" s="768" t="s">
        <v>583</v>
      </c>
    </row>
    <row r="75" spans="1:3" ht="33" customHeight="1">
      <c r="A75" s="484" t="s">
        <v>892</v>
      </c>
      <c r="B75" s="486" t="s">
        <v>1085</v>
      </c>
      <c r="C75" s="768" t="s">
        <v>584</v>
      </c>
    </row>
    <row r="76" spans="1:3" ht="33" customHeight="1">
      <c r="A76" s="484" t="s">
        <v>893</v>
      </c>
      <c r="B76" s="486" t="s">
        <v>1086</v>
      </c>
      <c r="C76" s="768" t="s">
        <v>585</v>
      </c>
    </row>
    <row r="77" spans="1:3" ht="33" customHeight="1">
      <c r="A77" s="484" t="s">
        <v>894</v>
      </c>
      <c r="B77" s="486" t="s">
        <v>1087</v>
      </c>
      <c r="C77" s="768" t="s">
        <v>586</v>
      </c>
    </row>
    <row r="78" spans="1:3" ht="33" customHeight="1">
      <c r="A78" s="484" t="s">
        <v>895</v>
      </c>
      <c r="B78" s="486" t="s">
        <v>1088</v>
      </c>
      <c r="C78" s="768" t="s">
        <v>587</v>
      </c>
    </row>
    <row r="79" spans="1:3" ht="33" customHeight="1">
      <c r="A79" s="484" t="s">
        <v>896</v>
      </c>
      <c r="B79" s="486" t="s">
        <v>1089</v>
      </c>
      <c r="C79" s="768" t="s">
        <v>588</v>
      </c>
    </row>
    <row r="80" spans="1:3" ht="33" customHeight="1">
      <c r="A80" s="484" t="s">
        <v>897</v>
      </c>
      <c r="B80" s="486" t="s">
        <v>1090</v>
      </c>
      <c r="C80" s="768" t="s">
        <v>589</v>
      </c>
    </row>
    <row r="81" spans="1:3" ht="33" customHeight="1">
      <c r="A81" s="484" t="s">
        <v>898</v>
      </c>
      <c r="B81" s="486" t="s">
        <v>1091</v>
      </c>
      <c r="C81" s="768" t="s">
        <v>590</v>
      </c>
    </row>
    <row r="82" spans="1:3" ht="33" customHeight="1">
      <c r="A82" s="484" t="s">
        <v>899</v>
      </c>
      <c r="B82" s="486" t="s">
        <v>1092</v>
      </c>
      <c r="C82" s="768" t="s">
        <v>591</v>
      </c>
    </row>
    <row r="83" spans="1:3" ht="33" customHeight="1">
      <c r="A83" s="484" t="s">
        <v>900</v>
      </c>
      <c r="B83" s="486" t="s">
        <v>1093</v>
      </c>
      <c r="C83" s="768" t="s">
        <v>592</v>
      </c>
    </row>
    <row r="84" spans="1:3" ht="33" customHeight="1">
      <c r="A84" s="484" t="s">
        <v>901</v>
      </c>
      <c r="B84" s="486" t="s">
        <v>1094</v>
      </c>
      <c r="C84" s="768" t="s">
        <v>593</v>
      </c>
    </row>
    <row r="85" spans="1:3" ht="33" customHeight="1">
      <c r="A85" s="484" t="s">
        <v>902</v>
      </c>
      <c r="B85" s="486" t="s">
        <v>1095</v>
      </c>
      <c r="C85" s="768" t="s">
        <v>594</v>
      </c>
    </row>
    <row r="86" spans="1:3" ht="33" customHeight="1">
      <c r="A86" s="484" t="s">
        <v>903</v>
      </c>
      <c r="B86" s="486" t="s">
        <v>1096</v>
      </c>
      <c r="C86" s="768" t="s">
        <v>595</v>
      </c>
    </row>
    <row r="87" spans="1:3" ht="33" customHeight="1">
      <c r="A87" s="484" t="s">
        <v>904</v>
      </c>
      <c r="B87" s="486" t="s">
        <v>1097</v>
      </c>
      <c r="C87" s="778">
        <v>180</v>
      </c>
    </row>
    <row r="88" spans="1:3" ht="33" customHeight="1">
      <c r="A88" s="484" t="s">
        <v>905</v>
      </c>
      <c r="B88" s="486" t="s">
        <v>1098</v>
      </c>
      <c r="C88" s="768" t="s">
        <v>596</v>
      </c>
    </row>
    <row r="89" spans="1:3" ht="33" customHeight="1">
      <c r="A89" s="484" t="s">
        <v>906</v>
      </c>
      <c r="B89" s="486" t="s">
        <v>1099</v>
      </c>
      <c r="C89" s="768" t="s">
        <v>597</v>
      </c>
    </row>
    <row r="90" spans="1:3" ht="33" customHeight="1">
      <c r="A90" s="484" t="s">
        <v>907</v>
      </c>
      <c r="B90" s="486" t="s">
        <v>1100</v>
      </c>
      <c r="C90" s="768" t="s">
        <v>598</v>
      </c>
    </row>
    <row r="91" spans="1:3" ht="33" customHeight="1">
      <c r="A91" s="484" t="s">
        <v>908</v>
      </c>
      <c r="B91" s="486" t="s">
        <v>1101</v>
      </c>
      <c r="C91" s="768" t="s">
        <v>599</v>
      </c>
    </row>
    <row r="92" spans="1:3" ht="33" customHeight="1">
      <c r="A92" s="484" t="s">
        <v>909</v>
      </c>
      <c r="B92" s="486" t="s">
        <v>1102</v>
      </c>
      <c r="C92" s="768" t="s">
        <v>600</v>
      </c>
    </row>
    <row r="93" spans="1:3" ht="33" customHeight="1">
      <c r="A93" s="486" t="s">
        <v>910</v>
      </c>
      <c r="B93" s="486" t="s">
        <v>1103</v>
      </c>
      <c r="C93" s="768" t="s">
        <v>601</v>
      </c>
    </row>
    <row r="94" spans="1:3" ht="33" customHeight="1">
      <c r="A94" s="484" t="s">
        <v>911</v>
      </c>
      <c r="B94" s="486" t="s">
        <v>1104</v>
      </c>
      <c r="C94" s="768" t="s">
        <v>602</v>
      </c>
    </row>
    <row r="95" spans="1:3" ht="33" customHeight="1">
      <c r="A95" s="484" t="s">
        <v>912</v>
      </c>
      <c r="B95" s="486" t="s">
        <v>1105</v>
      </c>
      <c r="C95" s="768" t="s">
        <v>603</v>
      </c>
    </row>
    <row r="96" spans="1:3" ht="33" customHeight="1">
      <c r="A96" s="484" t="s">
        <v>913</v>
      </c>
      <c r="B96" s="486" t="s">
        <v>1106</v>
      </c>
      <c r="C96" s="768" t="s">
        <v>604</v>
      </c>
    </row>
    <row r="97" spans="1:3" ht="33" customHeight="1">
      <c r="A97" s="484" t="s">
        <v>914</v>
      </c>
      <c r="B97" s="486" t="s">
        <v>1107</v>
      </c>
      <c r="C97" s="768" t="s">
        <v>605</v>
      </c>
    </row>
    <row r="98" spans="1:3" ht="33" customHeight="1">
      <c r="A98" s="484" t="s">
        <v>915</v>
      </c>
      <c r="B98" s="486" t="s">
        <v>1108</v>
      </c>
      <c r="C98" s="768" t="s">
        <v>606</v>
      </c>
    </row>
    <row r="99" spans="1:3" ht="33" customHeight="1">
      <c r="A99" s="484" t="s">
        <v>916</v>
      </c>
      <c r="B99" s="486" t="s">
        <v>1109</v>
      </c>
      <c r="C99" s="768" t="s">
        <v>607</v>
      </c>
    </row>
    <row r="100" spans="1:3" ht="33" customHeight="1">
      <c r="A100" s="484" t="s">
        <v>917</v>
      </c>
      <c r="B100" s="486" t="s">
        <v>1110</v>
      </c>
      <c r="C100" s="768" t="s">
        <v>608</v>
      </c>
    </row>
    <row r="101" spans="1:3" ht="33" customHeight="1">
      <c r="A101" s="484" t="s">
        <v>918</v>
      </c>
      <c r="B101" s="486" t="s">
        <v>1111</v>
      </c>
      <c r="C101" s="768" t="s">
        <v>609</v>
      </c>
    </row>
    <row r="102" spans="1:3">
      <c r="A102" s="485"/>
    </row>
    <row r="103" spans="1:3">
      <c r="A103" s="485"/>
    </row>
    <row r="104" spans="1:3">
      <c r="A104" s="485"/>
    </row>
  </sheetData>
  <phoneticPr fontId="6" type="noConversion"/>
  <hyperlinks>
    <hyperlink ref="C3" location="'01'!A1" display="01" xr:uid="{00000000-0004-0000-0000-000000000000}"/>
    <hyperlink ref="C4" location="'02'!A1" display="02" xr:uid="{00000000-0004-0000-0000-000001000000}"/>
    <hyperlink ref="C5" location="'04'!A1" display="04" xr:uid="{00000000-0004-0000-0000-000002000000}"/>
    <hyperlink ref="C6" location="'05'!A1" display="05" xr:uid="{00000000-0004-0000-0000-000003000000}"/>
    <hyperlink ref="C7" location="'10'!A1" display="10" xr:uid="{00000000-0004-0000-0000-000004000000}"/>
    <hyperlink ref="C8" location="'11'!A1" display="11" xr:uid="{00000000-0004-0000-0000-000005000000}"/>
    <hyperlink ref="C9" location="'21'!A1" display="21" xr:uid="{00000000-0004-0000-0000-000006000000}"/>
    <hyperlink ref="C10" location="'64'!A1" display="64" xr:uid="{00000000-0004-0000-0000-000007000000}"/>
    <hyperlink ref="C11" location="'65'!A1" display="65" xr:uid="{00000000-0004-0000-0000-000008000000}"/>
    <hyperlink ref="C12" location="'66'!A1" display="66" xr:uid="{00000000-0004-0000-0000-000009000000}"/>
    <hyperlink ref="C13" location="'67'!A1" display="67" xr:uid="{00000000-0004-0000-0000-00000A000000}"/>
    <hyperlink ref="C14" location="'80'!A1" display="80" xr:uid="{00000000-0004-0000-0000-00000B000000}"/>
    <hyperlink ref="C15" location="'81'!A1" display="81" xr:uid="{00000000-0004-0000-0000-00000C000000}"/>
    <hyperlink ref="C16" location="'84'!A1" display="84" xr:uid="{00000000-0004-0000-0000-00000D000000}"/>
    <hyperlink ref="C17" location="'31'!A1" display="31" xr:uid="{00000000-0004-0000-0000-00000E000000}"/>
    <hyperlink ref="C18" location="'83'!A1" display="83" xr:uid="{00000000-0004-0000-0000-00000F000000}"/>
    <hyperlink ref="C19" location="'27'!A1" display="27" xr:uid="{00000000-0004-0000-0000-000010000000}"/>
    <hyperlink ref="C20" location="'29'!A1" display="29" xr:uid="{00000000-0004-0000-0000-000011000000}"/>
    <hyperlink ref="C21" location="'19'!A1" display="19" xr:uid="{00000000-0004-0000-0000-000012000000}"/>
    <hyperlink ref="C22" location="'03'!A1" display="03" xr:uid="{00000000-0004-0000-0000-000013000000}"/>
    <hyperlink ref="C23" location="'20'!A1" display="20" xr:uid="{00000000-0004-0000-0000-000014000000}"/>
    <hyperlink ref="C24" location="'16'!A1" display="16" xr:uid="{00000000-0004-0000-0000-000015000000}"/>
    <hyperlink ref="C25" location="'17'!A1" display="17" xr:uid="{00000000-0004-0000-0000-000016000000}"/>
    <hyperlink ref="C26" location="'08'!A1" display="08" xr:uid="{00000000-0004-0000-0000-000017000000}"/>
    <hyperlink ref="C27" location="'09'!A1" display="09" xr:uid="{00000000-0004-0000-0000-000018000000}"/>
    <hyperlink ref="C28" location="'06'!A1" display="06" xr:uid="{00000000-0004-0000-0000-000019000000}"/>
    <hyperlink ref="C29" location="'07'!A1" display="07" xr:uid="{00000000-0004-0000-0000-00001A000000}"/>
    <hyperlink ref="C30" location="'14'!A1" display="14" xr:uid="{00000000-0004-0000-0000-00001B000000}"/>
    <hyperlink ref="C31" location="'15'!A1" display="15" xr:uid="{00000000-0004-0000-0000-00001C000000}"/>
    <hyperlink ref="C32" location="'12'!A1" display="12" xr:uid="{00000000-0004-0000-0000-00001D000000}"/>
    <hyperlink ref="C33" location="'13'!A1" display="13" xr:uid="{00000000-0004-0000-0000-00001E000000}"/>
    <hyperlink ref="C34" location="'18'!A1" display="18" xr:uid="{00000000-0004-0000-0000-00001F000000}"/>
    <hyperlink ref="C36" location="'120'!A1" display="'120'!A1" xr:uid="{00000000-0004-0000-0000-000020000000}"/>
    <hyperlink ref="C37" location="'24'!A1" display="24" xr:uid="{00000000-0004-0000-0000-000021000000}"/>
    <hyperlink ref="C38" location="'22'!A1" display="22" xr:uid="{00000000-0004-0000-0000-000022000000}"/>
    <hyperlink ref="C39" location="'23'!A1" display="23" xr:uid="{00000000-0004-0000-0000-000023000000}"/>
    <hyperlink ref="C40" location="'26'!A1" display="26" xr:uid="{00000000-0004-0000-0000-000024000000}"/>
    <hyperlink ref="C41" location="'25'!A1" display="25" xr:uid="{00000000-0004-0000-0000-000025000000}"/>
    <hyperlink ref="C42" location="'36'!A1" display="36" xr:uid="{00000000-0004-0000-0000-000026000000}"/>
    <hyperlink ref="C43" location="'35'!A1" display="35" xr:uid="{00000000-0004-0000-0000-000027000000}"/>
    <hyperlink ref="C44" location="'37'!A1" display="37" xr:uid="{00000000-0004-0000-0000-000028000000}"/>
    <hyperlink ref="C45" location="'42'!A1" display="42" xr:uid="{00000000-0004-0000-0000-000029000000}"/>
    <hyperlink ref="C46" location="'40'!A1" display="40" xr:uid="{00000000-0004-0000-0000-00002A000000}"/>
    <hyperlink ref="C47" location="'39'!A1" display="39" xr:uid="{00000000-0004-0000-0000-00002B000000}"/>
    <hyperlink ref="C48" location="'38'!A1" display="38" xr:uid="{00000000-0004-0000-0000-00002C000000}"/>
    <hyperlink ref="C49" location="'47'!A1" display="47" xr:uid="{00000000-0004-0000-0000-00002D000000}"/>
    <hyperlink ref="C50" location="'46'!A1" display="46" xr:uid="{00000000-0004-0000-0000-00002E000000}"/>
    <hyperlink ref="C51" location="'41'!A1" display="41" xr:uid="{00000000-0004-0000-0000-00002F000000}"/>
    <hyperlink ref="C52" location="'43'!A1" display="43" xr:uid="{00000000-0004-0000-0000-000030000000}"/>
    <hyperlink ref="C53" location="'49'!A1" display="49" xr:uid="{00000000-0004-0000-0000-000031000000}"/>
    <hyperlink ref="C54" location="'44'!A1" display="44" xr:uid="{00000000-0004-0000-0000-000032000000}"/>
    <hyperlink ref="C55" location="'45'!A1" display="45" xr:uid="{00000000-0004-0000-0000-000033000000}"/>
    <hyperlink ref="C56" location="'152'!A1" display="152" xr:uid="{00000000-0004-0000-0000-000034000000}"/>
    <hyperlink ref="C57" location="'48'!A1" display="48" xr:uid="{00000000-0004-0000-0000-000035000000}"/>
    <hyperlink ref="C58" location="'154'!A1" display="154" xr:uid="{00000000-0004-0000-0000-000036000000}"/>
    <hyperlink ref="C59" location="'51'!A1" display="51" xr:uid="{00000000-0004-0000-0000-000037000000}"/>
    <hyperlink ref="C60" location="'147'!A1" display="147" xr:uid="{00000000-0004-0000-0000-000038000000}"/>
    <hyperlink ref="C61" location="'50'!A1" display="50" xr:uid="{00000000-0004-0000-0000-000039000000}"/>
    <hyperlink ref="C62" location="'58'!A1" display="58" xr:uid="{00000000-0004-0000-0000-00003A000000}"/>
    <hyperlink ref="C63" location="'52'!A1" display="52" xr:uid="{00000000-0004-0000-0000-00003B000000}"/>
    <hyperlink ref="C64" location="'53'!A1" display="53" xr:uid="{00000000-0004-0000-0000-00003C000000}"/>
    <hyperlink ref="C65" location="'54'!A1" display="54" xr:uid="{00000000-0004-0000-0000-00003D000000}"/>
    <hyperlink ref="C66" location="'55'!A1" display="55" xr:uid="{00000000-0004-0000-0000-00003E000000}"/>
    <hyperlink ref="C67" location="'56'!A1" display="56" xr:uid="{00000000-0004-0000-0000-00003F000000}"/>
    <hyperlink ref="C68" location="'60'!A1" display="60" xr:uid="{00000000-0004-0000-0000-000040000000}"/>
    <hyperlink ref="C69" location="'57'!A1" display="57" xr:uid="{00000000-0004-0000-0000-000041000000}"/>
    <hyperlink ref="C70" location="'166'!A1" display="166" xr:uid="{00000000-0004-0000-0000-000042000000}"/>
    <hyperlink ref="C71" location="'59'!A1" display="59" xr:uid="{00000000-0004-0000-0000-000043000000}"/>
    <hyperlink ref="C72" location="'68'!A1" display="68" xr:uid="{00000000-0004-0000-0000-000044000000}"/>
    <hyperlink ref="C73" location="'69'!A1" display="69" xr:uid="{00000000-0004-0000-0000-000045000000}"/>
    <hyperlink ref="C74" location="'70'!A1" display="70" xr:uid="{00000000-0004-0000-0000-000046000000}"/>
    <hyperlink ref="C75" location="'71'!A1" display="71" xr:uid="{00000000-0004-0000-0000-000047000000}"/>
    <hyperlink ref="C76" location="'72'!A1" display="72" xr:uid="{00000000-0004-0000-0000-000048000000}"/>
    <hyperlink ref="C77" location="'73'!A1" display="73" xr:uid="{00000000-0004-0000-0000-000049000000}"/>
    <hyperlink ref="C78" location="'173'!A1" display="173" xr:uid="{00000000-0004-0000-0000-00004A000000}"/>
    <hyperlink ref="C79" location="'172'!A1" display="172" xr:uid="{00000000-0004-0000-0000-00004B000000}"/>
    <hyperlink ref="C80" location="'171'!A1" display="171" xr:uid="{00000000-0004-0000-0000-00004C000000}"/>
    <hyperlink ref="C81" location="'76'!A1" display="76" xr:uid="{00000000-0004-0000-0000-00004D000000}"/>
    <hyperlink ref="C82" location="'75'!A1" display="75" xr:uid="{00000000-0004-0000-0000-00004E000000}"/>
    <hyperlink ref="C83" location="'74'!A1" display="74" xr:uid="{00000000-0004-0000-0000-00004F000000}"/>
    <hyperlink ref="C84" location="'79'!A1" display="79" xr:uid="{00000000-0004-0000-0000-000050000000}"/>
    <hyperlink ref="C85" location="'78'!A1" display="78" xr:uid="{00000000-0004-0000-0000-000051000000}"/>
    <hyperlink ref="C86" location="'77'!A1" display="77" xr:uid="{00000000-0004-0000-0000-000052000000}"/>
    <hyperlink ref="C87" location="'180'!A1" display="'180'!A1" xr:uid="{00000000-0004-0000-0000-000053000000}"/>
    <hyperlink ref="C88" location="'82'!A1" display="82" xr:uid="{00000000-0004-0000-0000-000054000000}"/>
    <hyperlink ref="C89" location="'63'!A1" display="63" xr:uid="{00000000-0004-0000-0000-000055000000}"/>
    <hyperlink ref="C90" location="'62'!A1" display="62" xr:uid="{00000000-0004-0000-0000-000056000000}"/>
    <hyperlink ref="C91" location="'61'!A1" display="61" xr:uid="{00000000-0004-0000-0000-000057000000}"/>
    <hyperlink ref="C92" location="'86'!A1" display="86" xr:uid="{00000000-0004-0000-0000-000058000000}"/>
    <hyperlink ref="C93" location="'28'!A1" display="28" xr:uid="{00000000-0004-0000-0000-000059000000}"/>
    <hyperlink ref="C94" location="'30'!A1" display="30" xr:uid="{00000000-0004-0000-0000-00005A000000}"/>
    <hyperlink ref="C95" location="'85'!A1" display="85" xr:uid="{00000000-0004-0000-0000-00005B000000}"/>
    <hyperlink ref="C96" location="'93'!A1" display="93" xr:uid="{00000000-0004-0000-0000-00005C000000}"/>
    <hyperlink ref="C97" location="'97'!A1" display="97" xr:uid="{00000000-0004-0000-0000-00005D000000}"/>
    <hyperlink ref="C98" location="'94'!A1" display="94" xr:uid="{00000000-0004-0000-0000-00005E000000}"/>
    <hyperlink ref="C99" location="'95'!A1" display="95" xr:uid="{00000000-0004-0000-0000-00005F000000}"/>
    <hyperlink ref="C100" location="'96'!A1" display="96" xr:uid="{00000000-0004-0000-0000-000060000000}"/>
    <hyperlink ref="C101" location="'96-1'!A1" display="96-1" xr:uid="{00000000-0004-0000-0000-000061000000}"/>
    <hyperlink ref="C35" location="'119'!A1" display="'119'!A1" xr:uid="{00000000-0004-0000-0000-000062000000}"/>
  </hyperlinks>
  <printOptions horizontalCentered="1"/>
  <pageMargins left="0.70866141732283472" right="0.70866141732283472" top="0.94488188976377963" bottom="0.94488188976377963" header="0.31496062992125984" footer="0.31496062992125984"/>
  <pageSetup paperSize="9" orientation="portrait" r:id="rId1"/>
  <ignoredErrors>
    <ignoredError sqref="C3:C34 C61:C69 C71:C86 C88:C100 C37:C59" numberStoredAsText="1"/>
    <ignoredError sqref="C101" twoDigitTextYear="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32"/>
  <sheetViews>
    <sheetView zoomScale="80" zoomScaleNormal="80" workbookViewId="0">
      <selection activeCell="C11" sqref="C11"/>
    </sheetView>
  </sheetViews>
  <sheetFormatPr defaultColWidth="9" defaultRowHeight="16"/>
  <cols>
    <col min="1" max="1" width="9.58203125" style="574" customWidth="1"/>
    <col min="2" max="2" width="6.08203125" style="574" customWidth="1"/>
    <col min="3" max="3" width="11.08203125" style="574" customWidth="1"/>
    <col min="4" max="4" width="11.58203125" style="574" customWidth="1"/>
    <col min="5" max="5" width="9.08203125" style="574" customWidth="1"/>
    <col min="6" max="6" width="12.08203125" style="574" customWidth="1"/>
    <col min="7" max="8" width="10.08203125" style="574" customWidth="1"/>
    <col min="9" max="9" width="11.83203125" style="574" customWidth="1"/>
    <col min="10" max="10" width="9.75" style="574" customWidth="1"/>
    <col min="11" max="13" width="11.58203125" style="574" customWidth="1"/>
    <col min="14" max="14" width="10.83203125" style="574" customWidth="1"/>
    <col min="15" max="15" width="11" style="574" customWidth="1"/>
    <col min="16" max="20" width="9.08203125" style="574" customWidth="1"/>
    <col min="21" max="256" width="9" style="574"/>
    <col min="257" max="257" width="9.58203125" style="574" customWidth="1"/>
    <col min="258" max="258" width="6.08203125" style="574" customWidth="1"/>
    <col min="259" max="259" width="11.08203125" style="574" customWidth="1"/>
    <col min="260" max="260" width="11.58203125" style="574" customWidth="1"/>
    <col min="261" max="261" width="9.08203125" style="574" customWidth="1"/>
    <col min="262" max="262" width="12.08203125" style="574" customWidth="1"/>
    <col min="263" max="264" width="10.08203125" style="574" customWidth="1"/>
    <col min="265" max="265" width="11.83203125" style="574" customWidth="1"/>
    <col min="266" max="266" width="9.75" style="574" customWidth="1"/>
    <col min="267" max="269" width="11.58203125" style="574" customWidth="1"/>
    <col min="270" max="270" width="10.83203125" style="574" customWidth="1"/>
    <col min="271" max="271" width="11" style="574" customWidth="1"/>
    <col min="272" max="276" width="9.08203125" style="574" customWidth="1"/>
    <col min="277" max="512" width="9" style="574"/>
    <col min="513" max="513" width="9.58203125" style="574" customWidth="1"/>
    <col min="514" max="514" width="6.08203125" style="574" customWidth="1"/>
    <col min="515" max="515" width="11.08203125" style="574" customWidth="1"/>
    <col min="516" max="516" width="11.58203125" style="574" customWidth="1"/>
    <col min="517" max="517" width="9.08203125" style="574" customWidth="1"/>
    <col min="518" max="518" width="12.08203125" style="574" customWidth="1"/>
    <col min="519" max="520" width="10.08203125" style="574" customWidth="1"/>
    <col min="521" max="521" width="11.83203125" style="574" customWidth="1"/>
    <col min="522" max="522" width="9.75" style="574" customWidth="1"/>
    <col min="523" max="525" width="11.58203125" style="574" customWidth="1"/>
    <col min="526" max="526" width="10.83203125" style="574" customWidth="1"/>
    <col min="527" max="527" width="11" style="574" customWidth="1"/>
    <col min="528" max="532" width="9.08203125" style="574" customWidth="1"/>
    <col min="533" max="768" width="9" style="574"/>
    <col min="769" max="769" width="9.58203125" style="574" customWidth="1"/>
    <col min="770" max="770" width="6.08203125" style="574" customWidth="1"/>
    <col min="771" max="771" width="11.08203125" style="574" customWidth="1"/>
    <col min="772" max="772" width="11.58203125" style="574" customWidth="1"/>
    <col min="773" max="773" width="9.08203125" style="574" customWidth="1"/>
    <col min="774" max="774" width="12.08203125" style="574" customWidth="1"/>
    <col min="775" max="776" width="10.08203125" style="574" customWidth="1"/>
    <col min="777" max="777" width="11.83203125" style="574" customWidth="1"/>
    <col min="778" max="778" width="9.75" style="574" customWidth="1"/>
    <col min="779" max="781" width="11.58203125" style="574" customWidth="1"/>
    <col min="782" max="782" width="10.83203125" style="574" customWidth="1"/>
    <col min="783" max="783" width="11" style="574" customWidth="1"/>
    <col min="784" max="788" width="9.08203125" style="574" customWidth="1"/>
    <col min="789" max="1024" width="9" style="574"/>
    <col min="1025" max="1025" width="9.58203125" style="574" customWidth="1"/>
    <col min="1026" max="1026" width="6.08203125" style="574" customWidth="1"/>
    <col min="1027" max="1027" width="11.08203125" style="574" customWidth="1"/>
    <col min="1028" max="1028" width="11.58203125" style="574" customWidth="1"/>
    <col min="1029" max="1029" width="9.08203125" style="574" customWidth="1"/>
    <col min="1030" max="1030" width="12.08203125" style="574" customWidth="1"/>
    <col min="1031" max="1032" width="10.08203125" style="574" customWidth="1"/>
    <col min="1033" max="1033" width="11.83203125" style="574" customWidth="1"/>
    <col min="1034" max="1034" width="9.75" style="574" customWidth="1"/>
    <col min="1035" max="1037" width="11.58203125" style="574" customWidth="1"/>
    <col min="1038" max="1038" width="10.83203125" style="574" customWidth="1"/>
    <col min="1039" max="1039" width="11" style="574" customWidth="1"/>
    <col min="1040" max="1044" width="9.08203125" style="574" customWidth="1"/>
    <col min="1045" max="1280" width="9" style="574"/>
    <col min="1281" max="1281" width="9.58203125" style="574" customWidth="1"/>
    <col min="1282" max="1282" width="6.08203125" style="574" customWidth="1"/>
    <col min="1283" max="1283" width="11.08203125" style="574" customWidth="1"/>
    <col min="1284" max="1284" width="11.58203125" style="574" customWidth="1"/>
    <col min="1285" max="1285" width="9.08203125" style="574" customWidth="1"/>
    <col min="1286" max="1286" width="12.08203125" style="574" customWidth="1"/>
    <col min="1287" max="1288" width="10.08203125" style="574" customWidth="1"/>
    <col min="1289" max="1289" width="11.83203125" style="574" customWidth="1"/>
    <col min="1290" max="1290" width="9.75" style="574" customWidth="1"/>
    <col min="1291" max="1293" width="11.58203125" style="574" customWidth="1"/>
    <col min="1294" max="1294" width="10.83203125" style="574" customWidth="1"/>
    <col min="1295" max="1295" width="11" style="574" customWidth="1"/>
    <col min="1296" max="1300" width="9.08203125" style="574" customWidth="1"/>
    <col min="1301" max="1536" width="9" style="574"/>
    <col min="1537" max="1537" width="9.58203125" style="574" customWidth="1"/>
    <col min="1538" max="1538" width="6.08203125" style="574" customWidth="1"/>
    <col min="1539" max="1539" width="11.08203125" style="574" customWidth="1"/>
    <col min="1540" max="1540" width="11.58203125" style="574" customWidth="1"/>
    <col min="1541" max="1541" width="9.08203125" style="574" customWidth="1"/>
    <col min="1542" max="1542" width="12.08203125" style="574" customWidth="1"/>
    <col min="1543" max="1544" width="10.08203125" style="574" customWidth="1"/>
    <col min="1545" max="1545" width="11.83203125" style="574" customWidth="1"/>
    <col min="1546" max="1546" width="9.75" style="574" customWidth="1"/>
    <col min="1547" max="1549" width="11.58203125" style="574" customWidth="1"/>
    <col min="1550" max="1550" width="10.83203125" style="574" customWidth="1"/>
    <col min="1551" max="1551" width="11" style="574" customWidth="1"/>
    <col min="1552" max="1556" width="9.08203125" style="574" customWidth="1"/>
    <col min="1557" max="1792" width="9" style="574"/>
    <col min="1793" max="1793" width="9.58203125" style="574" customWidth="1"/>
    <col min="1794" max="1794" width="6.08203125" style="574" customWidth="1"/>
    <col min="1795" max="1795" width="11.08203125" style="574" customWidth="1"/>
    <col min="1796" max="1796" width="11.58203125" style="574" customWidth="1"/>
    <col min="1797" max="1797" width="9.08203125" style="574" customWidth="1"/>
    <col min="1798" max="1798" width="12.08203125" style="574" customWidth="1"/>
    <col min="1799" max="1800" width="10.08203125" style="574" customWidth="1"/>
    <col min="1801" max="1801" width="11.83203125" style="574" customWidth="1"/>
    <col min="1802" max="1802" width="9.75" style="574" customWidth="1"/>
    <col min="1803" max="1805" width="11.58203125" style="574" customWidth="1"/>
    <col min="1806" max="1806" width="10.83203125" style="574" customWidth="1"/>
    <col min="1807" max="1807" width="11" style="574" customWidth="1"/>
    <col min="1808" max="1812" width="9.08203125" style="574" customWidth="1"/>
    <col min="1813" max="2048" width="9" style="574"/>
    <col min="2049" max="2049" width="9.58203125" style="574" customWidth="1"/>
    <col min="2050" max="2050" width="6.08203125" style="574" customWidth="1"/>
    <col min="2051" max="2051" width="11.08203125" style="574" customWidth="1"/>
    <col min="2052" max="2052" width="11.58203125" style="574" customWidth="1"/>
    <col min="2053" max="2053" width="9.08203125" style="574" customWidth="1"/>
    <col min="2054" max="2054" width="12.08203125" style="574" customWidth="1"/>
    <col min="2055" max="2056" width="10.08203125" style="574" customWidth="1"/>
    <col min="2057" max="2057" width="11.83203125" style="574" customWidth="1"/>
    <col min="2058" max="2058" width="9.75" style="574" customWidth="1"/>
    <col min="2059" max="2061" width="11.58203125" style="574" customWidth="1"/>
    <col min="2062" max="2062" width="10.83203125" style="574" customWidth="1"/>
    <col min="2063" max="2063" width="11" style="574" customWidth="1"/>
    <col min="2064" max="2068" width="9.08203125" style="574" customWidth="1"/>
    <col min="2069" max="2304" width="9" style="574"/>
    <col min="2305" max="2305" width="9.58203125" style="574" customWidth="1"/>
    <col min="2306" max="2306" width="6.08203125" style="574" customWidth="1"/>
    <col min="2307" max="2307" width="11.08203125" style="574" customWidth="1"/>
    <col min="2308" max="2308" width="11.58203125" style="574" customWidth="1"/>
    <col min="2309" max="2309" width="9.08203125" style="574" customWidth="1"/>
    <col min="2310" max="2310" width="12.08203125" style="574" customWidth="1"/>
    <col min="2311" max="2312" width="10.08203125" style="574" customWidth="1"/>
    <col min="2313" max="2313" width="11.83203125" style="574" customWidth="1"/>
    <col min="2314" max="2314" width="9.75" style="574" customWidth="1"/>
    <col min="2315" max="2317" width="11.58203125" style="574" customWidth="1"/>
    <col min="2318" max="2318" width="10.83203125" style="574" customWidth="1"/>
    <col min="2319" max="2319" width="11" style="574" customWidth="1"/>
    <col min="2320" max="2324" width="9.08203125" style="574" customWidth="1"/>
    <col min="2325" max="2560" width="9" style="574"/>
    <col min="2561" max="2561" width="9.58203125" style="574" customWidth="1"/>
    <col min="2562" max="2562" width="6.08203125" style="574" customWidth="1"/>
    <col min="2563" max="2563" width="11.08203125" style="574" customWidth="1"/>
    <col min="2564" max="2564" width="11.58203125" style="574" customWidth="1"/>
    <col min="2565" max="2565" width="9.08203125" style="574" customWidth="1"/>
    <col min="2566" max="2566" width="12.08203125" style="574" customWidth="1"/>
    <col min="2567" max="2568" width="10.08203125" style="574" customWidth="1"/>
    <col min="2569" max="2569" width="11.83203125" style="574" customWidth="1"/>
    <col min="2570" max="2570" width="9.75" style="574" customWidth="1"/>
    <col min="2571" max="2573" width="11.58203125" style="574" customWidth="1"/>
    <col min="2574" max="2574" width="10.83203125" style="574" customWidth="1"/>
    <col min="2575" max="2575" width="11" style="574" customWidth="1"/>
    <col min="2576" max="2580" width="9.08203125" style="574" customWidth="1"/>
    <col min="2581" max="2816" width="9" style="574"/>
    <col min="2817" max="2817" width="9.58203125" style="574" customWidth="1"/>
    <col min="2818" max="2818" width="6.08203125" style="574" customWidth="1"/>
    <col min="2819" max="2819" width="11.08203125" style="574" customWidth="1"/>
    <col min="2820" max="2820" width="11.58203125" style="574" customWidth="1"/>
    <col min="2821" max="2821" width="9.08203125" style="574" customWidth="1"/>
    <col min="2822" max="2822" width="12.08203125" style="574" customWidth="1"/>
    <col min="2823" max="2824" width="10.08203125" style="574" customWidth="1"/>
    <col min="2825" max="2825" width="11.83203125" style="574" customWidth="1"/>
    <col min="2826" max="2826" width="9.75" style="574" customWidth="1"/>
    <col min="2827" max="2829" width="11.58203125" style="574" customWidth="1"/>
    <col min="2830" max="2830" width="10.83203125" style="574" customWidth="1"/>
    <col min="2831" max="2831" width="11" style="574" customWidth="1"/>
    <col min="2832" max="2836" width="9.08203125" style="574" customWidth="1"/>
    <col min="2837" max="3072" width="9" style="574"/>
    <col min="3073" max="3073" width="9.58203125" style="574" customWidth="1"/>
    <col min="3074" max="3074" width="6.08203125" style="574" customWidth="1"/>
    <col min="3075" max="3075" width="11.08203125" style="574" customWidth="1"/>
    <col min="3076" max="3076" width="11.58203125" style="574" customWidth="1"/>
    <col min="3077" max="3077" width="9.08203125" style="574" customWidth="1"/>
    <col min="3078" max="3078" width="12.08203125" style="574" customWidth="1"/>
    <col min="3079" max="3080" width="10.08203125" style="574" customWidth="1"/>
    <col min="3081" max="3081" width="11.83203125" style="574" customWidth="1"/>
    <col min="3082" max="3082" width="9.75" style="574" customWidth="1"/>
    <col min="3083" max="3085" width="11.58203125" style="574" customWidth="1"/>
    <col min="3086" max="3086" width="10.83203125" style="574" customWidth="1"/>
    <col min="3087" max="3087" width="11" style="574" customWidth="1"/>
    <col min="3088" max="3092" width="9.08203125" style="574" customWidth="1"/>
    <col min="3093" max="3328" width="9" style="574"/>
    <col min="3329" max="3329" width="9.58203125" style="574" customWidth="1"/>
    <col min="3330" max="3330" width="6.08203125" style="574" customWidth="1"/>
    <col min="3331" max="3331" width="11.08203125" style="574" customWidth="1"/>
    <col min="3332" max="3332" width="11.58203125" style="574" customWidth="1"/>
    <col min="3333" max="3333" width="9.08203125" style="574" customWidth="1"/>
    <col min="3334" max="3334" width="12.08203125" style="574" customWidth="1"/>
    <col min="3335" max="3336" width="10.08203125" style="574" customWidth="1"/>
    <col min="3337" max="3337" width="11.83203125" style="574" customWidth="1"/>
    <col min="3338" max="3338" width="9.75" style="574" customWidth="1"/>
    <col min="3339" max="3341" width="11.58203125" style="574" customWidth="1"/>
    <col min="3342" max="3342" width="10.83203125" style="574" customWidth="1"/>
    <col min="3343" max="3343" width="11" style="574" customWidth="1"/>
    <col min="3344" max="3348" width="9.08203125" style="574" customWidth="1"/>
    <col min="3349" max="3584" width="9" style="574"/>
    <col min="3585" max="3585" width="9.58203125" style="574" customWidth="1"/>
    <col min="3586" max="3586" width="6.08203125" style="574" customWidth="1"/>
    <col min="3587" max="3587" width="11.08203125" style="574" customWidth="1"/>
    <col min="3588" max="3588" width="11.58203125" style="574" customWidth="1"/>
    <col min="3589" max="3589" width="9.08203125" style="574" customWidth="1"/>
    <col min="3590" max="3590" width="12.08203125" style="574" customWidth="1"/>
    <col min="3591" max="3592" width="10.08203125" style="574" customWidth="1"/>
    <col min="3593" max="3593" width="11.83203125" style="574" customWidth="1"/>
    <col min="3594" max="3594" width="9.75" style="574" customWidth="1"/>
    <col min="3595" max="3597" width="11.58203125" style="574" customWidth="1"/>
    <col min="3598" max="3598" width="10.83203125" style="574" customWidth="1"/>
    <col min="3599" max="3599" width="11" style="574" customWidth="1"/>
    <col min="3600" max="3604" width="9.08203125" style="574" customWidth="1"/>
    <col min="3605" max="3840" width="9" style="574"/>
    <col min="3841" max="3841" width="9.58203125" style="574" customWidth="1"/>
    <col min="3842" max="3842" width="6.08203125" style="574" customWidth="1"/>
    <col min="3843" max="3843" width="11.08203125" style="574" customWidth="1"/>
    <col min="3844" max="3844" width="11.58203125" style="574" customWidth="1"/>
    <col min="3845" max="3845" width="9.08203125" style="574" customWidth="1"/>
    <col min="3846" max="3846" width="12.08203125" style="574" customWidth="1"/>
    <col min="3847" max="3848" width="10.08203125" style="574" customWidth="1"/>
    <col min="3849" max="3849" width="11.83203125" style="574" customWidth="1"/>
    <col min="3850" max="3850" width="9.75" style="574" customWidth="1"/>
    <col min="3851" max="3853" width="11.58203125" style="574" customWidth="1"/>
    <col min="3854" max="3854" width="10.83203125" style="574" customWidth="1"/>
    <col min="3855" max="3855" width="11" style="574" customWidth="1"/>
    <col min="3856" max="3860" width="9.08203125" style="574" customWidth="1"/>
    <col min="3861" max="4096" width="9" style="574"/>
    <col min="4097" max="4097" width="9.58203125" style="574" customWidth="1"/>
    <col min="4098" max="4098" width="6.08203125" style="574" customWidth="1"/>
    <col min="4099" max="4099" width="11.08203125" style="574" customWidth="1"/>
    <col min="4100" max="4100" width="11.58203125" style="574" customWidth="1"/>
    <col min="4101" max="4101" width="9.08203125" style="574" customWidth="1"/>
    <col min="4102" max="4102" width="12.08203125" style="574" customWidth="1"/>
    <col min="4103" max="4104" width="10.08203125" style="574" customWidth="1"/>
    <col min="4105" max="4105" width="11.83203125" style="574" customWidth="1"/>
    <col min="4106" max="4106" width="9.75" style="574" customWidth="1"/>
    <col min="4107" max="4109" width="11.58203125" style="574" customWidth="1"/>
    <col min="4110" max="4110" width="10.83203125" style="574" customWidth="1"/>
    <col min="4111" max="4111" width="11" style="574" customWidth="1"/>
    <col min="4112" max="4116" width="9.08203125" style="574" customWidth="1"/>
    <col min="4117" max="4352" width="9" style="574"/>
    <col min="4353" max="4353" width="9.58203125" style="574" customWidth="1"/>
    <col min="4354" max="4354" width="6.08203125" style="574" customWidth="1"/>
    <col min="4355" max="4355" width="11.08203125" style="574" customWidth="1"/>
    <col min="4356" max="4356" width="11.58203125" style="574" customWidth="1"/>
    <col min="4357" max="4357" width="9.08203125" style="574" customWidth="1"/>
    <col min="4358" max="4358" width="12.08203125" style="574" customWidth="1"/>
    <col min="4359" max="4360" width="10.08203125" style="574" customWidth="1"/>
    <col min="4361" max="4361" width="11.83203125" style="574" customWidth="1"/>
    <col min="4362" max="4362" width="9.75" style="574" customWidth="1"/>
    <col min="4363" max="4365" width="11.58203125" style="574" customWidth="1"/>
    <col min="4366" max="4366" width="10.83203125" style="574" customWidth="1"/>
    <col min="4367" max="4367" width="11" style="574" customWidth="1"/>
    <col min="4368" max="4372" width="9.08203125" style="574" customWidth="1"/>
    <col min="4373" max="4608" width="9" style="574"/>
    <col min="4609" max="4609" width="9.58203125" style="574" customWidth="1"/>
    <col min="4610" max="4610" width="6.08203125" style="574" customWidth="1"/>
    <col min="4611" max="4611" width="11.08203125" style="574" customWidth="1"/>
    <col min="4612" max="4612" width="11.58203125" style="574" customWidth="1"/>
    <col min="4613" max="4613" width="9.08203125" style="574" customWidth="1"/>
    <col min="4614" max="4614" width="12.08203125" style="574" customWidth="1"/>
    <col min="4615" max="4616" width="10.08203125" style="574" customWidth="1"/>
    <col min="4617" max="4617" width="11.83203125" style="574" customWidth="1"/>
    <col min="4618" max="4618" width="9.75" style="574" customWidth="1"/>
    <col min="4619" max="4621" width="11.58203125" style="574" customWidth="1"/>
    <col min="4622" max="4622" width="10.83203125" style="574" customWidth="1"/>
    <col min="4623" max="4623" width="11" style="574" customWidth="1"/>
    <col min="4624" max="4628" width="9.08203125" style="574" customWidth="1"/>
    <col min="4629" max="4864" width="9" style="574"/>
    <col min="4865" max="4865" width="9.58203125" style="574" customWidth="1"/>
    <col min="4866" max="4866" width="6.08203125" style="574" customWidth="1"/>
    <col min="4867" max="4867" width="11.08203125" style="574" customWidth="1"/>
    <col min="4868" max="4868" width="11.58203125" style="574" customWidth="1"/>
    <col min="4869" max="4869" width="9.08203125" style="574" customWidth="1"/>
    <col min="4870" max="4870" width="12.08203125" style="574" customWidth="1"/>
    <col min="4871" max="4872" width="10.08203125" style="574" customWidth="1"/>
    <col min="4873" max="4873" width="11.83203125" style="574" customWidth="1"/>
    <col min="4874" max="4874" width="9.75" style="574" customWidth="1"/>
    <col min="4875" max="4877" width="11.58203125" style="574" customWidth="1"/>
    <col min="4878" max="4878" width="10.83203125" style="574" customWidth="1"/>
    <col min="4879" max="4879" width="11" style="574" customWidth="1"/>
    <col min="4880" max="4884" width="9.08203125" style="574" customWidth="1"/>
    <col min="4885" max="5120" width="9" style="574"/>
    <col min="5121" max="5121" width="9.58203125" style="574" customWidth="1"/>
    <col min="5122" max="5122" width="6.08203125" style="574" customWidth="1"/>
    <col min="5123" max="5123" width="11.08203125" style="574" customWidth="1"/>
    <col min="5124" max="5124" width="11.58203125" style="574" customWidth="1"/>
    <col min="5125" max="5125" width="9.08203125" style="574" customWidth="1"/>
    <col min="5126" max="5126" width="12.08203125" style="574" customWidth="1"/>
    <col min="5127" max="5128" width="10.08203125" style="574" customWidth="1"/>
    <col min="5129" max="5129" width="11.83203125" style="574" customWidth="1"/>
    <col min="5130" max="5130" width="9.75" style="574" customWidth="1"/>
    <col min="5131" max="5133" width="11.58203125" style="574" customWidth="1"/>
    <col min="5134" max="5134" width="10.83203125" style="574" customWidth="1"/>
    <col min="5135" max="5135" width="11" style="574" customWidth="1"/>
    <col min="5136" max="5140" width="9.08203125" style="574" customWidth="1"/>
    <col min="5141" max="5376" width="9" style="574"/>
    <col min="5377" max="5377" width="9.58203125" style="574" customWidth="1"/>
    <col min="5378" max="5378" width="6.08203125" style="574" customWidth="1"/>
    <col min="5379" max="5379" width="11.08203125" style="574" customWidth="1"/>
    <col min="5380" max="5380" width="11.58203125" style="574" customWidth="1"/>
    <col min="5381" max="5381" width="9.08203125" style="574" customWidth="1"/>
    <col min="5382" max="5382" width="12.08203125" style="574" customWidth="1"/>
    <col min="5383" max="5384" width="10.08203125" style="574" customWidth="1"/>
    <col min="5385" max="5385" width="11.83203125" style="574" customWidth="1"/>
    <col min="5386" max="5386" width="9.75" style="574" customWidth="1"/>
    <col min="5387" max="5389" width="11.58203125" style="574" customWidth="1"/>
    <col min="5390" max="5390" width="10.83203125" style="574" customWidth="1"/>
    <col min="5391" max="5391" width="11" style="574" customWidth="1"/>
    <col min="5392" max="5396" width="9.08203125" style="574" customWidth="1"/>
    <col min="5397" max="5632" width="9" style="574"/>
    <col min="5633" max="5633" width="9.58203125" style="574" customWidth="1"/>
    <col min="5634" max="5634" width="6.08203125" style="574" customWidth="1"/>
    <col min="5635" max="5635" width="11.08203125" style="574" customWidth="1"/>
    <col min="5636" max="5636" width="11.58203125" style="574" customWidth="1"/>
    <col min="5637" max="5637" width="9.08203125" style="574" customWidth="1"/>
    <col min="5638" max="5638" width="12.08203125" style="574" customWidth="1"/>
    <col min="5639" max="5640" width="10.08203125" style="574" customWidth="1"/>
    <col min="5641" max="5641" width="11.83203125" style="574" customWidth="1"/>
    <col min="5642" max="5642" width="9.75" style="574" customWidth="1"/>
    <col min="5643" max="5645" width="11.58203125" style="574" customWidth="1"/>
    <col min="5646" max="5646" width="10.83203125" style="574" customWidth="1"/>
    <col min="5647" max="5647" width="11" style="574" customWidth="1"/>
    <col min="5648" max="5652" width="9.08203125" style="574" customWidth="1"/>
    <col min="5653" max="5888" width="9" style="574"/>
    <col min="5889" max="5889" width="9.58203125" style="574" customWidth="1"/>
    <col min="5890" max="5890" width="6.08203125" style="574" customWidth="1"/>
    <col min="5891" max="5891" width="11.08203125" style="574" customWidth="1"/>
    <col min="5892" max="5892" width="11.58203125" style="574" customWidth="1"/>
    <col min="5893" max="5893" width="9.08203125" style="574" customWidth="1"/>
    <col min="5894" max="5894" width="12.08203125" style="574" customWidth="1"/>
    <col min="5895" max="5896" width="10.08203125" style="574" customWidth="1"/>
    <col min="5897" max="5897" width="11.83203125" style="574" customWidth="1"/>
    <col min="5898" max="5898" width="9.75" style="574" customWidth="1"/>
    <col min="5899" max="5901" width="11.58203125" style="574" customWidth="1"/>
    <col min="5902" max="5902" width="10.83203125" style="574" customWidth="1"/>
    <col min="5903" max="5903" width="11" style="574" customWidth="1"/>
    <col min="5904" max="5908" width="9.08203125" style="574" customWidth="1"/>
    <col min="5909" max="6144" width="9" style="574"/>
    <col min="6145" max="6145" width="9.58203125" style="574" customWidth="1"/>
    <col min="6146" max="6146" width="6.08203125" style="574" customWidth="1"/>
    <col min="6147" max="6147" width="11.08203125" style="574" customWidth="1"/>
    <col min="6148" max="6148" width="11.58203125" style="574" customWidth="1"/>
    <col min="6149" max="6149" width="9.08203125" style="574" customWidth="1"/>
    <col min="6150" max="6150" width="12.08203125" style="574" customWidth="1"/>
    <col min="6151" max="6152" width="10.08203125" style="574" customWidth="1"/>
    <col min="6153" max="6153" width="11.83203125" style="574" customWidth="1"/>
    <col min="6154" max="6154" width="9.75" style="574" customWidth="1"/>
    <col min="6155" max="6157" width="11.58203125" style="574" customWidth="1"/>
    <col min="6158" max="6158" width="10.83203125" style="574" customWidth="1"/>
    <col min="6159" max="6159" width="11" style="574" customWidth="1"/>
    <col min="6160" max="6164" width="9.08203125" style="574" customWidth="1"/>
    <col min="6165" max="6400" width="9" style="574"/>
    <col min="6401" max="6401" width="9.58203125" style="574" customWidth="1"/>
    <col min="6402" max="6402" width="6.08203125" style="574" customWidth="1"/>
    <col min="6403" max="6403" width="11.08203125" style="574" customWidth="1"/>
    <col min="6404" max="6404" width="11.58203125" style="574" customWidth="1"/>
    <col min="6405" max="6405" width="9.08203125" style="574" customWidth="1"/>
    <col min="6406" max="6406" width="12.08203125" style="574" customWidth="1"/>
    <col min="6407" max="6408" width="10.08203125" style="574" customWidth="1"/>
    <col min="6409" max="6409" width="11.83203125" style="574" customWidth="1"/>
    <col min="6410" max="6410" width="9.75" style="574" customWidth="1"/>
    <col min="6411" max="6413" width="11.58203125" style="574" customWidth="1"/>
    <col min="6414" max="6414" width="10.83203125" style="574" customWidth="1"/>
    <col min="6415" max="6415" width="11" style="574" customWidth="1"/>
    <col min="6416" max="6420" width="9.08203125" style="574" customWidth="1"/>
    <col min="6421" max="6656" width="9" style="574"/>
    <col min="6657" max="6657" width="9.58203125" style="574" customWidth="1"/>
    <col min="6658" max="6658" width="6.08203125" style="574" customWidth="1"/>
    <col min="6659" max="6659" width="11.08203125" style="574" customWidth="1"/>
    <col min="6660" max="6660" width="11.58203125" style="574" customWidth="1"/>
    <col min="6661" max="6661" width="9.08203125" style="574" customWidth="1"/>
    <col min="6662" max="6662" width="12.08203125" style="574" customWidth="1"/>
    <col min="6663" max="6664" width="10.08203125" style="574" customWidth="1"/>
    <col min="6665" max="6665" width="11.83203125" style="574" customWidth="1"/>
    <col min="6666" max="6666" width="9.75" style="574" customWidth="1"/>
    <col min="6667" max="6669" width="11.58203125" style="574" customWidth="1"/>
    <col min="6670" max="6670" width="10.83203125" style="574" customWidth="1"/>
    <col min="6671" max="6671" width="11" style="574" customWidth="1"/>
    <col min="6672" max="6676" width="9.08203125" style="574" customWidth="1"/>
    <col min="6677" max="6912" width="9" style="574"/>
    <col min="6913" max="6913" width="9.58203125" style="574" customWidth="1"/>
    <col min="6914" max="6914" width="6.08203125" style="574" customWidth="1"/>
    <col min="6915" max="6915" width="11.08203125" style="574" customWidth="1"/>
    <col min="6916" max="6916" width="11.58203125" style="574" customWidth="1"/>
    <col min="6917" max="6917" width="9.08203125" style="574" customWidth="1"/>
    <col min="6918" max="6918" width="12.08203125" style="574" customWidth="1"/>
    <col min="6919" max="6920" width="10.08203125" style="574" customWidth="1"/>
    <col min="6921" max="6921" width="11.83203125" style="574" customWidth="1"/>
    <col min="6922" max="6922" width="9.75" style="574" customWidth="1"/>
    <col min="6923" max="6925" width="11.58203125" style="574" customWidth="1"/>
    <col min="6926" max="6926" width="10.83203125" style="574" customWidth="1"/>
    <col min="6927" max="6927" width="11" style="574" customWidth="1"/>
    <col min="6928" max="6932" width="9.08203125" style="574" customWidth="1"/>
    <col min="6933" max="7168" width="9" style="574"/>
    <col min="7169" max="7169" width="9.58203125" style="574" customWidth="1"/>
    <col min="7170" max="7170" width="6.08203125" style="574" customWidth="1"/>
    <col min="7171" max="7171" width="11.08203125" style="574" customWidth="1"/>
    <col min="7172" max="7172" width="11.58203125" style="574" customWidth="1"/>
    <col min="7173" max="7173" width="9.08203125" style="574" customWidth="1"/>
    <col min="7174" max="7174" width="12.08203125" style="574" customWidth="1"/>
    <col min="7175" max="7176" width="10.08203125" style="574" customWidth="1"/>
    <col min="7177" max="7177" width="11.83203125" style="574" customWidth="1"/>
    <col min="7178" max="7178" width="9.75" style="574" customWidth="1"/>
    <col min="7179" max="7181" width="11.58203125" style="574" customWidth="1"/>
    <col min="7182" max="7182" width="10.83203125" style="574" customWidth="1"/>
    <col min="7183" max="7183" width="11" style="574" customWidth="1"/>
    <col min="7184" max="7188" width="9.08203125" style="574" customWidth="1"/>
    <col min="7189" max="7424" width="9" style="574"/>
    <col min="7425" max="7425" width="9.58203125" style="574" customWidth="1"/>
    <col min="7426" max="7426" width="6.08203125" style="574" customWidth="1"/>
    <col min="7427" max="7427" width="11.08203125" style="574" customWidth="1"/>
    <col min="7428" max="7428" width="11.58203125" style="574" customWidth="1"/>
    <col min="7429" max="7429" width="9.08203125" style="574" customWidth="1"/>
    <col min="7430" max="7430" width="12.08203125" style="574" customWidth="1"/>
    <col min="7431" max="7432" width="10.08203125" style="574" customWidth="1"/>
    <col min="7433" max="7433" width="11.83203125" style="574" customWidth="1"/>
    <col min="7434" max="7434" width="9.75" style="574" customWidth="1"/>
    <col min="7435" max="7437" width="11.58203125" style="574" customWidth="1"/>
    <col min="7438" max="7438" width="10.83203125" style="574" customWidth="1"/>
    <col min="7439" max="7439" width="11" style="574" customWidth="1"/>
    <col min="7440" max="7444" width="9.08203125" style="574" customWidth="1"/>
    <col min="7445" max="7680" width="9" style="574"/>
    <col min="7681" max="7681" width="9.58203125" style="574" customWidth="1"/>
    <col min="7682" max="7682" width="6.08203125" style="574" customWidth="1"/>
    <col min="7683" max="7683" width="11.08203125" style="574" customWidth="1"/>
    <col min="7684" max="7684" width="11.58203125" style="574" customWidth="1"/>
    <col min="7685" max="7685" width="9.08203125" style="574" customWidth="1"/>
    <col min="7686" max="7686" width="12.08203125" style="574" customWidth="1"/>
    <col min="7687" max="7688" width="10.08203125" style="574" customWidth="1"/>
    <col min="7689" max="7689" width="11.83203125" style="574" customWidth="1"/>
    <col min="7690" max="7690" width="9.75" style="574" customWidth="1"/>
    <col min="7691" max="7693" width="11.58203125" style="574" customWidth="1"/>
    <col min="7694" max="7694" width="10.83203125" style="574" customWidth="1"/>
    <col min="7695" max="7695" width="11" style="574" customWidth="1"/>
    <col min="7696" max="7700" width="9.08203125" style="574" customWidth="1"/>
    <col min="7701" max="7936" width="9" style="574"/>
    <col min="7937" max="7937" width="9.58203125" style="574" customWidth="1"/>
    <col min="7938" max="7938" width="6.08203125" style="574" customWidth="1"/>
    <col min="7939" max="7939" width="11.08203125" style="574" customWidth="1"/>
    <col min="7940" max="7940" width="11.58203125" style="574" customWidth="1"/>
    <col min="7941" max="7941" width="9.08203125" style="574" customWidth="1"/>
    <col min="7942" max="7942" width="12.08203125" style="574" customWidth="1"/>
    <col min="7943" max="7944" width="10.08203125" style="574" customWidth="1"/>
    <col min="7945" max="7945" width="11.83203125" style="574" customWidth="1"/>
    <col min="7946" max="7946" width="9.75" style="574" customWidth="1"/>
    <col min="7947" max="7949" width="11.58203125" style="574" customWidth="1"/>
    <col min="7950" max="7950" width="10.83203125" style="574" customWidth="1"/>
    <col min="7951" max="7951" width="11" style="574" customWidth="1"/>
    <col min="7952" max="7956" width="9.08203125" style="574" customWidth="1"/>
    <col min="7957" max="8192" width="9" style="574"/>
    <col min="8193" max="8193" width="9.58203125" style="574" customWidth="1"/>
    <col min="8194" max="8194" width="6.08203125" style="574" customWidth="1"/>
    <col min="8195" max="8195" width="11.08203125" style="574" customWidth="1"/>
    <col min="8196" max="8196" width="11.58203125" style="574" customWidth="1"/>
    <col min="8197" max="8197" width="9.08203125" style="574" customWidth="1"/>
    <col min="8198" max="8198" width="12.08203125" style="574" customWidth="1"/>
    <col min="8199" max="8200" width="10.08203125" style="574" customWidth="1"/>
    <col min="8201" max="8201" width="11.83203125" style="574" customWidth="1"/>
    <col min="8202" max="8202" width="9.75" style="574" customWidth="1"/>
    <col min="8203" max="8205" width="11.58203125" style="574" customWidth="1"/>
    <col min="8206" max="8206" width="10.83203125" style="574" customWidth="1"/>
    <col min="8207" max="8207" width="11" style="574" customWidth="1"/>
    <col min="8208" max="8212" width="9.08203125" style="574" customWidth="1"/>
    <col min="8213" max="8448" width="9" style="574"/>
    <col min="8449" max="8449" width="9.58203125" style="574" customWidth="1"/>
    <col min="8450" max="8450" width="6.08203125" style="574" customWidth="1"/>
    <col min="8451" max="8451" width="11.08203125" style="574" customWidth="1"/>
    <col min="8452" max="8452" width="11.58203125" style="574" customWidth="1"/>
    <col min="8453" max="8453" width="9.08203125" style="574" customWidth="1"/>
    <col min="8454" max="8454" width="12.08203125" style="574" customWidth="1"/>
    <col min="8455" max="8456" width="10.08203125" style="574" customWidth="1"/>
    <col min="8457" max="8457" width="11.83203125" style="574" customWidth="1"/>
    <col min="8458" max="8458" width="9.75" style="574" customWidth="1"/>
    <col min="8459" max="8461" width="11.58203125" style="574" customWidth="1"/>
    <col min="8462" max="8462" width="10.83203125" style="574" customWidth="1"/>
    <col min="8463" max="8463" width="11" style="574" customWidth="1"/>
    <col min="8464" max="8468" width="9.08203125" style="574" customWidth="1"/>
    <col min="8469" max="8704" width="9" style="574"/>
    <col min="8705" max="8705" width="9.58203125" style="574" customWidth="1"/>
    <col min="8706" max="8706" width="6.08203125" style="574" customWidth="1"/>
    <col min="8707" max="8707" width="11.08203125" style="574" customWidth="1"/>
    <col min="8708" max="8708" width="11.58203125" style="574" customWidth="1"/>
    <col min="8709" max="8709" width="9.08203125" style="574" customWidth="1"/>
    <col min="8710" max="8710" width="12.08203125" style="574" customWidth="1"/>
    <col min="8711" max="8712" width="10.08203125" style="574" customWidth="1"/>
    <col min="8713" max="8713" width="11.83203125" style="574" customWidth="1"/>
    <col min="8714" max="8714" width="9.75" style="574" customWidth="1"/>
    <col min="8715" max="8717" width="11.58203125" style="574" customWidth="1"/>
    <col min="8718" max="8718" width="10.83203125" style="574" customWidth="1"/>
    <col min="8719" max="8719" width="11" style="574" customWidth="1"/>
    <col min="8720" max="8724" width="9.08203125" style="574" customWidth="1"/>
    <col min="8725" max="8960" width="9" style="574"/>
    <col min="8961" max="8961" width="9.58203125" style="574" customWidth="1"/>
    <col min="8962" max="8962" width="6.08203125" style="574" customWidth="1"/>
    <col min="8963" max="8963" width="11.08203125" style="574" customWidth="1"/>
    <col min="8964" max="8964" width="11.58203125" style="574" customWidth="1"/>
    <col min="8965" max="8965" width="9.08203125" style="574" customWidth="1"/>
    <col min="8966" max="8966" width="12.08203125" style="574" customWidth="1"/>
    <col min="8967" max="8968" width="10.08203125" style="574" customWidth="1"/>
    <col min="8969" max="8969" width="11.83203125" style="574" customWidth="1"/>
    <col min="8970" max="8970" width="9.75" style="574" customWidth="1"/>
    <col min="8971" max="8973" width="11.58203125" style="574" customWidth="1"/>
    <col min="8974" max="8974" width="10.83203125" style="574" customWidth="1"/>
    <col min="8975" max="8975" width="11" style="574" customWidth="1"/>
    <col min="8976" max="8980" width="9.08203125" style="574" customWidth="1"/>
    <col min="8981" max="9216" width="9" style="574"/>
    <col min="9217" max="9217" width="9.58203125" style="574" customWidth="1"/>
    <col min="9218" max="9218" width="6.08203125" style="574" customWidth="1"/>
    <col min="9219" max="9219" width="11.08203125" style="574" customWidth="1"/>
    <col min="9220" max="9220" width="11.58203125" style="574" customWidth="1"/>
    <col min="9221" max="9221" width="9.08203125" style="574" customWidth="1"/>
    <col min="9222" max="9222" width="12.08203125" style="574" customWidth="1"/>
    <col min="9223" max="9224" width="10.08203125" style="574" customWidth="1"/>
    <col min="9225" max="9225" width="11.83203125" style="574" customWidth="1"/>
    <col min="9226" max="9226" width="9.75" style="574" customWidth="1"/>
    <col min="9227" max="9229" width="11.58203125" style="574" customWidth="1"/>
    <col min="9230" max="9230" width="10.83203125" style="574" customWidth="1"/>
    <col min="9231" max="9231" width="11" style="574" customWidth="1"/>
    <col min="9232" max="9236" width="9.08203125" style="574" customWidth="1"/>
    <col min="9237" max="9472" width="9" style="574"/>
    <col min="9473" max="9473" width="9.58203125" style="574" customWidth="1"/>
    <col min="9474" max="9474" width="6.08203125" style="574" customWidth="1"/>
    <col min="9475" max="9475" width="11.08203125" style="574" customWidth="1"/>
    <col min="9476" max="9476" width="11.58203125" style="574" customWidth="1"/>
    <col min="9477" max="9477" width="9.08203125" style="574" customWidth="1"/>
    <col min="9478" max="9478" width="12.08203125" style="574" customWidth="1"/>
    <col min="9479" max="9480" width="10.08203125" style="574" customWidth="1"/>
    <col min="9481" max="9481" width="11.83203125" style="574" customWidth="1"/>
    <col min="9482" max="9482" width="9.75" style="574" customWidth="1"/>
    <col min="9483" max="9485" width="11.58203125" style="574" customWidth="1"/>
    <col min="9486" max="9486" width="10.83203125" style="574" customWidth="1"/>
    <col min="9487" max="9487" width="11" style="574" customWidth="1"/>
    <col min="9488" max="9492" width="9.08203125" style="574" customWidth="1"/>
    <col min="9493" max="9728" width="9" style="574"/>
    <col min="9729" max="9729" width="9.58203125" style="574" customWidth="1"/>
    <col min="9730" max="9730" width="6.08203125" style="574" customWidth="1"/>
    <col min="9731" max="9731" width="11.08203125" style="574" customWidth="1"/>
    <col min="9732" max="9732" width="11.58203125" style="574" customWidth="1"/>
    <col min="9733" max="9733" width="9.08203125" style="574" customWidth="1"/>
    <col min="9734" max="9734" width="12.08203125" style="574" customWidth="1"/>
    <col min="9735" max="9736" width="10.08203125" style="574" customWidth="1"/>
    <col min="9737" max="9737" width="11.83203125" style="574" customWidth="1"/>
    <col min="9738" max="9738" width="9.75" style="574" customWidth="1"/>
    <col min="9739" max="9741" width="11.58203125" style="574" customWidth="1"/>
    <col min="9742" max="9742" width="10.83203125" style="574" customWidth="1"/>
    <col min="9743" max="9743" width="11" style="574" customWidth="1"/>
    <col min="9744" max="9748" width="9.08203125" style="574" customWidth="1"/>
    <col min="9749" max="9984" width="9" style="574"/>
    <col min="9985" max="9985" width="9.58203125" style="574" customWidth="1"/>
    <col min="9986" max="9986" width="6.08203125" style="574" customWidth="1"/>
    <col min="9987" max="9987" width="11.08203125" style="574" customWidth="1"/>
    <col min="9988" max="9988" width="11.58203125" style="574" customWidth="1"/>
    <col min="9989" max="9989" width="9.08203125" style="574" customWidth="1"/>
    <col min="9990" max="9990" width="12.08203125" style="574" customWidth="1"/>
    <col min="9991" max="9992" width="10.08203125" style="574" customWidth="1"/>
    <col min="9993" max="9993" width="11.83203125" style="574" customWidth="1"/>
    <col min="9994" max="9994" width="9.75" style="574" customWidth="1"/>
    <col min="9995" max="9997" width="11.58203125" style="574" customWidth="1"/>
    <col min="9998" max="9998" width="10.83203125" style="574" customWidth="1"/>
    <col min="9999" max="9999" width="11" style="574" customWidth="1"/>
    <col min="10000" max="10004" width="9.08203125" style="574" customWidth="1"/>
    <col min="10005" max="10240" width="9" style="574"/>
    <col min="10241" max="10241" width="9.58203125" style="574" customWidth="1"/>
    <col min="10242" max="10242" width="6.08203125" style="574" customWidth="1"/>
    <col min="10243" max="10243" width="11.08203125" style="574" customWidth="1"/>
    <col min="10244" max="10244" width="11.58203125" style="574" customWidth="1"/>
    <col min="10245" max="10245" width="9.08203125" style="574" customWidth="1"/>
    <col min="10246" max="10246" width="12.08203125" style="574" customWidth="1"/>
    <col min="10247" max="10248" width="10.08203125" style="574" customWidth="1"/>
    <col min="10249" max="10249" width="11.83203125" style="574" customWidth="1"/>
    <col min="10250" max="10250" width="9.75" style="574" customWidth="1"/>
    <col min="10251" max="10253" width="11.58203125" style="574" customWidth="1"/>
    <col min="10254" max="10254" width="10.83203125" style="574" customWidth="1"/>
    <col min="10255" max="10255" width="11" style="574" customWidth="1"/>
    <col min="10256" max="10260" width="9.08203125" style="574" customWidth="1"/>
    <col min="10261" max="10496" width="9" style="574"/>
    <col min="10497" max="10497" width="9.58203125" style="574" customWidth="1"/>
    <col min="10498" max="10498" width="6.08203125" style="574" customWidth="1"/>
    <col min="10499" max="10499" width="11.08203125" style="574" customWidth="1"/>
    <col min="10500" max="10500" width="11.58203125" style="574" customWidth="1"/>
    <col min="10501" max="10501" width="9.08203125" style="574" customWidth="1"/>
    <col min="10502" max="10502" width="12.08203125" style="574" customWidth="1"/>
    <col min="10503" max="10504" width="10.08203125" style="574" customWidth="1"/>
    <col min="10505" max="10505" width="11.83203125" style="574" customWidth="1"/>
    <col min="10506" max="10506" width="9.75" style="574" customWidth="1"/>
    <col min="10507" max="10509" width="11.58203125" style="574" customWidth="1"/>
    <col min="10510" max="10510" width="10.83203125" style="574" customWidth="1"/>
    <col min="10511" max="10511" width="11" style="574" customWidth="1"/>
    <col min="10512" max="10516" width="9.08203125" style="574" customWidth="1"/>
    <col min="10517" max="10752" width="9" style="574"/>
    <col min="10753" max="10753" width="9.58203125" style="574" customWidth="1"/>
    <col min="10754" max="10754" width="6.08203125" style="574" customWidth="1"/>
    <col min="10755" max="10755" width="11.08203125" style="574" customWidth="1"/>
    <col min="10756" max="10756" width="11.58203125" style="574" customWidth="1"/>
    <col min="10757" max="10757" width="9.08203125" style="574" customWidth="1"/>
    <col min="10758" max="10758" width="12.08203125" style="574" customWidth="1"/>
    <col min="10759" max="10760" width="10.08203125" style="574" customWidth="1"/>
    <col min="10761" max="10761" width="11.83203125" style="574" customWidth="1"/>
    <col min="10762" max="10762" width="9.75" style="574" customWidth="1"/>
    <col min="10763" max="10765" width="11.58203125" style="574" customWidth="1"/>
    <col min="10766" max="10766" width="10.83203125" style="574" customWidth="1"/>
    <col min="10767" max="10767" width="11" style="574" customWidth="1"/>
    <col min="10768" max="10772" width="9.08203125" style="574" customWidth="1"/>
    <col min="10773" max="11008" width="9" style="574"/>
    <col min="11009" max="11009" width="9.58203125" style="574" customWidth="1"/>
    <col min="11010" max="11010" width="6.08203125" style="574" customWidth="1"/>
    <col min="11011" max="11011" width="11.08203125" style="574" customWidth="1"/>
    <col min="11012" max="11012" width="11.58203125" style="574" customWidth="1"/>
    <col min="11013" max="11013" width="9.08203125" style="574" customWidth="1"/>
    <col min="11014" max="11014" width="12.08203125" style="574" customWidth="1"/>
    <col min="11015" max="11016" width="10.08203125" style="574" customWidth="1"/>
    <col min="11017" max="11017" width="11.83203125" style="574" customWidth="1"/>
    <col min="11018" max="11018" width="9.75" style="574" customWidth="1"/>
    <col min="11019" max="11021" width="11.58203125" style="574" customWidth="1"/>
    <col min="11022" max="11022" width="10.83203125" style="574" customWidth="1"/>
    <col min="11023" max="11023" width="11" style="574" customWidth="1"/>
    <col min="11024" max="11028" width="9.08203125" style="574" customWidth="1"/>
    <col min="11029" max="11264" width="9" style="574"/>
    <col min="11265" max="11265" width="9.58203125" style="574" customWidth="1"/>
    <col min="11266" max="11266" width="6.08203125" style="574" customWidth="1"/>
    <col min="11267" max="11267" width="11.08203125" style="574" customWidth="1"/>
    <col min="11268" max="11268" width="11.58203125" style="574" customWidth="1"/>
    <col min="11269" max="11269" width="9.08203125" style="574" customWidth="1"/>
    <col min="11270" max="11270" width="12.08203125" style="574" customWidth="1"/>
    <col min="11271" max="11272" width="10.08203125" style="574" customWidth="1"/>
    <col min="11273" max="11273" width="11.83203125" style="574" customWidth="1"/>
    <col min="11274" max="11274" width="9.75" style="574" customWidth="1"/>
    <col min="11275" max="11277" width="11.58203125" style="574" customWidth="1"/>
    <col min="11278" max="11278" width="10.83203125" style="574" customWidth="1"/>
    <col min="11279" max="11279" width="11" style="574" customWidth="1"/>
    <col min="11280" max="11284" width="9.08203125" style="574" customWidth="1"/>
    <col min="11285" max="11520" width="9" style="574"/>
    <col min="11521" max="11521" width="9.58203125" style="574" customWidth="1"/>
    <col min="11522" max="11522" width="6.08203125" style="574" customWidth="1"/>
    <col min="11523" max="11523" width="11.08203125" style="574" customWidth="1"/>
    <col min="11524" max="11524" width="11.58203125" style="574" customWidth="1"/>
    <col min="11525" max="11525" width="9.08203125" style="574" customWidth="1"/>
    <col min="11526" max="11526" width="12.08203125" style="574" customWidth="1"/>
    <col min="11527" max="11528" width="10.08203125" style="574" customWidth="1"/>
    <col min="11529" max="11529" width="11.83203125" style="574" customWidth="1"/>
    <col min="11530" max="11530" width="9.75" style="574" customWidth="1"/>
    <col min="11531" max="11533" width="11.58203125" style="574" customWidth="1"/>
    <col min="11534" max="11534" width="10.83203125" style="574" customWidth="1"/>
    <col min="11535" max="11535" width="11" style="574" customWidth="1"/>
    <col min="11536" max="11540" width="9.08203125" style="574" customWidth="1"/>
    <col min="11541" max="11776" width="9" style="574"/>
    <col min="11777" max="11777" width="9.58203125" style="574" customWidth="1"/>
    <col min="11778" max="11778" width="6.08203125" style="574" customWidth="1"/>
    <col min="11779" max="11779" width="11.08203125" style="574" customWidth="1"/>
    <col min="11780" max="11780" width="11.58203125" style="574" customWidth="1"/>
    <col min="11781" max="11781" width="9.08203125" style="574" customWidth="1"/>
    <col min="11782" max="11782" width="12.08203125" style="574" customWidth="1"/>
    <col min="11783" max="11784" width="10.08203125" style="574" customWidth="1"/>
    <col min="11785" max="11785" width="11.83203125" style="574" customWidth="1"/>
    <col min="11786" max="11786" width="9.75" style="574" customWidth="1"/>
    <col min="11787" max="11789" width="11.58203125" style="574" customWidth="1"/>
    <col min="11790" max="11790" width="10.83203125" style="574" customWidth="1"/>
    <col min="11791" max="11791" width="11" style="574" customWidth="1"/>
    <col min="11792" max="11796" width="9.08203125" style="574" customWidth="1"/>
    <col min="11797" max="12032" width="9" style="574"/>
    <col min="12033" max="12033" width="9.58203125" style="574" customWidth="1"/>
    <col min="12034" max="12034" width="6.08203125" style="574" customWidth="1"/>
    <col min="12035" max="12035" width="11.08203125" style="574" customWidth="1"/>
    <col min="12036" max="12036" width="11.58203125" style="574" customWidth="1"/>
    <col min="12037" max="12037" width="9.08203125" style="574" customWidth="1"/>
    <col min="12038" max="12038" width="12.08203125" style="574" customWidth="1"/>
    <col min="12039" max="12040" width="10.08203125" style="574" customWidth="1"/>
    <col min="12041" max="12041" width="11.83203125" style="574" customWidth="1"/>
    <col min="12042" max="12042" width="9.75" style="574" customWidth="1"/>
    <col min="12043" max="12045" width="11.58203125" style="574" customWidth="1"/>
    <col min="12046" max="12046" width="10.83203125" style="574" customWidth="1"/>
    <col min="12047" max="12047" width="11" style="574" customWidth="1"/>
    <col min="12048" max="12052" width="9.08203125" style="574" customWidth="1"/>
    <col min="12053" max="12288" width="9" style="574"/>
    <col min="12289" max="12289" width="9.58203125" style="574" customWidth="1"/>
    <col min="12290" max="12290" width="6.08203125" style="574" customWidth="1"/>
    <col min="12291" max="12291" width="11.08203125" style="574" customWidth="1"/>
    <col min="12292" max="12292" width="11.58203125" style="574" customWidth="1"/>
    <col min="12293" max="12293" width="9.08203125" style="574" customWidth="1"/>
    <col min="12294" max="12294" width="12.08203125" style="574" customWidth="1"/>
    <col min="12295" max="12296" width="10.08203125" style="574" customWidth="1"/>
    <col min="12297" max="12297" width="11.83203125" style="574" customWidth="1"/>
    <col min="12298" max="12298" width="9.75" style="574" customWidth="1"/>
    <col min="12299" max="12301" width="11.58203125" style="574" customWidth="1"/>
    <col min="12302" max="12302" width="10.83203125" style="574" customWidth="1"/>
    <col min="12303" max="12303" width="11" style="574" customWidth="1"/>
    <col min="12304" max="12308" width="9.08203125" style="574" customWidth="1"/>
    <col min="12309" max="12544" width="9" style="574"/>
    <col min="12545" max="12545" width="9.58203125" style="574" customWidth="1"/>
    <col min="12546" max="12546" width="6.08203125" style="574" customWidth="1"/>
    <col min="12547" max="12547" width="11.08203125" style="574" customWidth="1"/>
    <col min="12548" max="12548" width="11.58203125" style="574" customWidth="1"/>
    <col min="12549" max="12549" width="9.08203125" style="574" customWidth="1"/>
    <col min="12550" max="12550" width="12.08203125" style="574" customWidth="1"/>
    <col min="12551" max="12552" width="10.08203125" style="574" customWidth="1"/>
    <col min="12553" max="12553" width="11.83203125" style="574" customWidth="1"/>
    <col min="12554" max="12554" width="9.75" style="574" customWidth="1"/>
    <col min="12555" max="12557" width="11.58203125" style="574" customWidth="1"/>
    <col min="12558" max="12558" width="10.83203125" style="574" customWidth="1"/>
    <col min="12559" max="12559" width="11" style="574" customWidth="1"/>
    <col min="12560" max="12564" width="9.08203125" style="574" customWidth="1"/>
    <col min="12565" max="12800" width="9" style="574"/>
    <col min="12801" max="12801" width="9.58203125" style="574" customWidth="1"/>
    <col min="12802" max="12802" width="6.08203125" style="574" customWidth="1"/>
    <col min="12803" max="12803" width="11.08203125" style="574" customWidth="1"/>
    <col min="12804" max="12804" width="11.58203125" style="574" customWidth="1"/>
    <col min="12805" max="12805" width="9.08203125" style="574" customWidth="1"/>
    <col min="12806" max="12806" width="12.08203125" style="574" customWidth="1"/>
    <col min="12807" max="12808" width="10.08203125" style="574" customWidth="1"/>
    <col min="12809" max="12809" width="11.83203125" style="574" customWidth="1"/>
    <col min="12810" max="12810" width="9.75" style="574" customWidth="1"/>
    <col min="12811" max="12813" width="11.58203125" style="574" customWidth="1"/>
    <col min="12814" max="12814" width="10.83203125" style="574" customWidth="1"/>
    <col min="12815" max="12815" width="11" style="574" customWidth="1"/>
    <col min="12816" max="12820" width="9.08203125" style="574" customWidth="1"/>
    <col min="12821" max="13056" width="9" style="574"/>
    <col min="13057" max="13057" width="9.58203125" style="574" customWidth="1"/>
    <col min="13058" max="13058" width="6.08203125" style="574" customWidth="1"/>
    <col min="13059" max="13059" width="11.08203125" style="574" customWidth="1"/>
    <col min="13060" max="13060" width="11.58203125" style="574" customWidth="1"/>
    <col min="13061" max="13061" width="9.08203125" style="574" customWidth="1"/>
    <col min="13062" max="13062" width="12.08203125" style="574" customWidth="1"/>
    <col min="13063" max="13064" width="10.08203125" style="574" customWidth="1"/>
    <col min="13065" max="13065" width="11.83203125" style="574" customWidth="1"/>
    <col min="13066" max="13066" width="9.75" style="574" customWidth="1"/>
    <col min="13067" max="13069" width="11.58203125" style="574" customWidth="1"/>
    <col min="13070" max="13070" width="10.83203125" style="574" customWidth="1"/>
    <col min="13071" max="13071" width="11" style="574" customWidth="1"/>
    <col min="13072" max="13076" width="9.08203125" style="574" customWidth="1"/>
    <col min="13077" max="13312" width="9" style="574"/>
    <col min="13313" max="13313" width="9.58203125" style="574" customWidth="1"/>
    <col min="13314" max="13314" width="6.08203125" style="574" customWidth="1"/>
    <col min="13315" max="13315" width="11.08203125" style="574" customWidth="1"/>
    <col min="13316" max="13316" width="11.58203125" style="574" customWidth="1"/>
    <col min="13317" max="13317" width="9.08203125" style="574" customWidth="1"/>
    <col min="13318" max="13318" width="12.08203125" style="574" customWidth="1"/>
    <col min="13319" max="13320" width="10.08203125" style="574" customWidth="1"/>
    <col min="13321" max="13321" width="11.83203125" style="574" customWidth="1"/>
    <col min="13322" max="13322" width="9.75" style="574" customWidth="1"/>
    <col min="13323" max="13325" width="11.58203125" style="574" customWidth="1"/>
    <col min="13326" max="13326" width="10.83203125" style="574" customWidth="1"/>
    <col min="13327" max="13327" width="11" style="574" customWidth="1"/>
    <col min="13328" max="13332" width="9.08203125" style="574" customWidth="1"/>
    <col min="13333" max="13568" width="9" style="574"/>
    <col min="13569" max="13569" width="9.58203125" style="574" customWidth="1"/>
    <col min="13570" max="13570" width="6.08203125" style="574" customWidth="1"/>
    <col min="13571" max="13571" width="11.08203125" style="574" customWidth="1"/>
    <col min="13572" max="13572" width="11.58203125" style="574" customWidth="1"/>
    <col min="13573" max="13573" width="9.08203125" style="574" customWidth="1"/>
    <col min="13574" max="13574" width="12.08203125" style="574" customWidth="1"/>
    <col min="13575" max="13576" width="10.08203125" style="574" customWidth="1"/>
    <col min="13577" max="13577" width="11.83203125" style="574" customWidth="1"/>
    <col min="13578" max="13578" width="9.75" style="574" customWidth="1"/>
    <col min="13579" max="13581" width="11.58203125" style="574" customWidth="1"/>
    <col min="13582" max="13582" width="10.83203125" style="574" customWidth="1"/>
    <col min="13583" max="13583" width="11" style="574" customWidth="1"/>
    <col min="13584" max="13588" width="9.08203125" style="574" customWidth="1"/>
    <col min="13589" max="13824" width="9" style="574"/>
    <col min="13825" max="13825" width="9.58203125" style="574" customWidth="1"/>
    <col min="13826" max="13826" width="6.08203125" style="574" customWidth="1"/>
    <col min="13827" max="13827" width="11.08203125" style="574" customWidth="1"/>
    <col min="13828" max="13828" width="11.58203125" style="574" customWidth="1"/>
    <col min="13829" max="13829" width="9.08203125" style="574" customWidth="1"/>
    <col min="13830" max="13830" width="12.08203125" style="574" customWidth="1"/>
    <col min="13831" max="13832" width="10.08203125" style="574" customWidth="1"/>
    <col min="13833" max="13833" width="11.83203125" style="574" customWidth="1"/>
    <col min="13834" max="13834" width="9.75" style="574" customWidth="1"/>
    <col min="13835" max="13837" width="11.58203125" style="574" customWidth="1"/>
    <col min="13838" max="13838" width="10.83203125" style="574" customWidth="1"/>
    <col min="13839" max="13839" width="11" style="574" customWidth="1"/>
    <col min="13840" max="13844" width="9.08203125" style="574" customWidth="1"/>
    <col min="13845" max="14080" width="9" style="574"/>
    <col min="14081" max="14081" width="9.58203125" style="574" customWidth="1"/>
    <col min="14082" max="14082" width="6.08203125" style="574" customWidth="1"/>
    <col min="14083" max="14083" width="11.08203125" style="574" customWidth="1"/>
    <col min="14084" max="14084" width="11.58203125" style="574" customWidth="1"/>
    <col min="14085" max="14085" width="9.08203125" style="574" customWidth="1"/>
    <col min="14086" max="14086" width="12.08203125" style="574" customWidth="1"/>
    <col min="14087" max="14088" width="10.08203125" style="574" customWidth="1"/>
    <col min="14089" max="14089" width="11.83203125" style="574" customWidth="1"/>
    <col min="14090" max="14090" width="9.75" style="574" customWidth="1"/>
    <col min="14091" max="14093" width="11.58203125" style="574" customWidth="1"/>
    <col min="14094" max="14094" width="10.83203125" style="574" customWidth="1"/>
    <col min="14095" max="14095" width="11" style="574" customWidth="1"/>
    <col min="14096" max="14100" width="9.08203125" style="574" customWidth="1"/>
    <col min="14101" max="14336" width="9" style="574"/>
    <col min="14337" max="14337" width="9.58203125" style="574" customWidth="1"/>
    <col min="14338" max="14338" width="6.08203125" style="574" customWidth="1"/>
    <col min="14339" max="14339" width="11.08203125" style="574" customWidth="1"/>
    <col min="14340" max="14340" width="11.58203125" style="574" customWidth="1"/>
    <col min="14341" max="14341" width="9.08203125" style="574" customWidth="1"/>
    <col min="14342" max="14342" width="12.08203125" style="574" customWidth="1"/>
    <col min="14343" max="14344" width="10.08203125" style="574" customWidth="1"/>
    <col min="14345" max="14345" width="11.83203125" style="574" customWidth="1"/>
    <col min="14346" max="14346" width="9.75" style="574" customWidth="1"/>
    <col min="14347" max="14349" width="11.58203125" style="574" customWidth="1"/>
    <col min="14350" max="14350" width="10.83203125" style="574" customWidth="1"/>
    <col min="14351" max="14351" width="11" style="574" customWidth="1"/>
    <col min="14352" max="14356" width="9.08203125" style="574" customWidth="1"/>
    <col min="14357" max="14592" width="9" style="574"/>
    <col min="14593" max="14593" width="9.58203125" style="574" customWidth="1"/>
    <col min="14594" max="14594" width="6.08203125" style="574" customWidth="1"/>
    <col min="14595" max="14595" width="11.08203125" style="574" customWidth="1"/>
    <col min="14596" max="14596" width="11.58203125" style="574" customWidth="1"/>
    <col min="14597" max="14597" width="9.08203125" style="574" customWidth="1"/>
    <col min="14598" max="14598" width="12.08203125" style="574" customWidth="1"/>
    <col min="14599" max="14600" width="10.08203125" style="574" customWidth="1"/>
    <col min="14601" max="14601" width="11.83203125" style="574" customWidth="1"/>
    <col min="14602" max="14602" width="9.75" style="574" customWidth="1"/>
    <col min="14603" max="14605" width="11.58203125" style="574" customWidth="1"/>
    <col min="14606" max="14606" width="10.83203125" style="574" customWidth="1"/>
    <col min="14607" max="14607" width="11" style="574" customWidth="1"/>
    <col min="14608" max="14612" width="9.08203125" style="574" customWidth="1"/>
    <col min="14613" max="14848" width="9" style="574"/>
    <col min="14849" max="14849" width="9.58203125" style="574" customWidth="1"/>
    <col min="14850" max="14850" width="6.08203125" style="574" customWidth="1"/>
    <col min="14851" max="14851" width="11.08203125" style="574" customWidth="1"/>
    <col min="14852" max="14852" width="11.58203125" style="574" customWidth="1"/>
    <col min="14853" max="14853" width="9.08203125" style="574" customWidth="1"/>
    <col min="14854" max="14854" width="12.08203125" style="574" customWidth="1"/>
    <col min="14855" max="14856" width="10.08203125" style="574" customWidth="1"/>
    <col min="14857" max="14857" width="11.83203125" style="574" customWidth="1"/>
    <col min="14858" max="14858" width="9.75" style="574" customWidth="1"/>
    <col min="14859" max="14861" width="11.58203125" style="574" customWidth="1"/>
    <col min="14862" max="14862" width="10.83203125" style="574" customWidth="1"/>
    <col min="14863" max="14863" width="11" style="574" customWidth="1"/>
    <col min="14864" max="14868" width="9.08203125" style="574" customWidth="1"/>
    <col min="14869" max="15104" width="9" style="574"/>
    <col min="15105" max="15105" width="9.58203125" style="574" customWidth="1"/>
    <col min="15106" max="15106" width="6.08203125" style="574" customWidth="1"/>
    <col min="15107" max="15107" width="11.08203125" style="574" customWidth="1"/>
    <col min="15108" max="15108" width="11.58203125" style="574" customWidth="1"/>
    <col min="15109" max="15109" width="9.08203125" style="574" customWidth="1"/>
    <col min="15110" max="15110" width="12.08203125" style="574" customWidth="1"/>
    <col min="15111" max="15112" width="10.08203125" style="574" customWidth="1"/>
    <col min="15113" max="15113" width="11.83203125" style="574" customWidth="1"/>
    <col min="15114" max="15114" width="9.75" style="574" customWidth="1"/>
    <col min="15115" max="15117" width="11.58203125" style="574" customWidth="1"/>
    <col min="15118" max="15118" width="10.83203125" style="574" customWidth="1"/>
    <col min="15119" max="15119" width="11" style="574" customWidth="1"/>
    <col min="15120" max="15124" width="9.08203125" style="574" customWidth="1"/>
    <col min="15125" max="15360" width="9" style="574"/>
    <col min="15361" max="15361" width="9.58203125" style="574" customWidth="1"/>
    <col min="15362" max="15362" width="6.08203125" style="574" customWidth="1"/>
    <col min="15363" max="15363" width="11.08203125" style="574" customWidth="1"/>
    <col min="15364" max="15364" width="11.58203125" style="574" customWidth="1"/>
    <col min="15365" max="15365" width="9.08203125" style="574" customWidth="1"/>
    <col min="15366" max="15366" width="12.08203125" style="574" customWidth="1"/>
    <col min="15367" max="15368" width="10.08203125" style="574" customWidth="1"/>
    <col min="15369" max="15369" width="11.83203125" style="574" customWidth="1"/>
    <col min="15370" max="15370" width="9.75" style="574" customWidth="1"/>
    <col min="15371" max="15373" width="11.58203125" style="574" customWidth="1"/>
    <col min="15374" max="15374" width="10.83203125" style="574" customWidth="1"/>
    <col min="15375" max="15375" width="11" style="574" customWidth="1"/>
    <col min="15376" max="15380" width="9.08203125" style="574" customWidth="1"/>
    <col min="15381" max="15616" width="9" style="574"/>
    <col min="15617" max="15617" width="9.58203125" style="574" customWidth="1"/>
    <col min="15618" max="15618" width="6.08203125" style="574" customWidth="1"/>
    <col min="15619" max="15619" width="11.08203125" style="574" customWidth="1"/>
    <col min="15620" max="15620" width="11.58203125" style="574" customWidth="1"/>
    <col min="15621" max="15621" width="9.08203125" style="574" customWidth="1"/>
    <col min="15622" max="15622" width="12.08203125" style="574" customWidth="1"/>
    <col min="15623" max="15624" width="10.08203125" style="574" customWidth="1"/>
    <col min="15625" max="15625" width="11.83203125" style="574" customWidth="1"/>
    <col min="15626" max="15626" width="9.75" style="574" customWidth="1"/>
    <col min="15627" max="15629" width="11.58203125" style="574" customWidth="1"/>
    <col min="15630" max="15630" width="10.83203125" style="574" customWidth="1"/>
    <col min="15631" max="15631" width="11" style="574" customWidth="1"/>
    <col min="15632" max="15636" width="9.08203125" style="574" customWidth="1"/>
    <col min="15637" max="15872" width="9" style="574"/>
    <col min="15873" max="15873" width="9.58203125" style="574" customWidth="1"/>
    <col min="15874" max="15874" width="6.08203125" style="574" customWidth="1"/>
    <col min="15875" max="15875" width="11.08203125" style="574" customWidth="1"/>
    <col min="15876" max="15876" width="11.58203125" style="574" customWidth="1"/>
    <col min="15877" max="15877" width="9.08203125" style="574" customWidth="1"/>
    <col min="15878" max="15878" width="12.08203125" style="574" customWidth="1"/>
    <col min="15879" max="15880" width="10.08203125" style="574" customWidth="1"/>
    <col min="15881" max="15881" width="11.83203125" style="574" customWidth="1"/>
    <col min="15882" max="15882" width="9.75" style="574" customWidth="1"/>
    <col min="15883" max="15885" width="11.58203125" style="574" customWidth="1"/>
    <col min="15886" max="15886" width="10.83203125" style="574" customWidth="1"/>
    <col min="15887" max="15887" width="11" style="574" customWidth="1"/>
    <col min="15888" max="15892" width="9.08203125" style="574" customWidth="1"/>
    <col min="15893" max="16128" width="9" style="574"/>
    <col min="16129" max="16129" width="9.58203125" style="574" customWidth="1"/>
    <col min="16130" max="16130" width="6.08203125" style="574" customWidth="1"/>
    <col min="16131" max="16131" width="11.08203125" style="574" customWidth="1"/>
    <col min="16132" max="16132" width="11.58203125" style="574" customWidth="1"/>
    <col min="16133" max="16133" width="9.08203125" style="574" customWidth="1"/>
    <col min="16134" max="16134" width="12.08203125" style="574" customWidth="1"/>
    <col min="16135" max="16136" width="10.08203125" style="574" customWidth="1"/>
    <col min="16137" max="16137" width="11.83203125" style="574" customWidth="1"/>
    <col min="16138" max="16138" width="9.75" style="574" customWidth="1"/>
    <col min="16139" max="16141" width="11.58203125" style="574" customWidth="1"/>
    <col min="16142" max="16142" width="10.83203125" style="574" customWidth="1"/>
    <col min="16143" max="16143" width="11" style="574" customWidth="1"/>
    <col min="16144" max="16148" width="9.08203125" style="574" customWidth="1"/>
    <col min="16149" max="16384" width="9" style="574"/>
  </cols>
  <sheetData>
    <row r="1" spans="1:22" s="835" customFormat="1" ht="36.75" customHeight="1">
      <c r="B1" s="581"/>
      <c r="C1" s="581"/>
      <c r="D1" s="581"/>
      <c r="E1" s="581"/>
      <c r="F1" s="581"/>
      <c r="G1" s="581"/>
      <c r="H1" s="581"/>
      <c r="I1" s="581"/>
      <c r="J1" s="581" t="s">
        <v>1134</v>
      </c>
      <c r="K1" s="582" t="s">
        <v>1135</v>
      </c>
      <c r="L1" s="582"/>
      <c r="M1" s="582"/>
      <c r="N1" s="582"/>
      <c r="O1" s="582"/>
      <c r="P1" s="582"/>
      <c r="Q1" s="582"/>
      <c r="R1" s="582"/>
      <c r="S1" s="582"/>
      <c r="T1" s="582"/>
    </row>
    <row r="2" spans="1:22" s="837" customFormat="1" ht="5.5" customHeight="1">
      <c r="A2" s="2763" t="s">
        <v>1136</v>
      </c>
      <c r="B2" s="2764"/>
      <c r="C2" s="2764"/>
      <c r="D2" s="2764"/>
      <c r="E2" s="2764"/>
      <c r="F2" s="2764"/>
      <c r="G2" s="2764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</row>
    <row r="3" spans="1:22" s="837" customFormat="1" ht="4" customHeight="1">
      <c r="B3" s="586"/>
      <c r="C3" s="587"/>
      <c r="D3" s="587"/>
      <c r="E3" s="587"/>
      <c r="F3" s="587"/>
      <c r="G3" s="587"/>
      <c r="H3" s="587"/>
      <c r="I3" s="587"/>
      <c r="J3" s="587"/>
      <c r="K3" s="587"/>
      <c r="L3" s="587"/>
      <c r="M3" s="587"/>
      <c r="N3" s="587"/>
      <c r="O3" s="587"/>
      <c r="P3" s="587"/>
      <c r="Q3" s="587"/>
      <c r="R3" s="587"/>
    </row>
    <row r="4" spans="1:22" ht="17.5" customHeight="1">
      <c r="A4" s="838"/>
      <c r="B4" s="839"/>
      <c r="C4" s="840"/>
      <c r="D4" s="840"/>
      <c r="E4" s="840"/>
      <c r="F4" s="840"/>
      <c r="G4" s="840"/>
      <c r="H4" s="840"/>
      <c r="I4" s="840"/>
      <c r="J4" s="840"/>
      <c r="K4" s="840"/>
      <c r="L4" s="840"/>
      <c r="M4" s="840"/>
      <c r="N4" s="840"/>
      <c r="O4" s="840"/>
      <c r="P4" s="840"/>
      <c r="T4" s="841" t="s">
        <v>1137</v>
      </c>
    </row>
    <row r="5" spans="1:22" s="842" customFormat="1" ht="30.75" customHeight="1">
      <c r="A5" s="2752" t="s">
        <v>1138</v>
      </c>
      <c r="B5" s="2753"/>
      <c r="C5" s="2754" t="s">
        <v>1139</v>
      </c>
      <c r="D5" s="2765" t="s">
        <v>1140</v>
      </c>
      <c r="E5" s="2766"/>
      <c r="F5" s="2766"/>
      <c r="G5" s="2766"/>
      <c r="H5" s="2766"/>
      <c r="I5" s="2766"/>
      <c r="J5" s="2767"/>
      <c r="K5" s="2766" t="s">
        <v>1141</v>
      </c>
      <c r="L5" s="2768"/>
      <c r="M5" s="2766"/>
      <c r="N5" s="2766"/>
      <c r="O5" s="2766"/>
      <c r="P5" s="2766"/>
      <c r="Q5" s="2767"/>
      <c r="R5" s="2769" t="s">
        <v>1142</v>
      </c>
      <c r="S5" s="2770"/>
      <c r="T5" s="2770"/>
    </row>
    <row r="6" spans="1:22" s="842" customFormat="1" ht="18.75" customHeight="1">
      <c r="A6" s="2745"/>
      <c r="B6" s="2746"/>
      <c r="C6" s="2755"/>
      <c r="D6" s="2754" t="s">
        <v>1143</v>
      </c>
      <c r="E6" s="2754" t="s">
        <v>1144</v>
      </c>
      <c r="F6" s="2754" t="s">
        <v>1145</v>
      </c>
      <c r="G6" s="2754" t="s">
        <v>1146</v>
      </c>
      <c r="H6" s="2754" t="s">
        <v>1147</v>
      </c>
      <c r="I6" s="2754" t="s">
        <v>1148</v>
      </c>
      <c r="J6" s="2754" t="s">
        <v>1149</v>
      </c>
      <c r="K6" s="2771" t="s">
        <v>1150</v>
      </c>
      <c r="L6" s="2754" t="s">
        <v>1151</v>
      </c>
      <c r="M6" s="2754" t="s">
        <v>1152</v>
      </c>
      <c r="N6" s="2754" t="s">
        <v>1153</v>
      </c>
      <c r="O6" s="2754" t="s">
        <v>1154</v>
      </c>
      <c r="P6" s="2754" t="s">
        <v>1155</v>
      </c>
      <c r="Q6" s="2757" t="s">
        <v>1156</v>
      </c>
      <c r="R6" s="2760" t="s">
        <v>1157</v>
      </c>
      <c r="S6" s="2760" t="s">
        <v>1158</v>
      </c>
      <c r="T6" s="2749" t="s">
        <v>1159</v>
      </c>
    </row>
    <row r="7" spans="1:22" s="842" customFormat="1" ht="16" customHeight="1">
      <c r="A7" s="2745"/>
      <c r="B7" s="2746"/>
      <c r="C7" s="2755"/>
      <c r="D7" s="2755"/>
      <c r="E7" s="2755" t="s">
        <v>1160</v>
      </c>
      <c r="F7" s="2755"/>
      <c r="G7" s="2755" t="s">
        <v>1161</v>
      </c>
      <c r="H7" s="2755" t="s">
        <v>1162</v>
      </c>
      <c r="I7" s="2755" t="s">
        <v>1162</v>
      </c>
      <c r="J7" s="2755" t="s">
        <v>1162</v>
      </c>
      <c r="K7" s="2772" t="s">
        <v>1163</v>
      </c>
      <c r="L7" s="2755"/>
      <c r="M7" s="2755" t="s">
        <v>1164</v>
      </c>
      <c r="N7" s="2755" t="s">
        <v>1165</v>
      </c>
      <c r="O7" s="2755" t="s">
        <v>1166</v>
      </c>
      <c r="P7" s="2755" t="s">
        <v>1167</v>
      </c>
      <c r="Q7" s="2758" t="s">
        <v>1168</v>
      </c>
      <c r="R7" s="2761" t="s">
        <v>1163</v>
      </c>
      <c r="S7" s="2761" t="s">
        <v>1164</v>
      </c>
      <c r="T7" s="2750" t="s">
        <v>1165</v>
      </c>
    </row>
    <row r="8" spans="1:22" s="842" customFormat="1" ht="28.4" customHeight="1">
      <c r="A8" s="2745"/>
      <c r="B8" s="2746"/>
      <c r="C8" s="2755"/>
      <c r="D8" s="2755"/>
      <c r="E8" s="2755" t="s">
        <v>1167</v>
      </c>
      <c r="F8" s="2755"/>
      <c r="G8" s="2755" t="s">
        <v>1169</v>
      </c>
      <c r="H8" s="2755" t="s">
        <v>1169</v>
      </c>
      <c r="I8" s="2755" t="s">
        <v>1169</v>
      </c>
      <c r="J8" s="2755" t="s">
        <v>1169</v>
      </c>
      <c r="K8" s="2772" t="s">
        <v>1170</v>
      </c>
      <c r="L8" s="2755"/>
      <c r="M8" s="2755" t="s">
        <v>1171</v>
      </c>
      <c r="N8" s="2755" t="s">
        <v>1172</v>
      </c>
      <c r="O8" s="2755" t="s">
        <v>1173</v>
      </c>
      <c r="P8" s="2755" t="s">
        <v>1169</v>
      </c>
      <c r="Q8" s="2758" t="s">
        <v>1174</v>
      </c>
      <c r="R8" s="2761" t="s">
        <v>1170</v>
      </c>
      <c r="S8" s="2761" t="s">
        <v>1171</v>
      </c>
      <c r="T8" s="2750" t="s">
        <v>1172</v>
      </c>
    </row>
    <row r="9" spans="1:22" s="842" customFormat="1" ht="21.75" customHeight="1">
      <c r="A9" s="2745"/>
      <c r="B9" s="2746"/>
      <c r="C9" s="2755"/>
      <c r="D9" s="2755"/>
      <c r="E9" s="2755" t="s">
        <v>1169</v>
      </c>
      <c r="F9" s="2755"/>
      <c r="G9" s="2755" t="s">
        <v>1175</v>
      </c>
      <c r="H9" s="2755" t="s">
        <v>1175</v>
      </c>
      <c r="I9" s="2755" t="s">
        <v>1175</v>
      </c>
      <c r="J9" s="2755" t="s">
        <v>1175</v>
      </c>
      <c r="K9" s="2772"/>
      <c r="L9" s="2755"/>
      <c r="M9" s="2755" t="s">
        <v>1163</v>
      </c>
      <c r="N9" s="2755" t="s">
        <v>1176</v>
      </c>
      <c r="O9" s="2755"/>
      <c r="P9" s="2755" t="s">
        <v>1175</v>
      </c>
      <c r="Q9" s="2758"/>
      <c r="R9" s="2761"/>
      <c r="S9" s="2761" t="s">
        <v>1163</v>
      </c>
      <c r="T9" s="2750" t="s">
        <v>1176</v>
      </c>
    </row>
    <row r="10" spans="1:22" s="842" customFormat="1" ht="18" customHeight="1">
      <c r="A10" s="2747"/>
      <c r="B10" s="2748"/>
      <c r="C10" s="2756"/>
      <c r="D10" s="2756"/>
      <c r="E10" s="2756" t="s">
        <v>1175</v>
      </c>
      <c r="F10" s="2756"/>
      <c r="G10" s="2756"/>
      <c r="H10" s="2756"/>
      <c r="I10" s="2756"/>
      <c r="J10" s="2756"/>
      <c r="K10" s="2773"/>
      <c r="L10" s="2756"/>
      <c r="M10" s="2756" t="s">
        <v>1170</v>
      </c>
      <c r="N10" s="2756"/>
      <c r="O10" s="2756"/>
      <c r="P10" s="2756"/>
      <c r="Q10" s="2759"/>
      <c r="R10" s="2762"/>
      <c r="S10" s="2762" t="s">
        <v>1170</v>
      </c>
      <c r="T10" s="2751"/>
    </row>
    <row r="11" spans="1:22" s="842" customFormat="1" ht="35.15" customHeight="1">
      <c r="A11" s="2752">
        <v>1999</v>
      </c>
      <c r="B11" s="2753"/>
      <c r="C11" s="843">
        <v>700</v>
      </c>
      <c r="D11" s="844">
        <v>48</v>
      </c>
      <c r="E11" s="844">
        <v>10</v>
      </c>
      <c r="F11" s="844">
        <v>3</v>
      </c>
      <c r="G11" s="844">
        <v>20</v>
      </c>
      <c r="H11" s="844">
        <v>15</v>
      </c>
      <c r="I11" s="737">
        <v>0</v>
      </c>
      <c r="J11" s="844">
        <v>2</v>
      </c>
      <c r="K11" s="844">
        <v>46</v>
      </c>
      <c r="L11" s="737">
        <v>0</v>
      </c>
      <c r="M11" s="844">
        <v>11</v>
      </c>
      <c r="N11" s="844">
        <v>8</v>
      </c>
      <c r="O11" s="844">
        <v>14</v>
      </c>
      <c r="P11" s="844">
        <v>459</v>
      </c>
      <c r="Q11" s="844">
        <v>64</v>
      </c>
      <c r="R11" s="844">
        <v>17070</v>
      </c>
      <c r="S11" s="844">
        <v>481</v>
      </c>
      <c r="T11" s="844">
        <v>16589</v>
      </c>
    </row>
    <row r="12" spans="1:22" s="842" customFormat="1" ht="35.15" customHeight="1">
      <c r="A12" s="2745">
        <v>2000</v>
      </c>
      <c r="B12" s="2746"/>
      <c r="C12" s="845">
        <v>669</v>
      </c>
      <c r="D12" s="846">
        <v>47</v>
      </c>
      <c r="E12" s="846">
        <v>8</v>
      </c>
      <c r="F12" s="846">
        <v>3</v>
      </c>
      <c r="G12" s="846">
        <v>20</v>
      </c>
      <c r="H12" s="846">
        <v>15</v>
      </c>
      <c r="I12" s="569">
        <v>1</v>
      </c>
      <c r="J12" s="846">
        <v>2</v>
      </c>
      <c r="K12" s="846">
        <v>47</v>
      </c>
      <c r="L12" s="569">
        <v>0</v>
      </c>
      <c r="M12" s="846">
        <v>12</v>
      </c>
      <c r="N12" s="846">
        <v>8</v>
      </c>
      <c r="O12" s="846">
        <v>13</v>
      </c>
      <c r="P12" s="846">
        <v>443</v>
      </c>
      <c r="Q12" s="846">
        <v>50</v>
      </c>
      <c r="R12" s="846">
        <v>17413</v>
      </c>
      <c r="S12" s="846">
        <v>483</v>
      </c>
      <c r="T12" s="846">
        <v>16930</v>
      </c>
    </row>
    <row r="13" spans="1:22" s="842" customFormat="1" ht="35.15" customHeight="1">
      <c r="A13" s="2745">
        <v>2001</v>
      </c>
      <c r="B13" s="2746"/>
      <c r="C13" s="845">
        <v>637</v>
      </c>
      <c r="D13" s="846">
        <v>47</v>
      </c>
      <c r="E13" s="846">
        <v>6</v>
      </c>
      <c r="F13" s="846">
        <v>3</v>
      </c>
      <c r="G13" s="846">
        <v>20</v>
      </c>
      <c r="H13" s="846">
        <v>15</v>
      </c>
      <c r="I13" s="846">
        <v>1</v>
      </c>
      <c r="J13" s="846">
        <v>2</v>
      </c>
      <c r="K13" s="846">
        <v>48</v>
      </c>
      <c r="L13" s="569">
        <v>0</v>
      </c>
      <c r="M13" s="846">
        <v>11</v>
      </c>
      <c r="N13" s="846">
        <v>9</v>
      </c>
      <c r="O13" s="846">
        <v>14</v>
      </c>
      <c r="P13" s="846">
        <v>419</v>
      </c>
      <c r="Q13" s="846">
        <v>42</v>
      </c>
      <c r="R13" s="846">
        <v>17628</v>
      </c>
      <c r="S13" s="846">
        <v>492</v>
      </c>
      <c r="T13" s="846">
        <v>17136</v>
      </c>
    </row>
    <row r="14" spans="1:22" s="842" customFormat="1" ht="35.15" customHeight="1">
      <c r="A14" s="2745">
        <v>2002</v>
      </c>
      <c r="B14" s="2746"/>
      <c r="C14" s="845">
        <v>610</v>
      </c>
      <c r="D14" s="846">
        <v>46</v>
      </c>
      <c r="E14" s="846">
        <v>6</v>
      </c>
      <c r="F14" s="846">
        <v>3</v>
      </c>
      <c r="G14" s="846">
        <v>20</v>
      </c>
      <c r="H14" s="846">
        <v>15</v>
      </c>
      <c r="I14" s="846">
        <v>1</v>
      </c>
      <c r="J14" s="846">
        <v>2</v>
      </c>
      <c r="K14" s="846">
        <v>50</v>
      </c>
      <c r="L14" s="569">
        <v>0</v>
      </c>
      <c r="M14" s="846">
        <v>11</v>
      </c>
      <c r="N14" s="846">
        <v>9</v>
      </c>
      <c r="O14" s="846">
        <v>14</v>
      </c>
      <c r="P14" s="846">
        <v>399</v>
      </c>
      <c r="Q14" s="846">
        <v>34</v>
      </c>
      <c r="R14" s="846">
        <v>17618</v>
      </c>
      <c r="S14" s="846">
        <v>477</v>
      </c>
      <c r="T14" s="846">
        <v>17141</v>
      </c>
    </row>
    <row r="15" spans="1:22" s="842" customFormat="1" ht="35.15" customHeight="1">
      <c r="A15" s="2745">
        <v>2003</v>
      </c>
      <c r="B15" s="2746"/>
      <c r="C15" s="845">
        <v>594</v>
      </c>
      <c r="D15" s="846">
        <v>46</v>
      </c>
      <c r="E15" s="846">
        <v>6</v>
      </c>
      <c r="F15" s="846">
        <v>3</v>
      </c>
      <c r="G15" s="846">
        <v>20</v>
      </c>
      <c r="H15" s="846">
        <v>15</v>
      </c>
      <c r="I15" s="569">
        <v>1</v>
      </c>
      <c r="J15" s="846">
        <v>2</v>
      </c>
      <c r="K15" s="846">
        <v>50</v>
      </c>
      <c r="L15" s="569">
        <v>0</v>
      </c>
      <c r="M15" s="846">
        <v>11</v>
      </c>
      <c r="N15" s="846">
        <v>9</v>
      </c>
      <c r="O15" s="846">
        <v>14</v>
      </c>
      <c r="P15" s="846">
        <v>383</v>
      </c>
      <c r="Q15" s="846">
        <v>34</v>
      </c>
      <c r="R15" s="846">
        <v>18183</v>
      </c>
      <c r="S15" s="846">
        <v>480</v>
      </c>
      <c r="T15" s="846">
        <v>17703</v>
      </c>
    </row>
    <row r="16" spans="1:22" s="592" customFormat="1" ht="35.15" customHeight="1">
      <c r="A16" s="2745">
        <v>2004</v>
      </c>
      <c r="B16" s="2746"/>
      <c r="C16" s="845">
        <v>590</v>
      </c>
      <c r="D16" s="846">
        <v>45</v>
      </c>
      <c r="E16" s="846">
        <v>5</v>
      </c>
      <c r="F16" s="846">
        <v>4</v>
      </c>
      <c r="G16" s="846">
        <v>17</v>
      </c>
      <c r="H16" s="846">
        <v>15</v>
      </c>
      <c r="I16" s="569">
        <v>2</v>
      </c>
      <c r="J16" s="846">
        <v>2</v>
      </c>
      <c r="K16" s="846">
        <v>52</v>
      </c>
      <c r="L16" s="569">
        <v>0</v>
      </c>
      <c r="M16" s="846">
        <v>11</v>
      </c>
      <c r="N16" s="846">
        <v>9</v>
      </c>
      <c r="O16" s="846">
        <v>14</v>
      </c>
      <c r="P16" s="846">
        <v>382</v>
      </c>
      <c r="Q16" s="846">
        <v>32</v>
      </c>
      <c r="R16" s="846">
        <v>18650</v>
      </c>
      <c r="S16" s="846">
        <v>481</v>
      </c>
      <c r="T16" s="846">
        <v>18169</v>
      </c>
      <c r="U16" s="847"/>
      <c r="V16" s="847"/>
    </row>
    <row r="17" spans="1:29" ht="35.15" customHeight="1">
      <c r="A17" s="2745">
        <v>2005</v>
      </c>
      <c r="B17" s="2746"/>
      <c r="C17" s="845">
        <v>556</v>
      </c>
      <c r="D17" s="846">
        <v>39</v>
      </c>
      <c r="E17" s="846">
        <v>4</v>
      </c>
      <c r="F17" s="846">
        <v>5</v>
      </c>
      <c r="G17" s="846">
        <v>14</v>
      </c>
      <c r="H17" s="846">
        <v>15</v>
      </c>
      <c r="I17" s="569">
        <v>2</v>
      </c>
      <c r="J17" s="846">
        <v>1</v>
      </c>
      <c r="K17" s="846">
        <v>55</v>
      </c>
      <c r="L17" s="569">
        <v>0</v>
      </c>
      <c r="M17" s="846">
        <v>11</v>
      </c>
      <c r="N17" s="846">
        <v>9</v>
      </c>
      <c r="O17" s="846">
        <v>13</v>
      </c>
      <c r="P17" s="846">
        <v>364</v>
      </c>
      <c r="Q17" s="846">
        <v>24</v>
      </c>
      <c r="R17" s="846">
        <v>18877</v>
      </c>
      <c r="S17" s="846">
        <v>473</v>
      </c>
      <c r="T17" s="846">
        <v>18404</v>
      </c>
      <c r="U17" s="847"/>
      <c r="V17" s="847"/>
      <c r="W17" s="573"/>
      <c r="X17" s="573"/>
      <c r="Y17" s="573"/>
      <c r="Z17" s="573"/>
    </row>
    <row r="18" spans="1:29" ht="35.15" customHeight="1">
      <c r="A18" s="2745">
        <v>2006</v>
      </c>
      <c r="B18" s="2746"/>
      <c r="C18" s="845">
        <v>547</v>
      </c>
      <c r="D18" s="846">
        <v>39</v>
      </c>
      <c r="E18" s="846">
        <v>4</v>
      </c>
      <c r="F18" s="846">
        <v>5</v>
      </c>
      <c r="G18" s="846">
        <v>14</v>
      </c>
      <c r="H18" s="846">
        <v>15</v>
      </c>
      <c r="I18" s="569">
        <v>2</v>
      </c>
      <c r="J18" s="846">
        <v>1</v>
      </c>
      <c r="K18" s="846">
        <v>58</v>
      </c>
      <c r="L18" s="569">
        <v>0</v>
      </c>
      <c r="M18" s="846">
        <v>11</v>
      </c>
      <c r="N18" s="846">
        <v>9</v>
      </c>
      <c r="O18" s="846">
        <v>13</v>
      </c>
      <c r="P18" s="846">
        <v>353</v>
      </c>
      <c r="Q18" s="846">
        <v>23</v>
      </c>
      <c r="R18" s="846">
        <v>19135</v>
      </c>
      <c r="S18" s="846">
        <v>468</v>
      </c>
      <c r="T18" s="846">
        <v>18667</v>
      </c>
      <c r="U18" s="847"/>
      <c r="V18" s="847"/>
      <c r="W18" s="573"/>
      <c r="X18" s="573"/>
      <c r="Y18" s="573"/>
      <c r="Z18" s="573"/>
    </row>
    <row r="19" spans="1:29" ht="35.15" customHeight="1">
      <c r="A19" s="2745">
        <v>2007</v>
      </c>
      <c r="B19" s="2746"/>
      <c r="C19" s="845">
        <v>530</v>
      </c>
      <c r="D19" s="846">
        <v>39</v>
      </c>
      <c r="E19" s="846">
        <v>4</v>
      </c>
      <c r="F19" s="846">
        <v>5</v>
      </c>
      <c r="G19" s="846">
        <v>14</v>
      </c>
      <c r="H19" s="846">
        <v>15</v>
      </c>
      <c r="I19" s="569">
        <v>2</v>
      </c>
      <c r="J19" s="846">
        <v>1</v>
      </c>
      <c r="K19" s="846">
        <v>57</v>
      </c>
      <c r="L19" s="569">
        <v>8</v>
      </c>
      <c r="M19" s="846">
        <v>11</v>
      </c>
      <c r="N19" s="846">
        <v>9</v>
      </c>
      <c r="O19" s="846">
        <v>13</v>
      </c>
      <c r="P19" s="846">
        <v>330</v>
      </c>
      <c r="Q19" s="846">
        <v>22</v>
      </c>
      <c r="R19" s="846">
        <v>19370</v>
      </c>
      <c r="S19" s="846">
        <v>461</v>
      </c>
      <c r="T19" s="846">
        <v>18909</v>
      </c>
      <c r="U19" s="847"/>
      <c r="V19" s="847"/>
      <c r="W19" s="573"/>
      <c r="X19" s="573"/>
      <c r="Y19" s="573"/>
      <c r="Z19" s="573"/>
    </row>
    <row r="20" spans="1:29" ht="35.15" customHeight="1">
      <c r="A20" s="2745">
        <v>2008</v>
      </c>
      <c r="B20" s="2746"/>
      <c r="C20" s="845">
        <v>515</v>
      </c>
      <c r="D20" s="846">
        <v>38</v>
      </c>
      <c r="E20" s="846">
        <v>4</v>
      </c>
      <c r="F20" s="846">
        <v>6</v>
      </c>
      <c r="G20" s="846">
        <v>14</v>
      </c>
      <c r="H20" s="846">
        <v>15</v>
      </c>
      <c r="I20" s="569">
        <v>2</v>
      </c>
      <c r="J20" s="846">
        <v>1</v>
      </c>
      <c r="K20" s="846">
        <v>57</v>
      </c>
      <c r="L20" s="569">
        <v>20</v>
      </c>
      <c r="M20" s="846">
        <v>11</v>
      </c>
      <c r="N20" s="846">
        <v>12</v>
      </c>
      <c r="O20" s="846">
        <v>12</v>
      </c>
      <c r="P20" s="846">
        <v>302</v>
      </c>
      <c r="Q20" s="846">
        <v>21</v>
      </c>
      <c r="R20" s="846">
        <v>19659</v>
      </c>
      <c r="S20" s="846">
        <v>461</v>
      </c>
      <c r="T20" s="846">
        <v>19198</v>
      </c>
      <c r="U20" s="847"/>
      <c r="V20" s="847"/>
      <c r="W20" s="573"/>
      <c r="X20" s="573"/>
      <c r="Y20" s="573"/>
      <c r="Z20" s="573"/>
    </row>
    <row r="21" spans="1:29" ht="35.15" customHeight="1">
      <c r="A21" s="2745">
        <v>2009</v>
      </c>
      <c r="B21" s="2746"/>
      <c r="C21" s="845">
        <v>514</v>
      </c>
      <c r="D21" s="846">
        <v>38</v>
      </c>
      <c r="E21" s="846">
        <v>4</v>
      </c>
      <c r="F21" s="846">
        <v>6</v>
      </c>
      <c r="G21" s="846">
        <v>14</v>
      </c>
      <c r="H21" s="846">
        <v>15</v>
      </c>
      <c r="I21" s="569">
        <v>2</v>
      </c>
      <c r="J21" s="846">
        <v>1</v>
      </c>
      <c r="K21" s="846">
        <v>60</v>
      </c>
      <c r="L21" s="569">
        <v>26</v>
      </c>
      <c r="M21" s="846">
        <v>10</v>
      </c>
      <c r="N21" s="846">
        <v>14</v>
      </c>
      <c r="O21" s="846">
        <v>12</v>
      </c>
      <c r="P21" s="846">
        <v>295</v>
      </c>
      <c r="Q21" s="846">
        <v>17</v>
      </c>
      <c r="R21" s="846">
        <v>19792</v>
      </c>
      <c r="S21" s="846">
        <v>461</v>
      </c>
      <c r="T21" s="846">
        <v>19331</v>
      </c>
      <c r="U21" s="847"/>
      <c r="V21" s="847"/>
      <c r="W21" s="573"/>
      <c r="X21" s="573"/>
      <c r="Y21" s="573"/>
      <c r="Z21" s="573"/>
    </row>
    <row r="22" spans="1:29" ht="35.15" customHeight="1">
      <c r="A22" s="2745">
        <v>2010</v>
      </c>
      <c r="B22" s="2746"/>
      <c r="C22" s="845">
        <v>508</v>
      </c>
      <c r="D22" s="846">
        <v>39</v>
      </c>
      <c r="E22" s="846">
        <v>4</v>
      </c>
      <c r="F22" s="846">
        <v>7</v>
      </c>
      <c r="G22" s="846">
        <v>14</v>
      </c>
      <c r="H22" s="846">
        <v>15</v>
      </c>
      <c r="I22" s="569">
        <v>2</v>
      </c>
      <c r="J22" s="846">
        <v>1</v>
      </c>
      <c r="K22" s="846">
        <v>59</v>
      </c>
      <c r="L22" s="846">
        <v>28</v>
      </c>
      <c r="M22" s="846">
        <v>10</v>
      </c>
      <c r="N22" s="846">
        <v>15</v>
      </c>
      <c r="O22" s="846">
        <v>11</v>
      </c>
      <c r="P22" s="846">
        <v>288</v>
      </c>
      <c r="Q22" s="846">
        <v>15</v>
      </c>
      <c r="R22" s="846">
        <v>20183</v>
      </c>
      <c r="S22" s="846">
        <v>461</v>
      </c>
      <c r="T22" s="846">
        <v>19722</v>
      </c>
      <c r="U22" s="847"/>
      <c r="V22" s="847"/>
      <c r="W22" s="573"/>
      <c r="X22" s="573"/>
      <c r="Y22" s="573"/>
      <c r="Z22" s="573"/>
    </row>
    <row r="23" spans="1:29" ht="35.15" customHeight="1">
      <c r="A23" s="2745">
        <v>2011</v>
      </c>
      <c r="B23" s="2746"/>
      <c r="C23" s="845">
        <v>507</v>
      </c>
      <c r="D23" s="846">
        <v>38</v>
      </c>
      <c r="E23" s="846">
        <v>3</v>
      </c>
      <c r="F23" s="846">
        <v>9</v>
      </c>
      <c r="G23" s="846">
        <v>14</v>
      </c>
      <c r="H23" s="846">
        <v>15</v>
      </c>
      <c r="I23" s="569">
        <v>2</v>
      </c>
      <c r="J23" s="846">
        <v>1</v>
      </c>
      <c r="K23" s="846">
        <v>61</v>
      </c>
      <c r="L23" s="846">
        <v>33</v>
      </c>
      <c r="M23" s="846">
        <v>10</v>
      </c>
      <c r="N23" s="846">
        <v>14</v>
      </c>
      <c r="O23" s="846">
        <v>12</v>
      </c>
      <c r="P23" s="846">
        <v>280</v>
      </c>
      <c r="Q23" s="846">
        <v>15</v>
      </c>
      <c r="R23" s="846">
        <v>20628</v>
      </c>
      <c r="S23" s="846">
        <v>454</v>
      </c>
      <c r="T23" s="846">
        <v>20174</v>
      </c>
      <c r="U23" s="847"/>
      <c r="V23" s="847"/>
      <c r="W23" s="573"/>
      <c r="X23" s="573"/>
      <c r="Y23" s="573"/>
      <c r="Z23" s="573"/>
    </row>
    <row r="24" spans="1:29" ht="35.15" customHeight="1">
      <c r="A24" s="2745">
        <v>2012</v>
      </c>
      <c r="B24" s="2746"/>
      <c r="C24" s="845">
        <v>502</v>
      </c>
      <c r="D24" s="846">
        <v>38</v>
      </c>
      <c r="E24" s="846">
        <v>3</v>
      </c>
      <c r="F24" s="846">
        <v>9</v>
      </c>
      <c r="G24" s="846">
        <v>14</v>
      </c>
      <c r="H24" s="846">
        <v>15</v>
      </c>
      <c r="I24" s="569">
        <v>2</v>
      </c>
      <c r="J24" s="846">
        <v>1</v>
      </c>
      <c r="K24" s="846">
        <v>62</v>
      </c>
      <c r="L24" s="846">
        <v>37</v>
      </c>
      <c r="M24" s="846">
        <v>9</v>
      </c>
      <c r="N24" s="846">
        <v>13</v>
      </c>
      <c r="O24" s="846">
        <v>12</v>
      </c>
      <c r="P24" s="846">
        <v>274</v>
      </c>
      <c r="Q24" s="846">
        <v>13</v>
      </c>
      <c r="R24" s="846">
        <v>20935</v>
      </c>
      <c r="S24" s="846">
        <v>447</v>
      </c>
      <c r="T24" s="846">
        <v>20488</v>
      </c>
      <c r="U24" s="847"/>
      <c r="V24" s="847"/>
      <c r="W24" s="573"/>
      <c r="X24" s="573"/>
      <c r="Y24" s="573"/>
      <c r="Z24" s="573"/>
    </row>
    <row r="25" spans="1:29" ht="35.15" customHeight="1">
      <c r="A25" s="2745">
        <v>2013</v>
      </c>
      <c r="B25" s="2746"/>
      <c r="C25" s="845">
        <v>495</v>
      </c>
      <c r="D25" s="846">
        <v>37</v>
      </c>
      <c r="E25" s="846">
        <v>3</v>
      </c>
      <c r="F25" s="846">
        <v>9</v>
      </c>
      <c r="G25" s="846">
        <v>14</v>
      </c>
      <c r="H25" s="846">
        <v>15</v>
      </c>
      <c r="I25" s="569">
        <v>2</v>
      </c>
      <c r="J25" s="846">
        <v>1</v>
      </c>
      <c r="K25" s="846">
        <v>63</v>
      </c>
      <c r="L25" s="846">
        <v>39</v>
      </c>
      <c r="M25" s="846">
        <v>7</v>
      </c>
      <c r="N25" s="846">
        <v>14</v>
      </c>
      <c r="O25" s="846">
        <v>12</v>
      </c>
      <c r="P25" s="846">
        <v>267</v>
      </c>
      <c r="Q25" s="846">
        <v>12</v>
      </c>
      <c r="R25" s="846">
        <v>21218</v>
      </c>
      <c r="S25" s="846">
        <v>444</v>
      </c>
      <c r="T25" s="846">
        <v>20774</v>
      </c>
      <c r="U25" s="847"/>
      <c r="V25" s="847"/>
      <c r="W25" s="573"/>
      <c r="X25" s="573"/>
      <c r="Y25" s="573"/>
      <c r="Z25" s="573"/>
    </row>
    <row r="26" spans="1:29" ht="35.15" customHeight="1">
      <c r="A26" s="2745">
        <v>2014</v>
      </c>
      <c r="B26" s="2746"/>
      <c r="C26" s="845">
        <v>497</v>
      </c>
      <c r="D26" s="846">
        <v>36</v>
      </c>
      <c r="E26" s="846">
        <v>3</v>
      </c>
      <c r="F26" s="846">
        <v>10</v>
      </c>
      <c r="G26" s="846">
        <v>14</v>
      </c>
      <c r="H26" s="846">
        <v>15</v>
      </c>
      <c r="I26" s="569">
        <v>2</v>
      </c>
      <c r="J26" s="846">
        <v>1</v>
      </c>
      <c r="K26" s="846">
        <v>65</v>
      </c>
      <c r="L26" s="846">
        <v>39</v>
      </c>
      <c r="M26" s="846">
        <v>7</v>
      </c>
      <c r="N26" s="846">
        <v>16</v>
      </c>
      <c r="O26" s="846">
        <v>12</v>
      </c>
      <c r="P26" s="846">
        <v>267</v>
      </c>
      <c r="Q26" s="846">
        <v>10</v>
      </c>
      <c r="R26" s="846">
        <v>21544</v>
      </c>
      <c r="S26" s="846">
        <v>446</v>
      </c>
      <c r="T26" s="846">
        <v>21098</v>
      </c>
      <c r="U26" s="847"/>
      <c r="V26" s="847"/>
      <c r="W26" s="573"/>
      <c r="X26" s="573"/>
      <c r="Y26" s="573"/>
      <c r="Z26" s="573"/>
    </row>
    <row r="27" spans="1:29" s="573" customFormat="1" ht="35.15" customHeight="1">
      <c r="A27" s="2745">
        <v>2015</v>
      </c>
      <c r="B27" s="2746"/>
      <c r="C27" s="845">
        <v>494</v>
      </c>
      <c r="D27" s="846">
        <v>36</v>
      </c>
      <c r="E27" s="846">
        <v>3</v>
      </c>
      <c r="F27" s="846">
        <v>10</v>
      </c>
      <c r="G27" s="846">
        <v>14</v>
      </c>
      <c r="H27" s="846">
        <v>15</v>
      </c>
      <c r="I27" s="569">
        <v>2</v>
      </c>
      <c r="J27" s="846">
        <v>1</v>
      </c>
      <c r="K27" s="846">
        <v>68</v>
      </c>
      <c r="L27" s="846">
        <v>43</v>
      </c>
      <c r="M27" s="846">
        <v>6</v>
      </c>
      <c r="N27" s="846">
        <v>16</v>
      </c>
      <c r="O27" s="846">
        <v>12</v>
      </c>
      <c r="P27" s="846">
        <v>261</v>
      </c>
      <c r="Q27" s="846">
        <v>7</v>
      </c>
      <c r="R27" s="846">
        <v>21683</v>
      </c>
      <c r="S27" s="846">
        <v>443</v>
      </c>
      <c r="T27" s="846">
        <v>21240</v>
      </c>
      <c r="U27" s="848"/>
      <c r="V27" s="848"/>
    </row>
    <row r="28" spans="1:29" ht="35.15" customHeight="1">
      <c r="A28" s="2745">
        <v>2016</v>
      </c>
      <c r="B28" s="2746"/>
      <c r="C28" s="845">
        <v>490</v>
      </c>
      <c r="D28" s="846">
        <v>36</v>
      </c>
      <c r="E28" s="846">
        <v>3</v>
      </c>
      <c r="F28" s="846">
        <v>10</v>
      </c>
      <c r="G28" s="846">
        <v>14</v>
      </c>
      <c r="H28" s="846">
        <v>15</v>
      </c>
      <c r="I28" s="569">
        <v>2</v>
      </c>
      <c r="J28" s="846">
        <v>1</v>
      </c>
      <c r="K28" s="846">
        <v>70</v>
      </c>
      <c r="L28" s="846">
        <v>48</v>
      </c>
      <c r="M28" s="846">
        <v>6</v>
      </c>
      <c r="N28" s="846">
        <v>17</v>
      </c>
      <c r="O28" s="846">
        <v>11</v>
      </c>
      <c r="P28" s="846">
        <v>253</v>
      </c>
      <c r="Q28" s="846">
        <v>4</v>
      </c>
      <c r="R28" s="846">
        <v>21894</v>
      </c>
      <c r="S28" s="846">
        <v>440</v>
      </c>
      <c r="T28" s="846">
        <v>21454</v>
      </c>
      <c r="U28" s="848"/>
      <c r="V28" s="848"/>
      <c r="W28" s="573"/>
      <c r="X28" s="573"/>
      <c r="Y28" s="573"/>
      <c r="Z28" s="573"/>
      <c r="AA28" s="573"/>
      <c r="AB28" s="573"/>
      <c r="AC28" s="573"/>
    </row>
    <row r="29" spans="1:29" ht="35.15" customHeight="1">
      <c r="A29" s="2745">
        <v>2017</v>
      </c>
      <c r="B29" s="2746"/>
      <c r="C29" s="849">
        <v>483</v>
      </c>
      <c r="D29" s="850">
        <v>36</v>
      </c>
      <c r="E29" s="850">
        <v>2</v>
      </c>
      <c r="F29" s="850">
        <v>10</v>
      </c>
      <c r="G29" s="850">
        <v>14</v>
      </c>
      <c r="H29" s="850">
        <v>15</v>
      </c>
      <c r="I29" s="851">
        <v>2</v>
      </c>
      <c r="J29" s="850">
        <v>1</v>
      </c>
      <c r="K29" s="850">
        <v>70</v>
      </c>
      <c r="L29" s="850">
        <v>52</v>
      </c>
      <c r="M29" s="850">
        <v>6</v>
      </c>
      <c r="N29" s="850">
        <v>18</v>
      </c>
      <c r="O29" s="850">
        <v>11</v>
      </c>
      <c r="P29" s="850">
        <v>242</v>
      </c>
      <c r="Q29" s="850">
        <v>4</v>
      </c>
      <c r="R29" s="850">
        <v>22129</v>
      </c>
      <c r="S29" s="850">
        <v>436</v>
      </c>
      <c r="T29" s="850">
        <v>21693</v>
      </c>
      <c r="U29" s="848"/>
      <c r="V29" s="848"/>
      <c r="W29" s="573"/>
      <c r="X29" s="573"/>
      <c r="Y29" s="573"/>
      <c r="Z29" s="573"/>
      <c r="AA29" s="573"/>
      <c r="AB29" s="573"/>
      <c r="AC29" s="573"/>
    </row>
    <row r="30" spans="1:29" ht="35.15" customHeight="1">
      <c r="A30" s="2747">
        <v>2018</v>
      </c>
      <c r="B30" s="2748"/>
      <c r="C30" s="852">
        <v>483</v>
      </c>
      <c r="D30" s="853">
        <v>36</v>
      </c>
      <c r="E30" s="853">
        <v>2</v>
      </c>
      <c r="F30" s="853">
        <v>11</v>
      </c>
      <c r="G30" s="853">
        <v>14</v>
      </c>
      <c r="H30" s="853">
        <v>15</v>
      </c>
      <c r="I30" s="854">
        <v>2</v>
      </c>
      <c r="J30" s="853">
        <v>1</v>
      </c>
      <c r="K30" s="853">
        <v>69</v>
      </c>
      <c r="L30" s="853">
        <v>53</v>
      </c>
      <c r="M30" s="853">
        <v>5</v>
      </c>
      <c r="N30" s="853">
        <v>19</v>
      </c>
      <c r="O30" s="853">
        <v>11</v>
      </c>
      <c r="P30" s="853">
        <v>241</v>
      </c>
      <c r="Q30" s="853">
        <v>4</v>
      </c>
      <c r="R30" s="853">
        <v>22333</v>
      </c>
      <c r="S30" s="853">
        <v>429</v>
      </c>
      <c r="T30" s="853">
        <v>21904</v>
      </c>
      <c r="U30" s="847"/>
      <c r="V30" s="847"/>
      <c r="W30" s="573"/>
      <c r="X30" s="573"/>
      <c r="Y30" s="573"/>
      <c r="Z30" s="573"/>
    </row>
    <row r="31" spans="1:29" ht="19.899999999999999" customHeight="1">
      <c r="A31" s="601" t="s">
        <v>1177</v>
      </c>
      <c r="S31" s="573"/>
    </row>
    <row r="32" spans="1:29">
      <c r="E32" s="573"/>
      <c r="F32" s="573"/>
      <c r="G32" s="573"/>
      <c r="H32" s="573"/>
      <c r="I32" s="573"/>
      <c r="J32" s="573"/>
      <c r="K32" s="573"/>
      <c r="L32" s="573"/>
    </row>
  </sheetData>
  <mergeCells count="43">
    <mergeCell ref="R5:T5"/>
    <mergeCell ref="D6:D10"/>
    <mergeCell ref="E6:E10"/>
    <mergeCell ref="F6:F10"/>
    <mergeCell ref="G6:G10"/>
    <mergeCell ref="K6:K10"/>
    <mergeCell ref="L6:L10"/>
    <mergeCell ref="M6:M10"/>
    <mergeCell ref="A2:G2"/>
    <mergeCell ref="A5:B10"/>
    <mergeCell ref="C5:C10"/>
    <mergeCell ref="D5:J5"/>
    <mergeCell ref="K5:Q5"/>
    <mergeCell ref="A21:B21"/>
    <mergeCell ref="T6:T10"/>
    <mergeCell ref="A11:B11"/>
    <mergeCell ref="A12:B12"/>
    <mergeCell ref="A13:B13"/>
    <mergeCell ref="A14:B14"/>
    <mergeCell ref="A15:B15"/>
    <mergeCell ref="N6:N10"/>
    <mergeCell ref="O6:O10"/>
    <mergeCell ref="P6:P10"/>
    <mergeCell ref="Q6:Q10"/>
    <mergeCell ref="R6:R10"/>
    <mergeCell ref="S6:S10"/>
    <mergeCell ref="H6:H10"/>
    <mergeCell ref="I6:I10"/>
    <mergeCell ref="J6:J10"/>
    <mergeCell ref="A16:B16"/>
    <mergeCell ref="A17:B17"/>
    <mergeCell ref="A18:B18"/>
    <mergeCell ref="A19:B19"/>
    <mergeCell ref="A20:B20"/>
    <mergeCell ref="A28:B28"/>
    <mergeCell ref="A29:B29"/>
    <mergeCell ref="A30:B30"/>
    <mergeCell ref="A22:B22"/>
    <mergeCell ref="A23:B23"/>
    <mergeCell ref="A24:B24"/>
    <mergeCell ref="A25:B25"/>
    <mergeCell ref="A26:B26"/>
    <mergeCell ref="A27:B27"/>
  </mergeCells>
  <phoneticPr fontId="6" type="noConversion"/>
  <printOptions horizontalCentered="1"/>
  <pageMargins left="0.78740157480314965" right="0.78740157480314965" top="1.1811023622047245" bottom="0.78740157480314965" header="0" footer="0"/>
  <pageSetup paperSize="9" scale="75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32"/>
  <sheetViews>
    <sheetView zoomScale="80" zoomScaleNormal="80" workbookViewId="0"/>
  </sheetViews>
  <sheetFormatPr defaultColWidth="9" defaultRowHeight="16"/>
  <cols>
    <col min="1" max="1" width="11.83203125" style="574" customWidth="1"/>
    <col min="2" max="2" width="5.5" style="574" customWidth="1"/>
    <col min="3" max="10" width="10.25" style="574" customWidth="1"/>
    <col min="11" max="18" width="11" style="574" customWidth="1"/>
    <col min="19" max="256" width="9" style="574"/>
    <col min="257" max="257" width="11.83203125" style="574" customWidth="1"/>
    <col min="258" max="258" width="5.5" style="574" customWidth="1"/>
    <col min="259" max="266" width="10.25" style="574" customWidth="1"/>
    <col min="267" max="274" width="11" style="574" customWidth="1"/>
    <col min="275" max="512" width="9" style="574"/>
    <col min="513" max="513" width="11.83203125" style="574" customWidth="1"/>
    <col min="514" max="514" width="5.5" style="574" customWidth="1"/>
    <col min="515" max="522" width="10.25" style="574" customWidth="1"/>
    <col min="523" max="530" width="11" style="574" customWidth="1"/>
    <col min="531" max="768" width="9" style="574"/>
    <col min="769" max="769" width="11.83203125" style="574" customWidth="1"/>
    <col min="770" max="770" width="5.5" style="574" customWidth="1"/>
    <col min="771" max="778" width="10.25" style="574" customWidth="1"/>
    <col min="779" max="786" width="11" style="574" customWidth="1"/>
    <col min="787" max="1024" width="9" style="574"/>
    <col min="1025" max="1025" width="11.83203125" style="574" customWidth="1"/>
    <col min="1026" max="1026" width="5.5" style="574" customWidth="1"/>
    <col min="1027" max="1034" width="10.25" style="574" customWidth="1"/>
    <col min="1035" max="1042" width="11" style="574" customWidth="1"/>
    <col min="1043" max="1280" width="9" style="574"/>
    <col min="1281" max="1281" width="11.83203125" style="574" customWidth="1"/>
    <col min="1282" max="1282" width="5.5" style="574" customWidth="1"/>
    <col min="1283" max="1290" width="10.25" style="574" customWidth="1"/>
    <col min="1291" max="1298" width="11" style="574" customWidth="1"/>
    <col min="1299" max="1536" width="9" style="574"/>
    <col min="1537" max="1537" width="11.83203125" style="574" customWidth="1"/>
    <col min="1538" max="1538" width="5.5" style="574" customWidth="1"/>
    <col min="1539" max="1546" width="10.25" style="574" customWidth="1"/>
    <col min="1547" max="1554" width="11" style="574" customWidth="1"/>
    <col min="1555" max="1792" width="9" style="574"/>
    <col min="1793" max="1793" width="11.83203125" style="574" customWidth="1"/>
    <col min="1794" max="1794" width="5.5" style="574" customWidth="1"/>
    <col min="1795" max="1802" width="10.25" style="574" customWidth="1"/>
    <col min="1803" max="1810" width="11" style="574" customWidth="1"/>
    <col min="1811" max="2048" width="9" style="574"/>
    <col min="2049" max="2049" width="11.83203125" style="574" customWidth="1"/>
    <col min="2050" max="2050" width="5.5" style="574" customWidth="1"/>
    <col min="2051" max="2058" width="10.25" style="574" customWidth="1"/>
    <col min="2059" max="2066" width="11" style="574" customWidth="1"/>
    <col min="2067" max="2304" width="9" style="574"/>
    <col min="2305" max="2305" width="11.83203125" style="574" customWidth="1"/>
    <col min="2306" max="2306" width="5.5" style="574" customWidth="1"/>
    <col min="2307" max="2314" width="10.25" style="574" customWidth="1"/>
    <col min="2315" max="2322" width="11" style="574" customWidth="1"/>
    <col min="2323" max="2560" width="9" style="574"/>
    <col min="2561" max="2561" width="11.83203125" style="574" customWidth="1"/>
    <col min="2562" max="2562" width="5.5" style="574" customWidth="1"/>
    <col min="2563" max="2570" width="10.25" style="574" customWidth="1"/>
    <col min="2571" max="2578" width="11" style="574" customWidth="1"/>
    <col min="2579" max="2816" width="9" style="574"/>
    <col min="2817" max="2817" width="11.83203125" style="574" customWidth="1"/>
    <col min="2818" max="2818" width="5.5" style="574" customWidth="1"/>
    <col min="2819" max="2826" width="10.25" style="574" customWidth="1"/>
    <col min="2827" max="2834" width="11" style="574" customWidth="1"/>
    <col min="2835" max="3072" width="9" style="574"/>
    <col min="3073" max="3073" width="11.83203125" style="574" customWidth="1"/>
    <col min="3074" max="3074" width="5.5" style="574" customWidth="1"/>
    <col min="3075" max="3082" width="10.25" style="574" customWidth="1"/>
    <col min="3083" max="3090" width="11" style="574" customWidth="1"/>
    <col min="3091" max="3328" width="9" style="574"/>
    <col min="3329" max="3329" width="11.83203125" style="574" customWidth="1"/>
    <col min="3330" max="3330" width="5.5" style="574" customWidth="1"/>
    <col min="3331" max="3338" width="10.25" style="574" customWidth="1"/>
    <col min="3339" max="3346" width="11" style="574" customWidth="1"/>
    <col min="3347" max="3584" width="9" style="574"/>
    <col min="3585" max="3585" width="11.83203125" style="574" customWidth="1"/>
    <col min="3586" max="3586" width="5.5" style="574" customWidth="1"/>
    <col min="3587" max="3594" width="10.25" style="574" customWidth="1"/>
    <col min="3595" max="3602" width="11" style="574" customWidth="1"/>
    <col min="3603" max="3840" width="9" style="574"/>
    <col min="3841" max="3841" width="11.83203125" style="574" customWidth="1"/>
    <col min="3842" max="3842" width="5.5" style="574" customWidth="1"/>
    <col min="3843" max="3850" width="10.25" style="574" customWidth="1"/>
    <col min="3851" max="3858" width="11" style="574" customWidth="1"/>
    <col min="3859" max="4096" width="9" style="574"/>
    <col min="4097" max="4097" width="11.83203125" style="574" customWidth="1"/>
    <col min="4098" max="4098" width="5.5" style="574" customWidth="1"/>
    <col min="4099" max="4106" width="10.25" style="574" customWidth="1"/>
    <col min="4107" max="4114" width="11" style="574" customWidth="1"/>
    <col min="4115" max="4352" width="9" style="574"/>
    <col min="4353" max="4353" width="11.83203125" style="574" customWidth="1"/>
    <col min="4354" max="4354" width="5.5" style="574" customWidth="1"/>
    <col min="4355" max="4362" width="10.25" style="574" customWidth="1"/>
    <col min="4363" max="4370" width="11" style="574" customWidth="1"/>
    <col min="4371" max="4608" width="9" style="574"/>
    <col min="4609" max="4609" width="11.83203125" style="574" customWidth="1"/>
    <col min="4610" max="4610" width="5.5" style="574" customWidth="1"/>
    <col min="4611" max="4618" width="10.25" style="574" customWidth="1"/>
    <col min="4619" max="4626" width="11" style="574" customWidth="1"/>
    <col min="4627" max="4864" width="9" style="574"/>
    <col min="4865" max="4865" width="11.83203125" style="574" customWidth="1"/>
    <col min="4866" max="4866" width="5.5" style="574" customWidth="1"/>
    <col min="4867" max="4874" width="10.25" style="574" customWidth="1"/>
    <col min="4875" max="4882" width="11" style="574" customWidth="1"/>
    <col min="4883" max="5120" width="9" style="574"/>
    <col min="5121" max="5121" width="11.83203125" style="574" customWidth="1"/>
    <col min="5122" max="5122" width="5.5" style="574" customWidth="1"/>
    <col min="5123" max="5130" width="10.25" style="574" customWidth="1"/>
    <col min="5131" max="5138" width="11" style="574" customWidth="1"/>
    <col min="5139" max="5376" width="9" style="574"/>
    <col min="5377" max="5377" width="11.83203125" style="574" customWidth="1"/>
    <col min="5378" max="5378" width="5.5" style="574" customWidth="1"/>
    <col min="5379" max="5386" width="10.25" style="574" customWidth="1"/>
    <col min="5387" max="5394" width="11" style="574" customWidth="1"/>
    <col min="5395" max="5632" width="9" style="574"/>
    <col min="5633" max="5633" width="11.83203125" style="574" customWidth="1"/>
    <col min="5634" max="5634" width="5.5" style="574" customWidth="1"/>
    <col min="5635" max="5642" width="10.25" style="574" customWidth="1"/>
    <col min="5643" max="5650" width="11" style="574" customWidth="1"/>
    <col min="5651" max="5888" width="9" style="574"/>
    <col min="5889" max="5889" width="11.83203125" style="574" customWidth="1"/>
    <col min="5890" max="5890" width="5.5" style="574" customWidth="1"/>
    <col min="5891" max="5898" width="10.25" style="574" customWidth="1"/>
    <col min="5899" max="5906" width="11" style="574" customWidth="1"/>
    <col min="5907" max="6144" width="9" style="574"/>
    <col min="6145" max="6145" width="11.83203125" style="574" customWidth="1"/>
    <col min="6146" max="6146" width="5.5" style="574" customWidth="1"/>
    <col min="6147" max="6154" width="10.25" style="574" customWidth="1"/>
    <col min="6155" max="6162" width="11" style="574" customWidth="1"/>
    <col min="6163" max="6400" width="9" style="574"/>
    <col min="6401" max="6401" width="11.83203125" style="574" customWidth="1"/>
    <col min="6402" max="6402" width="5.5" style="574" customWidth="1"/>
    <col min="6403" max="6410" width="10.25" style="574" customWidth="1"/>
    <col min="6411" max="6418" width="11" style="574" customWidth="1"/>
    <col min="6419" max="6656" width="9" style="574"/>
    <col min="6657" max="6657" width="11.83203125" style="574" customWidth="1"/>
    <col min="6658" max="6658" width="5.5" style="574" customWidth="1"/>
    <col min="6659" max="6666" width="10.25" style="574" customWidth="1"/>
    <col min="6667" max="6674" width="11" style="574" customWidth="1"/>
    <col min="6675" max="6912" width="9" style="574"/>
    <col min="6913" max="6913" width="11.83203125" style="574" customWidth="1"/>
    <col min="6914" max="6914" width="5.5" style="574" customWidth="1"/>
    <col min="6915" max="6922" width="10.25" style="574" customWidth="1"/>
    <col min="6923" max="6930" width="11" style="574" customWidth="1"/>
    <col min="6931" max="7168" width="9" style="574"/>
    <col min="7169" max="7169" width="11.83203125" style="574" customWidth="1"/>
    <col min="7170" max="7170" width="5.5" style="574" customWidth="1"/>
    <col min="7171" max="7178" width="10.25" style="574" customWidth="1"/>
    <col min="7179" max="7186" width="11" style="574" customWidth="1"/>
    <col min="7187" max="7424" width="9" style="574"/>
    <col min="7425" max="7425" width="11.83203125" style="574" customWidth="1"/>
    <col min="7426" max="7426" width="5.5" style="574" customWidth="1"/>
    <col min="7427" max="7434" width="10.25" style="574" customWidth="1"/>
    <col min="7435" max="7442" width="11" style="574" customWidth="1"/>
    <col min="7443" max="7680" width="9" style="574"/>
    <col min="7681" max="7681" width="11.83203125" style="574" customWidth="1"/>
    <col min="7682" max="7682" width="5.5" style="574" customWidth="1"/>
    <col min="7683" max="7690" width="10.25" style="574" customWidth="1"/>
    <col min="7691" max="7698" width="11" style="574" customWidth="1"/>
    <col min="7699" max="7936" width="9" style="574"/>
    <col min="7937" max="7937" width="11.83203125" style="574" customWidth="1"/>
    <col min="7938" max="7938" width="5.5" style="574" customWidth="1"/>
    <col min="7939" max="7946" width="10.25" style="574" customWidth="1"/>
    <col min="7947" max="7954" width="11" style="574" customWidth="1"/>
    <col min="7955" max="8192" width="9" style="574"/>
    <col min="8193" max="8193" width="11.83203125" style="574" customWidth="1"/>
    <col min="8194" max="8194" width="5.5" style="574" customWidth="1"/>
    <col min="8195" max="8202" width="10.25" style="574" customWidth="1"/>
    <col min="8203" max="8210" width="11" style="574" customWidth="1"/>
    <col min="8211" max="8448" width="9" style="574"/>
    <col min="8449" max="8449" width="11.83203125" style="574" customWidth="1"/>
    <col min="8450" max="8450" width="5.5" style="574" customWidth="1"/>
    <col min="8451" max="8458" width="10.25" style="574" customWidth="1"/>
    <col min="8459" max="8466" width="11" style="574" customWidth="1"/>
    <col min="8467" max="8704" width="9" style="574"/>
    <col min="8705" max="8705" width="11.83203125" style="574" customWidth="1"/>
    <col min="8706" max="8706" width="5.5" style="574" customWidth="1"/>
    <col min="8707" max="8714" width="10.25" style="574" customWidth="1"/>
    <col min="8715" max="8722" width="11" style="574" customWidth="1"/>
    <col min="8723" max="8960" width="9" style="574"/>
    <col min="8961" max="8961" width="11.83203125" style="574" customWidth="1"/>
    <col min="8962" max="8962" width="5.5" style="574" customWidth="1"/>
    <col min="8963" max="8970" width="10.25" style="574" customWidth="1"/>
    <col min="8971" max="8978" width="11" style="574" customWidth="1"/>
    <col min="8979" max="9216" width="9" style="574"/>
    <col min="9217" max="9217" width="11.83203125" style="574" customWidth="1"/>
    <col min="9218" max="9218" width="5.5" style="574" customWidth="1"/>
    <col min="9219" max="9226" width="10.25" style="574" customWidth="1"/>
    <col min="9227" max="9234" width="11" style="574" customWidth="1"/>
    <col min="9235" max="9472" width="9" style="574"/>
    <col min="9473" max="9473" width="11.83203125" style="574" customWidth="1"/>
    <col min="9474" max="9474" width="5.5" style="574" customWidth="1"/>
    <col min="9475" max="9482" width="10.25" style="574" customWidth="1"/>
    <col min="9483" max="9490" width="11" style="574" customWidth="1"/>
    <col min="9491" max="9728" width="9" style="574"/>
    <col min="9729" max="9729" width="11.83203125" style="574" customWidth="1"/>
    <col min="9730" max="9730" width="5.5" style="574" customWidth="1"/>
    <col min="9731" max="9738" width="10.25" style="574" customWidth="1"/>
    <col min="9739" max="9746" width="11" style="574" customWidth="1"/>
    <col min="9747" max="9984" width="9" style="574"/>
    <col min="9985" max="9985" width="11.83203125" style="574" customWidth="1"/>
    <col min="9986" max="9986" width="5.5" style="574" customWidth="1"/>
    <col min="9987" max="9994" width="10.25" style="574" customWidth="1"/>
    <col min="9995" max="10002" width="11" style="574" customWidth="1"/>
    <col min="10003" max="10240" width="9" style="574"/>
    <col min="10241" max="10241" width="11.83203125" style="574" customWidth="1"/>
    <col min="10242" max="10242" width="5.5" style="574" customWidth="1"/>
    <col min="10243" max="10250" width="10.25" style="574" customWidth="1"/>
    <col min="10251" max="10258" width="11" style="574" customWidth="1"/>
    <col min="10259" max="10496" width="9" style="574"/>
    <col min="10497" max="10497" width="11.83203125" style="574" customWidth="1"/>
    <col min="10498" max="10498" width="5.5" style="574" customWidth="1"/>
    <col min="10499" max="10506" width="10.25" style="574" customWidth="1"/>
    <col min="10507" max="10514" width="11" style="574" customWidth="1"/>
    <col min="10515" max="10752" width="9" style="574"/>
    <col min="10753" max="10753" width="11.83203125" style="574" customWidth="1"/>
    <col min="10754" max="10754" width="5.5" style="574" customWidth="1"/>
    <col min="10755" max="10762" width="10.25" style="574" customWidth="1"/>
    <col min="10763" max="10770" width="11" style="574" customWidth="1"/>
    <col min="10771" max="11008" width="9" style="574"/>
    <col min="11009" max="11009" width="11.83203125" style="574" customWidth="1"/>
    <col min="11010" max="11010" width="5.5" style="574" customWidth="1"/>
    <col min="11011" max="11018" width="10.25" style="574" customWidth="1"/>
    <col min="11019" max="11026" width="11" style="574" customWidth="1"/>
    <col min="11027" max="11264" width="9" style="574"/>
    <col min="11265" max="11265" width="11.83203125" style="574" customWidth="1"/>
    <col min="11266" max="11266" width="5.5" style="574" customWidth="1"/>
    <col min="11267" max="11274" width="10.25" style="574" customWidth="1"/>
    <col min="11275" max="11282" width="11" style="574" customWidth="1"/>
    <col min="11283" max="11520" width="9" style="574"/>
    <col min="11521" max="11521" width="11.83203125" style="574" customWidth="1"/>
    <col min="11522" max="11522" width="5.5" style="574" customWidth="1"/>
    <col min="11523" max="11530" width="10.25" style="574" customWidth="1"/>
    <col min="11531" max="11538" width="11" style="574" customWidth="1"/>
    <col min="11539" max="11776" width="9" style="574"/>
    <col min="11777" max="11777" width="11.83203125" style="574" customWidth="1"/>
    <col min="11778" max="11778" width="5.5" style="574" customWidth="1"/>
    <col min="11779" max="11786" width="10.25" style="574" customWidth="1"/>
    <col min="11787" max="11794" width="11" style="574" customWidth="1"/>
    <col min="11795" max="12032" width="9" style="574"/>
    <col min="12033" max="12033" width="11.83203125" style="574" customWidth="1"/>
    <col min="12034" max="12034" width="5.5" style="574" customWidth="1"/>
    <col min="12035" max="12042" width="10.25" style="574" customWidth="1"/>
    <col min="12043" max="12050" width="11" style="574" customWidth="1"/>
    <col min="12051" max="12288" width="9" style="574"/>
    <col min="12289" max="12289" width="11.83203125" style="574" customWidth="1"/>
    <col min="12290" max="12290" width="5.5" style="574" customWidth="1"/>
    <col min="12291" max="12298" width="10.25" style="574" customWidth="1"/>
    <col min="12299" max="12306" width="11" style="574" customWidth="1"/>
    <col min="12307" max="12544" width="9" style="574"/>
    <col min="12545" max="12545" width="11.83203125" style="574" customWidth="1"/>
    <col min="12546" max="12546" width="5.5" style="574" customWidth="1"/>
    <col min="12547" max="12554" width="10.25" style="574" customWidth="1"/>
    <col min="12555" max="12562" width="11" style="574" customWidth="1"/>
    <col min="12563" max="12800" width="9" style="574"/>
    <col min="12801" max="12801" width="11.83203125" style="574" customWidth="1"/>
    <col min="12802" max="12802" width="5.5" style="574" customWidth="1"/>
    <col min="12803" max="12810" width="10.25" style="574" customWidth="1"/>
    <col min="12811" max="12818" width="11" style="574" customWidth="1"/>
    <col min="12819" max="13056" width="9" style="574"/>
    <col min="13057" max="13057" width="11.83203125" style="574" customWidth="1"/>
    <col min="13058" max="13058" width="5.5" style="574" customWidth="1"/>
    <col min="13059" max="13066" width="10.25" style="574" customWidth="1"/>
    <col min="13067" max="13074" width="11" style="574" customWidth="1"/>
    <col min="13075" max="13312" width="9" style="574"/>
    <col min="13313" max="13313" width="11.83203125" style="574" customWidth="1"/>
    <col min="13314" max="13314" width="5.5" style="574" customWidth="1"/>
    <col min="13315" max="13322" width="10.25" style="574" customWidth="1"/>
    <col min="13323" max="13330" width="11" style="574" customWidth="1"/>
    <col min="13331" max="13568" width="9" style="574"/>
    <col min="13569" max="13569" width="11.83203125" style="574" customWidth="1"/>
    <col min="13570" max="13570" width="5.5" style="574" customWidth="1"/>
    <col min="13571" max="13578" width="10.25" style="574" customWidth="1"/>
    <col min="13579" max="13586" width="11" style="574" customWidth="1"/>
    <col min="13587" max="13824" width="9" style="574"/>
    <col min="13825" max="13825" width="11.83203125" style="574" customWidth="1"/>
    <col min="13826" max="13826" width="5.5" style="574" customWidth="1"/>
    <col min="13827" max="13834" width="10.25" style="574" customWidth="1"/>
    <col min="13835" max="13842" width="11" style="574" customWidth="1"/>
    <col min="13843" max="14080" width="9" style="574"/>
    <col min="14081" max="14081" width="11.83203125" style="574" customWidth="1"/>
    <col min="14082" max="14082" width="5.5" style="574" customWidth="1"/>
    <col min="14083" max="14090" width="10.25" style="574" customWidth="1"/>
    <col min="14091" max="14098" width="11" style="574" customWidth="1"/>
    <col min="14099" max="14336" width="9" style="574"/>
    <col min="14337" max="14337" width="11.83203125" style="574" customWidth="1"/>
    <col min="14338" max="14338" width="5.5" style="574" customWidth="1"/>
    <col min="14339" max="14346" width="10.25" style="574" customWidth="1"/>
    <col min="14347" max="14354" width="11" style="574" customWidth="1"/>
    <col min="14355" max="14592" width="9" style="574"/>
    <col min="14593" max="14593" width="11.83203125" style="574" customWidth="1"/>
    <col min="14594" max="14594" width="5.5" style="574" customWidth="1"/>
    <col min="14595" max="14602" width="10.25" style="574" customWidth="1"/>
    <col min="14603" max="14610" width="11" style="574" customWidth="1"/>
    <col min="14611" max="14848" width="9" style="574"/>
    <col min="14849" max="14849" width="11.83203125" style="574" customWidth="1"/>
    <col min="14850" max="14850" width="5.5" style="574" customWidth="1"/>
    <col min="14851" max="14858" width="10.25" style="574" customWidth="1"/>
    <col min="14859" max="14866" width="11" style="574" customWidth="1"/>
    <col min="14867" max="15104" width="9" style="574"/>
    <col min="15105" max="15105" width="11.83203125" style="574" customWidth="1"/>
    <col min="15106" max="15106" width="5.5" style="574" customWidth="1"/>
    <col min="15107" max="15114" width="10.25" style="574" customWidth="1"/>
    <col min="15115" max="15122" width="11" style="574" customWidth="1"/>
    <col min="15123" max="15360" width="9" style="574"/>
    <col min="15361" max="15361" width="11.83203125" style="574" customWidth="1"/>
    <col min="15362" max="15362" width="5.5" style="574" customWidth="1"/>
    <col min="15363" max="15370" width="10.25" style="574" customWidth="1"/>
    <col min="15371" max="15378" width="11" style="574" customWidth="1"/>
    <col min="15379" max="15616" width="9" style="574"/>
    <col min="15617" max="15617" width="11.83203125" style="574" customWidth="1"/>
    <col min="15618" max="15618" width="5.5" style="574" customWidth="1"/>
    <col min="15619" max="15626" width="10.25" style="574" customWidth="1"/>
    <col min="15627" max="15634" width="11" style="574" customWidth="1"/>
    <col min="15635" max="15872" width="9" style="574"/>
    <col min="15873" max="15873" width="11.83203125" style="574" customWidth="1"/>
    <col min="15874" max="15874" width="5.5" style="574" customWidth="1"/>
    <col min="15875" max="15882" width="10.25" style="574" customWidth="1"/>
    <col min="15883" max="15890" width="11" style="574" customWidth="1"/>
    <col min="15891" max="16128" width="9" style="574"/>
    <col min="16129" max="16129" width="11.83203125" style="574" customWidth="1"/>
    <col min="16130" max="16130" width="5.5" style="574" customWidth="1"/>
    <col min="16131" max="16138" width="10.25" style="574" customWidth="1"/>
    <col min="16139" max="16146" width="11" style="574" customWidth="1"/>
    <col min="16147" max="16384" width="9" style="574"/>
  </cols>
  <sheetData>
    <row r="1" spans="1:20" s="835" customFormat="1" ht="36" customHeight="1">
      <c r="B1" s="581"/>
      <c r="C1" s="581"/>
      <c r="D1" s="581"/>
      <c r="E1" s="581"/>
      <c r="F1" s="581"/>
      <c r="G1" s="581"/>
      <c r="H1" s="581"/>
      <c r="I1" s="581"/>
      <c r="J1" s="581" t="s">
        <v>1178</v>
      </c>
      <c r="K1" s="582" t="s">
        <v>1179</v>
      </c>
      <c r="L1" s="582"/>
      <c r="M1" s="582"/>
      <c r="N1" s="582"/>
      <c r="O1" s="582"/>
      <c r="P1" s="582"/>
      <c r="Q1" s="582"/>
      <c r="R1" s="582"/>
    </row>
    <row r="2" spans="1:20" s="837" customFormat="1" ht="9" customHeight="1">
      <c r="A2" s="2763" t="s">
        <v>1180</v>
      </c>
      <c r="B2" s="2764"/>
      <c r="C2" s="2764"/>
      <c r="D2" s="2764"/>
      <c r="E2" s="2764"/>
      <c r="F2" s="2764"/>
      <c r="G2" s="2764"/>
      <c r="H2" s="2764"/>
      <c r="I2" s="2764"/>
      <c r="J2" s="2764"/>
      <c r="K2" s="836"/>
      <c r="L2" s="836"/>
      <c r="M2" s="836"/>
      <c r="N2" s="836"/>
      <c r="O2" s="836"/>
      <c r="P2" s="836"/>
      <c r="Q2" s="836"/>
      <c r="R2" s="836"/>
    </row>
    <row r="3" spans="1:20" s="837" customFormat="1" ht="5.15" customHeight="1">
      <c r="B3" s="586"/>
      <c r="C3" s="587"/>
      <c r="D3" s="587"/>
      <c r="E3" s="587"/>
      <c r="F3" s="587"/>
      <c r="G3" s="587"/>
      <c r="H3" s="587"/>
      <c r="I3" s="587"/>
      <c r="J3" s="587"/>
      <c r="K3" s="587"/>
      <c r="L3" s="587"/>
      <c r="M3" s="587"/>
      <c r="N3" s="587"/>
      <c r="O3" s="587"/>
      <c r="P3" s="587"/>
      <c r="Q3" s="587"/>
      <c r="R3" s="587"/>
    </row>
    <row r="4" spans="1:20" ht="21" customHeight="1">
      <c r="A4" s="855"/>
      <c r="B4" s="855"/>
      <c r="C4" s="840"/>
      <c r="D4" s="840"/>
      <c r="E4" s="840"/>
      <c r="F4" s="840"/>
      <c r="G4" s="840"/>
      <c r="H4" s="840"/>
      <c r="I4" s="840"/>
      <c r="J4" s="840"/>
      <c r="K4" s="836"/>
      <c r="L4" s="836"/>
      <c r="M4" s="836"/>
      <c r="N4" s="836"/>
      <c r="O4" s="825"/>
      <c r="P4" s="825"/>
      <c r="Q4" s="825"/>
      <c r="R4" s="603" t="s">
        <v>1181</v>
      </c>
    </row>
    <row r="5" spans="1:20" s="842" customFormat="1" ht="20.5" customHeight="1">
      <c r="A5" s="2752" t="s">
        <v>1182</v>
      </c>
      <c r="B5" s="2753"/>
      <c r="C5" s="2754" t="s">
        <v>1183</v>
      </c>
      <c r="D5" s="2765" t="s">
        <v>1184</v>
      </c>
      <c r="E5" s="2768"/>
      <c r="F5" s="2768"/>
      <c r="G5" s="2768"/>
      <c r="H5" s="2768"/>
      <c r="I5" s="2768"/>
      <c r="J5" s="2768"/>
      <c r="K5" s="856"/>
      <c r="L5" s="2771" t="s">
        <v>1185</v>
      </c>
      <c r="M5" s="2771" t="s">
        <v>1186</v>
      </c>
      <c r="N5" s="2771" t="s">
        <v>1187</v>
      </c>
      <c r="O5" s="2765" t="s">
        <v>1188</v>
      </c>
      <c r="P5" s="2768"/>
      <c r="Q5" s="2776"/>
      <c r="R5" s="2749" t="s">
        <v>1189</v>
      </c>
    </row>
    <row r="6" spans="1:20" s="842" customFormat="1" ht="19" customHeight="1">
      <c r="A6" s="2745"/>
      <c r="B6" s="2746"/>
      <c r="C6" s="2755"/>
      <c r="D6" s="2754" t="s">
        <v>1190</v>
      </c>
      <c r="E6" s="2754" t="s">
        <v>1191</v>
      </c>
      <c r="F6" s="2754" t="s">
        <v>1192</v>
      </c>
      <c r="G6" s="2754" t="s">
        <v>1193</v>
      </c>
      <c r="H6" s="2754" t="s">
        <v>1194</v>
      </c>
      <c r="I6" s="2754" t="s">
        <v>1195</v>
      </c>
      <c r="J6" s="2754" t="s">
        <v>1196</v>
      </c>
      <c r="K6" s="2771" t="s">
        <v>1197</v>
      </c>
      <c r="L6" s="2772"/>
      <c r="M6" s="2772"/>
      <c r="N6" s="2774"/>
      <c r="O6" s="2754" t="s">
        <v>1198</v>
      </c>
      <c r="P6" s="2760" t="s">
        <v>1199</v>
      </c>
      <c r="Q6" s="2760" t="s">
        <v>1200</v>
      </c>
      <c r="R6" s="2750"/>
    </row>
    <row r="7" spans="1:20" s="842" customFormat="1" ht="15" customHeight="1">
      <c r="A7" s="2745"/>
      <c r="B7" s="2746"/>
      <c r="C7" s="2755"/>
      <c r="D7" s="2755"/>
      <c r="E7" s="2777"/>
      <c r="F7" s="2755" t="s">
        <v>1201</v>
      </c>
      <c r="G7" s="2755" t="s">
        <v>1160</v>
      </c>
      <c r="H7" s="2755"/>
      <c r="I7" s="2755"/>
      <c r="J7" s="2755" t="s">
        <v>1161</v>
      </c>
      <c r="K7" s="2772" t="s">
        <v>1161</v>
      </c>
      <c r="L7" s="2772"/>
      <c r="M7" s="2772"/>
      <c r="N7" s="2774"/>
      <c r="O7" s="2755"/>
      <c r="P7" s="2761" t="s">
        <v>1163</v>
      </c>
      <c r="Q7" s="2761" t="s">
        <v>1164</v>
      </c>
      <c r="R7" s="2750"/>
    </row>
    <row r="8" spans="1:20" s="842" customFormat="1" ht="19" customHeight="1">
      <c r="A8" s="2745"/>
      <c r="B8" s="2746"/>
      <c r="C8" s="2755"/>
      <c r="D8" s="2755"/>
      <c r="E8" s="2777"/>
      <c r="F8" s="2755" t="s">
        <v>1202</v>
      </c>
      <c r="G8" s="2755" t="s">
        <v>1167</v>
      </c>
      <c r="H8" s="2755"/>
      <c r="I8" s="2755"/>
      <c r="J8" s="2755" t="s">
        <v>1169</v>
      </c>
      <c r="K8" s="2772" t="s">
        <v>1169</v>
      </c>
      <c r="L8" s="2772"/>
      <c r="M8" s="2772"/>
      <c r="N8" s="2774"/>
      <c r="O8" s="2755"/>
      <c r="P8" s="2761" t="s">
        <v>1170</v>
      </c>
      <c r="Q8" s="2761" t="s">
        <v>1171</v>
      </c>
      <c r="R8" s="2750"/>
    </row>
    <row r="9" spans="1:20" s="842" customFormat="1" ht="14.15" customHeight="1">
      <c r="A9" s="2745"/>
      <c r="B9" s="2746"/>
      <c r="C9" s="2755"/>
      <c r="D9" s="2755"/>
      <c r="E9" s="2777"/>
      <c r="F9" s="2755" t="s">
        <v>1203</v>
      </c>
      <c r="G9" s="2755" t="s">
        <v>1169</v>
      </c>
      <c r="H9" s="2755"/>
      <c r="I9" s="2755"/>
      <c r="J9" s="2755" t="s">
        <v>1175</v>
      </c>
      <c r="K9" s="2772" t="s">
        <v>1175</v>
      </c>
      <c r="L9" s="2772"/>
      <c r="M9" s="2772"/>
      <c r="N9" s="2774"/>
      <c r="O9" s="2755"/>
      <c r="P9" s="2761"/>
      <c r="Q9" s="2761" t="s">
        <v>1163</v>
      </c>
      <c r="R9" s="2750"/>
    </row>
    <row r="10" spans="1:20" s="842" customFormat="1" ht="14.15" customHeight="1">
      <c r="A10" s="2747"/>
      <c r="B10" s="2748"/>
      <c r="C10" s="2756"/>
      <c r="D10" s="2756"/>
      <c r="E10" s="2778"/>
      <c r="F10" s="2756" t="s">
        <v>1204</v>
      </c>
      <c r="G10" s="2756" t="s">
        <v>1175</v>
      </c>
      <c r="H10" s="2756"/>
      <c r="I10" s="2756"/>
      <c r="J10" s="2756"/>
      <c r="K10" s="2773"/>
      <c r="L10" s="2773"/>
      <c r="M10" s="2773"/>
      <c r="N10" s="2775"/>
      <c r="O10" s="2756"/>
      <c r="P10" s="2762"/>
      <c r="Q10" s="2762" t="s">
        <v>1170</v>
      </c>
      <c r="R10" s="2751"/>
    </row>
    <row r="11" spans="1:20" s="842" customFormat="1" ht="34.5" customHeight="1">
      <c r="A11" s="2752">
        <v>1999</v>
      </c>
      <c r="B11" s="2753"/>
      <c r="C11" s="857">
        <v>17770</v>
      </c>
      <c r="D11" s="858">
        <v>634</v>
      </c>
      <c r="E11" s="858">
        <v>154</v>
      </c>
      <c r="F11" s="858">
        <v>361</v>
      </c>
      <c r="G11" s="858">
        <v>83</v>
      </c>
      <c r="H11" s="858">
        <v>27</v>
      </c>
      <c r="I11" s="859">
        <v>0</v>
      </c>
      <c r="J11" s="859">
        <v>1</v>
      </c>
      <c r="K11" s="858">
        <v>8</v>
      </c>
      <c r="L11" s="858">
        <v>9378</v>
      </c>
      <c r="M11" s="859">
        <v>0</v>
      </c>
      <c r="N11" s="858">
        <v>5375</v>
      </c>
      <c r="O11" s="858">
        <v>66</v>
      </c>
      <c r="P11" s="858">
        <v>5</v>
      </c>
      <c r="Q11" s="858">
        <v>61</v>
      </c>
      <c r="R11" s="858">
        <v>2317</v>
      </c>
    </row>
    <row r="12" spans="1:20" s="842" customFormat="1" ht="34.5" customHeight="1">
      <c r="A12" s="2745">
        <v>2000</v>
      </c>
      <c r="B12" s="2746"/>
      <c r="C12" s="860">
        <v>18082</v>
      </c>
      <c r="D12" s="861">
        <v>617</v>
      </c>
      <c r="E12" s="861">
        <v>153</v>
      </c>
      <c r="F12" s="861">
        <v>354</v>
      </c>
      <c r="G12" s="861">
        <v>72</v>
      </c>
      <c r="H12" s="861">
        <v>27</v>
      </c>
      <c r="I12" s="862">
        <v>0</v>
      </c>
      <c r="J12" s="862">
        <v>2</v>
      </c>
      <c r="K12" s="861">
        <v>9</v>
      </c>
      <c r="L12" s="861">
        <v>9402</v>
      </c>
      <c r="M12" s="862">
        <v>0</v>
      </c>
      <c r="N12" s="861">
        <v>5550</v>
      </c>
      <c r="O12" s="861">
        <v>52</v>
      </c>
      <c r="P12" s="861">
        <v>4</v>
      </c>
      <c r="Q12" s="861">
        <v>48</v>
      </c>
      <c r="R12" s="861">
        <v>2461</v>
      </c>
    </row>
    <row r="13" spans="1:20" s="842" customFormat="1" ht="34.5" customHeight="1">
      <c r="A13" s="2745">
        <v>2001</v>
      </c>
      <c r="B13" s="2746"/>
      <c r="C13" s="860">
        <v>18265</v>
      </c>
      <c r="D13" s="861">
        <v>593</v>
      </c>
      <c r="E13" s="861">
        <v>188</v>
      </c>
      <c r="F13" s="861">
        <v>310</v>
      </c>
      <c r="G13" s="861">
        <v>56</v>
      </c>
      <c r="H13" s="861">
        <v>31</v>
      </c>
      <c r="I13" s="862">
        <v>0</v>
      </c>
      <c r="J13" s="862">
        <v>0</v>
      </c>
      <c r="K13" s="861">
        <v>8</v>
      </c>
      <c r="L13" s="861">
        <v>9425</v>
      </c>
      <c r="M13" s="862">
        <v>0</v>
      </c>
      <c r="N13" s="861">
        <v>5659</v>
      </c>
      <c r="O13" s="861">
        <v>44</v>
      </c>
      <c r="P13" s="861">
        <v>4</v>
      </c>
      <c r="Q13" s="861">
        <v>40</v>
      </c>
      <c r="R13" s="861">
        <v>2544</v>
      </c>
    </row>
    <row r="14" spans="1:20" s="842" customFormat="1" ht="34.5" customHeight="1">
      <c r="A14" s="2745">
        <v>2002</v>
      </c>
      <c r="B14" s="2746"/>
      <c r="C14" s="860">
        <v>18228</v>
      </c>
      <c r="D14" s="861">
        <v>574</v>
      </c>
      <c r="E14" s="861">
        <v>164</v>
      </c>
      <c r="F14" s="861">
        <v>364</v>
      </c>
      <c r="G14" s="861">
        <v>7</v>
      </c>
      <c r="H14" s="861">
        <v>31</v>
      </c>
      <c r="I14" s="862">
        <v>0</v>
      </c>
      <c r="J14" s="862">
        <v>0</v>
      </c>
      <c r="K14" s="861">
        <v>8</v>
      </c>
      <c r="L14" s="861">
        <v>9287</v>
      </c>
      <c r="M14" s="862">
        <v>0</v>
      </c>
      <c r="N14" s="861">
        <v>5730</v>
      </c>
      <c r="O14" s="861">
        <v>36</v>
      </c>
      <c r="P14" s="861">
        <v>4</v>
      </c>
      <c r="Q14" s="861">
        <v>32</v>
      </c>
      <c r="R14" s="861">
        <v>2601</v>
      </c>
    </row>
    <row r="15" spans="1:20" s="842" customFormat="1" ht="34.5" customHeight="1">
      <c r="A15" s="2745">
        <v>2003</v>
      </c>
      <c r="B15" s="2746"/>
      <c r="C15" s="860">
        <v>18777</v>
      </c>
      <c r="D15" s="861">
        <v>558</v>
      </c>
      <c r="E15" s="861">
        <v>177</v>
      </c>
      <c r="F15" s="862">
        <v>334</v>
      </c>
      <c r="G15" s="862">
        <v>7</v>
      </c>
      <c r="H15" s="862">
        <v>31</v>
      </c>
      <c r="I15" s="862">
        <v>0</v>
      </c>
      <c r="J15" s="862">
        <v>0</v>
      </c>
      <c r="K15" s="862">
        <v>9</v>
      </c>
      <c r="L15" s="862">
        <v>9565</v>
      </c>
      <c r="M15" s="862">
        <v>0</v>
      </c>
      <c r="N15" s="862">
        <v>5889</v>
      </c>
      <c r="O15" s="862">
        <v>36</v>
      </c>
      <c r="P15" s="862">
        <v>4</v>
      </c>
      <c r="Q15" s="862">
        <v>32</v>
      </c>
      <c r="R15" s="862">
        <v>2729</v>
      </c>
    </row>
    <row r="16" spans="1:20" s="592" customFormat="1" ht="34.5" customHeight="1">
      <c r="A16" s="2745">
        <v>2004</v>
      </c>
      <c r="B16" s="2746"/>
      <c r="C16" s="860">
        <v>19240</v>
      </c>
      <c r="D16" s="861">
        <v>556</v>
      </c>
      <c r="E16" s="861">
        <v>174</v>
      </c>
      <c r="F16" s="862">
        <v>333</v>
      </c>
      <c r="G16" s="862">
        <v>8</v>
      </c>
      <c r="H16" s="862">
        <v>32</v>
      </c>
      <c r="I16" s="862">
        <v>0</v>
      </c>
      <c r="J16" s="862">
        <v>0</v>
      </c>
      <c r="K16" s="862">
        <v>9</v>
      </c>
      <c r="L16" s="862">
        <v>9819</v>
      </c>
      <c r="M16" s="862">
        <v>0</v>
      </c>
      <c r="N16" s="862">
        <v>5979</v>
      </c>
      <c r="O16" s="862">
        <v>34</v>
      </c>
      <c r="P16" s="862">
        <v>4</v>
      </c>
      <c r="Q16" s="862">
        <v>30</v>
      </c>
      <c r="R16" s="862">
        <v>2852</v>
      </c>
      <c r="S16" s="847"/>
      <c r="T16" s="847"/>
    </row>
    <row r="17" spans="1:27" ht="34.5" customHeight="1">
      <c r="A17" s="2745">
        <v>2005</v>
      </c>
      <c r="B17" s="2746"/>
      <c r="C17" s="860">
        <v>19433</v>
      </c>
      <c r="D17" s="861">
        <v>531</v>
      </c>
      <c r="E17" s="861">
        <v>171</v>
      </c>
      <c r="F17" s="862">
        <v>315</v>
      </c>
      <c r="G17" s="862">
        <v>6</v>
      </c>
      <c r="H17" s="862">
        <v>32</v>
      </c>
      <c r="I17" s="862">
        <v>0</v>
      </c>
      <c r="J17" s="862">
        <v>0</v>
      </c>
      <c r="K17" s="862">
        <v>7</v>
      </c>
      <c r="L17" s="862">
        <v>9948</v>
      </c>
      <c r="M17" s="862">
        <v>0</v>
      </c>
      <c r="N17" s="862">
        <v>6029</v>
      </c>
      <c r="O17" s="862">
        <v>25</v>
      </c>
      <c r="P17" s="862">
        <v>3</v>
      </c>
      <c r="Q17" s="862">
        <v>22</v>
      </c>
      <c r="R17" s="862">
        <v>2900</v>
      </c>
      <c r="S17" s="847"/>
      <c r="T17" s="847"/>
      <c r="U17" s="573"/>
      <c r="V17" s="573"/>
      <c r="W17" s="573"/>
      <c r="X17" s="573"/>
    </row>
    <row r="18" spans="1:27" ht="34.5" customHeight="1">
      <c r="A18" s="2745">
        <v>2006</v>
      </c>
      <c r="B18" s="2746"/>
      <c r="C18" s="860">
        <v>19682</v>
      </c>
      <c r="D18" s="861">
        <v>523</v>
      </c>
      <c r="E18" s="861">
        <v>170</v>
      </c>
      <c r="F18" s="862">
        <v>307</v>
      </c>
      <c r="G18" s="862">
        <v>6</v>
      </c>
      <c r="H18" s="862">
        <v>33</v>
      </c>
      <c r="I18" s="862">
        <v>0</v>
      </c>
      <c r="J18" s="862">
        <v>0</v>
      </c>
      <c r="K18" s="862">
        <v>7</v>
      </c>
      <c r="L18" s="862">
        <v>10064</v>
      </c>
      <c r="M18" s="862">
        <v>0</v>
      </c>
      <c r="N18" s="862">
        <v>6065</v>
      </c>
      <c r="O18" s="862">
        <v>24</v>
      </c>
      <c r="P18" s="862">
        <v>3</v>
      </c>
      <c r="Q18" s="862">
        <v>21</v>
      </c>
      <c r="R18" s="862">
        <v>3006</v>
      </c>
      <c r="S18" s="847"/>
      <c r="T18" s="847"/>
      <c r="U18" s="573"/>
      <c r="V18" s="573"/>
      <c r="W18" s="573"/>
      <c r="X18" s="573"/>
    </row>
    <row r="19" spans="1:27" ht="34.5" customHeight="1">
      <c r="A19" s="2745">
        <v>2007</v>
      </c>
      <c r="B19" s="2746"/>
      <c r="C19" s="860">
        <v>19900</v>
      </c>
      <c r="D19" s="861">
        <v>507</v>
      </c>
      <c r="E19" s="861">
        <v>168</v>
      </c>
      <c r="F19" s="862">
        <v>290</v>
      </c>
      <c r="G19" s="862">
        <v>6</v>
      </c>
      <c r="H19" s="862">
        <v>35</v>
      </c>
      <c r="I19" s="862">
        <v>1</v>
      </c>
      <c r="J19" s="862">
        <v>0</v>
      </c>
      <c r="K19" s="862">
        <v>7</v>
      </c>
      <c r="L19" s="862">
        <v>10197</v>
      </c>
      <c r="M19" s="862">
        <v>0</v>
      </c>
      <c r="N19" s="862">
        <v>6104</v>
      </c>
      <c r="O19" s="862">
        <v>23</v>
      </c>
      <c r="P19" s="862">
        <v>3</v>
      </c>
      <c r="Q19" s="862">
        <v>20</v>
      </c>
      <c r="R19" s="862">
        <v>3069</v>
      </c>
      <c r="S19" s="847"/>
      <c r="T19" s="847"/>
      <c r="U19" s="573"/>
      <c r="V19" s="573"/>
      <c r="W19" s="573"/>
      <c r="X19" s="573"/>
    </row>
    <row r="20" spans="1:27" ht="34.5" customHeight="1">
      <c r="A20" s="2745">
        <v>2008</v>
      </c>
      <c r="B20" s="2746"/>
      <c r="C20" s="860">
        <v>20174</v>
      </c>
      <c r="D20" s="861">
        <v>493</v>
      </c>
      <c r="E20" s="861">
        <v>165</v>
      </c>
      <c r="F20" s="862">
        <v>278</v>
      </c>
      <c r="G20" s="862">
        <v>6</v>
      </c>
      <c r="H20" s="862">
        <v>36</v>
      </c>
      <c r="I20" s="862">
        <v>1</v>
      </c>
      <c r="J20" s="862">
        <v>0</v>
      </c>
      <c r="K20" s="862">
        <v>7</v>
      </c>
      <c r="L20" s="862">
        <v>10326</v>
      </c>
      <c r="M20" s="862">
        <v>0</v>
      </c>
      <c r="N20" s="862">
        <v>6173</v>
      </c>
      <c r="O20" s="862">
        <v>22</v>
      </c>
      <c r="P20" s="862">
        <v>3</v>
      </c>
      <c r="Q20" s="862">
        <v>19</v>
      </c>
      <c r="R20" s="862">
        <v>3160</v>
      </c>
      <c r="S20" s="847"/>
      <c r="T20" s="847"/>
      <c r="U20" s="573"/>
      <c r="V20" s="573"/>
      <c r="W20" s="573"/>
      <c r="X20" s="573"/>
    </row>
    <row r="21" spans="1:27" ht="34.5" customHeight="1">
      <c r="A21" s="2745">
        <v>2009</v>
      </c>
      <c r="B21" s="2746"/>
      <c r="C21" s="860">
        <v>20306</v>
      </c>
      <c r="D21" s="861">
        <v>496</v>
      </c>
      <c r="E21" s="861">
        <v>162</v>
      </c>
      <c r="F21" s="862">
        <v>280</v>
      </c>
      <c r="G21" s="862">
        <v>5</v>
      </c>
      <c r="H21" s="862">
        <v>39</v>
      </c>
      <c r="I21" s="862">
        <v>1</v>
      </c>
      <c r="J21" s="862">
        <v>0</v>
      </c>
      <c r="K21" s="862">
        <v>9</v>
      </c>
      <c r="L21" s="862">
        <v>10361</v>
      </c>
      <c r="M21" s="862">
        <v>0</v>
      </c>
      <c r="N21" s="862">
        <v>6214</v>
      </c>
      <c r="O21" s="862">
        <v>18</v>
      </c>
      <c r="P21" s="862">
        <v>2</v>
      </c>
      <c r="Q21" s="862">
        <v>16</v>
      </c>
      <c r="R21" s="862">
        <v>3217</v>
      </c>
      <c r="S21" s="847"/>
      <c r="T21" s="847"/>
      <c r="U21" s="573"/>
      <c r="V21" s="573"/>
      <c r="W21" s="573"/>
      <c r="X21" s="573"/>
    </row>
    <row r="22" spans="1:27" ht="34.5" customHeight="1">
      <c r="A22" s="2745">
        <v>2010</v>
      </c>
      <c r="B22" s="2746"/>
      <c r="C22" s="860">
        <v>20691</v>
      </c>
      <c r="D22" s="861">
        <v>492</v>
      </c>
      <c r="E22" s="861">
        <v>159</v>
      </c>
      <c r="F22" s="862">
        <v>277</v>
      </c>
      <c r="G22" s="862">
        <v>5</v>
      </c>
      <c r="H22" s="862">
        <v>40</v>
      </c>
      <c r="I22" s="862">
        <v>1</v>
      </c>
      <c r="J22" s="862">
        <v>0</v>
      </c>
      <c r="K22" s="862">
        <v>10</v>
      </c>
      <c r="L22" s="862">
        <v>10599</v>
      </c>
      <c r="M22" s="862">
        <v>0</v>
      </c>
      <c r="N22" s="862">
        <v>6295</v>
      </c>
      <c r="O22" s="862">
        <v>16</v>
      </c>
      <c r="P22" s="862">
        <v>1</v>
      </c>
      <c r="Q22" s="862">
        <v>15</v>
      </c>
      <c r="R22" s="862">
        <v>3289</v>
      </c>
      <c r="S22" s="847"/>
      <c r="T22" s="847"/>
      <c r="U22" s="573"/>
      <c r="V22" s="573"/>
      <c r="W22" s="573"/>
      <c r="X22" s="573"/>
    </row>
    <row r="23" spans="1:27" ht="34.5" customHeight="1">
      <c r="A23" s="2745">
        <v>2011</v>
      </c>
      <c r="B23" s="2746"/>
      <c r="C23" s="860">
        <v>21135</v>
      </c>
      <c r="D23" s="861">
        <v>491</v>
      </c>
      <c r="E23" s="861">
        <v>156</v>
      </c>
      <c r="F23" s="862">
        <v>279</v>
      </c>
      <c r="G23" s="862">
        <v>5</v>
      </c>
      <c r="H23" s="862">
        <v>41</v>
      </c>
      <c r="I23" s="862">
        <v>1</v>
      </c>
      <c r="J23" s="862">
        <v>0</v>
      </c>
      <c r="K23" s="862">
        <v>9</v>
      </c>
      <c r="L23" s="862">
        <v>10815</v>
      </c>
      <c r="M23" s="862">
        <v>0</v>
      </c>
      <c r="N23" s="862">
        <v>6402</v>
      </c>
      <c r="O23" s="862">
        <v>16</v>
      </c>
      <c r="P23" s="862">
        <v>1</v>
      </c>
      <c r="Q23" s="862">
        <v>15</v>
      </c>
      <c r="R23" s="862">
        <v>3411</v>
      </c>
      <c r="S23" s="847"/>
      <c r="T23" s="847"/>
      <c r="U23" s="573"/>
      <c r="V23" s="573"/>
      <c r="W23" s="573"/>
      <c r="X23" s="573"/>
    </row>
    <row r="24" spans="1:27" ht="34.5" customHeight="1">
      <c r="A24" s="2745">
        <v>2012</v>
      </c>
      <c r="B24" s="2746"/>
      <c r="C24" s="860">
        <v>21437</v>
      </c>
      <c r="D24" s="861">
        <v>488</v>
      </c>
      <c r="E24" s="861">
        <v>147</v>
      </c>
      <c r="F24" s="862">
        <v>283</v>
      </c>
      <c r="G24" s="862">
        <v>5</v>
      </c>
      <c r="H24" s="862">
        <v>42</v>
      </c>
      <c r="I24" s="862">
        <v>1</v>
      </c>
      <c r="J24" s="862">
        <v>0</v>
      </c>
      <c r="K24" s="862">
        <v>10</v>
      </c>
      <c r="L24" s="862">
        <v>10997</v>
      </c>
      <c r="M24" s="862">
        <v>0</v>
      </c>
      <c r="N24" s="862">
        <v>6476</v>
      </c>
      <c r="O24" s="862">
        <v>14</v>
      </c>
      <c r="P24" s="862">
        <v>1</v>
      </c>
      <c r="Q24" s="862">
        <v>13</v>
      </c>
      <c r="R24" s="862">
        <v>3462</v>
      </c>
      <c r="S24" s="847"/>
      <c r="T24" s="847"/>
      <c r="U24" s="573"/>
      <c r="V24" s="573"/>
      <c r="W24" s="573"/>
      <c r="X24" s="573"/>
    </row>
    <row r="25" spans="1:27" ht="34.5" customHeight="1">
      <c r="A25" s="2745">
        <v>2013</v>
      </c>
      <c r="B25" s="2746"/>
      <c r="C25" s="860">
        <v>21713</v>
      </c>
      <c r="D25" s="861">
        <v>482</v>
      </c>
      <c r="E25" s="861">
        <v>148</v>
      </c>
      <c r="F25" s="862">
        <v>276</v>
      </c>
      <c r="G25" s="862">
        <v>5</v>
      </c>
      <c r="H25" s="862">
        <v>42</v>
      </c>
      <c r="I25" s="862">
        <v>1</v>
      </c>
      <c r="J25" s="862">
        <v>0</v>
      </c>
      <c r="K25" s="862">
        <v>10</v>
      </c>
      <c r="L25" s="862">
        <v>11105</v>
      </c>
      <c r="M25" s="862">
        <v>0</v>
      </c>
      <c r="N25" s="862">
        <v>6565</v>
      </c>
      <c r="O25" s="862">
        <v>13</v>
      </c>
      <c r="P25" s="862">
        <v>0</v>
      </c>
      <c r="Q25" s="862">
        <v>13</v>
      </c>
      <c r="R25" s="862">
        <v>3548</v>
      </c>
      <c r="S25" s="847"/>
      <c r="T25" s="847"/>
      <c r="U25" s="573"/>
      <c r="V25" s="573"/>
      <c r="W25" s="573"/>
      <c r="X25" s="573"/>
    </row>
    <row r="26" spans="1:27" ht="34.5" customHeight="1">
      <c r="A26" s="2745">
        <v>2014</v>
      </c>
      <c r="B26" s="2746"/>
      <c r="C26" s="860">
        <v>22041</v>
      </c>
      <c r="D26" s="861">
        <v>486</v>
      </c>
      <c r="E26" s="861">
        <v>150</v>
      </c>
      <c r="F26" s="862">
        <v>277</v>
      </c>
      <c r="G26" s="862">
        <v>5</v>
      </c>
      <c r="H26" s="862">
        <v>43</v>
      </c>
      <c r="I26" s="862">
        <v>1</v>
      </c>
      <c r="J26" s="862">
        <v>0</v>
      </c>
      <c r="K26" s="862">
        <v>10</v>
      </c>
      <c r="L26" s="862">
        <v>11277</v>
      </c>
      <c r="M26" s="862">
        <v>0</v>
      </c>
      <c r="N26" s="862">
        <v>6630</v>
      </c>
      <c r="O26" s="862">
        <v>11</v>
      </c>
      <c r="P26" s="862">
        <v>0</v>
      </c>
      <c r="Q26" s="862">
        <v>11</v>
      </c>
      <c r="R26" s="862">
        <v>3637</v>
      </c>
      <c r="S26" s="847"/>
      <c r="T26" s="847"/>
      <c r="U26" s="573"/>
      <c r="V26" s="573"/>
      <c r="W26" s="573"/>
      <c r="X26" s="573"/>
    </row>
    <row r="27" spans="1:27" s="573" customFormat="1" ht="34.5" customHeight="1">
      <c r="A27" s="2745">
        <v>2015</v>
      </c>
      <c r="B27" s="2746"/>
      <c r="C27" s="860">
        <v>22177</v>
      </c>
      <c r="D27" s="861">
        <v>486</v>
      </c>
      <c r="E27" s="861">
        <v>151</v>
      </c>
      <c r="F27" s="862">
        <v>276</v>
      </c>
      <c r="G27" s="862">
        <v>5</v>
      </c>
      <c r="H27" s="862">
        <v>43</v>
      </c>
      <c r="I27" s="862">
        <v>1</v>
      </c>
      <c r="J27" s="862">
        <v>0</v>
      </c>
      <c r="K27" s="862">
        <v>10</v>
      </c>
      <c r="L27" s="862">
        <v>11313</v>
      </c>
      <c r="M27" s="862">
        <v>0</v>
      </c>
      <c r="N27" s="862">
        <v>6665</v>
      </c>
      <c r="O27" s="862">
        <v>8</v>
      </c>
      <c r="P27" s="862">
        <v>0</v>
      </c>
      <c r="Q27" s="862">
        <v>8</v>
      </c>
      <c r="R27" s="862">
        <v>3705</v>
      </c>
      <c r="S27" s="848"/>
      <c r="T27" s="848"/>
    </row>
    <row r="28" spans="1:27" ht="34.5" customHeight="1">
      <c r="A28" s="2745">
        <v>2016</v>
      </c>
      <c r="B28" s="2746"/>
      <c r="C28" s="860">
        <v>22384</v>
      </c>
      <c r="D28" s="861">
        <v>485</v>
      </c>
      <c r="E28" s="861">
        <v>150</v>
      </c>
      <c r="F28" s="862">
        <v>276</v>
      </c>
      <c r="G28" s="862">
        <v>5</v>
      </c>
      <c r="H28" s="862">
        <v>43</v>
      </c>
      <c r="I28" s="862">
        <v>1</v>
      </c>
      <c r="J28" s="862">
        <v>0</v>
      </c>
      <c r="K28" s="862">
        <v>10</v>
      </c>
      <c r="L28" s="862">
        <v>11395</v>
      </c>
      <c r="M28" s="862">
        <v>0</v>
      </c>
      <c r="N28" s="862">
        <v>6727</v>
      </c>
      <c r="O28" s="862">
        <v>5</v>
      </c>
      <c r="P28" s="862">
        <v>0</v>
      </c>
      <c r="Q28" s="862">
        <v>5</v>
      </c>
      <c r="R28" s="862">
        <v>3772</v>
      </c>
      <c r="S28" s="848"/>
      <c r="T28" s="848"/>
      <c r="U28" s="573"/>
      <c r="V28" s="573"/>
      <c r="W28" s="573"/>
      <c r="X28" s="573"/>
      <c r="Y28" s="573"/>
      <c r="Z28" s="573"/>
      <c r="AA28" s="573"/>
    </row>
    <row r="29" spans="1:27" ht="34.5" customHeight="1">
      <c r="A29" s="2745">
        <v>2017</v>
      </c>
      <c r="B29" s="2746"/>
      <c r="C29" s="860">
        <v>22612</v>
      </c>
      <c r="D29" s="861">
        <v>478</v>
      </c>
      <c r="E29" s="861">
        <v>151</v>
      </c>
      <c r="F29" s="862">
        <v>269</v>
      </c>
      <c r="G29" s="862">
        <v>4</v>
      </c>
      <c r="H29" s="862">
        <v>43</v>
      </c>
      <c r="I29" s="862">
        <v>1</v>
      </c>
      <c r="J29" s="862">
        <v>0</v>
      </c>
      <c r="K29" s="862">
        <v>10</v>
      </c>
      <c r="L29" s="862">
        <v>11499</v>
      </c>
      <c r="M29" s="862">
        <v>0</v>
      </c>
      <c r="N29" s="862">
        <v>6791</v>
      </c>
      <c r="O29" s="862">
        <v>5</v>
      </c>
      <c r="P29" s="862">
        <v>0</v>
      </c>
      <c r="Q29" s="862">
        <v>5</v>
      </c>
      <c r="R29" s="862">
        <v>3839</v>
      </c>
      <c r="S29" s="848"/>
      <c r="T29" s="848"/>
      <c r="U29" s="573"/>
      <c r="V29" s="573"/>
      <c r="W29" s="573"/>
      <c r="X29" s="573"/>
      <c r="Y29" s="573"/>
      <c r="Z29" s="573"/>
      <c r="AA29" s="573"/>
    </row>
    <row r="30" spans="1:27" ht="34.5" customHeight="1">
      <c r="A30" s="2747">
        <v>2018</v>
      </c>
      <c r="B30" s="2748"/>
      <c r="C30" s="863">
        <v>22816</v>
      </c>
      <c r="D30" s="864">
        <v>478</v>
      </c>
      <c r="E30" s="864">
        <v>153</v>
      </c>
      <c r="F30" s="865">
        <v>269</v>
      </c>
      <c r="G30" s="865">
        <v>4</v>
      </c>
      <c r="H30" s="865">
        <v>41</v>
      </c>
      <c r="I30" s="865">
        <v>1</v>
      </c>
      <c r="J30" s="865">
        <v>0</v>
      </c>
      <c r="K30" s="865">
        <v>10</v>
      </c>
      <c r="L30" s="865">
        <v>11580</v>
      </c>
      <c r="M30" s="865">
        <v>0</v>
      </c>
      <c r="N30" s="865">
        <v>6836</v>
      </c>
      <c r="O30" s="865">
        <v>5</v>
      </c>
      <c r="P30" s="865">
        <v>0</v>
      </c>
      <c r="Q30" s="865">
        <v>5</v>
      </c>
      <c r="R30" s="865">
        <v>3917</v>
      </c>
      <c r="S30" s="847"/>
      <c r="T30" s="847"/>
      <c r="U30" s="573"/>
      <c r="V30" s="573"/>
      <c r="W30" s="573"/>
      <c r="X30" s="573"/>
    </row>
    <row r="31" spans="1:27" ht="22.9" customHeight="1">
      <c r="A31" s="601" t="s">
        <v>1205</v>
      </c>
    </row>
    <row r="32" spans="1:27">
      <c r="E32" s="573"/>
      <c r="F32" s="573"/>
      <c r="G32" s="573"/>
      <c r="H32" s="573"/>
      <c r="I32" s="573"/>
      <c r="J32" s="573"/>
      <c r="K32" s="573"/>
      <c r="L32" s="573"/>
      <c r="M32" s="573"/>
      <c r="N32" s="573"/>
    </row>
  </sheetData>
  <mergeCells count="40">
    <mergeCell ref="A11:B11"/>
    <mergeCell ref="A2:J2"/>
    <mergeCell ref="A5:B10"/>
    <mergeCell ref="C5:C10"/>
    <mergeCell ref="D5:J5"/>
    <mergeCell ref="N5:N10"/>
    <mergeCell ref="O5:Q5"/>
    <mergeCell ref="R5:R10"/>
    <mergeCell ref="D6:D10"/>
    <mergeCell ref="E6:E10"/>
    <mergeCell ref="F6:F10"/>
    <mergeCell ref="G6:G10"/>
    <mergeCell ref="H6:H10"/>
    <mergeCell ref="I6:I10"/>
    <mergeCell ref="J6:J10"/>
    <mergeCell ref="M5:M10"/>
    <mergeCell ref="O6:O10"/>
    <mergeCell ref="P6:P10"/>
    <mergeCell ref="Q6:Q10"/>
    <mergeCell ref="L5:L10"/>
    <mergeCell ref="K6:K10"/>
    <mergeCell ref="A12:B12"/>
    <mergeCell ref="A25:B25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13:B13"/>
    <mergeCell ref="A26:B26"/>
    <mergeCell ref="A27:B27"/>
    <mergeCell ref="A28:B28"/>
    <mergeCell ref="A29:B29"/>
    <mergeCell ref="A30:B30"/>
  </mergeCells>
  <phoneticPr fontId="6" type="noConversion"/>
  <printOptions horizontalCentered="1"/>
  <pageMargins left="0.74803149606299213" right="0.74803149606299213" top="1.1811023622047245" bottom="0.78740157480314965" header="0" footer="0"/>
  <pageSetup paperSize="9" scale="80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U40"/>
  <sheetViews>
    <sheetView zoomScale="80" zoomScaleNormal="80" workbookViewId="0"/>
  </sheetViews>
  <sheetFormatPr defaultColWidth="10.58203125" defaultRowHeight="13.5" customHeight="1"/>
  <cols>
    <col min="1" max="1" width="8.5" style="537" customWidth="1"/>
    <col min="2" max="2" width="5.33203125" style="537" customWidth="1"/>
    <col min="3" max="3" width="13.08203125" style="537" customWidth="1"/>
    <col min="4" max="8" width="10.58203125" style="537" customWidth="1"/>
    <col min="9" max="9" width="9.08203125" style="537" customWidth="1"/>
    <col min="10" max="10" width="9" style="537" customWidth="1"/>
    <col min="11" max="11" width="10.5" style="536" customWidth="1"/>
    <col min="12" max="13" width="10.58203125" style="537" customWidth="1"/>
    <col min="14" max="14" width="10.08203125" style="537" customWidth="1"/>
    <col min="15" max="15" width="10" style="537" customWidth="1"/>
    <col min="16" max="20" width="10.58203125" style="537" customWidth="1"/>
    <col min="21" max="21" width="10.08203125" style="537" customWidth="1"/>
    <col min="22" max="22" width="3.75" style="537" customWidth="1"/>
    <col min="23" max="32" width="9.33203125" style="537" customWidth="1"/>
    <col min="33" max="33" width="9.08203125" style="537" customWidth="1"/>
    <col min="34" max="34" width="11" style="537" customWidth="1"/>
    <col min="35" max="36" width="8" style="537" customWidth="1"/>
    <col min="37" max="37" width="9.83203125" style="537" customWidth="1"/>
    <col min="38" max="38" width="9.58203125" style="537" customWidth="1"/>
    <col min="39" max="39" width="8.08203125" style="537" customWidth="1"/>
    <col min="40" max="40" width="9.83203125" style="537" customWidth="1"/>
    <col min="41" max="41" width="8.58203125" style="537" customWidth="1"/>
    <col min="42" max="42" width="9.08203125" style="537" customWidth="1"/>
    <col min="43" max="43" width="10.58203125" style="537" customWidth="1"/>
    <col min="44" max="256" width="10.58203125" style="537"/>
    <col min="257" max="257" width="8.5" style="537" customWidth="1"/>
    <col min="258" max="258" width="6.5" style="537" customWidth="1"/>
    <col min="259" max="259" width="11.83203125" style="537" customWidth="1"/>
    <col min="260" max="264" width="10.58203125" style="537" customWidth="1"/>
    <col min="265" max="265" width="9.08203125" style="537" customWidth="1"/>
    <col min="266" max="266" width="10.08203125" style="537" customWidth="1"/>
    <col min="267" max="267" width="10.5" style="537" customWidth="1"/>
    <col min="268" max="269" width="10.58203125" style="537" customWidth="1"/>
    <col min="270" max="270" width="10.08203125" style="537" customWidth="1"/>
    <col min="271" max="271" width="10" style="537" customWidth="1"/>
    <col min="272" max="276" width="10.58203125" style="537" customWidth="1"/>
    <col min="277" max="277" width="10.08203125" style="537" customWidth="1"/>
    <col min="278" max="278" width="3.75" style="537" customWidth="1"/>
    <col min="279" max="288" width="9.33203125" style="537" customWidth="1"/>
    <col min="289" max="289" width="9.83203125" style="537" customWidth="1"/>
    <col min="290" max="290" width="11" style="537" customWidth="1"/>
    <col min="291" max="291" width="9.08203125" style="537" customWidth="1"/>
    <col min="292" max="292" width="8" style="537" customWidth="1"/>
    <col min="293" max="293" width="9.83203125" style="537" customWidth="1"/>
    <col min="294" max="294" width="10.58203125" style="537" customWidth="1"/>
    <col min="295" max="295" width="8.08203125" style="537" customWidth="1"/>
    <col min="296" max="296" width="11" style="537" customWidth="1"/>
    <col min="297" max="298" width="9.08203125" style="537" customWidth="1"/>
    <col min="299" max="299" width="10.58203125" style="537" customWidth="1"/>
    <col min="300" max="512" width="10.58203125" style="537"/>
    <col min="513" max="513" width="8.5" style="537" customWidth="1"/>
    <col min="514" max="514" width="6.5" style="537" customWidth="1"/>
    <col min="515" max="515" width="11.83203125" style="537" customWidth="1"/>
    <col min="516" max="520" width="10.58203125" style="537" customWidth="1"/>
    <col min="521" max="521" width="9.08203125" style="537" customWidth="1"/>
    <col min="522" max="522" width="10.08203125" style="537" customWidth="1"/>
    <col min="523" max="523" width="10.5" style="537" customWidth="1"/>
    <col min="524" max="525" width="10.58203125" style="537" customWidth="1"/>
    <col min="526" max="526" width="10.08203125" style="537" customWidth="1"/>
    <col min="527" max="527" width="10" style="537" customWidth="1"/>
    <col min="528" max="532" width="10.58203125" style="537" customWidth="1"/>
    <col min="533" max="533" width="10.08203125" style="537" customWidth="1"/>
    <col min="534" max="534" width="3.75" style="537" customWidth="1"/>
    <col min="535" max="544" width="9.33203125" style="537" customWidth="1"/>
    <col min="545" max="545" width="9.83203125" style="537" customWidth="1"/>
    <col min="546" max="546" width="11" style="537" customWidth="1"/>
    <col min="547" max="547" width="9.08203125" style="537" customWidth="1"/>
    <col min="548" max="548" width="8" style="537" customWidth="1"/>
    <col min="549" max="549" width="9.83203125" style="537" customWidth="1"/>
    <col min="550" max="550" width="10.58203125" style="537" customWidth="1"/>
    <col min="551" max="551" width="8.08203125" style="537" customWidth="1"/>
    <col min="552" max="552" width="11" style="537" customWidth="1"/>
    <col min="553" max="554" width="9.08203125" style="537" customWidth="1"/>
    <col min="555" max="555" width="10.58203125" style="537" customWidth="1"/>
    <col min="556" max="768" width="10.58203125" style="537"/>
    <col min="769" max="769" width="8.5" style="537" customWidth="1"/>
    <col min="770" max="770" width="6.5" style="537" customWidth="1"/>
    <col min="771" max="771" width="11.83203125" style="537" customWidth="1"/>
    <col min="772" max="776" width="10.58203125" style="537" customWidth="1"/>
    <col min="777" max="777" width="9.08203125" style="537" customWidth="1"/>
    <col min="778" max="778" width="10.08203125" style="537" customWidth="1"/>
    <col min="779" max="779" width="10.5" style="537" customWidth="1"/>
    <col min="780" max="781" width="10.58203125" style="537" customWidth="1"/>
    <col min="782" max="782" width="10.08203125" style="537" customWidth="1"/>
    <col min="783" max="783" width="10" style="537" customWidth="1"/>
    <col min="784" max="788" width="10.58203125" style="537" customWidth="1"/>
    <col min="789" max="789" width="10.08203125" style="537" customWidth="1"/>
    <col min="790" max="790" width="3.75" style="537" customWidth="1"/>
    <col min="791" max="800" width="9.33203125" style="537" customWidth="1"/>
    <col min="801" max="801" width="9.83203125" style="537" customWidth="1"/>
    <col min="802" max="802" width="11" style="537" customWidth="1"/>
    <col min="803" max="803" width="9.08203125" style="537" customWidth="1"/>
    <col min="804" max="804" width="8" style="537" customWidth="1"/>
    <col min="805" max="805" width="9.83203125" style="537" customWidth="1"/>
    <col min="806" max="806" width="10.58203125" style="537" customWidth="1"/>
    <col min="807" max="807" width="8.08203125" style="537" customWidth="1"/>
    <col min="808" max="808" width="11" style="537" customWidth="1"/>
    <col min="809" max="810" width="9.08203125" style="537" customWidth="1"/>
    <col min="811" max="811" width="10.58203125" style="537" customWidth="1"/>
    <col min="812" max="1024" width="10.58203125" style="537"/>
    <col min="1025" max="1025" width="8.5" style="537" customWidth="1"/>
    <col min="1026" max="1026" width="6.5" style="537" customWidth="1"/>
    <col min="1027" max="1027" width="11.83203125" style="537" customWidth="1"/>
    <col min="1028" max="1032" width="10.58203125" style="537" customWidth="1"/>
    <col min="1033" max="1033" width="9.08203125" style="537" customWidth="1"/>
    <col min="1034" max="1034" width="10.08203125" style="537" customWidth="1"/>
    <col min="1035" max="1035" width="10.5" style="537" customWidth="1"/>
    <col min="1036" max="1037" width="10.58203125" style="537" customWidth="1"/>
    <col min="1038" max="1038" width="10.08203125" style="537" customWidth="1"/>
    <col min="1039" max="1039" width="10" style="537" customWidth="1"/>
    <col min="1040" max="1044" width="10.58203125" style="537" customWidth="1"/>
    <col min="1045" max="1045" width="10.08203125" style="537" customWidth="1"/>
    <col min="1046" max="1046" width="3.75" style="537" customWidth="1"/>
    <col min="1047" max="1056" width="9.33203125" style="537" customWidth="1"/>
    <col min="1057" max="1057" width="9.83203125" style="537" customWidth="1"/>
    <col min="1058" max="1058" width="11" style="537" customWidth="1"/>
    <col min="1059" max="1059" width="9.08203125" style="537" customWidth="1"/>
    <col min="1060" max="1060" width="8" style="537" customWidth="1"/>
    <col min="1061" max="1061" width="9.83203125" style="537" customWidth="1"/>
    <col min="1062" max="1062" width="10.58203125" style="537" customWidth="1"/>
    <col min="1063" max="1063" width="8.08203125" style="537" customWidth="1"/>
    <col min="1064" max="1064" width="11" style="537" customWidth="1"/>
    <col min="1065" max="1066" width="9.08203125" style="537" customWidth="1"/>
    <col min="1067" max="1067" width="10.58203125" style="537" customWidth="1"/>
    <col min="1068" max="1280" width="10.58203125" style="537"/>
    <col min="1281" max="1281" width="8.5" style="537" customWidth="1"/>
    <col min="1282" max="1282" width="6.5" style="537" customWidth="1"/>
    <col min="1283" max="1283" width="11.83203125" style="537" customWidth="1"/>
    <col min="1284" max="1288" width="10.58203125" style="537" customWidth="1"/>
    <col min="1289" max="1289" width="9.08203125" style="537" customWidth="1"/>
    <col min="1290" max="1290" width="10.08203125" style="537" customWidth="1"/>
    <col min="1291" max="1291" width="10.5" style="537" customWidth="1"/>
    <col min="1292" max="1293" width="10.58203125" style="537" customWidth="1"/>
    <col min="1294" max="1294" width="10.08203125" style="537" customWidth="1"/>
    <col min="1295" max="1295" width="10" style="537" customWidth="1"/>
    <col min="1296" max="1300" width="10.58203125" style="537" customWidth="1"/>
    <col min="1301" max="1301" width="10.08203125" style="537" customWidth="1"/>
    <col min="1302" max="1302" width="3.75" style="537" customWidth="1"/>
    <col min="1303" max="1312" width="9.33203125" style="537" customWidth="1"/>
    <col min="1313" max="1313" width="9.83203125" style="537" customWidth="1"/>
    <col min="1314" max="1314" width="11" style="537" customWidth="1"/>
    <col min="1315" max="1315" width="9.08203125" style="537" customWidth="1"/>
    <col min="1316" max="1316" width="8" style="537" customWidth="1"/>
    <col min="1317" max="1317" width="9.83203125" style="537" customWidth="1"/>
    <col min="1318" max="1318" width="10.58203125" style="537" customWidth="1"/>
    <col min="1319" max="1319" width="8.08203125" style="537" customWidth="1"/>
    <col min="1320" max="1320" width="11" style="537" customWidth="1"/>
    <col min="1321" max="1322" width="9.08203125" style="537" customWidth="1"/>
    <col min="1323" max="1323" width="10.58203125" style="537" customWidth="1"/>
    <col min="1324" max="1536" width="10.58203125" style="537"/>
    <col min="1537" max="1537" width="8.5" style="537" customWidth="1"/>
    <col min="1538" max="1538" width="6.5" style="537" customWidth="1"/>
    <col min="1539" max="1539" width="11.83203125" style="537" customWidth="1"/>
    <col min="1540" max="1544" width="10.58203125" style="537" customWidth="1"/>
    <col min="1545" max="1545" width="9.08203125" style="537" customWidth="1"/>
    <col min="1546" max="1546" width="10.08203125" style="537" customWidth="1"/>
    <col min="1547" max="1547" width="10.5" style="537" customWidth="1"/>
    <col min="1548" max="1549" width="10.58203125" style="537" customWidth="1"/>
    <col min="1550" max="1550" width="10.08203125" style="537" customWidth="1"/>
    <col min="1551" max="1551" width="10" style="537" customWidth="1"/>
    <col min="1552" max="1556" width="10.58203125" style="537" customWidth="1"/>
    <col min="1557" max="1557" width="10.08203125" style="537" customWidth="1"/>
    <col min="1558" max="1558" width="3.75" style="537" customWidth="1"/>
    <col min="1559" max="1568" width="9.33203125" style="537" customWidth="1"/>
    <col min="1569" max="1569" width="9.83203125" style="537" customWidth="1"/>
    <col min="1570" max="1570" width="11" style="537" customWidth="1"/>
    <col min="1571" max="1571" width="9.08203125" style="537" customWidth="1"/>
    <col min="1572" max="1572" width="8" style="537" customWidth="1"/>
    <col min="1573" max="1573" width="9.83203125" style="537" customWidth="1"/>
    <col min="1574" max="1574" width="10.58203125" style="537" customWidth="1"/>
    <col min="1575" max="1575" width="8.08203125" style="537" customWidth="1"/>
    <col min="1576" max="1576" width="11" style="537" customWidth="1"/>
    <col min="1577" max="1578" width="9.08203125" style="537" customWidth="1"/>
    <col min="1579" max="1579" width="10.58203125" style="537" customWidth="1"/>
    <col min="1580" max="1792" width="10.58203125" style="537"/>
    <col min="1793" max="1793" width="8.5" style="537" customWidth="1"/>
    <col min="1794" max="1794" width="6.5" style="537" customWidth="1"/>
    <col min="1795" max="1795" width="11.83203125" style="537" customWidth="1"/>
    <col min="1796" max="1800" width="10.58203125" style="537" customWidth="1"/>
    <col min="1801" max="1801" width="9.08203125" style="537" customWidth="1"/>
    <col min="1802" max="1802" width="10.08203125" style="537" customWidth="1"/>
    <col min="1803" max="1803" width="10.5" style="537" customWidth="1"/>
    <col min="1804" max="1805" width="10.58203125" style="537" customWidth="1"/>
    <col min="1806" max="1806" width="10.08203125" style="537" customWidth="1"/>
    <col min="1807" max="1807" width="10" style="537" customWidth="1"/>
    <col min="1808" max="1812" width="10.58203125" style="537" customWidth="1"/>
    <col min="1813" max="1813" width="10.08203125" style="537" customWidth="1"/>
    <col min="1814" max="1814" width="3.75" style="537" customWidth="1"/>
    <col min="1815" max="1824" width="9.33203125" style="537" customWidth="1"/>
    <col min="1825" max="1825" width="9.83203125" style="537" customWidth="1"/>
    <col min="1826" max="1826" width="11" style="537" customWidth="1"/>
    <col min="1827" max="1827" width="9.08203125" style="537" customWidth="1"/>
    <col min="1828" max="1828" width="8" style="537" customWidth="1"/>
    <col min="1829" max="1829" width="9.83203125" style="537" customWidth="1"/>
    <col min="1830" max="1830" width="10.58203125" style="537" customWidth="1"/>
    <col min="1831" max="1831" width="8.08203125" style="537" customWidth="1"/>
    <col min="1832" max="1832" width="11" style="537" customWidth="1"/>
    <col min="1833" max="1834" width="9.08203125" style="537" customWidth="1"/>
    <col min="1835" max="1835" width="10.58203125" style="537" customWidth="1"/>
    <col min="1836" max="2048" width="10.58203125" style="537"/>
    <col min="2049" max="2049" width="8.5" style="537" customWidth="1"/>
    <col min="2050" max="2050" width="6.5" style="537" customWidth="1"/>
    <col min="2051" max="2051" width="11.83203125" style="537" customWidth="1"/>
    <col min="2052" max="2056" width="10.58203125" style="537" customWidth="1"/>
    <col min="2057" max="2057" width="9.08203125" style="537" customWidth="1"/>
    <col min="2058" max="2058" width="10.08203125" style="537" customWidth="1"/>
    <col min="2059" max="2059" width="10.5" style="537" customWidth="1"/>
    <col min="2060" max="2061" width="10.58203125" style="537" customWidth="1"/>
    <col min="2062" max="2062" width="10.08203125" style="537" customWidth="1"/>
    <col min="2063" max="2063" width="10" style="537" customWidth="1"/>
    <col min="2064" max="2068" width="10.58203125" style="537" customWidth="1"/>
    <col min="2069" max="2069" width="10.08203125" style="537" customWidth="1"/>
    <col min="2070" max="2070" width="3.75" style="537" customWidth="1"/>
    <col min="2071" max="2080" width="9.33203125" style="537" customWidth="1"/>
    <col min="2081" max="2081" width="9.83203125" style="537" customWidth="1"/>
    <col min="2082" max="2082" width="11" style="537" customWidth="1"/>
    <col min="2083" max="2083" width="9.08203125" style="537" customWidth="1"/>
    <col min="2084" max="2084" width="8" style="537" customWidth="1"/>
    <col min="2085" max="2085" width="9.83203125" style="537" customWidth="1"/>
    <col min="2086" max="2086" width="10.58203125" style="537" customWidth="1"/>
    <col min="2087" max="2087" width="8.08203125" style="537" customWidth="1"/>
    <col min="2088" max="2088" width="11" style="537" customWidth="1"/>
    <col min="2089" max="2090" width="9.08203125" style="537" customWidth="1"/>
    <col min="2091" max="2091" width="10.58203125" style="537" customWidth="1"/>
    <col min="2092" max="2304" width="10.58203125" style="537"/>
    <col min="2305" max="2305" width="8.5" style="537" customWidth="1"/>
    <col min="2306" max="2306" width="6.5" style="537" customWidth="1"/>
    <col min="2307" max="2307" width="11.83203125" style="537" customWidth="1"/>
    <col min="2308" max="2312" width="10.58203125" style="537" customWidth="1"/>
    <col min="2313" max="2313" width="9.08203125" style="537" customWidth="1"/>
    <col min="2314" max="2314" width="10.08203125" style="537" customWidth="1"/>
    <col min="2315" max="2315" width="10.5" style="537" customWidth="1"/>
    <col min="2316" max="2317" width="10.58203125" style="537" customWidth="1"/>
    <col min="2318" max="2318" width="10.08203125" style="537" customWidth="1"/>
    <col min="2319" max="2319" width="10" style="537" customWidth="1"/>
    <col min="2320" max="2324" width="10.58203125" style="537" customWidth="1"/>
    <col min="2325" max="2325" width="10.08203125" style="537" customWidth="1"/>
    <col min="2326" max="2326" width="3.75" style="537" customWidth="1"/>
    <col min="2327" max="2336" width="9.33203125" style="537" customWidth="1"/>
    <col min="2337" max="2337" width="9.83203125" style="537" customWidth="1"/>
    <col min="2338" max="2338" width="11" style="537" customWidth="1"/>
    <col min="2339" max="2339" width="9.08203125" style="537" customWidth="1"/>
    <col min="2340" max="2340" width="8" style="537" customWidth="1"/>
    <col min="2341" max="2341" width="9.83203125" style="537" customWidth="1"/>
    <col min="2342" max="2342" width="10.58203125" style="537" customWidth="1"/>
    <col min="2343" max="2343" width="8.08203125" style="537" customWidth="1"/>
    <col min="2344" max="2344" width="11" style="537" customWidth="1"/>
    <col min="2345" max="2346" width="9.08203125" style="537" customWidth="1"/>
    <col min="2347" max="2347" width="10.58203125" style="537" customWidth="1"/>
    <col min="2348" max="2560" width="10.58203125" style="537"/>
    <col min="2561" max="2561" width="8.5" style="537" customWidth="1"/>
    <col min="2562" max="2562" width="6.5" style="537" customWidth="1"/>
    <col min="2563" max="2563" width="11.83203125" style="537" customWidth="1"/>
    <col min="2564" max="2568" width="10.58203125" style="537" customWidth="1"/>
    <col min="2569" max="2569" width="9.08203125" style="537" customWidth="1"/>
    <col min="2570" max="2570" width="10.08203125" style="537" customWidth="1"/>
    <col min="2571" max="2571" width="10.5" style="537" customWidth="1"/>
    <col min="2572" max="2573" width="10.58203125" style="537" customWidth="1"/>
    <col min="2574" max="2574" width="10.08203125" style="537" customWidth="1"/>
    <col min="2575" max="2575" width="10" style="537" customWidth="1"/>
    <col min="2576" max="2580" width="10.58203125" style="537" customWidth="1"/>
    <col min="2581" max="2581" width="10.08203125" style="537" customWidth="1"/>
    <col min="2582" max="2582" width="3.75" style="537" customWidth="1"/>
    <col min="2583" max="2592" width="9.33203125" style="537" customWidth="1"/>
    <col min="2593" max="2593" width="9.83203125" style="537" customWidth="1"/>
    <col min="2594" max="2594" width="11" style="537" customWidth="1"/>
    <col min="2595" max="2595" width="9.08203125" style="537" customWidth="1"/>
    <col min="2596" max="2596" width="8" style="537" customWidth="1"/>
    <col min="2597" max="2597" width="9.83203125" style="537" customWidth="1"/>
    <col min="2598" max="2598" width="10.58203125" style="537" customWidth="1"/>
    <col min="2599" max="2599" width="8.08203125" style="537" customWidth="1"/>
    <col min="2600" max="2600" width="11" style="537" customWidth="1"/>
    <col min="2601" max="2602" width="9.08203125" style="537" customWidth="1"/>
    <col min="2603" max="2603" width="10.58203125" style="537" customWidth="1"/>
    <col min="2604" max="2816" width="10.58203125" style="537"/>
    <col min="2817" max="2817" width="8.5" style="537" customWidth="1"/>
    <col min="2818" max="2818" width="6.5" style="537" customWidth="1"/>
    <col min="2819" max="2819" width="11.83203125" style="537" customWidth="1"/>
    <col min="2820" max="2824" width="10.58203125" style="537" customWidth="1"/>
    <col min="2825" max="2825" width="9.08203125" style="537" customWidth="1"/>
    <col min="2826" max="2826" width="10.08203125" style="537" customWidth="1"/>
    <col min="2827" max="2827" width="10.5" style="537" customWidth="1"/>
    <col min="2828" max="2829" width="10.58203125" style="537" customWidth="1"/>
    <col min="2830" max="2830" width="10.08203125" style="537" customWidth="1"/>
    <col min="2831" max="2831" width="10" style="537" customWidth="1"/>
    <col min="2832" max="2836" width="10.58203125" style="537" customWidth="1"/>
    <col min="2837" max="2837" width="10.08203125" style="537" customWidth="1"/>
    <col min="2838" max="2838" width="3.75" style="537" customWidth="1"/>
    <col min="2839" max="2848" width="9.33203125" style="537" customWidth="1"/>
    <col min="2849" max="2849" width="9.83203125" style="537" customWidth="1"/>
    <col min="2850" max="2850" width="11" style="537" customWidth="1"/>
    <col min="2851" max="2851" width="9.08203125" style="537" customWidth="1"/>
    <col min="2852" max="2852" width="8" style="537" customWidth="1"/>
    <col min="2853" max="2853" width="9.83203125" style="537" customWidth="1"/>
    <col min="2854" max="2854" width="10.58203125" style="537" customWidth="1"/>
    <col min="2855" max="2855" width="8.08203125" style="537" customWidth="1"/>
    <col min="2856" max="2856" width="11" style="537" customWidth="1"/>
    <col min="2857" max="2858" width="9.08203125" style="537" customWidth="1"/>
    <col min="2859" max="2859" width="10.58203125" style="537" customWidth="1"/>
    <col min="2860" max="3072" width="10.58203125" style="537"/>
    <col min="3073" max="3073" width="8.5" style="537" customWidth="1"/>
    <col min="3074" max="3074" width="6.5" style="537" customWidth="1"/>
    <col min="3075" max="3075" width="11.83203125" style="537" customWidth="1"/>
    <col min="3076" max="3080" width="10.58203125" style="537" customWidth="1"/>
    <col min="3081" max="3081" width="9.08203125" style="537" customWidth="1"/>
    <col min="3082" max="3082" width="10.08203125" style="537" customWidth="1"/>
    <col min="3083" max="3083" width="10.5" style="537" customWidth="1"/>
    <col min="3084" max="3085" width="10.58203125" style="537" customWidth="1"/>
    <col min="3086" max="3086" width="10.08203125" style="537" customWidth="1"/>
    <col min="3087" max="3087" width="10" style="537" customWidth="1"/>
    <col min="3088" max="3092" width="10.58203125" style="537" customWidth="1"/>
    <col min="3093" max="3093" width="10.08203125" style="537" customWidth="1"/>
    <col min="3094" max="3094" width="3.75" style="537" customWidth="1"/>
    <col min="3095" max="3104" width="9.33203125" style="537" customWidth="1"/>
    <col min="3105" max="3105" width="9.83203125" style="537" customWidth="1"/>
    <col min="3106" max="3106" width="11" style="537" customWidth="1"/>
    <col min="3107" max="3107" width="9.08203125" style="537" customWidth="1"/>
    <col min="3108" max="3108" width="8" style="537" customWidth="1"/>
    <col min="3109" max="3109" width="9.83203125" style="537" customWidth="1"/>
    <col min="3110" max="3110" width="10.58203125" style="537" customWidth="1"/>
    <col min="3111" max="3111" width="8.08203125" style="537" customWidth="1"/>
    <col min="3112" max="3112" width="11" style="537" customWidth="1"/>
    <col min="3113" max="3114" width="9.08203125" style="537" customWidth="1"/>
    <col min="3115" max="3115" width="10.58203125" style="537" customWidth="1"/>
    <col min="3116" max="3328" width="10.58203125" style="537"/>
    <col min="3329" max="3329" width="8.5" style="537" customWidth="1"/>
    <col min="3330" max="3330" width="6.5" style="537" customWidth="1"/>
    <col min="3331" max="3331" width="11.83203125" style="537" customWidth="1"/>
    <col min="3332" max="3336" width="10.58203125" style="537" customWidth="1"/>
    <col min="3337" max="3337" width="9.08203125" style="537" customWidth="1"/>
    <col min="3338" max="3338" width="10.08203125" style="537" customWidth="1"/>
    <col min="3339" max="3339" width="10.5" style="537" customWidth="1"/>
    <col min="3340" max="3341" width="10.58203125" style="537" customWidth="1"/>
    <col min="3342" max="3342" width="10.08203125" style="537" customWidth="1"/>
    <col min="3343" max="3343" width="10" style="537" customWidth="1"/>
    <col min="3344" max="3348" width="10.58203125" style="537" customWidth="1"/>
    <col min="3349" max="3349" width="10.08203125" style="537" customWidth="1"/>
    <col min="3350" max="3350" width="3.75" style="537" customWidth="1"/>
    <col min="3351" max="3360" width="9.33203125" style="537" customWidth="1"/>
    <col min="3361" max="3361" width="9.83203125" style="537" customWidth="1"/>
    <col min="3362" max="3362" width="11" style="537" customWidth="1"/>
    <col min="3363" max="3363" width="9.08203125" style="537" customWidth="1"/>
    <col min="3364" max="3364" width="8" style="537" customWidth="1"/>
    <col min="3365" max="3365" width="9.83203125" style="537" customWidth="1"/>
    <col min="3366" max="3366" width="10.58203125" style="537" customWidth="1"/>
    <col min="3367" max="3367" width="8.08203125" style="537" customWidth="1"/>
    <col min="3368" max="3368" width="11" style="537" customWidth="1"/>
    <col min="3369" max="3370" width="9.08203125" style="537" customWidth="1"/>
    <col min="3371" max="3371" width="10.58203125" style="537" customWidth="1"/>
    <col min="3372" max="3584" width="10.58203125" style="537"/>
    <col min="3585" max="3585" width="8.5" style="537" customWidth="1"/>
    <col min="3586" max="3586" width="6.5" style="537" customWidth="1"/>
    <col min="3587" max="3587" width="11.83203125" style="537" customWidth="1"/>
    <col min="3588" max="3592" width="10.58203125" style="537" customWidth="1"/>
    <col min="3593" max="3593" width="9.08203125" style="537" customWidth="1"/>
    <col min="3594" max="3594" width="10.08203125" style="537" customWidth="1"/>
    <col min="3595" max="3595" width="10.5" style="537" customWidth="1"/>
    <col min="3596" max="3597" width="10.58203125" style="537" customWidth="1"/>
    <col min="3598" max="3598" width="10.08203125" style="537" customWidth="1"/>
    <col min="3599" max="3599" width="10" style="537" customWidth="1"/>
    <col min="3600" max="3604" width="10.58203125" style="537" customWidth="1"/>
    <col min="3605" max="3605" width="10.08203125" style="537" customWidth="1"/>
    <col min="3606" max="3606" width="3.75" style="537" customWidth="1"/>
    <col min="3607" max="3616" width="9.33203125" style="537" customWidth="1"/>
    <col min="3617" max="3617" width="9.83203125" style="537" customWidth="1"/>
    <col min="3618" max="3618" width="11" style="537" customWidth="1"/>
    <col min="3619" max="3619" width="9.08203125" style="537" customWidth="1"/>
    <col min="3620" max="3620" width="8" style="537" customWidth="1"/>
    <col min="3621" max="3621" width="9.83203125" style="537" customWidth="1"/>
    <col min="3622" max="3622" width="10.58203125" style="537" customWidth="1"/>
    <col min="3623" max="3623" width="8.08203125" style="537" customWidth="1"/>
    <col min="3624" max="3624" width="11" style="537" customWidth="1"/>
    <col min="3625" max="3626" width="9.08203125" style="537" customWidth="1"/>
    <col min="3627" max="3627" width="10.58203125" style="537" customWidth="1"/>
    <col min="3628" max="3840" width="10.58203125" style="537"/>
    <col min="3841" max="3841" width="8.5" style="537" customWidth="1"/>
    <col min="3842" max="3842" width="6.5" style="537" customWidth="1"/>
    <col min="3843" max="3843" width="11.83203125" style="537" customWidth="1"/>
    <col min="3844" max="3848" width="10.58203125" style="537" customWidth="1"/>
    <col min="3849" max="3849" width="9.08203125" style="537" customWidth="1"/>
    <col min="3850" max="3850" width="10.08203125" style="537" customWidth="1"/>
    <col min="3851" max="3851" width="10.5" style="537" customWidth="1"/>
    <col min="3852" max="3853" width="10.58203125" style="537" customWidth="1"/>
    <col min="3854" max="3854" width="10.08203125" style="537" customWidth="1"/>
    <col min="3855" max="3855" width="10" style="537" customWidth="1"/>
    <col min="3856" max="3860" width="10.58203125" style="537" customWidth="1"/>
    <col min="3861" max="3861" width="10.08203125" style="537" customWidth="1"/>
    <col min="3862" max="3862" width="3.75" style="537" customWidth="1"/>
    <col min="3863" max="3872" width="9.33203125" style="537" customWidth="1"/>
    <col min="3873" max="3873" width="9.83203125" style="537" customWidth="1"/>
    <col min="3874" max="3874" width="11" style="537" customWidth="1"/>
    <col min="3875" max="3875" width="9.08203125" style="537" customWidth="1"/>
    <col min="3876" max="3876" width="8" style="537" customWidth="1"/>
    <col min="3877" max="3877" width="9.83203125" style="537" customWidth="1"/>
    <col min="3878" max="3878" width="10.58203125" style="537" customWidth="1"/>
    <col min="3879" max="3879" width="8.08203125" style="537" customWidth="1"/>
    <col min="3880" max="3880" width="11" style="537" customWidth="1"/>
    <col min="3881" max="3882" width="9.08203125" style="537" customWidth="1"/>
    <col min="3883" max="3883" width="10.58203125" style="537" customWidth="1"/>
    <col min="3884" max="4096" width="10.58203125" style="537"/>
    <col min="4097" max="4097" width="8.5" style="537" customWidth="1"/>
    <col min="4098" max="4098" width="6.5" style="537" customWidth="1"/>
    <col min="4099" max="4099" width="11.83203125" style="537" customWidth="1"/>
    <col min="4100" max="4104" width="10.58203125" style="537" customWidth="1"/>
    <col min="4105" max="4105" width="9.08203125" style="537" customWidth="1"/>
    <col min="4106" max="4106" width="10.08203125" style="537" customWidth="1"/>
    <col min="4107" max="4107" width="10.5" style="537" customWidth="1"/>
    <col min="4108" max="4109" width="10.58203125" style="537" customWidth="1"/>
    <col min="4110" max="4110" width="10.08203125" style="537" customWidth="1"/>
    <col min="4111" max="4111" width="10" style="537" customWidth="1"/>
    <col min="4112" max="4116" width="10.58203125" style="537" customWidth="1"/>
    <col min="4117" max="4117" width="10.08203125" style="537" customWidth="1"/>
    <col min="4118" max="4118" width="3.75" style="537" customWidth="1"/>
    <col min="4119" max="4128" width="9.33203125" style="537" customWidth="1"/>
    <col min="4129" max="4129" width="9.83203125" style="537" customWidth="1"/>
    <col min="4130" max="4130" width="11" style="537" customWidth="1"/>
    <col min="4131" max="4131" width="9.08203125" style="537" customWidth="1"/>
    <col min="4132" max="4132" width="8" style="537" customWidth="1"/>
    <col min="4133" max="4133" width="9.83203125" style="537" customWidth="1"/>
    <col min="4134" max="4134" width="10.58203125" style="537" customWidth="1"/>
    <col min="4135" max="4135" width="8.08203125" style="537" customWidth="1"/>
    <col min="4136" max="4136" width="11" style="537" customWidth="1"/>
    <col min="4137" max="4138" width="9.08203125" style="537" customWidth="1"/>
    <col min="4139" max="4139" width="10.58203125" style="537" customWidth="1"/>
    <col min="4140" max="4352" width="10.58203125" style="537"/>
    <col min="4353" max="4353" width="8.5" style="537" customWidth="1"/>
    <col min="4354" max="4354" width="6.5" style="537" customWidth="1"/>
    <col min="4355" max="4355" width="11.83203125" style="537" customWidth="1"/>
    <col min="4356" max="4360" width="10.58203125" style="537" customWidth="1"/>
    <col min="4361" max="4361" width="9.08203125" style="537" customWidth="1"/>
    <col min="4362" max="4362" width="10.08203125" style="537" customWidth="1"/>
    <col min="4363" max="4363" width="10.5" style="537" customWidth="1"/>
    <col min="4364" max="4365" width="10.58203125" style="537" customWidth="1"/>
    <col min="4366" max="4366" width="10.08203125" style="537" customWidth="1"/>
    <col min="4367" max="4367" width="10" style="537" customWidth="1"/>
    <col min="4368" max="4372" width="10.58203125" style="537" customWidth="1"/>
    <col min="4373" max="4373" width="10.08203125" style="537" customWidth="1"/>
    <col min="4374" max="4374" width="3.75" style="537" customWidth="1"/>
    <col min="4375" max="4384" width="9.33203125" style="537" customWidth="1"/>
    <col min="4385" max="4385" width="9.83203125" style="537" customWidth="1"/>
    <col min="4386" max="4386" width="11" style="537" customWidth="1"/>
    <col min="4387" max="4387" width="9.08203125" style="537" customWidth="1"/>
    <col min="4388" max="4388" width="8" style="537" customWidth="1"/>
    <col min="4389" max="4389" width="9.83203125" style="537" customWidth="1"/>
    <col min="4390" max="4390" width="10.58203125" style="537" customWidth="1"/>
    <col min="4391" max="4391" width="8.08203125" style="537" customWidth="1"/>
    <col min="4392" max="4392" width="11" style="537" customWidth="1"/>
    <col min="4393" max="4394" width="9.08203125" style="537" customWidth="1"/>
    <col min="4395" max="4395" width="10.58203125" style="537" customWidth="1"/>
    <col min="4396" max="4608" width="10.58203125" style="537"/>
    <col min="4609" max="4609" width="8.5" style="537" customWidth="1"/>
    <col min="4610" max="4610" width="6.5" style="537" customWidth="1"/>
    <col min="4611" max="4611" width="11.83203125" style="537" customWidth="1"/>
    <col min="4612" max="4616" width="10.58203125" style="537" customWidth="1"/>
    <col min="4617" max="4617" width="9.08203125" style="537" customWidth="1"/>
    <col min="4618" max="4618" width="10.08203125" style="537" customWidth="1"/>
    <col min="4619" max="4619" width="10.5" style="537" customWidth="1"/>
    <col min="4620" max="4621" width="10.58203125" style="537" customWidth="1"/>
    <col min="4622" max="4622" width="10.08203125" style="537" customWidth="1"/>
    <col min="4623" max="4623" width="10" style="537" customWidth="1"/>
    <col min="4624" max="4628" width="10.58203125" style="537" customWidth="1"/>
    <col min="4629" max="4629" width="10.08203125" style="537" customWidth="1"/>
    <col min="4630" max="4630" width="3.75" style="537" customWidth="1"/>
    <col min="4631" max="4640" width="9.33203125" style="537" customWidth="1"/>
    <col min="4641" max="4641" width="9.83203125" style="537" customWidth="1"/>
    <col min="4642" max="4642" width="11" style="537" customWidth="1"/>
    <col min="4643" max="4643" width="9.08203125" style="537" customWidth="1"/>
    <col min="4644" max="4644" width="8" style="537" customWidth="1"/>
    <col min="4645" max="4645" width="9.83203125" style="537" customWidth="1"/>
    <col min="4646" max="4646" width="10.58203125" style="537" customWidth="1"/>
    <col min="4647" max="4647" width="8.08203125" style="537" customWidth="1"/>
    <col min="4648" max="4648" width="11" style="537" customWidth="1"/>
    <col min="4649" max="4650" width="9.08203125" style="537" customWidth="1"/>
    <col min="4651" max="4651" width="10.58203125" style="537" customWidth="1"/>
    <col min="4652" max="4864" width="10.58203125" style="537"/>
    <col min="4865" max="4865" width="8.5" style="537" customWidth="1"/>
    <col min="4866" max="4866" width="6.5" style="537" customWidth="1"/>
    <col min="4867" max="4867" width="11.83203125" style="537" customWidth="1"/>
    <col min="4868" max="4872" width="10.58203125" style="537" customWidth="1"/>
    <col min="4873" max="4873" width="9.08203125" style="537" customWidth="1"/>
    <col min="4874" max="4874" width="10.08203125" style="537" customWidth="1"/>
    <col min="4875" max="4875" width="10.5" style="537" customWidth="1"/>
    <col min="4876" max="4877" width="10.58203125" style="537" customWidth="1"/>
    <col min="4878" max="4878" width="10.08203125" style="537" customWidth="1"/>
    <col min="4879" max="4879" width="10" style="537" customWidth="1"/>
    <col min="4880" max="4884" width="10.58203125" style="537" customWidth="1"/>
    <col min="4885" max="4885" width="10.08203125" style="537" customWidth="1"/>
    <col min="4886" max="4886" width="3.75" style="537" customWidth="1"/>
    <col min="4887" max="4896" width="9.33203125" style="537" customWidth="1"/>
    <col min="4897" max="4897" width="9.83203125" style="537" customWidth="1"/>
    <col min="4898" max="4898" width="11" style="537" customWidth="1"/>
    <col min="4899" max="4899" width="9.08203125" style="537" customWidth="1"/>
    <col min="4900" max="4900" width="8" style="537" customWidth="1"/>
    <col min="4901" max="4901" width="9.83203125" style="537" customWidth="1"/>
    <col min="4902" max="4902" width="10.58203125" style="537" customWidth="1"/>
    <col min="4903" max="4903" width="8.08203125" style="537" customWidth="1"/>
    <col min="4904" max="4904" width="11" style="537" customWidth="1"/>
    <col min="4905" max="4906" width="9.08203125" style="537" customWidth="1"/>
    <col min="4907" max="4907" width="10.58203125" style="537" customWidth="1"/>
    <col min="4908" max="5120" width="10.58203125" style="537"/>
    <col min="5121" max="5121" width="8.5" style="537" customWidth="1"/>
    <col min="5122" max="5122" width="6.5" style="537" customWidth="1"/>
    <col min="5123" max="5123" width="11.83203125" style="537" customWidth="1"/>
    <col min="5124" max="5128" width="10.58203125" style="537" customWidth="1"/>
    <col min="5129" max="5129" width="9.08203125" style="537" customWidth="1"/>
    <col min="5130" max="5130" width="10.08203125" style="537" customWidth="1"/>
    <col min="5131" max="5131" width="10.5" style="537" customWidth="1"/>
    <col min="5132" max="5133" width="10.58203125" style="537" customWidth="1"/>
    <col min="5134" max="5134" width="10.08203125" style="537" customWidth="1"/>
    <col min="5135" max="5135" width="10" style="537" customWidth="1"/>
    <col min="5136" max="5140" width="10.58203125" style="537" customWidth="1"/>
    <col min="5141" max="5141" width="10.08203125" style="537" customWidth="1"/>
    <col min="5142" max="5142" width="3.75" style="537" customWidth="1"/>
    <col min="5143" max="5152" width="9.33203125" style="537" customWidth="1"/>
    <col min="5153" max="5153" width="9.83203125" style="537" customWidth="1"/>
    <col min="5154" max="5154" width="11" style="537" customWidth="1"/>
    <col min="5155" max="5155" width="9.08203125" style="537" customWidth="1"/>
    <col min="5156" max="5156" width="8" style="537" customWidth="1"/>
    <col min="5157" max="5157" width="9.83203125" style="537" customWidth="1"/>
    <col min="5158" max="5158" width="10.58203125" style="537" customWidth="1"/>
    <col min="5159" max="5159" width="8.08203125" style="537" customWidth="1"/>
    <col min="5160" max="5160" width="11" style="537" customWidth="1"/>
    <col min="5161" max="5162" width="9.08203125" style="537" customWidth="1"/>
    <col min="5163" max="5163" width="10.58203125" style="537" customWidth="1"/>
    <col min="5164" max="5376" width="10.58203125" style="537"/>
    <col min="5377" max="5377" width="8.5" style="537" customWidth="1"/>
    <col min="5378" max="5378" width="6.5" style="537" customWidth="1"/>
    <col min="5379" max="5379" width="11.83203125" style="537" customWidth="1"/>
    <col min="5380" max="5384" width="10.58203125" style="537" customWidth="1"/>
    <col min="5385" max="5385" width="9.08203125" style="537" customWidth="1"/>
    <col min="5386" max="5386" width="10.08203125" style="537" customWidth="1"/>
    <col min="5387" max="5387" width="10.5" style="537" customWidth="1"/>
    <col min="5388" max="5389" width="10.58203125" style="537" customWidth="1"/>
    <col min="5390" max="5390" width="10.08203125" style="537" customWidth="1"/>
    <col min="5391" max="5391" width="10" style="537" customWidth="1"/>
    <col min="5392" max="5396" width="10.58203125" style="537" customWidth="1"/>
    <col min="5397" max="5397" width="10.08203125" style="537" customWidth="1"/>
    <col min="5398" max="5398" width="3.75" style="537" customWidth="1"/>
    <col min="5399" max="5408" width="9.33203125" style="537" customWidth="1"/>
    <col min="5409" max="5409" width="9.83203125" style="537" customWidth="1"/>
    <col min="5410" max="5410" width="11" style="537" customWidth="1"/>
    <col min="5411" max="5411" width="9.08203125" style="537" customWidth="1"/>
    <col min="5412" max="5412" width="8" style="537" customWidth="1"/>
    <col min="5413" max="5413" width="9.83203125" style="537" customWidth="1"/>
    <col min="5414" max="5414" width="10.58203125" style="537" customWidth="1"/>
    <col min="5415" max="5415" width="8.08203125" style="537" customWidth="1"/>
    <col min="5416" max="5416" width="11" style="537" customWidth="1"/>
    <col min="5417" max="5418" width="9.08203125" style="537" customWidth="1"/>
    <col min="5419" max="5419" width="10.58203125" style="537" customWidth="1"/>
    <col min="5420" max="5632" width="10.58203125" style="537"/>
    <col min="5633" max="5633" width="8.5" style="537" customWidth="1"/>
    <col min="5634" max="5634" width="6.5" style="537" customWidth="1"/>
    <col min="5635" max="5635" width="11.83203125" style="537" customWidth="1"/>
    <col min="5636" max="5640" width="10.58203125" style="537" customWidth="1"/>
    <col min="5641" max="5641" width="9.08203125" style="537" customWidth="1"/>
    <col min="5642" max="5642" width="10.08203125" style="537" customWidth="1"/>
    <col min="5643" max="5643" width="10.5" style="537" customWidth="1"/>
    <col min="5644" max="5645" width="10.58203125" style="537" customWidth="1"/>
    <col min="5646" max="5646" width="10.08203125" style="537" customWidth="1"/>
    <col min="5647" max="5647" width="10" style="537" customWidth="1"/>
    <col min="5648" max="5652" width="10.58203125" style="537" customWidth="1"/>
    <col min="5653" max="5653" width="10.08203125" style="537" customWidth="1"/>
    <col min="5654" max="5654" width="3.75" style="537" customWidth="1"/>
    <col min="5655" max="5664" width="9.33203125" style="537" customWidth="1"/>
    <col min="5665" max="5665" width="9.83203125" style="537" customWidth="1"/>
    <col min="5666" max="5666" width="11" style="537" customWidth="1"/>
    <col min="5667" max="5667" width="9.08203125" style="537" customWidth="1"/>
    <col min="5668" max="5668" width="8" style="537" customWidth="1"/>
    <col min="5669" max="5669" width="9.83203125" style="537" customWidth="1"/>
    <col min="5670" max="5670" width="10.58203125" style="537" customWidth="1"/>
    <col min="5671" max="5671" width="8.08203125" style="537" customWidth="1"/>
    <col min="5672" max="5672" width="11" style="537" customWidth="1"/>
    <col min="5673" max="5674" width="9.08203125" style="537" customWidth="1"/>
    <col min="5675" max="5675" width="10.58203125" style="537" customWidth="1"/>
    <col min="5676" max="5888" width="10.58203125" style="537"/>
    <col min="5889" max="5889" width="8.5" style="537" customWidth="1"/>
    <col min="5890" max="5890" width="6.5" style="537" customWidth="1"/>
    <col min="5891" max="5891" width="11.83203125" style="537" customWidth="1"/>
    <col min="5892" max="5896" width="10.58203125" style="537" customWidth="1"/>
    <col min="5897" max="5897" width="9.08203125" style="537" customWidth="1"/>
    <col min="5898" max="5898" width="10.08203125" style="537" customWidth="1"/>
    <col min="5899" max="5899" width="10.5" style="537" customWidth="1"/>
    <col min="5900" max="5901" width="10.58203125" style="537" customWidth="1"/>
    <col min="5902" max="5902" width="10.08203125" style="537" customWidth="1"/>
    <col min="5903" max="5903" width="10" style="537" customWidth="1"/>
    <col min="5904" max="5908" width="10.58203125" style="537" customWidth="1"/>
    <col min="5909" max="5909" width="10.08203125" style="537" customWidth="1"/>
    <col min="5910" max="5910" width="3.75" style="537" customWidth="1"/>
    <col min="5911" max="5920" width="9.33203125" style="537" customWidth="1"/>
    <col min="5921" max="5921" width="9.83203125" style="537" customWidth="1"/>
    <col min="5922" max="5922" width="11" style="537" customWidth="1"/>
    <col min="5923" max="5923" width="9.08203125" style="537" customWidth="1"/>
    <col min="5924" max="5924" width="8" style="537" customWidth="1"/>
    <col min="5925" max="5925" width="9.83203125" style="537" customWidth="1"/>
    <col min="5926" max="5926" width="10.58203125" style="537" customWidth="1"/>
    <col min="5927" max="5927" width="8.08203125" style="537" customWidth="1"/>
    <col min="5928" max="5928" width="11" style="537" customWidth="1"/>
    <col min="5929" max="5930" width="9.08203125" style="537" customWidth="1"/>
    <col min="5931" max="5931" width="10.58203125" style="537" customWidth="1"/>
    <col min="5932" max="6144" width="10.58203125" style="537"/>
    <col min="6145" max="6145" width="8.5" style="537" customWidth="1"/>
    <col min="6146" max="6146" width="6.5" style="537" customWidth="1"/>
    <col min="6147" max="6147" width="11.83203125" style="537" customWidth="1"/>
    <col min="6148" max="6152" width="10.58203125" style="537" customWidth="1"/>
    <col min="6153" max="6153" width="9.08203125" style="537" customWidth="1"/>
    <col min="6154" max="6154" width="10.08203125" style="537" customWidth="1"/>
    <col min="6155" max="6155" width="10.5" style="537" customWidth="1"/>
    <col min="6156" max="6157" width="10.58203125" style="537" customWidth="1"/>
    <col min="6158" max="6158" width="10.08203125" style="537" customWidth="1"/>
    <col min="6159" max="6159" width="10" style="537" customWidth="1"/>
    <col min="6160" max="6164" width="10.58203125" style="537" customWidth="1"/>
    <col min="6165" max="6165" width="10.08203125" style="537" customWidth="1"/>
    <col min="6166" max="6166" width="3.75" style="537" customWidth="1"/>
    <col min="6167" max="6176" width="9.33203125" style="537" customWidth="1"/>
    <col min="6177" max="6177" width="9.83203125" style="537" customWidth="1"/>
    <col min="6178" max="6178" width="11" style="537" customWidth="1"/>
    <col min="6179" max="6179" width="9.08203125" style="537" customWidth="1"/>
    <col min="6180" max="6180" width="8" style="537" customWidth="1"/>
    <col min="6181" max="6181" width="9.83203125" style="537" customWidth="1"/>
    <col min="6182" max="6182" width="10.58203125" style="537" customWidth="1"/>
    <col min="6183" max="6183" width="8.08203125" style="537" customWidth="1"/>
    <col min="6184" max="6184" width="11" style="537" customWidth="1"/>
    <col min="6185" max="6186" width="9.08203125" style="537" customWidth="1"/>
    <col min="6187" max="6187" width="10.58203125" style="537" customWidth="1"/>
    <col min="6188" max="6400" width="10.58203125" style="537"/>
    <col min="6401" max="6401" width="8.5" style="537" customWidth="1"/>
    <col min="6402" max="6402" width="6.5" style="537" customWidth="1"/>
    <col min="6403" max="6403" width="11.83203125" style="537" customWidth="1"/>
    <col min="6404" max="6408" width="10.58203125" style="537" customWidth="1"/>
    <col min="6409" max="6409" width="9.08203125" style="537" customWidth="1"/>
    <col min="6410" max="6410" width="10.08203125" style="537" customWidth="1"/>
    <col min="6411" max="6411" width="10.5" style="537" customWidth="1"/>
    <col min="6412" max="6413" width="10.58203125" style="537" customWidth="1"/>
    <col min="6414" max="6414" width="10.08203125" style="537" customWidth="1"/>
    <col min="6415" max="6415" width="10" style="537" customWidth="1"/>
    <col min="6416" max="6420" width="10.58203125" style="537" customWidth="1"/>
    <col min="6421" max="6421" width="10.08203125" style="537" customWidth="1"/>
    <col min="6422" max="6422" width="3.75" style="537" customWidth="1"/>
    <col min="6423" max="6432" width="9.33203125" style="537" customWidth="1"/>
    <col min="6433" max="6433" width="9.83203125" style="537" customWidth="1"/>
    <col min="6434" max="6434" width="11" style="537" customWidth="1"/>
    <col min="6435" max="6435" width="9.08203125" style="537" customWidth="1"/>
    <col min="6436" max="6436" width="8" style="537" customWidth="1"/>
    <col min="6437" max="6437" width="9.83203125" style="537" customWidth="1"/>
    <col min="6438" max="6438" width="10.58203125" style="537" customWidth="1"/>
    <col min="6439" max="6439" width="8.08203125" style="537" customWidth="1"/>
    <col min="6440" max="6440" width="11" style="537" customWidth="1"/>
    <col min="6441" max="6442" width="9.08203125" style="537" customWidth="1"/>
    <col min="6443" max="6443" width="10.58203125" style="537" customWidth="1"/>
    <col min="6444" max="6656" width="10.58203125" style="537"/>
    <col min="6657" max="6657" width="8.5" style="537" customWidth="1"/>
    <col min="6658" max="6658" width="6.5" style="537" customWidth="1"/>
    <col min="6659" max="6659" width="11.83203125" style="537" customWidth="1"/>
    <col min="6660" max="6664" width="10.58203125" style="537" customWidth="1"/>
    <col min="6665" max="6665" width="9.08203125" style="537" customWidth="1"/>
    <col min="6666" max="6666" width="10.08203125" style="537" customWidth="1"/>
    <col min="6667" max="6667" width="10.5" style="537" customWidth="1"/>
    <col min="6668" max="6669" width="10.58203125" style="537" customWidth="1"/>
    <col min="6670" max="6670" width="10.08203125" style="537" customWidth="1"/>
    <col min="6671" max="6671" width="10" style="537" customWidth="1"/>
    <col min="6672" max="6676" width="10.58203125" style="537" customWidth="1"/>
    <col min="6677" max="6677" width="10.08203125" style="537" customWidth="1"/>
    <col min="6678" max="6678" width="3.75" style="537" customWidth="1"/>
    <col min="6679" max="6688" width="9.33203125" style="537" customWidth="1"/>
    <col min="6689" max="6689" width="9.83203125" style="537" customWidth="1"/>
    <col min="6690" max="6690" width="11" style="537" customWidth="1"/>
    <col min="6691" max="6691" width="9.08203125" style="537" customWidth="1"/>
    <col min="6692" max="6692" width="8" style="537" customWidth="1"/>
    <col min="6693" max="6693" width="9.83203125" style="537" customWidth="1"/>
    <col min="6694" max="6694" width="10.58203125" style="537" customWidth="1"/>
    <col min="6695" max="6695" width="8.08203125" style="537" customWidth="1"/>
    <col min="6696" max="6696" width="11" style="537" customWidth="1"/>
    <col min="6697" max="6698" width="9.08203125" style="537" customWidth="1"/>
    <col min="6699" max="6699" width="10.58203125" style="537" customWidth="1"/>
    <col min="6700" max="6912" width="10.58203125" style="537"/>
    <col min="6913" max="6913" width="8.5" style="537" customWidth="1"/>
    <col min="6914" max="6914" width="6.5" style="537" customWidth="1"/>
    <col min="6915" max="6915" width="11.83203125" style="537" customWidth="1"/>
    <col min="6916" max="6920" width="10.58203125" style="537" customWidth="1"/>
    <col min="6921" max="6921" width="9.08203125" style="537" customWidth="1"/>
    <col min="6922" max="6922" width="10.08203125" style="537" customWidth="1"/>
    <col min="6923" max="6923" width="10.5" style="537" customWidth="1"/>
    <col min="6924" max="6925" width="10.58203125" style="537" customWidth="1"/>
    <col min="6926" max="6926" width="10.08203125" style="537" customWidth="1"/>
    <col min="6927" max="6927" width="10" style="537" customWidth="1"/>
    <col min="6928" max="6932" width="10.58203125" style="537" customWidth="1"/>
    <col min="6933" max="6933" width="10.08203125" style="537" customWidth="1"/>
    <col min="6934" max="6934" width="3.75" style="537" customWidth="1"/>
    <col min="6935" max="6944" width="9.33203125" style="537" customWidth="1"/>
    <col min="6945" max="6945" width="9.83203125" style="537" customWidth="1"/>
    <col min="6946" max="6946" width="11" style="537" customWidth="1"/>
    <col min="6947" max="6947" width="9.08203125" style="537" customWidth="1"/>
    <col min="6948" max="6948" width="8" style="537" customWidth="1"/>
    <col min="6949" max="6949" width="9.83203125" style="537" customWidth="1"/>
    <col min="6950" max="6950" width="10.58203125" style="537" customWidth="1"/>
    <col min="6951" max="6951" width="8.08203125" style="537" customWidth="1"/>
    <col min="6952" max="6952" width="11" style="537" customWidth="1"/>
    <col min="6953" max="6954" width="9.08203125" style="537" customWidth="1"/>
    <col min="6955" max="6955" width="10.58203125" style="537" customWidth="1"/>
    <col min="6956" max="7168" width="10.58203125" style="537"/>
    <col min="7169" max="7169" width="8.5" style="537" customWidth="1"/>
    <col min="7170" max="7170" width="6.5" style="537" customWidth="1"/>
    <col min="7171" max="7171" width="11.83203125" style="537" customWidth="1"/>
    <col min="7172" max="7176" width="10.58203125" style="537" customWidth="1"/>
    <col min="7177" max="7177" width="9.08203125" style="537" customWidth="1"/>
    <col min="7178" max="7178" width="10.08203125" style="537" customWidth="1"/>
    <col min="7179" max="7179" width="10.5" style="537" customWidth="1"/>
    <col min="7180" max="7181" width="10.58203125" style="537" customWidth="1"/>
    <col min="7182" max="7182" width="10.08203125" style="537" customWidth="1"/>
    <col min="7183" max="7183" width="10" style="537" customWidth="1"/>
    <col min="7184" max="7188" width="10.58203125" style="537" customWidth="1"/>
    <col min="7189" max="7189" width="10.08203125" style="537" customWidth="1"/>
    <col min="7190" max="7190" width="3.75" style="537" customWidth="1"/>
    <col min="7191" max="7200" width="9.33203125" style="537" customWidth="1"/>
    <col min="7201" max="7201" width="9.83203125" style="537" customWidth="1"/>
    <col min="7202" max="7202" width="11" style="537" customWidth="1"/>
    <col min="7203" max="7203" width="9.08203125" style="537" customWidth="1"/>
    <col min="7204" max="7204" width="8" style="537" customWidth="1"/>
    <col min="7205" max="7205" width="9.83203125" style="537" customWidth="1"/>
    <col min="7206" max="7206" width="10.58203125" style="537" customWidth="1"/>
    <col min="7207" max="7207" width="8.08203125" style="537" customWidth="1"/>
    <col min="7208" max="7208" width="11" style="537" customWidth="1"/>
    <col min="7209" max="7210" width="9.08203125" style="537" customWidth="1"/>
    <col min="7211" max="7211" width="10.58203125" style="537" customWidth="1"/>
    <col min="7212" max="7424" width="10.58203125" style="537"/>
    <col min="7425" max="7425" width="8.5" style="537" customWidth="1"/>
    <col min="7426" max="7426" width="6.5" style="537" customWidth="1"/>
    <col min="7427" max="7427" width="11.83203125" style="537" customWidth="1"/>
    <col min="7428" max="7432" width="10.58203125" style="537" customWidth="1"/>
    <col min="7433" max="7433" width="9.08203125" style="537" customWidth="1"/>
    <col min="7434" max="7434" width="10.08203125" style="537" customWidth="1"/>
    <col min="7435" max="7435" width="10.5" style="537" customWidth="1"/>
    <col min="7436" max="7437" width="10.58203125" style="537" customWidth="1"/>
    <col min="7438" max="7438" width="10.08203125" style="537" customWidth="1"/>
    <col min="7439" max="7439" width="10" style="537" customWidth="1"/>
    <col min="7440" max="7444" width="10.58203125" style="537" customWidth="1"/>
    <col min="7445" max="7445" width="10.08203125" style="537" customWidth="1"/>
    <col min="7446" max="7446" width="3.75" style="537" customWidth="1"/>
    <col min="7447" max="7456" width="9.33203125" style="537" customWidth="1"/>
    <col min="7457" max="7457" width="9.83203125" style="537" customWidth="1"/>
    <col min="7458" max="7458" width="11" style="537" customWidth="1"/>
    <col min="7459" max="7459" width="9.08203125" style="537" customWidth="1"/>
    <col min="7460" max="7460" width="8" style="537" customWidth="1"/>
    <col min="7461" max="7461" width="9.83203125" style="537" customWidth="1"/>
    <col min="7462" max="7462" width="10.58203125" style="537" customWidth="1"/>
    <col min="7463" max="7463" width="8.08203125" style="537" customWidth="1"/>
    <col min="7464" max="7464" width="11" style="537" customWidth="1"/>
    <col min="7465" max="7466" width="9.08203125" style="537" customWidth="1"/>
    <col min="7467" max="7467" width="10.58203125" style="537" customWidth="1"/>
    <col min="7468" max="7680" width="10.58203125" style="537"/>
    <col min="7681" max="7681" width="8.5" style="537" customWidth="1"/>
    <col min="7682" max="7682" width="6.5" style="537" customWidth="1"/>
    <col min="7683" max="7683" width="11.83203125" style="537" customWidth="1"/>
    <col min="7684" max="7688" width="10.58203125" style="537" customWidth="1"/>
    <col min="7689" max="7689" width="9.08203125" style="537" customWidth="1"/>
    <col min="7690" max="7690" width="10.08203125" style="537" customWidth="1"/>
    <col min="7691" max="7691" width="10.5" style="537" customWidth="1"/>
    <col min="7692" max="7693" width="10.58203125" style="537" customWidth="1"/>
    <col min="7694" max="7694" width="10.08203125" style="537" customWidth="1"/>
    <col min="7695" max="7695" width="10" style="537" customWidth="1"/>
    <col min="7696" max="7700" width="10.58203125" style="537" customWidth="1"/>
    <col min="7701" max="7701" width="10.08203125" style="537" customWidth="1"/>
    <col min="7702" max="7702" width="3.75" style="537" customWidth="1"/>
    <col min="7703" max="7712" width="9.33203125" style="537" customWidth="1"/>
    <col min="7713" max="7713" width="9.83203125" style="537" customWidth="1"/>
    <col min="7714" max="7714" width="11" style="537" customWidth="1"/>
    <col min="7715" max="7715" width="9.08203125" style="537" customWidth="1"/>
    <col min="7716" max="7716" width="8" style="537" customWidth="1"/>
    <col min="7717" max="7717" width="9.83203125" style="537" customWidth="1"/>
    <col min="7718" max="7718" width="10.58203125" style="537" customWidth="1"/>
    <col min="7719" max="7719" width="8.08203125" style="537" customWidth="1"/>
    <col min="7720" max="7720" width="11" style="537" customWidth="1"/>
    <col min="7721" max="7722" width="9.08203125" style="537" customWidth="1"/>
    <col min="7723" max="7723" width="10.58203125" style="537" customWidth="1"/>
    <col min="7724" max="7936" width="10.58203125" style="537"/>
    <col min="7937" max="7937" width="8.5" style="537" customWidth="1"/>
    <col min="7938" max="7938" width="6.5" style="537" customWidth="1"/>
    <col min="7939" max="7939" width="11.83203125" style="537" customWidth="1"/>
    <col min="7940" max="7944" width="10.58203125" style="537" customWidth="1"/>
    <col min="7945" max="7945" width="9.08203125" style="537" customWidth="1"/>
    <col min="7946" max="7946" width="10.08203125" style="537" customWidth="1"/>
    <col min="7947" max="7947" width="10.5" style="537" customWidth="1"/>
    <col min="7948" max="7949" width="10.58203125" style="537" customWidth="1"/>
    <col min="7950" max="7950" width="10.08203125" style="537" customWidth="1"/>
    <col min="7951" max="7951" width="10" style="537" customWidth="1"/>
    <col min="7952" max="7956" width="10.58203125" style="537" customWidth="1"/>
    <col min="7957" max="7957" width="10.08203125" style="537" customWidth="1"/>
    <col min="7958" max="7958" width="3.75" style="537" customWidth="1"/>
    <col min="7959" max="7968" width="9.33203125" style="537" customWidth="1"/>
    <col min="7969" max="7969" width="9.83203125" style="537" customWidth="1"/>
    <col min="7970" max="7970" width="11" style="537" customWidth="1"/>
    <col min="7971" max="7971" width="9.08203125" style="537" customWidth="1"/>
    <col min="7972" max="7972" width="8" style="537" customWidth="1"/>
    <col min="7973" max="7973" width="9.83203125" style="537" customWidth="1"/>
    <col min="7974" max="7974" width="10.58203125" style="537" customWidth="1"/>
    <col min="7975" max="7975" width="8.08203125" style="537" customWidth="1"/>
    <col min="7976" max="7976" width="11" style="537" customWidth="1"/>
    <col min="7977" max="7978" width="9.08203125" style="537" customWidth="1"/>
    <col min="7979" max="7979" width="10.58203125" style="537" customWidth="1"/>
    <col min="7980" max="8192" width="10.58203125" style="537"/>
    <col min="8193" max="8193" width="8.5" style="537" customWidth="1"/>
    <col min="8194" max="8194" width="6.5" style="537" customWidth="1"/>
    <col min="8195" max="8195" width="11.83203125" style="537" customWidth="1"/>
    <col min="8196" max="8200" width="10.58203125" style="537" customWidth="1"/>
    <col min="8201" max="8201" width="9.08203125" style="537" customWidth="1"/>
    <col min="8202" max="8202" width="10.08203125" style="537" customWidth="1"/>
    <col min="8203" max="8203" width="10.5" style="537" customWidth="1"/>
    <col min="8204" max="8205" width="10.58203125" style="537" customWidth="1"/>
    <col min="8206" max="8206" width="10.08203125" style="537" customWidth="1"/>
    <col min="8207" max="8207" width="10" style="537" customWidth="1"/>
    <col min="8208" max="8212" width="10.58203125" style="537" customWidth="1"/>
    <col min="8213" max="8213" width="10.08203125" style="537" customWidth="1"/>
    <col min="8214" max="8214" width="3.75" style="537" customWidth="1"/>
    <col min="8215" max="8224" width="9.33203125" style="537" customWidth="1"/>
    <col min="8225" max="8225" width="9.83203125" style="537" customWidth="1"/>
    <col min="8226" max="8226" width="11" style="537" customWidth="1"/>
    <col min="8227" max="8227" width="9.08203125" style="537" customWidth="1"/>
    <col min="8228" max="8228" width="8" style="537" customWidth="1"/>
    <col min="8229" max="8229" width="9.83203125" style="537" customWidth="1"/>
    <col min="8230" max="8230" width="10.58203125" style="537" customWidth="1"/>
    <col min="8231" max="8231" width="8.08203125" style="537" customWidth="1"/>
    <col min="8232" max="8232" width="11" style="537" customWidth="1"/>
    <col min="8233" max="8234" width="9.08203125" style="537" customWidth="1"/>
    <col min="8235" max="8235" width="10.58203125" style="537" customWidth="1"/>
    <col min="8236" max="8448" width="10.58203125" style="537"/>
    <col min="8449" max="8449" width="8.5" style="537" customWidth="1"/>
    <col min="8450" max="8450" width="6.5" style="537" customWidth="1"/>
    <col min="8451" max="8451" width="11.83203125" style="537" customWidth="1"/>
    <col min="8452" max="8456" width="10.58203125" style="537" customWidth="1"/>
    <col min="8457" max="8457" width="9.08203125" style="537" customWidth="1"/>
    <col min="8458" max="8458" width="10.08203125" style="537" customWidth="1"/>
    <col min="8459" max="8459" width="10.5" style="537" customWidth="1"/>
    <col min="8460" max="8461" width="10.58203125" style="537" customWidth="1"/>
    <col min="8462" max="8462" width="10.08203125" style="537" customWidth="1"/>
    <col min="8463" max="8463" width="10" style="537" customWidth="1"/>
    <col min="8464" max="8468" width="10.58203125" style="537" customWidth="1"/>
    <col min="8469" max="8469" width="10.08203125" style="537" customWidth="1"/>
    <col min="8470" max="8470" width="3.75" style="537" customWidth="1"/>
    <col min="8471" max="8480" width="9.33203125" style="537" customWidth="1"/>
    <col min="8481" max="8481" width="9.83203125" style="537" customWidth="1"/>
    <col min="8482" max="8482" width="11" style="537" customWidth="1"/>
    <col min="8483" max="8483" width="9.08203125" style="537" customWidth="1"/>
    <col min="8484" max="8484" width="8" style="537" customWidth="1"/>
    <col min="8485" max="8485" width="9.83203125" style="537" customWidth="1"/>
    <col min="8486" max="8486" width="10.58203125" style="537" customWidth="1"/>
    <col min="8487" max="8487" width="8.08203125" style="537" customWidth="1"/>
    <col min="8488" max="8488" width="11" style="537" customWidth="1"/>
    <col min="8489" max="8490" width="9.08203125" style="537" customWidth="1"/>
    <col min="8491" max="8491" width="10.58203125" style="537" customWidth="1"/>
    <col min="8492" max="8704" width="10.58203125" style="537"/>
    <col min="8705" max="8705" width="8.5" style="537" customWidth="1"/>
    <col min="8706" max="8706" width="6.5" style="537" customWidth="1"/>
    <col min="8707" max="8707" width="11.83203125" style="537" customWidth="1"/>
    <col min="8708" max="8712" width="10.58203125" style="537" customWidth="1"/>
    <col min="8713" max="8713" width="9.08203125" style="537" customWidth="1"/>
    <col min="8714" max="8714" width="10.08203125" style="537" customWidth="1"/>
    <col min="8715" max="8715" width="10.5" style="537" customWidth="1"/>
    <col min="8716" max="8717" width="10.58203125" style="537" customWidth="1"/>
    <col min="8718" max="8718" width="10.08203125" style="537" customWidth="1"/>
    <col min="8719" max="8719" width="10" style="537" customWidth="1"/>
    <col min="8720" max="8724" width="10.58203125" style="537" customWidth="1"/>
    <col min="8725" max="8725" width="10.08203125" style="537" customWidth="1"/>
    <col min="8726" max="8726" width="3.75" style="537" customWidth="1"/>
    <col min="8727" max="8736" width="9.33203125" style="537" customWidth="1"/>
    <col min="8737" max="8737" width="9.83203125" style="537" customWidth="1"/>
    <col min="8738" max="8738" width="11" style="537" customWidth="1"/>
    <col min="8739" max="8739" width="9.08203125" style="537" customWidth="1"/>
    <col min="8740" max="8740" width="8" style="537" customWidth="1"/>
    <col min="8741" max="8741" width="9.83203125" style="537" customWidth="1"/>
    <col min="8742" max="8742" width="10.58203125" style="537" customWidth="1"/>
    <col min="8743" max="8743" width="8.08203125" style="537" customWidth="1"/>
    <col min="8744" max="8744" width="11" style="537" customWidth="1"/>
    <col min="8745" max="8746" width="9.08203125" style="537" customWidth="1"/>
    <col min="8747" max="8747" width="10.58203125" style="537" customWidth="1"/>
    <col min="8748" max="8960" width="10.58203125" style="537"/>
    <col min="8961" max="8961" width="8.5" style="537" customWidth="1"/>
    <col min="8962" max="8962" width="6.5" style="537" customWidth="1"/>
    <col min="8963" max="8963" width="11.83203125" style="537" customWidth="1"/>
    <col min="8964" max="8968" width="10.58203125" style="537" customWidth="1"/>
    <col min="8969" max="8969" width="9.08203125" style="537" customWidth="1"/>
    <col min="8970" max="8970" width="10.08203125" style="537" customWidth="1"/>
    <col min="8971" max="8971" width="10.5" style="537" customWidth="1"/>
    <col min="8972" max="8973" width="10.58203125" style="537" customWidth="1"/>
    <col min="8974" max="8974" width="10.08203125" style="537" customWidth="1"/>
    <col min="8975" max="8975" width="10" style="537" customWidth="1"/>
    <col min="8976" max="8980" width="10.58203125" style="537" customWidth="1"/>
    <col min="8981" max="8981" width="10.08203125" style="537" customWidth="1"/>
    <col min="8982" max="8982" width="3.75" style="537" customWidth="1"/>
    <col min="8983" max="8992" width="9.33203125" style="537" customWidth="1"/>
    <col min="8993" max="8993" width="9.83203125" style="537" customWidth="1"/>
    <col min="8994" max="8994" width="11" style="537" customWidth="1"/>
    <col min="8995" max="8995" width="9.08203125" style="537" customWidth="1"/>
    <col min="8996" max="8996" width="8" style="537" customWidth="1"/>
    <col min="8997" max="8997" width="9.83203125" style="537" customWidth="1"/>
    <col min="8998" max="8998" width="10.58203125" style="537" customWidth="1"/>
    <col min="8999" max="8999" width="8.08203125" style="537" customWidth="1"/>
    <col min="9000" max="9000" width="11" style="537" customWidth="1"/>
    <col min="9001" max="9002" width="9.08203125" style="537" customWidth="1"/>
    <col min="9003" max="9003" width="10.58203125" style="537" customWidth="1"/>
    <col min="9004" max="9216" width="10.58203125" style="537"/>
    <col min="9217" max="9217" width="8.5" style="537" customWidth="1"/>
    <col min="9218" max="9218" width="6.5" style="537" customWidth="1"/>
    <col min="9219" max="9219" width="11.83203125" style="537" customWidth="1"/>
    <col min="9220" max="9224" width="10.58203125" style="537" customWidth="1"/>
    <col min="9225" max="9225" width="9.08203125" style="537" customWidth="1"/>
    <col min="9226" max="9226" width="10.08203125" style="537" customWidth="1"/>
    <col min="9227" max="9227" width="10.5" style="537" customWidth="1"/>
    <col min="9228" max="9229" width="10.58203125" style="537" customWidth="1"/>
    <col min="9230" max="9230" width="10.08203125" style="537" customWidth="1"/>
    <col min="9231" max="9231" width="10" style="537" customWidth="1"/>
    <col min="9232" max="9236" width="10.58203125" style="537" customWidth="1"/>
    <col min="9237" max="9237" width="10.08203125" style="537" customWidth="1"/>
    <col min="9238" max="9238" width="3.75" style="537" customWidth="1"/>
    <col min="9239" max="9248" width="9.33203125" style="537" customWidth="1"/>
    <col min="9249" max="9249" width="9.83203125" style="537" customWidth="1"/>
    <col min="9250" max="9250" width="11" style="537" customWidth="1"/>
    <col min="9251" max="9251" width="9.08203125" style="537" customWidth="1"/>
    <col min="9252" max="9252" width="8" style="537" customWidth="1"/>
    <col min="9253" max="9253" width="9.83203125" style="537" customWidth="1"/>
    <col min="9254" max="9254" width="10.58203125" style="537" customWidth="1"/>
    <col min="9255" max="9255" width="8.08203125" style="537" customWidth="1"/>
    <col min="9256" max="9256" width="11" style="537" customWidth="1"/>
    <col min="9257" max="9258" width="9.08203125" style="537" customWidth="1"/>
    <col min="9259" max="9259" width="10.58203125" style="537" customWidth="1"/>
    <col min="9260" max="9472" width="10.58203125" style="537"/>
    <col min="9473" max="9473" width="8.5" style="537" customWidth="1"/>
    <col min="9474" max="9474" width="6.5" style="537" customWidth="1"/>
    <col min="9475" max="9475" width="11.83203125" style="537" customWidth="1"/>
    <col min="9476" max="9480" width="10.58203125" style="537" customWidth="1"/>
    <col min="9481" max="9481" width="9.08203125" style="537" customWidth="1"/>
    <col min="9482" max="9482" width="10.08203125" style="537" customWidth="1"/>
    <col min="9483" max="9483" width="10.5" style="537" customWidth="1"/>
    <col min="9484" max="9485" width="10.58203125" style="537" customWidth="1"/>
    <col min="9486" max="9486" width="10.08203125" style="537" customWidth="1"/>
    <col min="9487" max="9487" width="10" style="537" customWidth="1"/>
    <col min="9488" max="9492" width="10.58203125" style="537" customWidth="1"/>
    <col min="9493" max="9493" width="10.08203125" style="537" customWidth="1"/>
    <col min="9494" max="9494" width="3.75" style="537" customWidth="1"/>
    <col min="9495" max="9504" width="9.33203125" style="537" customWidth="1"/>
    <col min="9505" max="9505" width="9.83203125" style="537" customWidth="1"/>
    <col min="9506" max="9506" width="11" style="537" customWidth="1"/>
    <col min="9507" max="9507" width="9.08203125" style="537" customWidth="1"/>
    <col min="9508" max="9508" width="8" style="537" customWidth="1"/>
    <col min="9509" max="9509" width="9.83203125" style="537" customWidth="1"/>
    <col min="9510" max="9510" width="10.58203125" style="537" customWidth="1"/>
    <col min="9511" max="9511" width="8.08203125" style="537" customWidth="1"/>
    <col min="9512" max="9512" width="11" style="537" customWidth="1"/>
    <col min="9513" max="9514" width="9.08203125" style="537" customWidth="1"/>
    <col min="9515" max="9515" width="10.58203125" style="537" customWidth="1"/>
    <col min="9516" max="9728" width="10.58203125" style="537"/>
    <col min="9729" max="9729" width="8.5" style="537" customWidth="1"/>
    <col min="9730" max="9730" width="6.5" style="537" customWidth="1"/>
    <col min="9731" max="9731" width="11.83203125" style="537" customWidth="1"/>
    <col min="9732" max="9736" width="10.58203125" style="537" customWidth="1"/>
    <col min="9737" max="9737" width="9.08203125" style="537" customWidth="1"/>
    <col min="9738" max="9738" width="10.08203125" style="537" customWidth="1"/>
    <col min="9739" max="9739" width="10.5" style="537" customWidth="1"/>
    <col min="9740" max="9741" width="10.58203125" style="537" customWidth="1"/>
    <col min="9742" max="9742" width="10.08203125" style="537" customWidth="1"/>
    <col min="9743" max="9743" width="10" style="537" customWidth="1"/>
    <col min="9744" max="9748" width="10.58203125" style="537" customWidth="1"/>
    <col min="9749" max="9749" width="10.08203125" style="537" customWidth="1"/>
    <col min="9750" max="9750" width="3.75" style="537" customWidth="1"/>
    <col min="9751" max="9760" width="9.33203125" style="537" customWidth="1"/>
    <col min="9761" max="9761" width="9.83203125" style="537" customWidth="1"/>
    <col min="9762" max="9762" width="11" style="537" customWidth="1"/>
    <col min="9763" max="9763" width="9.08203125" style="537" customWidth="1"/>
    <col min="9764" max="9764" width="8" style="537" customWidth="1"/>
    <col min="9765" max="9765" width="9.83203125" style="537" customWidth="1"/>
    <col min="9766" max="9766" width="10.58203125" style="537" customWidth="1"/>
    <col min="9767" max="9767" width="8.08203125" style="537" customWidth="1"/>
    <col min="9768" max="9768" width="11" style="537" customWidth="1"/>
    <col min="9769" max="9770" width="9.08203125" style="537" customWidth="1"/>
    <col min="9771" max="9771" width="10.58203125" style="537" customWidth="1"/>
    <col min="9772" max="9984" width="10.58203125" style="537"/>
    <col min="9985" max="9985" width="8.5" style="537" customWidth="1"/>
    <col min="9986" max="9986" width="6.5" style="537" customWidth="1"/>
    <col min="9987" max="9987" width="11.83203125" style="537" customWidth="1"/>
    <col min="9988" max="9992" width="10.58203125" style="537" customWidth="1"/>
    <col min="9993" max="9993" width="9.08203125" style="537" customWidth="1"/>
    <col min="9994" max="9994" width="10.08203125" style="537" customWidth="1"/>
    <col min="9995" max="9995" width="10.5" style="537" customWidth="1"/>
    <col min="9996" max="9997" width="10.58203125" style="537" customWidth="1"/>
    <col min="9998" max="9998" width="10.08203125" style="537" customWidth="1"/>
    <col min="9999" max="9999" width="10" style="537" customWidth="1"/>
    <col min="10000" max="10004" width="10.58203125" style="537" customWidth="1"/>
    <col min="10005" max="10005" width="10.08203125" style="537" customWidth="1"/>
    <col min="10006" max="10006" width="3.75" style="537" customWidth="1"/>
    <col min="10007" max="10016" width="9.33203125" style="537" customWidth="1"/>
    <col min="10017" max="10017" width="9.83203125" style="537" customWidth="1"/>
    <col min="10018" max="10018" width="11" style="537" customWidth="1"/>
    <col min="10019" max="10019" width="9.08203125" style="537" customWidth="1"/>
    <col min="10020" max="10020" width="8" style="537" customWidth="1"/>
    <col min="10021" max="10021" width="9.83203125" style="537" customWidth="1"/>
    <col min="10022" max="10022" width="10.58203125" style="537" customWidth="1"/>
    <col min="10023" max="10023" width="8.08203125" style="537" customWidth="1"/>
    <col min="10024" max="10024" width="11" style="537" customWidth="1"/>
    <col min="10025" max="10026" width="9.08203125" style="537" customWidth="1"/>
    <col min="10027" max="10027" width="10.58203125" style="537" customWidth="1"/>
    <col min="10028" max="10240" width="10.58203125" style="537"/>
    <col min="10241" max="10241" width="8.5" style="537" customWidth="1"/>
    <col min="10242" max="10242" width="6.5" style="537" customWidth="1"/>
    <col min="10243" max="10243" width="11.83203125" style="537" customWidth="1"/>
    <col min="10244" max="10248" width="10.58203125" style="537" customWidth="1"/>
    <col min="10249" max="10249" width="9.08203125" style="537" customWidth="1"/>
    <col min="10250" max="10250" width="10.08203125" style="537" customWidth="1"/>
    <col min="10251" max="10251" width="10.5" style="537" customWidth="1"/>
    <col min="10252" max="10253" width="10.58203125" style="537" customWidth="1"/>
    <col min="10254" max="10254" width="10.08203125" style="537" customWidth="1"/>
    <col min="10255" max="10255" width="10" style="537" customWidth="1"/>
    <col min="10256" max="10260" width="10.58203125" style="537" customWidth="1"/>
    <col min="10261" max="10261" width="10.08203125" style="537" customWidth="1"/>
    <col min="10262" max="10262" width="3.75" style="537" customWidth="1"/>
    <col min="10263" max="10272" width="9.33203125" style="537" customWidth="1"/>
    <col min="10273" max="10273" width="9.83203125" style="537" customWidth="1"/>
    <col min="10274" max="10274" width="11" style="537" customWidth="1"/>
    <col min="10275" max="10275" width="9.08203125" style="537" customWidth="1"/>
    <col min="10276" max="10276" width="8" style="537" customWidth="1"/>
    <col min="10277" max="10277" width="9.83203125" style="537" customWidth="1"/>
    <col min="10278" max="10278" width="10.58203125" style="537" customWidth="1"/>
    <col min="10279" max="10279" width="8.08203125" style="537" customWidth="1"/>
    <col min="10280" max="10280" width="11" style="537" customWidth="1"/>
    <col min="10281" max="10282" width="9.08203125" style="537" customWidth="1"/>
    <col min="10283" max="10283" width="10.58203125" style="537" customWidth="1"/>
    <col min="10284" max="10496" width="10.58203125" style="537"/>
    <col min="10497" max="10497" width="8.5" style="537" customWidth="1"/>
    <col min="10498" max="10498" width="6.5" style="537" customWidth="1"/>
    <col min="10499" max="10499" width="11.83203125" style="537" customWidth="1"/>
    <col min="10500" max="10504" width="10.58203125" style="537" customWidth="1"/>
    <col min="10505" max="10505" width="9.08203125" style="537" customWidth="1"/>
    <col min="10506" max="10506" width="10.08203125" style="537" customWidth="1"/>
    <col min="10507" max="10507" width="10.5" style="537" customWidth="1"/>
    <col min="10508" max="10509" width="10.58203125" style="537" customWidth="1"/>
    <col min="10510" max="10510" width="10.08203125" style="537" customWidth="1"/>
    <col min="10511" max="10511" width="10" style="537" customWidth="1"/>
    <col min="10512" max="10516" width="10.58203125" style="537" customWidth="1"/>
    <col min="10517" max="10517" width="10.08203125" style="537" customWidth="1"/>
    <col min="10518" max="10518" width="3.75" style="537" customWidth="1"/>
    <col min="10519" max="10528" width="9.33203125" style="537" customWidth="1"/>
    <col min="10529" max="10529" width="9.83203125" style="537" customWidth="1"/>
    <col min="10530" max="10530" width="11" style="537" customWidth="1"/>
    <col min="10531" max="10531" width="9.08203125" style="537" customWidth="1"/>
    <col min="10532" max="10532" width="8" style="537" customWidth="1"/>
    <col min="10533" max="10533" width="9.83203125" style="537" customWidth="1"/>
    <col min="10534" max="10534" width="10.58203125" style="537" customWidth="1"/>
    <col min="10535" max="10535" width="8.08203125" style="537" customWidth="1"/>
    <col min="10536" max="10536" width="11" style="537" customWidth="1"/>
    <col min="10537" max="10538" width="9.08203125" style="537" customWidth="1"/>
    <col min="10539" max="10539" width="10.58203125" style="537" customWidth="1"/>
    <col min="10540" max="10752" width="10.58203125" style="537"/>
    <col min="10753" max="10753" width="8.5" style="537" customWidth="1"/>
    <col min="10754" max="10754" width="6.5" style="537" customWidth="1"/>
    <col min="10755" max="10755" width="11.83203125" style="537" customWidth="1"/>
    <col min="10756" max="10760" width="10.58203125" style="537" customWidth="1"/>
    <col min="10761" max="10761" width="9.08203125" style="537" customWidth="1"/>
    <col min="10762" max="10762" width="10.08203125" style="537" customWidth="1"/>
    <col min="10763" max="10763" width="10.5" style="537" customWidth="1"/>
    <col min="10764" max="10765" width="10.58203125" style="537" customWidth="1"/>
    <col min="10766" max="10766" width="10.08203125" style="537" customWidth="1"/>
    <col min="10767" max="10767" width="10" style="537" customWidth="1"/>
    <col min="10768" max="10772" width="10.58203125" style="537" customWidth="1"/>
    <col min="10773" max="10773" width="10.08203125" style="537" customWidth="1"/>
    <col min="10774" max="10774" width="3.75" style="537" customWidth="1"/>
    <col min="10775" max="10784" width="9.33203125" style="537" customWidth="1"/>
    <col min="10785" max="10785" width="9.83203125" style="537" customWidth="1"/>
    <col min="10786" max="10786" width="11" style="537" customWidth="1"/>
    <col min="10787" max="10787" width="9.08203125" style="537" customWidth="1"/>
    <col min="10788" max="10788" width="8" style="537" customWidth="1"/>
    <col min="10789" max="10789" width="9.83203125" style="537" customWidth="1"/>
    <col min="10790" max="10790" width="10.58203125" style="537" customWidth="1"/>
    <col min="10791" max="10791" width="8.08203125" style="537" customWidth="1"/>
    <col min="10792" max="10792" width="11" style="537" customWidth="1"/>
    <col min="10793" max="10794" width="9.08203125" style="537" customWidth="1"/>
    <col min="10795" max="10795" width="10.58203125" style="537" customWidth="1"/>
    <col min="10796" max="11008" width="10.58203125" style="537"/>
    <col min="11009" max="11009" width="8.5" style="537" customWidth="1"/>
    <col min="11010" max="11010" width="6.5" style="537" customWidth="1"/>
    <col min="11011" max="11011" width="11.83203125" style="537" customWidth="1"/>
    <col min="11012" max="11016" width="10.58203125" style="537" customWidth="1"/>
    <col min="11017" max="11017" width="9.08203125" style="537" customWidth="1"/>
    <col min="11018" max="11018" width="10.08203125" style="537" customWidth="1"/>
    <col min="11019" max="11019" width="10.5" style="537" customWidth="1"/>
    <col min="11020" max="11021" width="10.58203125" style="537" customWidth="1"/>
    <col min="11022" max="11022" width="10.08203125" style="537" customWidth="1"/>
    <col min="11023" max="11023" width="10" style="537" customWidth="1"/>
    <col min="11024" max="11028" width="10.58203125" style="537" customWidth="1"/>
    <col min="11029" max="11029" width="10.08203125" style="537" customWidth="1"/>
    <col min="11030" max="11030" width="3.75" style="537" customWidth="1"/>
    <col min="11031" max="11040" width="9.33203125" style="537" customWidth="1"/>
    <col min="11041" max="11041" width="9.83203125" style="537" customWidth="1"/>
    <col min="11042" max="11042" width="11" style="537" customWidth="1"/>
    <col min="11043" max="11043" width="9.08203125" style="537" customWidth="1"/>
    <col min="11044" max="11044" width="8" style="537" customWidth="1"/>
    <col min="11045" max="11045" width="9.83203125" style="537" customWidth="1"/>
    <col min="11046" max="11046" width="10.58203125" style="537" customWidth="1"/>
    <col min="11047" max="11047" width="8.08203125" style="537" customWidth="1"/>
    <col min="11048" max="11048" width="11" style="537" customWidth="1"/>
    <col min="11049" max="11050" width="9.08203125" style="537" customWidth="1"/>
    <col min="11051" max="11051" width="10.58203125" style="537" customWidth="1"/>
    <col min="11052" max="11264" width="10.58203125" style="537"/>
    <col min="11265" max="11265" width="8.5" style="537" customWidth="1"/>
    <col min="11266" max="11266" width="6.5" style="537" customWidth="1"/>
    <col min="11267" max="11267" width="11.83203125" style="537" customWidth="1"/>
    <col min="11268" max="11272" width="10.58203125" style="537" customWidth="1"/>
    <col min="11273" max="11273" width="9.08203125" style="537" customWidth="1"/>
    <col min="11274" max="11274" width="10.08203125" style="537" customWidth="1"/>
    <col min="11275" max="11275" width="10.5" style="537" customWidth="1"/>
    <col min="11276" max="11277" width="10.58203125" style="537" customWidth="1"/>
    <col min="11278" max="11278" width="10.08203125" style="537" customWidth="1"/>
    <col min="11279" max="11279" width="10" style="537" customWidth="1"/>
    <col min="11280" max="11284" width="10.58203125" style="537" customWidth="1"/>
    <col min="11285" max="11285" width="10.08203125" style="537" customWidth="1"/>
    <col min="11286" max="11286" width="3.75" style="537" customWidth="1"/>
    <col min="11287" max="11296" width="9.33203125" style="537" customWidth="1"/>
    <col min="11297" max="11297" width="9.83203125" style="537" customWidth="1"/>
    <col min="11298" max="11298" width="11" style="537" customWidth="1"/>
    <col min="11299" max="11299" width="9.08203125" style="537" customWidth="1"/>
    <col min="11300" max="11300" width="8" style="537" customWidth="1"/>
    <col min="11301" max="11301" width="9.83203125" style="537" customWidth="1"/>
    <col min="11302" max="11302" width="10.58203125" style="537" customWidth="1"/>
    <col min="11303" max="11303" width="8.08203125" style="537" customWidth="1"/>
    <col min="11304" max="11304" width="11" style="537" customWidth="1"/>
    <col min="11305" max="11306" width="9.08203125" style="537" customWidth="1"/>
    <col min="11307" max="11307" width="10.58203125" style="537" customWidth="1"/>
    <col min="11308" max="11520" width="10.58203125" style="537"/>
    <col min="11521" max="11521" width="8.5" style="537" customWidth="1"/>
    <col min="11522" max="11522" width="6.5" style="537" customWidth="1"/>
    <col min="11523" max="11523" width="11.83203125" style="537" customWidth="1"/>
    <col min="11524" max="11528" width="10.58203125" style="537" customWidth="1"/>
    <col min="11529" max="11529" width="9.08203125" style="537" customWidth="1"/>
    <col min="11530" max="11530" width="10.08203125" style="537" customWidth="1"/>
    <col min="11531" max="11531" width="10.5" style="537" customWidth="1"/>
    <col min="11532" max="11533" width="10.58203125" style="537" customWidth="1"/>
    <col min="11534" max="11534" width="10.08203125" style="537" customWidth="1"/>
    <col min="11535" max="11535" width="10" style="537" customWidth="1"/>
    <col min="11536" max="11540" width="10.58203125" style="537" customWidth="1"/>
    <col min="11541" max="11541" width="10.08203125" style="537" customWidth="1"/>
    <col min="11542" max="11542" width="3.75" style="537" customWidth="1"/>
    <col min="11543" max="11552" width="9.33203125" style="537" customWidth="1"/>
    <col min="11553" max="11553" width="9.83203125" style="537" customWidth="1"/>
    <col min="11554" max="11554" width="11" style="537" customWidth="1"/>
    <col min="11555" max="11555" width="9.08203125" style="537" customWidth="1"/>
    <col min="11556" max="11556" width="8" style="537" customWidth="1"/>
    <col min="11557" max="11557" width="9.83203125" style="537" customWidth="1"/>
    <col min="11558" max="11558" width="10.58203125" style="537" customWidth="1"/>
    <col min="11559" max="11559" width="8.08203125" style="537" customWidth="1"/>
    <col min="11560" max="11560" width="11" style="537" customWidth="1"/>
    <col min="11561" max="11562" width="9.08203125" style="537" customWidth="1"/>
    <col min="11563" max="11563" width="10.58203125" style="537" customWidth="1"/>
    <col min="11564" max="11776" width="10.58203125" style="537"/>
    <col min="11777" max="11777" width="8.5" style="537" customWidth="1"/>
    <col min="11778" max="11778" width="6.5" style="537" customWidth="1"/>
    <col min="11779" max="11779" width="11.83203125" style="537" customWidth="1"/>
    <col min="11780" max="11784" width="10.58203125" style="537" customWidth="1"/>
    <col min="11785" max="11785" width="9.08203125" style="537" customWidth="1"/>
    <col min="11786" max="11786" width="10.08203125" style="537" customWidth="1"/>
    <col min="11787" max="11787" width="10.5" style="537" customWidth="1"/>
    <col min="11788" max="11789" width="10.58203125" style="537" customWidth="1"/>
    <col min="11790" max="11790" width="10.08203125" style="537" customWidth="1"/>
    <col min="11791" max="11791" width="10" style="537" customWidth="1"/>
    <col min="11792" max="11796" width="10.58203125" style="537" customWidth="1"/>
    <col min="11797" max="11797" width="10.08203125" style="537" customWidth="1"/>
    <col min="11798" max="11798" width="3.75" style="537" customWidth="1"/>
    <col min="11799" max="11808" width="9.33203125" style="537" customWidth="1"/>
    <col min="11809" max="11809" width="9.83203125" style="537" customWidth="1"/>
    <col min="11810" max="11810" width="11" style="537" customWidth="1"/>
    <col min="11811" max="11811" width="9.08203125" style="537" customWidth="1"/>
    <col min="11812" max="11812" width="8" style="537" customWidth="1"/>
    <col min="11813" max="11813" width="9.83203125" style="537" customWidth="1"/>
    <col min="11814" max="11814" width="10.58203125" style="537" customWidth="1"/>
    <col min="11815" max="11815" width="8.08203125" style="537" customWidth="1"/>
    <col min="11816" max="11816" width="11" style="537" customWidth="1"/>
    <col min="11817" max="11818" width="9.08203125" style="537" customWidth="1"/>
    <col min="11819" max="11819" width="10.58203125" style="537" customWidth="1"/>
    <col min="11820" max="12032" width="10.58203125" style="537"/>
    <col min="12033" max="12033" width="8.5" style="537" customWidth="1"/>
    <col min="12034" max="12034" width="6.5" style="537" customWidth="1"/>
    <col min="12035" max="12035" width="11.83203125" style="537" customWidth="1"/>
    <col min="12036" max="12040" width="10.58203125" style="537" customWidth="1"/>
    <col min="12041" max="12041" width="9.08203125" style="537" customWidth="1"/>
    <col min="12042" max="12042" width="10.08203125" style="537" customWidth="1"/>
    <col min="12043" max="12043" width="10.5" style="537" customWidth="1"/>
    <col min="12044" max="12045" width="10.58203125" style="537" customWidth="1"/>
    <col min="12046" max="12046" width="10.08203125" style="537" customWidth="1"/>
    <col min="12047" max="12047" width="10" style="537" customWidth="1"/>
    <col min="12048" max="12052" width="10.58203125" style="537" customWidth="1"/>
    <col min="12053" max="12053" width="10.08203125" style="537" customWidth="1"/>
    <col min="12054" max="12054" width="3.75" style="537" customWidth="1"/>
    <col min="12055" max="12064" width="9.33203125" style="537" customWidth="1"/>
    <col min="12065" max="12065" width="9.83203125" style="537" customWidth="1"/>
    <col min="12066" max="12066" width="11" style="537" customWidth="1"/>
    <col min="12067" max="12067" width="9.08203125" style="537" customWidth="1"/>
    <col min="12068" max="12068" width="8" style="537" customWidth="1"/>
    <col min="12069" max="12069" width="9.83203125" style="537" customWidth="1"/>
    <col min="12070" max="12070" width="10.58203125" style="537" customWidth="1"/>
    <col min="12071" max="12071" width="8.08203125" style="537" customWidth="1"/>
    <col min="12072" max="12072" width="11" style="537" customWidth="1"/>
    <col min="12073" max="12074" width="9.08203125" style="537" customWidth="1"/>
    <col min="12075" max="12075" width="10.58203125" style="537" customWidth="1"/>
    <col min="12076" max="12288" width="10.58203125" style="537"/>
    <col min="12289" max="12289" width="8.5" style="537" customWidth="1"/>
    <col min="12290" max="12290" width="6.5" style="537" customWidth="1"/>
    <col min="12291" max="12291" width="11.83203125" style="537" customWidth="1"/>
    <col min="12292" max="12296" width="10.58203125" style="537" customWidth="1"/>
    <col min="12297" max="12297" width="9.08203125" style="537" customWidth="1"/>
    <col min="12298" max="12298" width="10.08203125" style="537" customWidth="1"/>
    <col min="12299" max="12299" width="10.5" style="537" customWidth="1"/>
    <col min="12300" max="12301" width="10.58203125" style="537" customWidth="1"/>
    <col min="12302" max="12302" width="10.08203125" style="537" customWidth="1"/>
    <col min="12303" max="12303" width="10" style="537" customWidth="1"/>
    <col min="12304" max="12308" width="10.58203125" style="537" customWidth="1"/>
    <col min="12309" max="12309" width="10.08203125" style="537" customWidth="1"/>
    <col min="12310" max="12310" width="3.75" style="537" customWidth="1"/>
    <col min="12311" max="12320" width="9.33203125" style="537" customWidth="1"/>
    <col min="12321" max="12321" width="9.83203125" style="537" customWidth="1"/>
    <col min="12322" max="12322" width="11" style="537" customWidth="1"/>
    <col min="12323" max="12323" width="9.08203125" style="537" customWidth="1"/>
    <col min="12324" max="12324" width="8" style="537" customWidth="1"/>
    <col min="12325" max="12325" width="9.83203125" style="537" customWidth="1"/>
    <col min="12326" max="12326" width="10.58203125" style="537" customWidth="1"/>
    <col min="12327" max="12327" width="8.08203125" style="537" customWidth="1"/>
    <col min="12328" max="12328" width="11" style="537" customWidth="1"/>
    <col min="12329" max="12330" width="9.08203125" style="537" customWidth="1"/>
    <col min="12331" max="12331" width="10.58203125" style="537" customWidth="1"/>
    <col min="12332" max="12544" width="10.58203125" style="537"/>
    <col min="12545" max="12545" width="8.5" style="537" customWidth="1"/>
    <col min="12546" max="12546" width="6.5" style="537" customWidth="1"/>
    <col min="12547" max="12547" width="11.83203125" style="537" customWidth="1"/>
    <col min="12548" max="12552" width="10.58203125" style="537" customWidth="1"/>
    <col min="12553" max="12553" width="9.08203125" style="537" customWidth="1"/>
    <col min="12554" max="12554" width="10.08203125" style="537" customWidth="1"/>
    <col min="12555" max="12555" width="10.5" style="537" customWidth="1"/>
    <col min="12556" max="12557" width="10.58203125" style="537" customWidth="1"/>
    <col min="12558" max="12558" width="10.08203125" style="537" customWidth="1"/>
    <col min="12559" max="12559" width="10" style="537" customWidth="1"/>
    <col min="12560" max="12564" width="10.58203125" style="537" customWidth="1"/>
    <col min="12565" max="12565" width="10.08203125" style="537" customWidth="1"/>
    <col min="12566" max="12566" width="3.75" style="537" customWidth="1"/>
    <col min="12567" max="12576" width="9.33203125" style="537" customWidth="1"/>
    <col min="12577" max="12577" width="9.83203125" style="537" customWidth="1"/>
    <col min="12578" max="12578" width="11" style="537" customWidth="1"/>
    <col min="12579" max="12579" width="9.08203125" style="537" customWidth="1"/>
    <col min="12580" max="12580" width="8" style="537" customWidth="1"/>
    <col min="12581" max="12581" width="9.83203125" style="537" customWidth="1"/>
    <col min="12582" max="12582" width="10.58203125" style="537" customWidth="1"/>
    <col min="12583" max="12583" width="8.08203125" style="537" customWidth="1"/>
    <col min="12584" max="12584" width="11" style="537" customWidth="1"/>
    <col min="12585" max="12586" width="9.08203125" style="537" customWidth="1"/>
    <col min="12587" max="12587" width="10.58203125" style="537" customWidth="1"/>
    <col min="12588" max="12800" width="10.58203125" style="537"/>
    <col min="12801" max="12801" width="8.5" style="537" customWidth="1"/>
    <col min="12802" max="12802" width="6.5" style="537" customWidth="1"/>
    <col min="12803" max="12803" width="11.83203125" style="537" customWidth="1"/>
    <col min="12804" max="12808" width="10.58203125" style="537" customWidth="1"/>
    <col min="12809" max="12809" width="9.08203125" style="537" customWidth="1"/>
    <col min="12810" max="12810" width="10.08203125" style="537" customWidth="1"/>
    <col min="12811" max="12811" width="10.5" style="537" customWidth="1"/>
    <col min="12812" max="12813" width="10.58203125" style="537" customWidth="1"/>
    <col min="12814" max="12814" width="10.08203125" style="537" customWidth="1"/>
    <col min="12815" max="12815" width="10" style="537" customWidth="1"/>
    <col min="12816" max="12820" width="10.58203125" style="537" customWidth="1"/>
    <col min="12821" max="12821" width="10.08203125" style="537" customWidth="1"/>
    <col min="12822" max="12822" width="3.75" style="537" customWidth="1"/>
    <col min="12823" max="12832" width="9.33203125" style="537" customWidth="1"/>
    <col min="12833" max="12833" width="9.83203125" style="537" customWidth="1"/>
    <col min="12834" max="12834" width="11" style="537" customWidth="1"/>
    <col min="12835" max="12835" width="9.08203125" style="537" customWidth="1"/>
    <col min="12836" max="12836" width="8" style="537" customWidth="1"/>
    <col min="12837" max="12837" width="9.83203125" style="537" customWidth="1"/>
    <col min="12838" max="12838" width="10.58203125" style="537" customWidth="1"/>
    <col min="12839" max="12839" width="8.08203125" style="537" customWidth="1"/>
    <col min="12840" max="12840" width="11" style="537" customWidth="1"/>
    <col min="12841" max="12842" width="9.08203125" style="537" customWidth="1"/>
    <col min="12843" max="12843" width="10.58203125" style="537" customWidth="1"/>
    <col min="12844" max="13056" width="10.58203125" style="537"/>
    <col min="13057" max="13057" width="8.5" style="537" customWidth="1"/>
    <col min="13058" max="13058" width="6.5" style="537" customWidth="1"/>
    <col min="13059" max="13059" width="11.83203125" style="537" customWidth="1"/>
    <col min="13060" max="13064" width="10.58203125" style="537" customWidth="1"/>
    <col min="13065" max="13065" width="9.08203125" style="537" customWidth="1"/>
    <col min="13066" max="13066" width="10.08203125" style="537" customWidth="1"/>
    <col min="13067" max="13067" width="10.5" style="537" customWidth="1"/>
    <col min="13068" max="13069" width="10.58203125" style="537" customWidth="1"/>
    <col min="13070" max="13070" width="10.08203125" style="537" customWidth="1"/>
    <col min="13071" max="13071" width="10" style="537" customWidth="1"/>
    <col min="13072" max="13076" width="10.58203125" style="537" customWidth="1"/>
    <col min="13077" max="13077" width="10.08203125" style="537" customWidth="1"/>
    <col min="13078" max="13078" width="3.75" style="537" customWidth="1"/>
    <col min="13079" max="13088" width="9.33203125" style="537" customWidth="1"/>
    <col min="13089" max="13089" width="9.83203125" style="537" customWidth="1"/>
    <col min="13090" max="13090" width="11" style="537" customWidth="1"/>
    <col min="13091" max="13091" width="9.08203125" style="537" customWidth="1"/>
    <col min="13092" max="13092" width="8" style="537" customWidth="1"/>
    <col min="13093" max="13093" width="9.83203125" style="537" customWidth="1"/>
    <col min="13094" max="13094" width="10.58203125" style="537" customWidth="1"/>
    <col min="13095" max="13095" width="8.08203125" style="537" customWidth="1"/>
    <col min="13096" max="13096" width="11" style="537" customWidth="1"/>
    <col min="13097" max="13098" width="9.08203125" style="537" customWidth="1"/>
    <col min="13099" max="13099" width="10.58203125" style="537" customWidth="1"/>
    <col min="13100" max="13312" width="10.58203125" style="537"/>
    <col min="13313" max="13313" width="8.5" style="537" customWidth="1"/>
    <col min="13314" max="13314" width="6.5" style="537" customWidth="1"/>
    <col min="13315" max="13315" width="11.83203125" style="537" customWidth="1"/>
    <col min="13316" max="13320" width="10.58203125" style="537" customWidth="1"/>
    <col min="13321" max="13321" width="9.08203125" style="537" customWidth="1"/>
    <col min="13322" max="13322" width="10.08203125" style="537" customWidth="1"/>
    <col min="13323" max="13323" width="10.5" style="537" customWidth="1"/>
    <col min="13324" max="13325" width="10.58203125" style="537" customWidth="1"/>
    <col min="13326" max="13326" width="10.08203125" style="537" customWidth="1"/>
    <col min="13327" max="13327" width="10" style="537" customWidth="1"/>
    <col min="13328" max="13332" width="10.58203125" style="537" customWidth="1"/>
    <col min="13333" max="13333" width="10.08203125" style="537" customWidth="1"/>
    <col min="13334" max="13334" width="3.75" style="537" customWidth="1"/>
    <col min="13335" max="13344" width="9.33203125" style="537" customWidth="1"/>
    <col min="13345" max="13345" width="9.83203125" style="537" customWidth="1"/>
    <col min="13346" max="13346" width="11" style="537" customWidth="1"/>
    <col min="13347" max="13347" width="9.08203125" style="537" customWidth="1"/>
    <col min="13348" max="13348" width="8" style="537" customWidth="1"/>
    <col min="13349" max="13349" width="9.83203125" style="537" customWidth="1"/>
    <col min="13350" max="13350" width="10.58203125" style="537" customWidth="1"/>
    <col min="13351" max="13351" width="8.08203125" style="537" customWidth="1"/>
    <col min="13352" max="13352" width="11" style="537" customWidth="1"/>
    <col min="13353" max="13354" width="9.08203125" style="537" customWidth="1"/>
    <col min="13355" max="13355" width="10.58203125" style="537" customWidth="1"/>
    <col min="13356" max="13568" width="10.58203125" style="537"/>
    <col min="13569" max="13569" width="8.5" style="537" customWidth="1"/>
    <col min="13570" max="13570" width="6.5" style="537" customWidth="1"/>
    <col min="13571" max="13571" width="11.83203125" style="537" customWidth="1"/>
    <col min="13572" max="13576" width="10.58203125" style="537" customWidth="1"/>
    <col min="13577" max="13577" width="9.08203125" style="537" customWidth="1"/>
    <col min="13578" max="13578" width="10.08203125" style="537" customWidth="1"/>
    <col min="13579" max="13579" width="10.5" style="537" customWidth="1"/>
    <col min="13580" max="13581" width="10.58203125" style="537" customWidth="1"/>
    <col min="13582" max="13582" width="10.08203125" style="537" customWidth="1"/>
    <col min="13583" max="13583" width="10" style="537" customWidth="1"/>
    <col min="13584" max="13588" width="10.58203125" style="537" customWidth="1"/>
    <col min="13589" max="13589" width="10.08203125" style="537" customWidth="1"/>
    <col min="13590" max="13590" width="3.75" style="537" customWidth="1"/>
    <col min="13591" max="13600" width="9.33203125" style="537" customWidth="1"/>
    <col min="13601" max="13601" width="9.83203125" style="537" customWidth="1"/>
    <col min="13602" max="13602" width="11" style="537" customWidth="1"/>
    <col min="13603" max="13603" width="9.08203125" style="537" customWidth="1"/>
    <col min="13604" max="13604" width="8" style="537" customWidth="1"/>
    <col min="13605" max="13605" width="9.83203125" style="537" customWidth="1"/>
    <col min="13606" max="13606" width="10.58203125" style="537" customWidth="1"/>
    <col min="13607" max="13607" width="8.08203125" style="537" customWidth="1"/>
    <col min="13608" max="13608" width="11" style="537" customWidth="1"/>
    <col min="13609" max="13610" width="9.08203125" style="537" customWidth="1"/>
    <col min="13611" max="13611" width="10.58203125" style="537" customWidth="1"/>
    <col min="13612" max="13824" width="10.58203125" style="537"/>
    <col min="13825" max="13825" width="8.5" style="537" customWidth="1"/>
    <col min="13826" max="13826" width="6.5" style="537" customWidth="1"/>
    <col min="13827" max="13827" width="11.83203125" style="537" customWidth="1"/>
    <col min="13828" max="13832" width="10.58203125" style="537" customWidth="1"/>
    <col min="13833" max="13833" width="9.08203125" style="537" customWidth="1"/>
    <col min="13834" max="13834" width="10.08203125" style="537" customWidth="1"/>
    <col min="13835" max="13835" width="10.5" style="537" customWidth="1"/>
    <col min="13836" max="13837" width="10.58203125" style="537" customWidth="1"/>
    <col min="13838" max="13838" width="10.08203125" style="537" customWidth="1"/>
    <col min="13839" max="13839" width="10" style="537" customWidth="1"/>
    <col min="13840" max="13844" width="10.58203125" style="537" customWidth="1"/>
    <col min="13845" max="13845" width="10.08203125" style="537" customWidth="1"/>
    <col min="13846" max="13846" width="3.75" style="537" customWidth="1"/>
    <col min="13847" max="13856" width="9.33203125" style="537" customWidth="1"/>
    <col min="13857" max="13857" width="9.83203125" style="537" customWidth="1"/>
    <col min="13858" max="13858" width="11" style="537" customWidth="1"/>
    <col min="13859" max="13859" width="9.08203125" style="537" customWidth="1"/>
    <col min="13860" max="13860" width="8" style="537" customWidth="1"/>
    <col min="13861" max="13861" width="9.83203125" style="537" customWidth="1"/>
    <col min="13862" max="13862" width="10.58203125" style="537" customWidth="1"/>
    <col min="13863" max="13863" width="8.08203125" style="537" customWidth="1"/>
    <col min="13864" max="13864" width="11" style="537" customWidth="1"/>
    <col min="13865" max="13866" width="9.08203125" style="537" customWidth="1"/>
    <col min="13867" max="13867" width="10.58203125" style="537" customWidth="1"/>
    <col min="13868" max="14080" width="10.58203125" style="537"/>
    <col min="14081" max="14081" width="8.5" style="537" customWidth="1"/>
    <col min="14082" max="14082" width="6.5" style="537" customWidth="1"/>
    <col min="14083" max="14083" width="11.83203125" style="537" customWidth="1"/>
    <col min="14084" max="14088" width="10.58203125" style="537" customWidth="1"/>
    <col min="14089" max="14089" width="9.08203125" style="537" customWidth="1"/>
    <col min="14090" max="14090" width="10.08203125" style="537" customWidth="1"/>
    <col min="14091" max="14091" width="10.5" style="537" customWidth="1"/>
    <col min="14092" max="14093" width="10.58203125" style="537" customWidth="1"/>
    <col min="14094" max="14094" width="10.08203125" style="537" customWidth="1"/>
    <col min="14095" max="14095" width="10" style="537" customWidth="1"/>
    <col min="14096" max="14100" width="10.58203125" style="537" customWidth="1"/>
    <col min="14101" max="14101" width="10.08203125" style="537" customWidth="1"/>
    <col min="14102" max="14102" width="3.75" style="537" customWidth="1"/>
    <col min="14103" max="14112" width="9.33203125" style="537" customWidth="1"/>
    <col min="14113" max="14113" width="9.83203125" style="537" customWidth="1"/>
    <col min="14114" max="14114" width="11" style="537" customWidth="1"/>
    <col min="14115" max="14115" width="9.08203125" style="537" customWidth="1"/>
    <col min="14116" max="14116" width="8" style="537" customWidth="1"/>
    <col min="14117" max="14117" width="9.83203125" style="537" customWidth="1"/>
    <col min="14118" max="14118" width="10.58203125" style="537" customWidth="1"/>
    <col min="14119" max="14119" width="8.08203125" style="537" customWidth="1"/>
    <col min="14120" max="14120" width="11" style="537" customWidth="1"/>
    <col min="14121" max="14122" width="9.08203125" style="537" customWidth="1"/>
    <col min="14123" max="14123" width="10.58203125" style="537" customWidth="1"/>
    <col min="14124" max="14336" width="10.58203125" style="537"/>
    <col min="14337" max="14337" width="8.5" style="537" customWidth="1"/>
    <col min="14338" max="14338" width="6.5" style="537" customWidth="1"/>
    <col min="14339" max="14339" width="11.83203125" style="537" customWidth="1"/>
    <col min="14340" max="14344" width="10.58203125" style="537" customWidth="1"/>
    <col min="14345" max="14345" width="9.08203125" style="537" customWidth="1"/>
    <col min="14346" max="14346" width="10.08203125" style="537" customWidth="1"/>
    <col min="14347" max="14347" width="10.5" style="537" customWidth="1"/>
    <col min="14348" max="14349" width="10.58203125" style="537" customWidth="1"/>
    <col min="14350" max="14350" width="10.08203125" style="537" customWidth="1"/>
    <col min="14351" max="14351" width="10" style="537" customWidth="1"/>
    <col min="14352" max="14356" width="10.58203125" style="537" customWidth="1"/>
    <col min="14357" max="14357" width="10.08203125" style="537" customWidth="1"/>
    <col min="14358" max="14358" width="3.75" style="537" customWidth="1"/>
    <col min="14359" max="14368" width="9.33203125" style="537" customWidth="1"/>
    <col min="14369" max="14369" width="9.83203125" style="537" customWidth="1"/>
    <col min="14370" max="14370" width="11" style="537" customWidth="1"/>
    <col min="14371" max="14371" width="9.08203125" style="537" customWidth="1"/>
    <col min="14372" max="14372" width="8" style="537" customWidth="1"/>
    <col min="14373" max="14373" width="9.83203125" style="537" customWidth="1"/>
    <col min="14374" max="14374" width="10.58203125" style="537" customWidth="1"/>
    <col min="14375" max="14375" width="8.08203125" style="537" customWidth="1"/>
    <col min="14376" max="14376" width="11" style="537" customWidth="1"/>
    <col min="14377" max="14378" width="9.08203125" style="537" customWidth="1"/>
    <col min="14379" max="14379" width="10.58203125" style="537" customWidth="1"/>
    <col min="14380" max="14592" width="10.58203125" style="537"/>
    <col min="14593" max="14593" width="8.5" style="537" customWidth="1"/>
    <col min="14594" max="14594" width="6.5" style="537" customWidth="1"/>
    <col min="14595" max="14595" width="11.83203125" style="537" customWidth="1"/>
    <col min="14596" max="14600" width="10.58203125" style="537" customWidth="1"/>
    <col min="14601" max="14601" width="9.08203125" style="537" customWidth="1"/>
    <col min="14602" max="14602" width="10.08203125" style="537" customWidth="1"/>
    <col min="14603" max="14603" width="10.5" style="537" customWidth="1"/>
    <col min="14604" max="14605" width="10.58203125" style="537" customWidth="1"/>
    <col min="14606" max="14606" width="10.08203125" style="537" customWidth="1"/>
    <col min="14607" max="14607" width="10" style="537" customWidth="1"/>
    <col min="14608" max="14612" width="10.58203125" style="537" customWidth="1"/>
    <col min="14613" max="14613" width="10.08203125" style="537" customWidth="1"/>
    <col min="14614" max="14614" width="3.75" style="537" customWidth="1"/>
    <col min="14615" max="14624" width="9.33203125" style="537" customWidth="1"/>
    <col min="14625" max="14625" width="9.83203125" style="537" customWidth="1"/>
    <col min="14626" max="14626" width="11" style="537" customWidth="1"/>
    <col min="14627" max="14627" width="9.08203125" style="537" customWidth="1"/>
    <col min="14628" max="14628" width="8" style="537" customWidth="1"/>
    <col min="14629" max="14629" width="9.83203125" style="537" customWidth="1"/>
    <col min="14630" max="14630" width="10.58203125" style="537" customWidth="1"/>
    <col min="14631" max="14631" width="8.08203125" style="537" customWidth="1"/>
    <col min="14632" max="14632" width="11" style="537" customWidth="1"/>
    <col min="14633" max="14634" width="9.08203125" style="537" customWidth="1"/>
    <col min="14635" max="14635" width="10.58203125" style="537" customWidth="1"/>
    <col min="14636" max="14848" width="10.58203125" style="537"/>
    <col min="14849" max="14849" width="8.5" style="537" customWidth="1"/>
    <col min="14850" max="14850" width="6.5" style="537" customWidth="1"/>
    <col min="14851" max="14851" width="11.83203125" style="537" customWidth="1"/>
    <col min="14852" max="14856" width="10.58203125" style="537" customWidth="1"/>
    <col min="14857" max="14857" width="9.08203125" style="537" customWidth="1"/>
    <col min="14858" max="14858" width="10.08203125" style="537" customWidth="1"/>
    <col min="14859" max="14859" width="10.5" style="537" customWidth="1"/>
    <col min="14860" max="14861" width="10.58203125" style="537" customWidth="1"/>
    <col min="14862" max="14862" width="10.08203125" style="537" customWidth="1"/>
    <col min="14863" max="14863" width="10" style="537" customWidth="1"/>
    <col min="14864" max="14868" width="10.58203125" style="537" customWidth="1"/>
    <col min="14869" max="14869" width="10.08203125" style="537" customWidth="1"/>
    <col min="14870" max="14870" width="3.75" style="537" customWidth="1"/>
    <col min="14871" max="14880" width="9.33203125" style="537" customWidth="1"/>
    <col min="14881" max="14881" width="9.83203125" style="537" customWidth="1"/>
    <col min="14882" max="14882" width="11" style="537" customWidth="1"/>
    <col min="14883" max="14883" width="9.08203125" style="537" customWidth="1"/>
    <col min="14884" max="14884" width="8" style="537" customWidth="1"/>
    <col min="14885" max="14885" width="9.83203125" style="537" customWidth="1"/>
    <col min="14886" max="14886" width="10.58203125" style="537" customWidth="1"/>
    <col min="14887" max="14887" width="8.08203125" style="537" customWidth="1"/>
    <col min="14888" max="14888" width="11" style="537" customWidth="1"/>
    <col min="14889" max="14890" width="9.08203125" style="537" customWidth="1"/>
    <col min="14891" max="14891" width="10.58203125" style="537" customWidth="1"/>
    <col min="14892" max="15104" width="10.58203125" style="537"/>
    <col min="15105" max="15105" width="8.5" style="537" customWidth="1"/>
    <col min="15106" max="15106" width="6.5" style="537" customWidth="1"/>
    <col min="15107" max="15107" width="11.83203125" style="537" customWidth="1"/>
    <col min="15108" max="15112" width="10.58203125" style="537" customWidth="1"/>
    <col min="15113" max="15113" width="9.08203125" style="537" customWidth="1"/>
    <col min="15114" max="15114" width="10.08203125" style="537" customWidth="1"/>
    <col min="15115" max="15115" width="10.5" style="537" customWidth="1"/>
    <col min="15116" max="15117" width="10.58203125" style="537" customWidth="1"/>
    <col min="15118" max="15118" width="10.08203125" style="537" customWidth="1"/>
    <col min="15119" max="15119" width="10" style="537" customWidth="1"/>
    <col min="15120" max="15124" width="10.58203125" style="537" customWidth="1"/>
    <col min="15125" max="15125" width="10.08203125" style="537" customWidth="1"/>
    <col min="15126" max="15126" width="3.75" style="537" customWidth="1"/>
    <col min="15127" max="15136" width="9.33203125" style="537" customWidth="1"/>
    <col min="15137" max="15137" width="9.83203125" style="537" customWidth="1"/>
    <col min="15138" max="15138" width="11" style="537" customWidth="1"/>
    <col min="15139" max="15139" width="9.08203125" style="537" customWidth="1"/>
    <col min="15140" max="15140" width="8" style="537" customWidth="1"/>
    <col min="15141" max="15141" width="9.83203125" style="537" customWidth="1"/>
    <col min="15142" max="15142" width="10.58203125" style="537" customWidth="1"/>
    <col min="15143" max="15143" width="8.08203125" style="537" customWidth="1"/>
    <col min="15144" max="15144" width="11" style="537" customWidth="1"/>
    <col min="15145" max="15146" width="9.08203125" style="537" customWidth="1"/>
    <col min="15147" max="15147" width="10.58203125" style="537" customWidth="1"/>
    <col min="15148" max="15360" width="10.58203125" style="537"/>
    <col min="15361" max="15361" width="8.5" style="537" customWidth="1"/>
    <col min="15362" max="15362" width="6.5" style="537" customWidth="1"/>
    <col min="15363" max="15363" width="11.83203125" style="537" customWidth="1"/>
    <col min="15364" max="15368" width="10.58203125" style="537" customWidth="1"/>
    <col min="15369" max="15369" width="9.08203125" style="537" customWidth="1"/>
    <col min="15370" max="15370" width="10.08203125" style="537" customWidth="1"/>
    <col min="15371" max="15371" width="10.5" style="537" customWidth="1"/>
    <col min="15372" max="15373" width="10.58203125" style="537" customWidth="1"/>
    <col min="15374" max="15374" width="10.08203125" style="537" customWidth="1"/>
    <col min="15375" max="15375" width="10" style="537" customWidth="1"/>
    <col min="15376" max="15380" width="10.58203125" style="537" customWidth="1"/>
    <col min="15381" max="15381" width="10.08203125" style="537" customWidth="1"/>
    <col min="15382" max="15382" width="3.75" style="537" customWidth="1"/>
    <col min="15383" max="15392" width="9.33203125" style="537" customWidth="1"/>
    <col min="15393" max="15393" width="9.83203125" style="537" customWidth="1"/>
    <col min="15394" max="15394" width="11" style="537" customWidth="1"/>
    <col min="15395" max="15395" width="9.08203125" style="537" customWidth="1"/>
    <col min="15396" max="15396" width="8" style="537" customWidth="1"/>
    <col min="15397" max="15397" width="9.83203125" style="537" customWidth="1"/>
    <col min="15398" max="15398" width="10.58203125" style="537" customWidth="1"/>
    <col min="15399" max="15399" width="8.08203125" style="537" customWidth="1"/>
    <col min="15400" max="15400" width="11" style="537" customWidth="1"/>
    <col min="15401" max="15402" width="9.08203125" style="537" customWidth="1"/>
    <col min="15403" max="15403" width="10.58203125" style="537" customWidth="1"/>
    <col min="15404" max="15616" width="10.58203125" style="537"/>
    <col min="15617" max="15617" width="8.5" style="537" customWidth="1"/>
    <col min="15618" max="15618" width="6.5" style="537" customWidth="1"/>
    <col min="15619" max="15619" width="11.83203125" style="537" customWidth="1"/>
    <col min="15620" max="15624" width="10.58203125" style="537" customWidth="1"/>
    <col min="15625" max="15625" width="9.08203125" style="537" customWidth="1"/>
    <col min="15626" max="15626" width="10.08203125" style="537" customWidth="1"/>
    <col min="15627" max="15627" width="10.5" style="537" customWidth="1"/>
    <col min="15628" max="15629" width="10.58203125" style="537" customWidth="1"/>
    <col min="15630" max="15630" width="10.08203125" style="537" customWidth="1"/>
    <col min="15631" max="15631" width="10" style="537" customWidth="1"/>
    <col min="15632" max="15636" width="10.58203125" style="537" customWidth="1"/>
    <col min="15637" max="15637" width="10.08203125" style="537" customWidth="1"/>
    <col min="15638" max="15638" width="3.75" style="537" customWidth="1"/>
    <col min="15639" max="15648" width="9.33203125" style="537" customWidth="1"/>
    <col min="15649" max="15649" width="9.83203125" style="537" customWidth="1"/>
    <col min="15650" max="15650" width="11" style="537" customWidth="1"/>
    <col min="15651" max="15651" width="9.08203125" style="537" customWidth="1"/>
    <col min="15652" max="15652" width="8" style="537" customWidth="1"/>
    <col min="15653" max="15653" width="9.83203125" style="537" customWidth="1"/>
    <col min="15654" max="15654" width="10.58203125" style="537" customWidth="1"/>
    <col min="15655" max="15655" width="8.08203125" style="537" customWidth="1"/>
    <col min="15656" max="15656" width="11" style="537" customWidth="1"/>
    <col min="15657" max="15658" width="9.08203125" style="537" customWidth="1"/>
    <col min="15659" max="15659" width="10.58203125" style="537" customWidth="1"/>
    <col min="15660" max="15872" width="10.58203125" style="537"/>
    <col min="15873" max="15873" width="8.5" style="537" customWidth="1"/>
    <col min="15874" max="15874" width="6.5" style="537" customWidth="1"/>
    <col min="15875" max="15875" width="11.83203125" style="537" customWidth="1"/>
    <col min="15876" max="15880" width="10.58203125" style="537" customWidth="1"/>
    <col min="15881" max="15881" width="9.08203125" style="537" customWidth="1"/>
    <col min="15882" max="15882" width="10.08203125" style="537" customWidth="1"/>
    <col min="15883" max="15883" width="10.5" style="537" customWidth="1"/>
    <col min="15884" max="15885" width="10.58203125" style="537" customWidth="1"/>
    <col min="15886" max="15886" width="10.08203125" style="537" customWidth="1"/>
    <col min="15887" max="15887" width="10" style="537" customWidth="1"/>
    <col min="15888" max="15892" width="10.58203125" style="537" customWidth="1"/>
    <col min="15893" max="15893" width="10.08203125" style="537" customWidth="1"/>
    <col min="15894" max="15894" width="3.75" style="537" customWidth="1"/>
    <col min="15895" max="15904" width="9.33203125" style="537" customWidth="1"/>
    <col min="15905" max="15905" width="9.83203125" style="537" customWidth="1"/>
    <col min="15906" max="15906" width="11" style="537" customWidth="1"/>
    <col min="15907" max="15907" width="9.08203125" style="537" customWidth="1"/>
    <col min="15908" max="15908" width="8" style="537" customWidth="1"/>
    <col min="15909" max="15909" width="9.83203125" style="537" customWidth="1"/>
    <col min="15910" max="15910" width="10.58203125" style="537" customWidth="1"/>
    <col min="15911" max="15911" width="8.08203125" style="537" customWidth="1"/>
    <col min="15912" max="15912" width="11" style="537" customWidth="1"/>
    <col min="15913" max="15914" width="9.08203125" style="537" customWidth="1"/>
    <col min="15915" max="15915" width="10.58203125" style="537" customWidth="1"/>
    <col min="15916" max="16128" width="10.58203125" style="537"/>
    <col min="16129" max="16129" width="8.5" style="537" customWidth="1"/>
    <col min="16130" max="16130" width="6.5" style="537" customWidth="1"/>
    <col min="16131" max="16131" width="11.83203125" style="537" customWidth="1"/>
    <col min="16132" max="16136" width="10.58203125" style="537" customWidth="1"/>
    <col min="16137" max="16137" width="9.08203125" style="537" customWidth="1"/>
    <col min="16138" max="16138" width="10.08203125" style="537" customWidth="1"/>
    <col min="16139" max="16139" width="10.5" style="537" customWidth="1"/>
    <col min="16140" max="16141" width="10.58203125" style="537" customWidth="1"/>
    <col min="16142" max="16142" width="10.08203125" style="537" customWidth="1"/>
    <col min="16143" max="16143" width="10" style="537" customWidth="1"/>
    <col min="16144" max="16148" width="10.58203125" style="537" customWidth="1"/>
    <col min="16149" max="16149" width="10.08203125" style="537" customWidth="1"/>
    <col min="16150" max="16150" width="3.75" style="537" customWidth="1"/>
    <col min="16151" max="16160" width="9.33203125" style="537" customWidth="1"/>
    <col min="16161" max="16161" width="9.83203125" style="537" customWidth="1"/>
    <col min="16162" max="16162" width="11" style="537" customWidth="1"/>
    <col min="16163" max="16163" width="9.08203125" style="537" customWidth="1"/>
    <col min="16164" max="16164" width="8" style="537" customWidth="1"/>
    <col min="16165" max="16165" width="9.83203125" style="537" customWidth="1"/>
    <col min="16166" max="16166" width="10.58203125" style="537" customWidth="1"/>
    <col min="16167" max="16167" width="8.08203125" style="537" customWidth="1"/>
    <col min="16168" max="16168" width="11" style="537" customWidth="1"/>
    <col min="16169" max="16170" width="9.08203125" style="537" customWidth="1"/>
    <col min="16171" max="16171" width="10.58203125" style="537" customWidth="1"/>
    <col min="16172" max="16384" width="10.58203125" style="537"/>
  </cols>
  <sheetData>
    <row r="1" spans="1:44" ht="36.65" customHeight="1">
      <c r="B1" s="488"/>
      <c r="C1" s="488"/>
      <c r="D1" s="488"/>
      <c r="E1" s="488"/>
      <c r="F1" s="488"/>
      <c r="G1" s="488"/>
      <c r="H1" s="488"/>
      <c r="J1" s="488" t="s">
        <v>1206</v>
      </c>
      <c r="K1" s="487" t="s">
        <v>1207</v>
      </c>
      <c r="M1" s="487"/>
      <c r="N1" s="487"/>
      <c r="O1" s="487"/>
      <c r="P1" s="487"/>
      <c r="Q1" s="487"/>
      <c r="R1" s="487"/>
      <c r="S1" s="487"/>
      <c r="T1" s="487"/>
      <c r="V1" s="488"/>
      <c r="W1" s="2789" t="s">
        <v>1206</v>
      </c>
      <c r="X1" s="2790"/>
      <c r="Y1" s="2790"/>
      <c r="Z1" s="2790"/>
      <c r="AA1" s="2790"/>
      <c r="AB1" s="2790"/>
      <c r="AC1" s="2790"/>
      <c r="AD1" s="2790"/>
      <c r="AE1" s="2790"/>
      <c r="AF1" s="2790"/>
      <c r="AG1" s="487" t="s">
        <v>1208</v>
      </c>
      <c r="AI1" s="866"/>
      <c r="AJ1" s="487"/>
      <c r="AK1" s="487"/>
      <c r="AL1" s="487"/>
      <c r="AM1" s="487"/>
      <c r="AN1" s="487"/>
      <c r="AO1" s="866"/>
      <c r="AP1" s="487"/>
      <c r="AQ1" s="487"/>
    </row>
    <row r="2" spans="1:44" ht="7" customHeight="1">
      <c r="A2" s="867" t="s">
        <v>1209</v>
      </c>
      <c r="B2" s="868"/>
      <c r="C2" s="868"/>
      <c r="D2" s="868"/>
      <c r="E2" s="868"/>
      <c r="F2" s="868"/>
      <c r="G2" s="868"/>
      <c r="H2" s="868"/>
      <c r="I2" s="868"/>
      <c r="J2" s="868"/>
      <c r="K2" s="492"/>
      <c r="L2" s="868"/>
      <c r="M2" s="868"/>
      <c r="N2" s="868"/>
      <c r="O2" s="494"/>
      <c r="P2" s="868"/>
      <c r="Q2" s="868"/>
      <c r="R2" s="868"/>
      <c r="S2" s="868"/>
      <c r="T2" s="867"/>
      <c r="U2" s="867" t="s">
        <v>1209</v>
      </c>
      <c r="V2" s="868"/>
      <c r="W2" s="868"/>
      <c r="X2" s="868"/>
      <c r="Y2" s="494"/>
      <c r="Z2" s="494"/>
      <c r="AA2" s="494"/>
      <c r="AB2" s="494"/>
      <c r="AC2" s="494"/>
      <c r="AD2" s="494"/>
      <c r="AE2" s="494"/>
      <c r="AF2" s="868"/>
      <c r="AG2" s="868"/>
      <c r="AH2" s="868"/>
      <c r="AI2" s="494"/>
      <c r="AJ2" s="868"/>
      <c r="AK2" s="868"/>
      <c r="AL2" s="868"/>
      <c r="AM2" s="868"/>
      <c r="AN2" s="868"/>
      <c r="AO2" s="494"/>
      <c r="AP2" s="868"/>
      <c r="AQ2" s="868"/>
      <c r="AR2" s="868"/>
    </row>
    <row r="3" spans="1:44" s="870" customFormat="1" ht="18.649999999999999" customHeight="1">
      <c r="A3" s="869"/>
      <c r="H3" s="871"/>
      <c r="I3" s="871"/>
      <c r="K3" s="872"/>
      <c r="T3" s="841" t="s">
        <v>1210</v>
      </c>
      <c r="U3" s="869"/>
      <c r="AG3" s="871"/>
      <c r="AL3" s="869"/>
      <c r="AM3" s="873"/>
      <c r="AN3" s="873"/>
      <c r="AO3" s="873"/>
      <c r="AP3" s="873"/>
      <c r="AQ3" s="841" t="s">
        <v>1211</v>
      </c>
    </row>
    <row r="4" spans="1:44" s="870" customFormat="1" ht="19.5" customHeight="1">
      <c r="A4" s="2752" t="s">
        <v>1138</v>
      </c>
      <c r="B4" s="2753"/>
      <c r="C4" s="2754" t="s">
        <v>1212</v>
      </c>
      <c r="D4" s="2765" t="s">
        <v>1213</v>
      </c>
      <c r="E4" s="2766"/>
      <c r="F4" s="2766"/>
      <c r="G4" s="2766"/>
      <c r="H4" s="2766"/>
      <c r="I4" s="2766"/>
      <c r="J4" s="2766"/>
      <c r="K4" s="874"/>
      <c r="L4" s="2781" t="s">
        <v>1213</v>
      </c>
      <c r="M4" s="2781"/>
      <c r="N4" s="2781"/>
      <c r="O4" s="2781"/>
      <c r="P4" s="2781"/>
      <c r="Q4" s="2781"/>
      <c r="R4" s="2781"/>
      <c r="S4" s="2781"/>
      <c r="T4" s="2781"/>
      <c r="U4" s="2752" t="s">
        <v>1138</v>
      </c>
      <c r="V4" s="2753"/>
      <c r="W4" s="2785" t="s">
        <v>1214</v>
      </c>
      <c r="X4" s="2782"/>
      <c r="Y4" s="2782"/>
      <c r="Z4" s="2782"/>
      <c r="AA4" s="2782"/>
      <c r="AB4" s="2782"/>
      <c r="AC4" s="2782"/>
      <c r="AD4" s="2782"/>
      <c r="AE4" s="2782"/>
      <c r="AF4" s="2782"/>
      <c r="AG4" s="2781" t="s">
        <v>1214</v>
      </c>
      <c r="AH4" s="2782"/>
      <c r="AI4" s="2782"/>
      <c r="AJ4" s="2783"/>
      <c r="AK4" s="2769" t="s">
        <v>1142</v>
      </c>
      <c r="AL4" s="2770"/>
      <c r="AM4" s="2770"/>
      <c r="AN4" s="2770"/>
      <c r="AO4" s="2770"/>
      <c r="AP4" s="2784"/>
      <c r="AQ4" s="2757" t="s">
        <v>1215</v>
      </c>
    </row>
    <row r="5" spans="1:44" s="870" customFormat="1" ht="37" customHeight="1">
      <c r="A5" s="2745"/>
      <c r="B5" s="2746"/>
      <c r="C5" s="2755"/>
      <c r="D5" s="2785" t="s">
        <v>1216</v>
      </c>
      <c r="E5" s="2781"/>
      <c r="F5" s="2781"/>
      <c r="G5" s="2781"/>
      <c r="H5" s="2781"/>
      <c r="I5" s="2781"/>
      <c r="J5" s="2786"/>
      <c r="K5" s="875" t="s">
        <v>1217</v>
      </c>
      <c r="L5" s="2766" t="s">
        <v>1218</v>
      </c>
      <c r="M5" s="2766"/>
      <c r="N5" s="2766"/>
      <c r="O5" s="2766"/>
      <c r="P5" s="2766"/>
      <c r="Q5" s="2766"/>
      <c r="R5" s="2766"/>
      <c r="S5" s="2766"/>
      <c r="T5" s="2766"/>
      <c r="U5" s="2745"/>
      <c r="V5" s="2746"/>
      <c r="W5" s="2785" t="s">
        <v>1218</v>
      </c>
      <c r="X5" s="2782"/>
      <c r="Y5" s="2782"/>
      <c r="Z5" s="2782"/>
      <c r="AA5" s="2782"/>
      <c r="AB5" s="2782"/>
      <c r="AC5" s="2782"/>
      <c r="AD5" s="2782"/>
      <c r="AE5" s="2782"/>
      <c r="AF5" s="2782"/>
      <c r="AG5" s="2781" t="s">
        <v>1218</v>
      </c>
      <c r="AH5" s="2782"/>
      <c r="AI5" s="2782"/>
      <c r="AJ5" s="2783"/>
      <c r="AK5" s="2760" t="s">
        <v>1157</v>
      </c>
      <c r="AL5" s="2760" t="s">
        <v>1219</v>
      </c>
      <c r="AM5" s="2760" t="s">
        <v>1220</v>
      </c>
      <c r="AN5" s="2749" t="s">
        <v>1221</v>
      </c>
      <c r="AO5" s="2754" t="s">
        <v>1222</v>
      </c>
      <c r="AP5" s="2760" t="s">
        <v>1223</v>
      </c>
      <c r="AQ5" s="2758"/>
    </row>
    <row r="6" spans="1:44" s="870" customFormat="1" ht="20.5" customHeight="1">
      <c r="A6" s="2745"/>
      <c r="B6" s="2746"/>
      <c r="C6" s="2755"/>
      <c r="D6" s="2754" t="s">
        <v>1157</v>
      </c>
      <c r="E6" s="2765" t="s">
        <v>1224</v>
      </c>
      <c r="F6" s="2776"/>
      <c r="G6" s="2785" t="s">
        <v>1225</v>
      </c>
      <c r="H6" s="2781"/>
      <c r="I6" s="2781"/>
      <c r="J6" s="2786"/>
      <c r="K6" s="2791" t="s">
        <v>1226</v>
      </c>
      <c r="L6" s="2771" t="s">
        <v>1183</v>
      </c>
      <c r="M6" s="2754" t="s">
        <v>1227</v>
      </c>
      <c r="N6" s="2754" t="s">
        <v>1228</v>
      </c>
      <c r="O6" s="2754" t="s">
        <v>1229</v>
      </c>
      <c r="P6" s="2754" t="s">
        <v>1230</v>
      </c>
      <c r="Q6" s="2754" t="s">
        <v>1231</v>
      </c>
      <c r="R6" s="2760" t="s">
        <v>1232</v>
      </c>
      <c r="S6" s="2760" t="s">
        <v>1233</v>
      </c>
      <c r="T6" s="2760" t="s">
        <v>1234</v>
      </c>
      <c r="U6" s="2745"/>
      <c r="V6" s="2746"/>
      <c r="W6" s="2760" t="s">
        <v>1235</v>
      </c>
      <c r="X6" s="2754" t="s">
        <v>1236</v>
      </c>
      <c r="Y6" s="2754" t="s">
        <v>1237</v>
      </c>
      <c r="Z6" s="2754" t="s">
        <v>1238</v>
      </c>
      <c r="AA6" s="2754" t="s">
        <v>1239</v>
      </c>
      <c r="AB6" s="2754" t="s">
        <v>1240</v>
      </c>
      <c r="AC6" s="2754" t="s">
        <v>1241</v>
      </c>
      <c r="AD6" s="2754" t="s">
        <v>1242</v>
      </c>
      <c r="AE6" s="2754" t="s">
        <v>1243</v>
      </c>
      <c r="AF6" s="2754" t="s">
        <v>1244</v>
      </c>
      <c r="AG6" s="2771" t="s">
        <v>1245</v>
      </c>
      <c r="AH6" s="2754" t="s">
        <v>1246</v>
      </c>
      <c r="AI6" s="2754" t="s">
        <v>1247</v>
      </c>
      <c r="AJ6" s="2754" t="s">
        <v>1248</v>
      </c>
      <c r="AK6" s="2787"/>
      <c r="AL6" s="2761"/>
      <c r="AM6" s="2761"/>
      <c r="AN6" s="2750"/>
      <c r="AO6" s="2779"/>
      <c r="AP6" s="2761"/>
      <c r="AQ6" s="2758"/>
    </row>
    <row r="7" spans="1:44" s="870" customFormat="1" ht="13.5" customHeight="1">
      <c r="A7" s="2745"/>
      <c r="B7" s="2746"/>
      <c r="C7" s="2755"/>
      <c r="D7" s="2755"/>
      <c r="E7" s="2754" t="s">
        <v>1249</v>
      </c>
      <c r="F7" s="2754" t="s">
        <v>1250</v>
      </c>
      <c r="G7" s="2754" t="s">
        <v>1251</v>
      </c>
      <c r="H7" s="2754" t="s">
        <v>1252</v>
      </c>
      <c r="I7" s="2771" t="s">
        <v>1253</v>
      </c>
      <c r="J7" s="2754" t="s">
        <v>1254</v>
      </c>
      <c r="K7" s="2792"/>
      <c r="L7" s="2772"/>
      <c r="M7" s="2755"/>
      <c r="N7" s="2755"/>
      <c r="O7" s="2755"/>
      <c r="P7" s="2755"/>
      <c r="Q7" s="2779"/>
      <c r="R7" s="2761"/>
      <c r="S7" s="2761"/>
      <c r="T7" s="2761"/>
      <c r="U7" s="2745"/>
      <c r="V7" s="2746"/>
      <c r="W7" s="2761"/>
      <c r="X7" s="2755"/>
      <c r="Y7" s="2755"/>
      <c r="Z7" s="2755"/>
      <c r="AA7" s="2755"/>
      <c r="AB7" s="2755"/>
      <c r="AC7" s="2755"/>
      <c r="AD7" s="2779"/>
      <c r="AE7" s="2779"/>
      <c r="AF7" s="2755"/>
      <c r="AG7" s="2772"/>
      <c r="AH7" s="2755"/>
      <c r="AI7" s="2755"/>
      <c r="AJ7" s="2755"/>
      <c r="AK7" s="2787"/>
      <c r="AL7" s="2761"/>
      <c r="AM7" s="2761"/>
      <c r="AN7" s="2750"/>
      <c r="AO7" s="2779"/>
      <c r="AP7" s="2761"/>
      <c r="AQ7" s="2758"/>
    </row>
    <row r="8" spans="1:44" s="870" customFormat="1" ht="13.5" customHeight="1">
      <c r="A8" s="2745"/>
      <c r="B8" s="2746"/>
      <c r="C8" s="2755"/>
      <c r="D8" s="2755"/>
      <c r="E8" s="2755"/>
      <c r="F8" s="2755"/>
      <c r="G8" s="2755"/>
      <c r="H8" s="2755"/>
      <c r="I8" s="2772"/>
      <c r="J8" s="2755"/>
      <c r="K8" s="2792"/>
      <c r="L8" s="2772"/>
      <c r="M8" s="2755"/>
      <c r="N8" s="2755"/>
      <c r="O8" s="2755"/>
      <c r="P8" s="2755"/>
      <c r="Q8" s="2779"/>
      <c r="R8" s="2761"/>
      <c r="S8" s="2761"/>
      <c r="T8" s="2761"/>
      <c r="U8" s="2745"/>
      <c r="V8" s="2746"/>
      <c r="W8" s="2761"/>
      <c r="X8" s="2755"/>
      <c r="Y8" s="2755"/>
      <c r="Z8" s="2755"/>
      <c r="AA8" s="2755"/>
      <c r="AB8" s="2755"/>
      <c r="AC8" s="2755"/>
      <c r="AD8" s="2779"/>
      <c r="AE8" s="2779"/>
      <c r="AF8" s="2755"/>
      <c r="AG8" s="2772"/>
      <c r="AH8" s="2755"/>
      <c r="AI8" s="2755"/>
      <c r="AJ8" s="2755"/>
      <c r="AK8" s="2787"/>
      <c r="AL8" s="2761"/>
      <c r="AM8" s="2761"/>
      <c r="AN8" s="2750"/>
      <c r="AO8" s="2779"/>
      <c r="AP8" s="2761"/>
      <c r="AQ8" s="2758"/>
    </row>
    <row r="9" spans="1:44" s="870" customFormat="1" ht="13.5" customHeight="1">
      <c r="A9" s="2745"/>
      <c r="B9" s="2746"/>
      <c r="C9" s="2755"/>
      <c r="D9" s="2755"/>
      <c r="E9" s="2755"/>
      <c r="F9" s="2755"/>
      <c r="G9" s="2755"/>
      <c r="H9" s="2755"/>
      <c r="I9" s="2772"/>
      <c r="J9" s="2755"/>
      <c r="K9" s="2792"/>
      <c r="L9" s="2772"/>
      <c r="M9" s="2755"/>
      <c r="N9" s="2755"/>
      <c r="O9" s="2755"/>
      <c r="P9" s="2755"/>
      <c r="Q9" s="2779"/>
      <c r="R9" s="2761"/>
      <c r="S9" s="2761"/>
      <c r="T9" s="2761"/>
      <c r="U9" s="2745"/>
      <c r="V9" s="2746"/>
      <c r="W9" s="2761"/>
      <c r="X9" s="2755"/>
      <c r="Y9" s="2755"/>
      <c r="Z9" s="2755"/>
      <c r="AA9" s="2755"/>
      <c r="AB9" s="2755"/>
      <c r="AC9" s="2755"/>
      <c r="AD9" s="2779"/>
      <c r="AE9" s="2779"/>
      <c r="AF9" s="2755"/>
      <c r="AG9" s="2772"/>
      <c r="AH9" s="2755"/>
      <c r="AI9" s="2755"/>
      <c r="AJ9" s="2755"/>
      <c r="AK9" s="2787"/>
      <c r="AL9" s="2761"/>
      <c r="AM9" s="2761"/>
      <c r="AN9" s="2750"/>
      <c r="AO9" s="2779"/>
      <c r="AP9" s="2761"/>
      <c r="AQ9" s="2758"/>
    </row>
    <row r="10" spans="1:44" s="870" customFormat="1" ht="13.5" customHeight="1">
      <c r="A10" s="2745"/>
      <c r="B10" s="2746"/>
      <c r="C10" s="2755"/>
      <c r="D10" s="2755"/>
      <c r="E10" s="2755"/>
      <c r="F10" s="2755"/>
      <c r="G10" s="2755"/>
      <c r="H10" s="2755"/>
      <c r="I10" s="2772"/>
      <c r="J10" s="2755"/>
      <c r="K10" s="2792"/>
      <c r="L10" s="2772"/>
      <c r="M10" s="2755"/>
      <c r="N10" s="2755"/>
      <c r="O10" s="2755"/>
      <c r="P10" s="2755"/>
      <c r="Q10" s="2779"/>
      <c r="R10" s="2761"/>
      <c r="S10" s="2761"/>
      <c r="T10" s="2761"/>
      <c r="U10" s="2745"/>
      <c r="V10" s="2746"/>
      <c r="W10" s="2761"/>
      <c r="X10" s="2755"/>
      <c r="Y10" s="2755"/>
      <c r="Z10" s="2755"/>
      <c r="AA10" s="2755"/>
      <c r="AB10" s="2755"/>
      <c r="AC10" s="2755"/>
      <c r="AD10" s="2779"/>
      <c r="AE10" s="2779"/>
      <c r="AF10" s="2755"/>
      <c r="AG10" s="2772"/>
      <c r="AH10" s="2755"/>
      <c r="AI10" s="2755"/>
      <c r="AJ10" s="2755"/>
      <c r="AK10" s="2787"/>
      <c r="AL10" s="2761"/>
      <c r="AM10" s="2761"/>
      <c r="AN10" s="2750"/>
      <c r="AO10" s="2779"/>
      <c r="AP10" s="2761"/>
      <c r="AQ10" s="2758"/>
    </row>
    <row r="11" spans="1:44" s="870" customFormat="1" ht="11.5" customHeight="1">
      <c r="A11" s="2747"/>
      <c r="B11" s="2748"/>
      <c r="C11" s="2756"/>
      <c r="D11" s="2756"/>
      <c r="E11" s="2756"/>
      <c r="F11" s="2756"/>
      <c r="G11" s="2756"/>
      <c r="H11" s="2756"/>
      <c r="I11" s="2773"/>
      <c r="J11" s="2756"/>
      <c r="K11" s="2793"/>
      <c r="L11" s="2773"/>
      <c r="M11" s="2756"/>
      <c r="N11" s="2756"/>
      <c r="O11" s="2756"/>
      <c r="P11" s="2756"/>
      <c r="Q11" s="2780"/>
      <c r="R11" s="2762"/>
      <c r="S11" s="2762"/>
      <c r="T11" s="2762"/>
      <c r="U11" s="2747"/>
      <c r="V11" s="2748"/>
      <c r="W11" s="2762"/>
      <c r="X11" s="2756"/>
      <c r="Y11" s="2756"/>
      <c r="Z11" s="2756"/>
      <c r="AA11" s="2756"/>
      <c r="AB11" s="2756"/>
      <c r="AC11" s="2756"/>
      <c r="AD11" s="2780"/>
      <c r="AE11" s="2780"/>
      <c r="AF11" s="2756"/>
      <c r="AG11" s="2773"/>
      <c r="AH11" s="2756"/>
      <c r="AI11" s="2756"/>
      <c r="AJ11" s="2756"/>
      <c r="AK11" s="2788"/>
      <c r="AL11" s="2762"/>
      <c r="AM11" s="2762"/>
      <c r="AN11" s="2751"/>
      <c r="AO11" s="2780"/>
      <c r="AP11" s="2762"/>
      <c r="AQ11" s="2759"/>
    </row>
    <row r="12" spans="1:44" s="870" customFormat="1" ht="30" customHeight="1">
      <c r="A12" s="2745">
        <v>1999</v>
      </c>
      <c r="B12" s="2746"/>
      <c r="C12" s="544">
        <v>122937</v>
      </c>
      <c r="D12" s="544">
        <v>87526</v>
      </c>
      <c r="E12" s="544">
        <v>68123</v>
      </c>
      <c r="F12" s="544">
        <v>4641</v>
      </c>
      <c r="G12" s="544">
        <v>5028</v>
      </c>
      <c r="H12" s="544">
        <v>8681</v>
      </c>
      <c r="I12" s="544">
        <v>83</v>
      </c>
      <c r="J12" s="544">
        <v>970</v>
      </c>
      <c r="K12" s="544">
        <v>0</v>
      </c>
      <c r="L12" s="544">
        <v>23134</v>
      </c>
      <c r="M12" s="544">
        <v>5294</v>
      </c>
      <c r="N12" s="544">
        <v>362</v>
      </c>
      <c r="O12" s="544">
        <v>0</v>
      </c>
      <c r="P12" s="544">
        <v>1797</v>
      </c>
      <c r="Q12" s="544">
        <v>3600</v>
      </c>
      <c r="R12" s="544">
        <v>0</v>
      </c>
      <c r="S12" s="544">
        <v>0</v>
      </c>
      <c r="T12" s="544">
        <v>0</v>
      </c>
      <c r="U12" s="2752">
        <v>1999</v>
      </c>
      <c r="V12" s="2753"/>
      <c r="W12" s="876">
        <v>0</v>
      </c>
      <c r="X12" s="748">
        <v>0</v>
      </c>
      <c r="Y12" s="748">
        <v>0</v>
      </c>
      <c r="Z12" s="748">
        <v>0</v>
      </c>
      <c r="AA12" s="748">
        <v>0</v>
      </c>
      <c r="AB12" s="748">
        <v>0</v>
      </c>
      <c r="AC12" s="748">
        <v>0</v>
      </c>
      <c r="AD12" s="748">
        <v>0</v>
      </c>
      <c r="AE12" s="748">
        <v>0</v>
      </c>
      <c r="AF12" s="748">
        <v>1080</v>
      </c>
      <c r="AG12" s="748">
        <v>5370</v>
      </c>
      <c r="AH12" s="748">
        <v>5127</v>
      </c>
      <c r="AI12" s="748">
        <v>0</v>
      </c>
      <c r="AJ12" s="748">
        <v>504</v>
      </c>
      <c r="AK12" s="748">
        <v>12277</v>
      </c>
      <c r="AL12" s="748">
        <v>9869</v>
      </c>
      <c r="AM12" s="748">
        <v>1107</v>
      </c>
      <c r="AN12" s="748">
        <v>1301</v>
      </c>
      <c r="AO12" s="748">
        <v>0</v>
      </c>
      <c r="AP12" s="748">
        <v>0</v>
      </c>
      <c r="AQ12" s="877">
        <v>55.646770989481581</v>
      </c>
    </row>
    <row r="13" spans="1:44" s="870" customFormat="1" ht="30" customHeight="1">
      <c r="A13" s="2745">
        <v>2000</v>
      </c>
      <c r="B13" s="2746"/>
      <c r="C13" s="544">
        <v>126476</v>
      </c>
      <c r="D13" s="544">
        <v>89756</v>
      </c>
      <c r="E13" s="544">
        <v>69124</v>
      </c>
      <c r="F13" s="544">
        <v>5011</v>
      </c>
      <c r="G13" s="544">
        <v>5343</v>
      </c>
      <c r="H13" s="544">
        <v>9749</v>
      </c>
      <c r="I13" s="544">
        <v>79</v>
      </c>
      <c r="J13" s="544">
        <v>450</v>
      </c>
      <c r="K13" s="544">
        <v>0</v>
      </c>
      <c r="L13" s="544">
        <v>24423</v>
      </c>
      <c r="M13" s="544">
        <v>5676</v>
      </c>
      <c r="N13" s="544">
        <v>381</v>
      </c>
      <c r="O13" s="544">
        <v>0</v>
      </c>
      <c r="P13" s="544">
        <v>1665</v>
      </c>
      <c r="Q13" s="544">
        <v>3652</v>
      </c>
      <c r="R13" s="544">
        <v>180</v>
      </c>
      <c r="S13" s="544">
        <v>0</v>
      </c>
      <c r="T13" s="544">
        <v>0</v>
      </c>
      <c r="U13" s="2745">
        <v>2000</v>
      </c>
      <c r="V13" s="2746"/>
      <c r="W13" s="878">
        <v>0</v>
      </c>
      <c r="X13" s="544">
        <v>0</v>
      </c>
      <c r="Y13" s="544">
        <v>0</v>
      </c>
      <c r="Z13" s="544">
        <v>0</v>
      </c>
      <c r="AA13" s="544">
        <v>0</v>
      </c>
      <c r="AB13" s="544">
        <v>0</v>
      </c>
      <c r="AC13" s="544">
        <v>0</v>
      </c>
      <c r="AD13" s="544">
        <v>0</v>
      </c>
      <c r="AE13" s="544">
        <v>0</v>
      </c>
      <c r="AF13" s="544">
        <v>1163</v>
      </c>
      <c r="AG13" s="544">
        <v>5319</v>
      </c>
      <c r="AH13" s="544">
        <v>5771</v>
      </c>
      <c r="AI13" s="544">
        <v>0</v>
      </c>
      <c r="AJ13" s="544">
        <v>616</v>
      </c>
      <c r="AK13" s="544">
        <v>12297</v>
      </c>
      <c r="AL13" s="544">
        <v>9589</v>
      </c>
      <c r="AM13" s="544">
        <v>1249</v>
      </c>
      <c r="AN13" s="544">
        <v>1459</v>
      </c>
      <c r="AO13" s="544">
        <v>0</v>
      </c>
      <c r="AP13" s="544">
        <v>0</v>
      </c>
      <c r="AQ13" s="879">
        <v>56.775087409824955</v>
      </c>
    </row>
    <row r="14" spans="1:44" s="870" customFormat="1" ht="30" customHeight="1">
      <c r="A14" s="2745">
        <v>2001</v>
      </c>
      <c r="B14" s="2746"/>
      <c r="C14" s="544">
        <v>127676</v>
      </c>
      <c r="D14" s="544">
        <v>88236</v>
      </c>
      <c r="E14" s="544">
        <v>67818</v>
      </c>
      <c r="F14" s="544">
        <v>5097</v>
      </c>
      <c r="G14" s="544">
        <v>4861</v>
      </c>
      <c r="H14" s="544">
        <v>9951</v>
      </c>
      <c r="I14" s="544">
        <v>59</v>
      </c>
      <c r="J14" s="544">
        <v>450</v>
      </c>
      <c r="K14" s="544">
        <v>0</v>
      </c>
      <c r="L14" s="544">
        <v>26404</v>
      </c>
      <c r="M14" s="544">
        <v>5721</v>
      </c>
      <c r="N14" s="544">
        <v>377</v>
      </c>
      <c r="O14" s="544">
        <v>0</v>
      </c>
      <c r="P14" s="544">
        <v>1724</v>
      </c>
      <c r="Q14" s="544">
        <v>3659</v>
      </c>
      <c r="R14" s="544">
        <v>267</v>
      </c>
      <c r="S14" s="544">
        <v>1629</v>
      </c>
      <c r="T14" s="544">
        <v>0</v>
      </c>
      <c r="U14" s="2745">
        <v>2001</v>
      </c>
      <c r="V14" s="2746"/>
      <c r="W14" s="878">
        <v>0</v>
      </c>
      <c r="X14" s="544">
        <v>0</v>
      </c>
      <c r="Y14" s="544">
        <v>0</v>
      </c>
      <c r="Z14" s="544">
        <v>0</v>
      </c>
      <c r="AA14" s="544">
        <v>0</v>
      </c>
      <c r="AB14" s="544">
        <v>0</v>
      </c>
      <c r="AC14" s="544">
        <v>0</v>
      </c>
      <c r="AD14" s="544">
        <v>0</v>
      </c>
      <c r="AE14" s="544">
        <v>0</v>
      </c>
      <c r="AF14" s="544">
        <v>1173</v>
      </c>
      <c r="AG14" s="544">
        <v>5151</v>
      </c>
      <c r="AH14" s="544">
        <v>6212</v>
      </c>
      <c r="AI14" s="544">
        <v>0</v>
      </c>
      <c r="AJ14" s="544">
        <v>491</v>
      </c>
      <c r="AK14" s="544">
        <v>13036</v>
      </c>
      <c r="AL14" s="544">
        <v>9880</v>
      </c>
      <c r="AM14" s="544">
        <v>1240</v>
      </c>
      <c r="AN14" s="544">
        <v>1916</v>
      </c>
      <c r="AO14" s="544">
        <v>0</v>
      </c>
      <c r="AP14" s="544">
        <v>0</v>
      </c>
      <c r="AQ14" s="879">
        <v>56.984049679079774</v>
      </c>
    </row>
    <row r="15" spans="1:44" s="870" customFormat="1" ht="30" customHeight="1">
      <c r="A15" s="2745">
        <v>2002</v>
      </c>
      <c r="B15" s="2746"/>
      <c r="C15" s="544">
        <v>133398</v>
      </c>
      <c r="D15" s="544">
        <v>90948</v>
      </c>
      <c r="E15" s="544">
        <v>69572</v>
      </c>
      <c r="F15" s="544">
        <v>5330</v>
      </c>
      <c r="G15" s="544">
        <v>4939</v>
      </c>
      <c r="H15" s="544">
        <v>10594</v>
      </c>
      <c r="I15" s="544">
        <v>63</v>
      </c>
      <c r="J15" s="544">
        <v>450</v>
      </c>
      <c r="K15" s="544">
        <v>0</v>
      </c>
      <c r="L15" s="544">
        <v>28899</v>
      </c>
      <c r="M15" s="544">
        <v>6138</v>
      </c>
      <c r="N15" s="544">
        <v>374</v>
      </c>
      <c r="O15" s="544">
        <v>0</v>
      </c>
      <c r="P15" s="544">
        <v>1777</v>
      </c>
      <c r="Q15" s="544">
        <v>3805</v>
      </c>
      <c r="R15" s="544">
        <v>272</v>
      </c>
      <c r="S15" s="544">
        <v>3252</v>
      </c>
      <c r="T15" s="544">
        <v>0</v>
      </c>
      <c r="U15" s="2745">
        <v>2002</v>
      </c>
      <c r="V15" s="2746"/>
      <c r="W15" s="878">
        <v>0</v>
      </c>
      <c r="X15" s="544">
        <v>0</v>
      </c>
      <c r="Y15" s="544">
        <v>0</v>
      </c>
      <c r="Z15" s="544">
        <v>0</v>
      </c>
      <c r="AA15" s="544">
        <v>0</v>
      </c>
      <c r="AB15" s="544">
        <v>0</v>
      </c>
      <c r="AC15" s="544">
        <v>0</v>
      </c>
      <c r="AD15" s="544">
        <v>0</v>
      </c>
      <c r="AE15" s="544">
        <v>0</v>
      </c>
      <c r="AF15" s="544">
        <v>1194</v>
      </c>
      <c r="AG15" s="544">
        <v>4960</v>
      </c>
      <c r="AH15" s="544">
        <v>6601</v>
      </c>
      <c r="AI15" s="544">
        <v>0</v>
      </c>
      <c r="AJ15" s="544">
        <v>526</v>
      </c>
      <c r="AK15" s="544">
        <v>13551</v>
      </c>
      <c r="AL15" s="544">
        <v>9821</v>
      </c>
      <c r="AM15" s="544">
        <v>1230</v>
      </c>
      <c r="AN15" s="544">
        <v>2500</v>
      </c>
      <c r="AO15" s="544">
        <v>0</v>
      </c>
      <c r="AP15" s="544">
        <v>0</v>
      </c>
      <c r="AQ15" s="879">
        <v>59.233305282198089</v>
      </c>
    </row>
    <row r="16" spans="1:44" s="870" customFormat="1" ht="30" customHeight="1">
      <c r="A16" s="2745">
        <v>2003</v>
      </c>
      <c r="B16" s="2746"/>
      <c r="C16" s="544">
        <v>136331</v>
      </c>
      <c r="D16" s="544">
        <v>90902</v>
      </c>
      <c r="E16" s="544">
        <v>69545</v>
      </c>
      <c r="F16" s="544">
        <v>5552</v>
      </c>
      <c r="G16" s="544">
        <v>4320</v>
      </c>
      <c r="H16" s="544">
        <v>11048</v>
      </c>
      <c r="I16" s="544">
        <v>57</v>
      </c>
      <c r="J16" s="544">
        <v>380</v>
      </c>
      <c r="K16" s="544">
        <v>0</v>
      </c>
      <c r="L16" s="544">
        <v>30796</v>
      </c>
      <c r="M16" s="544">
        <v>6526</v>
      </c>
      <c r="N16" s="544">
        <v>358</v>
      </c>
      <c r="O16" s="544">
        <v>0</v>
      </c>
      <c r="P16" s="544">
        <v>1823</v>
      </c>
      <c r="Q16" s="544">
        <v>3891</v>
      </c>
      <c r="R16" s="544">
        <v>253</v>
      </c>
      <c r="S16" s="544">
        <v>4393</v>
      </c>
      <c r="T16" s="544">
        <v>0</v>
      </c>
      <c r="U16" s="2745">
        <v>2003</v>
      </c>
      <c r="V16" s="2746"/>
      <c r="W16" s="880">
        <v>75</v>
      </c>
      <c r="X16" s="547">
        <v>0</v>
      </c>
      <c r="Y16" s="547">
        <v>0</v>
      </c>
      <c r="Z16" s="547">
        <v>0</v>
      </c>
      <c r="AA16" s="547">
        <v>0</v>
      </c>
      <c r="AB16" s="547">
        <v>0</v>
      </c>
      <c r="AC16" s="547">
        <v>0</v>
      </c>
      <c r="AD16" s="547">
        <v>0</v>
      </c>
      <c r="AE16" s="547">
        <v>0</v>
      </c>
      <c r="AF16" s="881">
        <v>1211</v>
      </c>
      <c r="AG16" s="881">
        <v>4736</v>
      </c>
      <c r="AH16" s="881">
        <v>6953</v>
      </c>
      <c r="AI16" s="547">
        <v>0</v>
      </c>
      <c r="AJ16" s="882">
        <v>577</v>
      </c>
      <c r="AK16" s="883">
        <v>14633</v>
      </c>
      <c r="AL16" s="882">
        <v>10051</v>
      </c>
      <c r="AM16" s="882">
        <v>1376</v>
      </c>
      <c r="AN16" s="882">
        <v>3206</v>
      </c>
      <c r="AO16" s="547">
        <v>0</v>
      </c>
      <c r="AP16" s="547">
        <v>0</v>
      </c>
      <c r="AQ16" s="879">
        <v>60.31131434258274</v>
      </c>
    </row>
    <row r="17" spans="1:47" s="884" customFormat="1" ht="30" customHeight="1">
      <c r="A17" s="2745">
        <v>2004</v>
      </c>
      <c r="B17" s="2746"/>
      <c r="C17" s="544">
        <v>143343</v>
      </c>
      <c r="D17" s="544">
        <v>94659</v>
      </c>
      <c r="E17" s="881">
        <v>72300</v>
      </c>
      <c r="F17" s="881">
        <v>5868</v>
      </c>
      <c r="G17" s="881">
        <v>4419</v>
      </c>
      <c r="H17" s="881">
        <v>11644</v>
      </c>
      <c r="I17" s="881">
        <v>48</v>
      </c>
      <c r="J17" s="881">
        <v>380</v>
      </c>
      <c r="K17" s="547">
        <v>0</v>
      </c>
      <c r="L17" s="544">
        <v>33008</v>
      </c>
      <c r="M17" s="881">
        <v>6955</v>
      </c>
      <c r="N17" s="881">
        <v>371</v>
      </c>
      <c r="O17" s="547">
        <v>0</v>
      </c>
      <c r="P17" s="881">
        <v>1776</v>
      </c>
      <c r="Q17" s="881">
        <v>4148</v>
      </c>
      <c r="R17" s="881">
        <v>284</v>
      </c>
      <c r="S17" s="544">
        <v>5637</v>
      </c>
      <c r="T17" s="547">
        <v>0</v>
      </c>
      <c r="U17" s="2745">
        <v>2004</v>
      </c>
      <c r="V17" s="2746"/>
      <c r="W17" s="878">
        <v>90</v>
      </c>
      <c r="X17" s="547">
        <v>0</v>
      </c>
      <c r="Y17" s="547">
        <v>0</v>
      </c>
      <c r="Z17" s="547">
        <v>0</v>
      </c>
      <c r="AA17" s="547">
        <v>0</v>
      </c>
      <c r="AB17" s="547">
        <v>0</v>
      </c>
      <c r="AC17" s="547">
        <v>0</v>
      </c>
      <c r="AD17" s="547">
        <v>0</v>
      </c>
      <c r="AE17" s="547">
        <v>0</v>
      </c>
      <c r="AF17" s="881">
        <v>1237</v>
      </c>
      <c r="AG17" s="881">
        <v>4564</v>
      </c>
      <c r="AH17" s="881">
        <v>7233</v>
      </c>
      <c r="AI17" s="547">
        <v>0</v>
      </c>
      <c r="AJ17" s="882">
        <v>713</v>
      </c>
      <c r="AK17" s="883">
        <v>15676</v>
      </c>
      <c r="AL17" s="882">
        <v>10707</v>
      </c>
      <c r="AM17" s="882">
        <v>1407</v>
      </c>
      <c r="AN17" s="882">
        <v>3562</v>
      </c>
      <c r="AO17" s="547">
        <v>0</v>
      </c>
      <c r="AP17" s="547">
        <v>0</v>
      </c>
      <c r="AQ17" s="879">
        <v>63.17697088499061</v>
      </c>
      <c r="AS17" s="885"/>
      <c r="AT17" s="885"/>
      <c r="AU17" s="886"/>
    </row>
    <row r="18" spans="1:47" s="679" customFormat="1" ht="30" customHeight="1">
      <c r="A18" s="2745">
        <v>2005</v>
      </c>
      <c r="B18" s="2746"/>
      <c r="C18" s="544">
        <v>146382</v>
      </c>
      <c r="D18" s="544">
        <v>95810</v>
      </c>
      <c r="E18" s="881">
        <v>72411</v>
      </c>
      <c r="F18" s="881">
        <v>6012</v>
      </c>
      <c r="G18" s="881">
        <v>4415</v>
      </c>
      <c r="H18" s="881">
        <v>12544</v>
      </c>
      <c r="I18" s="881">
        <v>48</v>
      </c>
      <c r="J18" s="881">
        <v>380</v>
      </c>
      <c r="K18" s="547">
        <v>0</v>
      </c>
      <c r="L18" s="544">
        <v>33738</v>
      </c>
      <c r="M18" s="881">
        <v>6996</v>
      </c>
      <c r="N18" s="881">
        <v>361</v>
      </c>
      <c r="O18" s="547">
        <v>0</v>
      </c>
      <c r="P18" s="881">
        <v>1773</v>
      </c>
      <c r="Q18" s="881">
        <v>4235</v>
      </c>
      <c r="R18" s="881">
        <v>353</v>
      </c>
      <c r="S18" s="881">
        <v>6218</v>
      </c>
      <c r="T18" s="547">
        <v>0</v>
      </c>
      <c r="U18" s="2745">
        <v>2005</v>
      </c>
      <c r="V18" s="2746"/>
      <c r="W18" s="887">
        <v>146</v>
      </c>
      <c r="X18" s="547">
        <v>0</v>
      </c>
      <c r="Y18" s="547">
        <v>0</v>
      </c>
      <c r="Z18" s="547">
        <v>0</v>
      </c>
      <c r="AA18" s="547">
        <v>0</v>
      </c>
      <c r="AB18" s="547">
        <v>0</v>
      </c>
      <c r="AC18" s="547">
        <v>0</v>
      </c>
      <c r="AD18" s="547">
        <v>0</v>
      </c>
      <c r="AE18" s="547">
        <v>0</v>
      </c>
      <c r="AF18" s="881">
        <v>1249</v>
      </c>
      <c r="AG18" s="881">
        <v>4147</v>
      </c>
      <c r="AH18" s="881">
        <v>7420</v>
      </c>
      <c r="AI18" s="547">
        <v>0</v>
      </c>
      <c r="AJ18" s="882">
        <v>840</v>
      </c>
      <c r="AK18" s="883">
        <v>16834</v>
      </c>
      <c r="AL18" s="882">
        <v>10923</v>
      </c>
      <c r="AM18" s="882">
        <v>1566</v>
      </c>
      <c r="AN18" s="882">
        <v>4345</v>
      </c>
      <c r="AO18" s="547">
        <v>0</v>
      </c>
      <c r="AP18" s="547">
        <v>0</v>
      </c>
      <c r="AQ18" s="879">
        <v>64.290000000000006</v>
      </c>
      <c r="AR18" s="888"/>
      <c r="AS18" s="885"/>
      <c r="AT18" s="885"/>
    </row>
    <row r="19" spans="1:47" s="679" customFormat="1" ht="30" customHeight="1">
      <c r="A19" s="2745">
        <v>2006</v>
      </c>
      <c r="B19" s="2746"/>
      <c r="C19" s="544">
        <v>148962</v>
      </c>
      <c r="D19" s="544">
        <v>96595</v>
      </c>
      <c r="E19" s="881">
        <v>72932</v>
      </c>
      <c r="F19" s="881">
        <v>6073</v>
      </c>
      <c r="G19" s="881">
        <v>4188</v>
      </c>
      <c r="H19" s="881">
        <v>13054</v>
      </c>
      <c r="I19" s="881">
        <v>48</v>
      </c>
      <c r="J19" s="881">
        <v>300</v>
      </c>
      <c r="K19" s="547">
        <v>0</v>
      </c>
      <c r="L19" s="544">
        <v>34557</v>
      </c>
      <c r="M19" s="881">
        <v>7162</v>
      </c>
      <c r="N19" s="881">
        <v>357</v>
      </c>
      <c r="O19" s="547">
        <v>0</v>
      </c>
      <c r="P19" s="881">
        <v>1815</v>
      </c>
      <c r="Q19" s="881">
        <v>4160</v>
      </c>
      <c r="R19" s="881">
        <v>395</v>
      </c>
      <c r="S19" s="881">
        <v>6615</v>
      </c>
      <c r="T19" s="547">
        <v>0</v>
      </c>
      <c r="U19" s="2745">
        <v>2006</v>
      </c>
      <c r="V19" s="2746"/>
      <c r="W19" s="887">
        <v>156</v>
      </c>
      <c r="X19" s="547">
        <v>0</v>
      </c>
      <c r="Y19" s="547">
        <v>0</v>
      </c>
      <c r="Z19" s="547">
        <v>0</v>
      </c>
      <c r="AA19" s="547">
        <v>0</v>
      </c>
      <c r="AB19" s="547">
        <v>0</v>
      </c>
      <c r="AC19" s="547">
        <v>0</v>
      </c>
      <c r="AD19" s="547">
        <v>0</v>
      </c>
      <c r="AE19" s="547">
        <v>0</v>
      </c>
      <c r="AF19" s="881">
        <v>1276</v>
      </c>
      <c r="AG19" s="881">
        <v>4090</v>
      </c>
      <c r="AH19" s="881">
        <v>7747</v>
      </c>
      <c r="AI19" s="547">
        <v>0</v>
      </c>
      <c r="AJ19" s="882">
        <v>784</v>
      </c>
      <c r="AK19" s="883">
        <v>17810</v>
      </c>
      <c r="AL19" s="882">
        <v>11261</v>
      </c>
      <c r="AM19" s="882">
        <v>1629</v>
      </c>
      <c r="AN19" s="882">
        <v>4870</v>
      </c>
      <c r="AO19" s="547">
        <v>0</v>
      </c>
      <c r="AP19" s="547">
        <v>50</v>
      </c>
      <c r="AQ19" s="879">
        <v>65.12</v>
      </c>
      <c r="AR19" s="888"/>
      <c r="AS19" s="885"/>
    </row>
    <row r="20" spans="1:47" s="679" customFormat="1" ht="30" customHeight="1">
      <c r="A20" s="2745">
        <v>2007</v>
      </c>
      <c r="B20" s="2746"/>
      <c r="C20" s="544">
        <v>150628</v>
      </c>
      <c r="D20" s="544">
        <v>97335</v>
      </c>
      <c r="E20" s="881">
        <v>73337</v>
      </c>
      <c r="F20" s="881">
        <v>6358</v>
      </c>
      <c r="G20" s="881">
        <v>4014</v>
      </c>
      <c r="H20" s="881">
        <v>13278</v>
      </c>
      <c r="I20" s="881">
        <v>48</v>
      </c>
      <c r="J20" s="881">
        <v>300</v>
      </c>
      <c r="K20" s="547">
        <v>0</v>
      </c>
      <c r="L20" s="544">
        <v>34441</v>
      </c>
      <c r="M20" s="881">
        <v>7151</v>
      </c>
      <c r="N20" s="881">
        <v>346</v>
      </c>
      <c r="O20" s="547">
        <v>0</v>
      </c>
      <c r="P20" s="881">
        <v>1852</v>
      </c>
      <c r="Q20" s="881">
        <v>4146</v>
      </c>
      <c r="R20" s="881">
        <v>448</v>
      </c>
      <c r="S20" s="881">
        <v>6486</v>
      </c>
      <c r="T20" s="547">
        <v>0</v>
      </c>
      <c r="U20" s="2745">
        <v>2007</v>
      </c>
      <c r="V20" s="2746"/>
      <c r="W20" s="887">
        <v>144</v>
      </c>
      <c r="X20" s="547">
        <v>0</v>
      </c>
      <c r="Y20" s="547">
        <v>0</v>
      </c>
      <c r="Z20" s="547">
        <v>0</v>
      </c>
      <c r="AA20" s="547">
        <v>0</v>
      </c>
      <c r="AB20" s="547">
        <v>0</v>
      </c>
      <c r="AC20" s="547">
        <v>0</v>
      </c>
      <c r="AD20" s="547">
        <v>0</v>
      </c>
      <c r="AE20" s="547">
        <v>0</v>
      </c>
      <c r="AF20" s="881">
        <v>1298</v>
      </c>
      <c r="AG20" s="881">
        <v>3872</v>
      </c>
      <c r="AH20" s="881">
        <v>7990</v>
      </c>
      <c r="AI20" s="547">
        <v>0</v>
      </c>
      <c r="AJ20" s="882">
        <v>708</v>
      </c>
      <c r="AK20" s="883">
        <v>18852</v>
      </c>
      <c r="AL20" s="882">
        <v>11466</v>
      </c>
      <c r="AM20" s="882">
        <v>1739</v>
      </c>
      <c r="AN20" s="882">
        <v>5438</v>
      </c>
      <c r="AO20" s="547">
        <v>0</v>
      </c>
      <c r="AP20" s="544">
        <v>209</v>
      </c>
      <c r="AQ20" s="879">
        <v>65.61</v>
      </c>
      <c r="AS20" s="885"/>
    </row>
    <row r="21" spans="1:47" s="679" customFormat="1" ht="30" customHeight="1">
      <c r="A21" s="2745">
        <v>2008</v>
      </c>
      <c r="B21" s="2746"/>
      <c r="C21" s="544">
        <v>152901</v>
      </c>
      <c r="D21" s="544">
        <v>97958</v>
      </c>
      <c r="E21" s="881">
        <v>73426</v>
      </c>
      <c r="F21" s="881">
        <v>6595</v>
      </c>
      <c r="G21" s="881">
        <v>3928</v>
      </c>
      <c r="H21" s="881">
        <v>13661</v>
      </c>
      <c r="I21" s="881">
        <v>48</v>
      </c>
      <c r="J21" s="881">
        <v>300</v>
      </c>
      <c r="K21" s="547">
        <v>0</v>
      </c>
      <c r="L21" s="544">
        <v>35062</v>
      </c>
      <c r="M21" s="881">
        <v>7226</v>
      </c>
      <c r="N21" s="881">
        <v>333</v>
      </c>
      <c r="O21" s="547">
        <v>0</v>
      </c>
      <c r="P21" s="881">
        <v>1875</v>
      </c>
      <c r="Q21" s="881">
        <v>4304</v>
      </c>
      <c r="R21" s="881">
        <v>502</v>
      </c>
      <c r="S21" s="881">
        <v>6300</v>
      </c>
      <c r="T21" s="547">
        <v>591</v>
      </c>
      <c r="U21" s="2745">
        <v>2008</v>
      </c>
      <c r="V21" s="2746"/>
      <c r="W21" s="887">
        <v>109</v>
      </c>
      <c r="X21" s="547">
        <v>0</v>
      </c>
      <c r="Y21" s="547">
        <v>0</v>
      </c>
      <c r="Z21" s="547">
        <v>0</v>
      </c>
      <c r="AA21" s="547">
        <v>0</v>
      </c>
      <c r="AB21" s="547">
        <v>0</v>
      </c>
      <c r="AC21" s="547">
        <v>0</v>
      </c>
      <c r="AD21" s="547">
        <v>0</v>
      </c>
      <c r="AE21" s="547">
        <v>0</v>
      </c>
      <c r="AF21" s="881">
        <v>1312</v>
      </c>
      <c r="AG21" s="881">
        <v>3692</v>
      </c>
      <c r="AH21" s="881">
        <v>8126</v>
      </c>
      <c r="AI21" s="547">
        <v>0</v>
      </c>
      <c r="AJ21" s="882">
        <v>692</v>
      </c>
      <c r="AK21" s="883">
        <v>19881</v>
      </c>
      <c r="AL21" s="882">
        <v>11905</v>
      </c>
      <c r="AM21" s="882">
        <v>1819</v>
      </c>
      <c r="AN21" s="882">
        <v>5872</v>
      </c>
      <c r="AO21" s="547">
        <v>0</v>
      </c>
      <c r="AP21" s="881">
        <v>285</v>
      </c>
      <c r="AQ21" s="879">
        <v>66.37</v>
      </c>
      <c r="AS21" s="885"/>
    </row>
    <row r="22" spans="1:47" s="679" customFormat="1" ht="30" customHeight="1">
      <c r="A22" s="2745">
        <v>2009</v>
      </c>
      <c r="B22" s="2746"/>
      <c r="C22" s="544">
        <v>156740</v>
      </c>
      <c r="D22" s="544">
        <v>98875</v>
      </c>
      <c r="E22" s="881">
        <v>74132</v>
      </c>
      <c r="F22" s="881">
        <v>6752</v>
      </c>
      <c r="G22" s="881">
        <v>3880</v>
      </c>
      <c r="H22" s="881">
        <v>13763</v>
      </c>
      <c r="I22" s="881">
        <v>48</v>
      </c>
      <c r="J22" s="881">
        <v>300</v>
      </c>
      <c r="K22" s="547">
        <v>0</v>
      </c>
      <c r="L22" s="544">
        <v>35841</v>
      </c>
      <c r="M22" s="881">
        <v>7310</v>
      </c>
      <c r="N22" s="881">
        <v>333</v>
      </c>
      <c r="O22" s="547">
        <v>0</v>
      </c>
      <c r="P22" s="881">
        <v>1805</v>
      </c>
      <c r="Q22" s="881">
        <v>4408</v>
      </c>
      <c r="R22" s="881">
        <v>532</v>
      </c>
      <c r="S22" s="881">
        <v>6694</v>
      </c>
      <c r="T22" s="547">
        <v>713</v>
      </c>
      <c r="U22" s="2745">
        <v>2009</v>
      </c>
      <c r="V22" s="2746"/>
      <c r="W22" s="887">
        <v>109</v>
      </c>
      <c r="X22" s="547">
        <v>4</v>
      </c>
      <c r="Y22" s="547">
        <v>0</v>
      </c>
      <c r="Z22" s="547">
        <v>0</v>
      </c>
      <c r="AA22" s="547">
        <v>0</v>
      </c>
      <c r="AB22" s="547">
        <v>0</v>
      </c>
      <c r="AC22" s="547">
        <v>0</v>
      </c>
      <c r="AD22" s="547">
        <v>0</v>
      </c>
      <c r="AE22" s="547">
        <v>0</v>
      </c>
      <c r="AF22" s="881">
        <v>1346</v>
      </c>
      <c r="AG22" s="881">
        <v>3523</v>
      </c>
      <c r="AH22" s="881">
        <v>8259</v>
      </c>
      <c r="AI22" s="547">
        <v>0</v>
      </c>
      <c r="AJ22" s="882">
        <v>805</v>
      </c>
      <c r="AK22" s="883">
        <v>22024</v>
      </c>
      <c r="AL22" s="882">
        <v>13116</v>
      </c>
      <c r="AM22" s="882">
        <v>1948</v>
      </c>
      <c r="AN22" s="882">
        <v>6539</v>
      </c>
      <c r="AO22" s="547">
        <v>0</v>
      </c>
      <c r="AP22" s="881">
        <v>421</v>
      </c>
      <c r="AQ22" s="879">
        <v>67.790000000000006</v>
      </c>
      <c r="AS22" s="885"/>
    </row>
    <row r="23" spans="1:47" s="679" customFormat="1" ht="30" customHeight="1">
      <c r="A23" s="2745">
        <v>2010</v>
      </c>
      <c r="B23" s="2746"/>
      <c r="C23" s="544">
        <v>158922</v>
      </c>
      <c r="D23" s="544">
        <v>99177</v>
      </c>
      <c r="E23" s="881">
        <v>74140</v>
      </c>
      <c r="F23" s="881">
        <v>6932</v>
      </c>
      <c r="G23" s="881">
        <v>3779</v>
      </c>
      <c r="H23" s="881">
        <v>13978</v>
      </c>
      <c r="I23" s="881">
        <v>48</v>
      </c>
      <c r="J23" s="881">
        <v>300</v>
      </c>
      <c r="K23" s="547">
        <v>0</v>
      </c>
      <c r="L23" s="544">
        <v>36224</v>
      </c>
      <c r="M23" s="881">
        <v>7361</v>
      </c>
      <c r="N23" s="881">
        <v>343</v>
      </c>
      <c r="O23" s="547">
        <v>0</v>
      </c>
      <c r="P23" s="881">
        <v>1774</v>
      </c>
      <c r="Q23" s="881">
        <v>4485</v>
      </c>
      <c r="R23" s="881">
        <v>594</v>
      </c>
      <c r="S23" s="881">
        <v>6796</v>
      </c>
      <c r="T23" s="881">
        <v>799</v>
      </c>
      <c r="U23" s="2745">
        <v>2010</v>
      </c>
      <c r="V23" s="2746"/>
      <c r="W23" s="887">
        <v>111</v>
      </c>
      <c r="X23" s="544">
        <v>62</v>
      </c>
      <c r="Y23" s="547">
        <v>0</v>
      </c>
      <c r="Z23" s="547">
        <v>0</v>
      </c>
      <c r="AA23" s="547">
        <v>0</v>
      </c>
      <c r="AB23" s="547">
        <v>0</v>
      </c>
      <c r="AC23" s="547">
        <v>0</v>
      </c>
      <c r="AD23" s="547">
        <v>0</v>
      </c>
      <c r="AE23" s="547">
        <v>0</v>
      </c>
      <c r="AF23" s="881">
        <v>1342</v>
      </c>
      <c r="AG23" s="881">
        <v>3370</v>
      </c>
      <c r="AH23" s="881">
        <v>8459</v>
      </c>
      <c r="AI23" s="547">
        <v>0</v>
      </c>
      <c r="AJ23" s="882">
        <v>728</v>
      </c>
      <c r="AK23" s="883">
        <v>23521</v>
      </c>
      <c r="AL23" s="882">
        <v>14147</v>
      </c>
      <c r="AM23" s="882">
        <v>1951</v>
      </c>
      <c r="AN23" s="882">
        <v>6942</v>
      </c>
      <c r="AO23" s="547">
        <v>0</v>
      </c>
      <c r="AP23" s="881">
        <v>481</v>
      </c>
      <c r="AQ23" s="879">
        <v>68.61</v>
      </c>
      <c r="AS23" s="885"/>
    </row>
    <row r="24" spans="1:47" s="679" customFormat="1" ht="30" customHeight="1">
      <c r="A24" s="2745">
        <v>2011</v>
      </c>
      <c r="B24" s="2746"/>
      <c r="C24" s="544">
        <v>160472</v>
      </c>
      <c r="D24" s="544">
        <v>99306</v>
      </c>
      <c r="E24" s="881">
        <v>74082</v>
      </c>
      <c r="F24" s="881">
        <v>7091</v>
      </c>
      <c r="G24" s="881">
        <v>4037</v>
      </c>
      <c r="H24" s="881">
        <v>13748</v>
      </c>
      <c r="I24" s="881">
        <v>48</v>
      </c>
      <c r="J24" s="881">
        <v>300</v>
      </c>
      <c r="K24" s="547">
        <v>0</v>
      </c>
      <c r="L24" s="544">
        <v>36125</v>
      </c>
      <c r="M24" s="881">
        <v>7356</v>
      </c>
      <c r="N24" s="881">
        <v>339</v>
      </c>
      <c r="O24" s="547">
        <v>0</v>
      </c>
      <c r="P24" s="881">
        <v>1656</v>
      </c>
      <c r="Q24" s="881">
        <v>4472</v>
      </c>
      <c r="R24" s="881">
        <v>629</v>
      </c>
      <c r="S24" s="881">
        <v>6801</v>
      </c>
      <c r="T24" s="881">
        <v>836</v>
      </c>
      <c r="U24" s="2745">
        <v>2011</v>
      </c>
      <c r="V24" s="2746"/>
      <c r="W24" s="887">
        <v>113</v>
      </c>
      <c r="X24" s="544">
        <v>66</v>
      </c>
      <c r="Y24" s="547">
        <v>0</v>
      </c>
      <c r="Z24" s="547">
        <v>0</v>
      </c>
      <c r="AA24" s="547">
        <v>0</v>
      </c>
      <c r="AB24" s="547">
        <v>0</v>
      </c>
      <c r="AC24" s="547">
        <v>0</v>
      </c>
      <c r="AD24" s="547">
        <v>0</v>
      </c>
      <c r="AE24" s="547">
        <v>0</v>
      </c>
      <c r="AF24" s="881">
        <v>1366</v>
      </c>
      <c r="AG24" s="881">
        <v>3146</v>
      </c>
      <c r="AH24" s="881">
        <v>8642</v>
      </c>
      <c r="AI24" s="547">
        <v>0</v>
      </c>
      <c r="AJ24" s="882">
        <v>703</v>
      </c>
      <c r="AK24" s="883">
        <v>25041</v>
      </c>
      <c r="AL24" s="882">
        <v>15080</v>
      </c>
      <c r="AM24" s="882">
        <v>2008</v>
      </c>
      <c r="AN24" s="882">
        <v>7340</v>
      </c>
      <c r="AO24" s="547">
        <v>0</v>
      </c>
      <c r="AP24" s="881">
        <v>613</v>
      </c>
      <c r="AQ24" s="879">
        <v>69.09</v>
      </c>
      <c r="AS24" s="885"/>
    </row>
    <row r="25" spans="1:47" s="679" customFormat="1" ht="30" customHeight="1">
      <c r="A25" s="2745">
        <v>2012</v>
      </c>
      <c r="B25" s="2746"/>
      <c r="C25" s="544">
        <v>160900</v>
      </c>
      <c r="D25" s="544">
        <v>99390</v>
      </c>
      <c r="E25" s="881">
        <v>73876</v>
      </c>
      <c r="F25" s="881">
        <v>7188</v>
      </c>
      <c r="G25" s="881">
        <v>4083</v>
      </c>
      <c r="H25" s="881">
        <v>13895</v>
      </c>
      <c r="I25" s="881">
        <v>48</v>
      </c>
      <c r="J25" s="881">
        <v>300</v>
      </c>
      <c r="K25" s="547">
        <v>0</v>
      </c>
      <c r="L25" s="544">
        <v>35612</v>
      </c>
      <c r="M25" s="881">
        <v>7203</v>
      </c>
      <c r="N25" s="881">
        <v>307</v>
      </c>
      <c r="O25" s="547">
        <v>0</v>
      </c>
      <c r="P25" s="881">
        <v>1538</v>
      </c>
      <c r="Q25" s="881">
        <v>4261</v>
      </c>
      <c r="R25" s="881">
        <v>678</v>
      </c>
      <c r="S25" s="881">
        <v>6588</v>
      </c>
      <c r="T25" s="881">
        <v>924</v>
      </c>
      <c r="U25" s="2745">
        <v>2012</v>
      </c>
      <c r="V25" s="2746"/>
      <c r="W25" s="887">
        <v>113</v>
      </c>
      <c r="X25" s="544">
        <v>66</v>
      </c>
      <c r="Y25" s="547">
        <v>0</v>
      </c>
      <c r="Z25" s="547">
        <v>0</v>
      </c>
      <c r="AA25" s="547">
        <v>0</v>
      </c>
      <c r="AB25" s="547">
        <v>0</v>
      </c>
      <c r="AC25" s="547">
        <v>0</v>
      </c>
      <c r="AD25" s="547">
        <v>0</v>
      </c>
      <c r="AE25" s="547">
        <v>0</v>
      </c>
      <c r="AF25" s="881">
        <v>1335</v>
      </c>
      <c r="AG25" s="881">
        <v>2998</v>
      </c>
      <c r="AH25" s="881">
        <v>8935</v>
      </c>
      <c r="AI25" s="547">
        <v>0</v>
      </c>
      <c r="AJ25" s="882">
        <v>666</v>
      </c>
      <c r="AK25" s="883">
        <v>25898</v>
      </c>
      <c r="AL25" s="882">
        <v>15598</v>
      </c>
      <c r="AM25" s="882">
        <v>2012</v>
      </c>
      <c r="AN25" s="882">
        <v>7591</v>
      </c>
      <c r="AO25" s="547">
        <v>0</v>
      </c>
      <c r="AP25" s="881">
        <v>697</v>
      </c>
      <c r="AQ25" s="879">
        <v>69.010000000000005</v>
      </c>
      <c r="AS25" s="885"/>
    </row>
    <row r="26" spans="1:47" s="679" customFormat="1" ht="30" customHeight="1">
      <c r="A26" s="2745">
        <v>2013</v>
      </c>
      <c r="B26" s="2746"/>
      <c r="C26" s="544">
        <v>159422</v>
      </c>
      <c r="D26" s="544">
        <v>98131</v>
      </c>
      <c r="E26" s="881">
        <v>72692</v>
      </c>
      <c r="F26" s="881">
        <v>7404</v>
      </c>
      <c r="G26" s="881">
        <v>3939</v>
      </c>
      <c r="H26" s="881">
        <v>13808</v>
      </c>
      <c r="I26" s="881">
        <v>42</v>
      </c>
      <c r="J26" s="881">
        <v>246</v>
      </c>
      <c r="K26" s="547">
        <v>3</v>
      </c>
      <c r="L26" s="544">
        <v>36063</v>
      </c>
      <c r="M26" s="881">
        <v>7074</v>
      </c>
      <c r="N26" s="881">
        <v>245</v>
      </c>
      <c r="O26" s="547">
        <v>59</v>
      </c>
      <c r="P26" s="881">
        <v>1480</v>
      </c>
      <c r="Q26" s="881">
        <v>4102</v>
      </c>
      <c r="R26" s="881">
        <v>689</v>
      </c>
      <c r="S26" s="881">
        <v>6318</v>
      </c>
      <c r="T26" s="881">
        <v>969</v>
      </c>
      <c r="U26" s="2745">
        <v>2013</v>
      </c>
      <c r="V26" s="2746"/>
      <c r="W26" s="887">
        <v>20</v>
      </c>
      <c r="X26" s="544">
        <v>78</v>
      </c>
      <c r="Y26" s="547">
        <v>333</v>
      </c>
      <c r="Z26" s="547">
        <v>136</v>
      </c>
      <c r="AA26" s="547">
        <v>800</v>
      </c>
      <c r="AB26" s="547">
        <v>36</v>
      </c>
      <c r="AC26" s="547">
        <v>0</v>
      </c>
      <c r="AD26" s="547">
        <v>0</v>
      </c>
      <c r="AE26" s="547">
        <v>0</v>
      </c>
      <c r="AF26" s="881">
        <v>1318</v>
      </c>
      <c r="AG26" s="881">
        <v>2850</v>
      </c>
      <c r="AH26" s="881">
        <v>9012</v>
      </c>
      <c r="AI26" s="547">
        <v>10</v>
      </c>
      <c r="AJ26" s="882">
        <v>534</v>
      </c>
      <c r="AK26" s="883">
        <v>25225</v>
      </c>
      <c r="AL26" s="882">
        <v>14545</v>
      </c>
      <c r="AM26" s="882">
        <v>1969</v>
      </c>
      <c r="AN26" s="882">
        <v>7963</v>
      </c>
      <c r="AO26" s="547">
        <v>4</v>
      </c>
      <c r="AP26" s="881">
        <v>744</v>
      </c>
      <c r="AQ26" s="879">
        <v>68.209999999999994</v>
      </c>
      <c r="AS26" s="885"/>
    </row>
    <row r="27" spans="1:47" s="679" customFormat="1" ht="30" customHeight="1">
      <c r="A27" s="2745">
        <v>2014</v>
      </c>
      <c r="B27" s="2746"/>
      <c r="C27" s="544">
        <v>161491</v>
      </c>
      <c r="D27" s="544">
        <v>97342</v>
      </c>
      <c r="E27" s="881">
        <v>72303</v>
      </c>
      <c r="F27" s="881">
        <v>7442</v>
      </c>
      <c r="G27" s="881">
        <v>3560</v>
      </c>
      <c r="H27" s="881">
        <v>13794</v>
      </c>
      <c r="I27" s="881">
        <v>2</v>
      </c>
      <c r="J27" s="881">
        <v>241</v>
      </c>
      <c r="K27" s="547">
        <v>3</v>
      </c>
      <c r="L27" s="544">
        <v>36173</v>
      </c>
      <c r="M27" s="881">
        <v>7004</v>
      </c>
      <c r="N27" s="881">
        <v>206</v>
      </c>
      <c r="O27" s="547">
        <v>73</v>
      </c>
      <c r="P27" s="881">
        <v>1470</v>
      </c>
      <c r="Q27" s="881">
        <v>4050</v>
      </c>
      <c r="R27" s="881">
        <v>700</v>
      </c>
      <c r="S27" s="881">
        <v>6173</v>
      </c>
      <c r="T27" s="881">
        <v>975</v>
      </c>
      <c r="U27" s="2745">
        <v>2014</v>
      </c>
      <c r="V27" s="2746"/>
      <c r="W27" s="887">
        <v>10</v>
      </c>
      <c r="X27" s="544">
        <v>81</v>
      </c>
      <c r="Y27" s="544">
        <v>385</v>
      </c>
      <c r="Z27" s="544">
        <v>153</v>
      </c>
      <c r="AA27" s="544">
        <v>1083</v>
      </c>
      <c r="AB27" s="544">
        <v>47</v>
      </c>
      <c r="AC27" s="547">
        <v>0</v>
      </c>
      <c r="AD27" s="547">
        <v>0</v>
      </c>
      <c r="AE27" s="547">
        <v>0</v>
      </c>
      <c r="AF27" s="881">
        <v>1331</v>
      </c>
      <c r="AG27" s="881">
        <v>2792</v>
      </c>
      <c r="AH27" s="881">
        <v>9082</v>
      </c>
      <c r="AI27" s="544">
        <v>19</v>
      </c>
      <c r="AJ27" s="882">
        <v>539</v>
      </c>
      <c r="AK27" s="883">
        <v>27973</v>
      </c>
      <c r="AL27" s="882">
        <v>16828</v>
      </c>
      <c r="AM27" s="882">
        <v>2010</v>
      </c>
      <c r="AN27" s="882">
        <v>8315</v>
      </c>
      <c r="AO27" s="544">
        <v>4</v>
      </c>
      <c r="AP27" s="881">
        <v>816</v>
      </c>
      <c r="AQ27" s="879">
        <v>68.91</v>
      </c>
      <c r="AS27" s="885"/>
    </row>
    <row r="28" spans="1:47" s="679" customFormat="1" ht="30" customHeight="1">
      <c r="A28" s="2745">
        <v>2015</v>
      </c>
      <c r="B28" s="2746"/>
      <c r="C28" s="544">
        <v>162163</v>
      </c>
      <c r="D28" s="544">
        <v>97203</v>
      </c>
      <c r="E28" s="881">
        <v>72255</v>
      </c>
      <c r="F28" s="881">
        <v>7408</v>
      </c>
      <c r="G28" s="881">
        <v>3527</v>
      </c>
      <c r="H28" s="881">
        <v>13810</v>
      </c>
      <c r="I28" s="881">
        <v>2</v>
      </c>
      <c r="J28" s="881">
        <v>201</v>
      </c>
      <c r="K28" s="544">
        <v>3</v>
      </c>
      <c r="L28" s="544">
        <v>36129</v>
      </c>
      <c r="M28" s="881">
        <v>7005</v>
      </c>
      <c r="N28" s="881">
        <v>224</v>
      </c>
      <c r="O28" s="881">
        <v>84</v>
      </c>
      <c r="P28" s="881">
        <v>1490</v>
      </c>
      <c r="Q28" s="881">
        <v>3814</v>
      </c>
      <c r="R28" s="881">
        <v>700</v>
      </c>
      <c r="S28" s="881">
        <v>6000</v>
      </c>
      <c r="T28" s="881">
        <v>953</v>
      </c>
      <c r="U28" s="2745">
        <v>2015</v>
      </c>
      <c r="V28" s="2746"/>
      <c r="W28" s="887">
        <v>0</v>
      </c>
      <c r="X28" s="544">
        <v>89</v>
      </c>
      <c r="Y28" s="544">
        <v>418</v>
      </c>
      <c r="Z28" s="544">
        <v>154</v>
      </c>
      <c r="AA28" s="544">
        <v>1042</v>
      </c>
      <c r="AB28" s="544">
        <v>60</v>
      </c>
      <c r="AC28" s="547">
        <v>0</v>
      </c>
      <c r="AD28" s="547">
        <v>0</v>
      </c>
      <c r="AE28" s="547">
        <v>0</v>
      </c>
      <c r="AF28" s="881">
        <v>1380</v>
      </c>
      <c r="AG28" s="881">
        <v>2752</v>
      </c>
      <c r="AH28" s="881">
        <v>9372</v>
      </c>
      <c r="AI28" s="881">
        <v>22</v>
      </c>
      <c r="AJ28" s="882">
        <v>570</v>
      </c>
      <c r="AK28" s="883">
        <v>28828</v>
      </c>
      <c r="AL28" s="882">
        <v>17295</v>
      </c>
      <c r="AM28" s="882">
        <v>2003</v>
      </c>
      <c r="AN28" s="882">
        <v>8616</v>
      </c>
      <c r="AO28" s="881">
        <v>4</v>
      </c>
      <c r="AP28" s="881">
        <v>910</v>
      </c>
      <c r="AQ28" s="879">
        <v>69.03</v>
      </c>
      <c r="AR28" s="886"/>
      <c r="AS28" s="885"/>
    </row>
    <row r="29" spans="1:47" s="679" customFormat="1" ht="30" customHeight="1">
      <c r="A29" s="2745">
        <v>2016</v>
      </c>
      <c r="B29" s="2746"/>
      <c r="C29" s="544">
        <v>163148</v>
      </c>
      <c r="D29" s="544">
        <v>97213</v>
      </c>
      <c r="E29" s="881">
        <v>72635</v>
      </c>
      <c r="F29" s="881">
        <v>7296</v>
      </c>
      <c r="G29" s="881">
        <v>3420</v>
      </c>
      <c r="H29" s="881">
        <v>13673</v>
      </c>
      <c r="I29" s="881">
        <v>2</v>
      </c>
      <c r="J29" s="881">
        <v>187</v>
      </c>
      <c r="K29" s="544">
        <v>3</v>
      </c>
      <c r="L29" s="544">
        <v>36283</v>
      </c>
      <c r="M29" s="881">
        <v>7031</v>
      </c>
      <c r="N29" s="881">
        <v>184</v>
      </c>
      <c r="O29" s="881">
        <v>104</v>
      </c>
      <c r="P29" s="881">
        <v>1497</v>
      </c>
      <c r="Q29" s="881">
        <v>3677</v>
      </c>
      <c r="R29" s="881">
        <v>764</v>
      </c>
      <c r="S29" s="881">
        <v>5807</v>
      </c>
      <c r="T29" s="881">
        <v>949</v>
      </c>
      <c r="U29" s="2745">
        <v>2016</v>
      </c>
      <c r="V29" s="2746"/>
      <c r="W29" s="880">
        <v>0</v>
      </c>
      <c r="X29" s="544">
        <v>89</v>
      </c>
      <c r="Y29" s="544">
        <v>427</v>
      </c>
      <c r="Z29" s="544">
        <v>158</v>
      </c>
      <c r="AA29" s="544">
        <v>1071</v>
      </c>
      <c r="AB29" s="544">
        <v>65</v>
      </c>
      <c r="AC29" s="547">
        <v>0</v>
      </c>
      <c r="AD29" s="547">
        <v>0</v>
      </c>
      <c r="AE29" s="547">
        <v>81</v>
      </c>
      <c r="AF29" s="881">
        <v>1441</v>
      </c>
      <c r="AG29" s="881">
        <v>2698</v>
      </c>
      <c r="AH29" s="881">
        <v>9545</v>
      </c>
      <c r="AI29" s="881">
        <v>22</v>
      </c>
      <c r="AJ29" s="882">
        <v>673</v>
      </c>
      <c r="AK29" s="883">
        <v>29649</v>
      </c>
      <c r="AL29" s="882">
        <v>17861</v>
      </c>
      <c r="AM29" s="882">
        <v>1893</v>
      </c>
      <c r="AN29" s="882">
        <v>8935</v>
      </c>
      <c r="AO29" s="881">
        <v>4</v>
      </c>
      <c r="AP29" s="881">
        <v>956</v>
      </c>
      <c r="AQ29" s="879">
        <v>69.31</v>
      </c>
      <c r="AS29" s="885"/>
    </row>
    <row r="30" spans="1:47" s="679" customFormat="1" ht="30" customHeight="1">
      <c r="A30" s="2745">
        <v>2017</v>
      </c>
      <c r="B30" s="2746"/>
      <c r="C30" s="544">
        <v>164590</v>
      </c>
      <c r="D30" s="544">
        <v>97748</v>
      </c>
      <c r="E30" s="881">
        <v>73191</v>
      </c>
      <c r="F30" s="881">
        <v>7399</v>
      </c>
      <c r="G30" s="881">
        <v>3327</v>
      </c>
      <c r="H30" s="881">
        <v>13661</v>
      </c>
      <c r="I30" s="881">
        <v>2</v>
      </c>
      <c r="J30" s="881">
        <v>168</v>
      </c>
      <c r="K30" s="544">
        <v>3</v>
      </c>
      <c r="L30" s="544">
        <v>36383</v>
      </c>
      <c r="M30" s="881">
        <v>7020</v>
      </c>
      <c r="N30" s="881">
        <v>143</v>
      </c>
      <c r="O30" s="881">
        <v>137</v>
      </c>
      <c r="P30" s="881">
        <v>1514</v>
      </c>
      <c r="Q30" s="881">
        <v>3698</v>
      </c>
      <c r="R30" s="881">
        <v>822</v>
      </c>
      <c r="S30" s="881">
        <v>5618</v>
      </c>
      <c r="T30" s="881">
        <v>920</v>
      </c>
      <c r="U30" s="2745">
        <v>2017</v>
      </c>
      <c r="V30" s="2746"/>
      <c r="W30" s="880">
        <v>0</v>
      </c>
      <c r="X30" s="544">
        <v>89</v>
      </c>
      <c r="Y30" s="544">
        <v>424</v>
      </c>
      <c r="Z30" s="544">
        <v>157</v>
      </c>
      <c r="AA30" s="544">
        <v>1098</v>
      </c>
      <c r="AB30" s="544">
        <v>66</v>
      </c>
      <c r="AC30" s="544">
        <v>0</v>
      </c>
      <c r="AD30" s="544">
        <v>11</v>
      </c>
      <c r="AE30" s="544">
        <v>116</v>
      </c>
      <c r="AF30" s="881">
        <v>1476</v>
      </c>
      <c r="AG30" s="881">
        <v>2635</v>
      </c>
      <c r="AH30" s="881">
        <v>9738</v>
      </c>
      <c r="AI30" s="881">
        <v>22</v>
      </c>
      <c r="AJ30" s="882">
        <v>679</v>
      </c>
      <c r="AK30" s="883">
        <v>30456</v>
      </c>
      <c r="AL30" s="882">
        <v>18071</v>
      </c>
      <c r="AM30" s="882">
        <v>1868</v>
      </c>
      <c r="AN30" s="882">
        <v>9516</v>
      </c>
      <c r="AO30" s="881">
        <v>5</v>
      </c>
      <c r="AP30" s="881">
        <v>996</v>
      </c>
      <c r="AQ30" s="879">
        <v>69.83</v>
      </c>
      <c r="AS30" s="885"/>
    </row>
    <row r="31" spans="1:47" s="679" customFormat="1" ht="30" customHeight="1">
      <c r="A31" s="2747">
        <v>2018</v>
      </c>
      <c r="B31" s="2748"/>
      <c r="C31" s="544">
        <v>167521</v>
      </c>
      <c r="D31" s="544">
        <v>98828</v>
      </c>
      <c r="E31" s="881">
        <v>74195</v>
      </c>
      <c r="F31" s="881">
        <v>7438</v>
      </c>
      <c r="G31" s="881">
        <v>3349</v>
      </c>
      <c r="H31" s="881">
        <v>13676</v>
      </c>
      <c r="I31" s="881">
        <v>2</v>
      </c>
      <c r="J31" s="881">
        <v>168</v>
      </c>
      <c r="K31" s="544">
        <v>3</v>
      </c>
      <c r="L31" s="544">
        <v>36665</v>
      </c>
      <c r="M31" s="881">
        <v>7115</v>
      </c>
      <c r="N31" s="881">
        <v>138</v>
      </c>
      <c r="O31" s="881">
        <v>145</v>
      </c>
      <c r="P31" s="881">
        <v>1533</v>
      </c>
      <c r="Q31" s="881">
        <v>3690</v>
      </c>
      <c r="R31" s="889">
        <v>829</v>
      </c>
      <c r="S31" s="889">
        <v>5572</v>
      </c>
      <c r="T31" s="889">
        <v>888</v>
      </c>
      <c r="U31" s="2747">
        <v>2018</v>
      </c>
      <c r="V31" s="2748"/>
      <c r="W31" s="890">
        <v>0</v>
      </c>
      <c r="X31" s="891">
        <v>91</v>
      </c>
      <c r="Y31" s="891">
        <v>436</v>
      </c>
      <c r="Z31" s="891">
        <v>157</v>
      </c>
      <c r="AA31" s="891">
        <v>1105</v>
      </c>
      <c r="AB31" s="891">
        <v>66</v>
      </c>
      <c r="AC31" s="891">
        <v>0</v>
      </c>
      <c r="AD31" s="891">
        <v>43</v>
      </c>
      <c r="AE31" s="891">
        <v>206</v>
      </c>
      <c r="AF31" s="889">
        <v>1502</v>
      </c>
      <c r="AG31" s="889">
        <v>2579</v>
      </c>
      <c r="AH31" s="889">
        <v>9879</v>
      </c>
      <c r="AI31" s="889">
        <v>22</v>
      </c>
      <c r="AJ31" s="892">
        <v>669</v>
      </c>
      <c r="AK31" s="893">
        <v>32025</v>
      </c>
      <c r="AL31" s="892">
        <v>19174</v>
      </c>
      <c r="AM31" s="892">
        <v>1905</v>
      </c>
      <c r="AN31" s="892">
        <v>9904</v>
      </c>
      <c r="AO31" s="889">
        <v>4</v>
      </c>
      <c r="AP31" s="889">
        <v>1038</v>
      </c>
      <c r="AQ31" s="894">
        <v>71.02</v>
      </c>
      <c r="AS31" s="885"/>
    </row>
    <row r="32" spans="1:47" s="897" customFormat="1" ht="18.75" customHeight="1">
      <c r="A32" s="528" t="s">
        <v>1255</v>
      </c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895"/>
      <c r="S32" s="895"/>
      <c r="T32" s="895"/>
      <c r="U32" s="895"/>
      <c r="V32" s="895"/>
      <c r="W32" s="895"/>
      <c r="X32" s="895"/>
      <c r="Y32" s="895"/>
      <c r="Z32" s="895"/>
      <c r="AA32" s="895"/>
      <c r="AB32" s="895"/>
      <c r="AC32" s="895"/>
      <c r="AD32" s="895"/>
      <c r="AE32" s="895"/>
      <c r="AF32" s="895"/>
      <c r="AG32" s="895"/>
      <c r="AH32" s="895"/>
      <c r="AI32" s="896"/>
      <c r="AJ32" s="895"/>
      <c r="AK32" s="895"/>
      <c r="AL32" s="895"/>
      <c r="AM32" s="895"/>
      <c r="AN32" s="895"/>
      <c r="AO32" s="896"/>
      <c r="AP32" s="895"/>
      <c r="AQ32" s="895"/>
    </row>
    <row r="33" spans="1:43" ht="13.5" customHeight="1">
      <c r="A33" s="528" t="s">
        <v>1256</v>
      </c>
    </row>
    <row r="34" spans="1:43" ht="13.5" customHeight="1">
      <c r="A34" s="528" t="s">
        <v>1257</v>
      </c>
    </row>
    <row r="35" spans="1:43" ht="15" customHeight="1">
      <c r="A35" s="528" t="s">
        <v>1258</v>
      </c>
      <c r="B35" s="896"/>
      <c r="C35" s="896"/>
      <c r="D35" s="896"/>
      <c r="E35" s="896"/>
      <c r="F35" s="896"/>
      <c r="G35" s="896"/>
      <c r="H35" s="896"/>
      <c r="I35" s="898"/>
      <c r="J35" s="896"/>
      <c r="K35" s="767"/>
      <c r="L35" s="896"/>
      <c r="M35" s="896"/>
      <c r="N35" s="896"/>
      <c r="O35" s="896"/>
      <c r="P35" s="896"/>
      <c r="Q35" s="896"/>
      <c r="R35" s="896"/>
      <c r="S35" s="896"/>
      <c r="T35" s="896"/>
      <c r="U35" s="896"/>
      <c r="V35" s="896"/>
      <c r="W35" s="896"/>
      <c r="X35" s="896"/>
      <c r="Y35" s="896"/>
      <c r="Z35" s="896"/>
      <c r="AA35" s="896"/>
      <c r="AB35" s="896"/>
      <c r="AC35" s="896"/>
      <c r="AD35" s="896"/>
      <c r="AE35" s="896"/>
      <c r="AF35" s="896"/>
      <c r="AG35" s="896"/>
      <c r="AH35" s="896"/>
      <c r="AI35" s="896"/>
      <c r="AJ35" s="896"/>
      <c r="AK35" s="896"/>
      <c r="AL35" s="896"/>
      <c r="AM35" s="896"/>
      <c r="AN35" s="896"/>
      <c r="AO35" s="896"/>
      <c r="AP35" s="896"/>
      <c r="AQ35" s="896"/>
    </row>
    <row r="36" spans="1:43" ht="13.5" customHeight="1">
      <c r="A36" s="528" t="s">
        <v>1259</v>
      </c>
    </row>
    <row r="37" spans="1:43" ht="13.5" customHeight="1">
      <c r="A37" s="528" t="s">
        <v>1260</v>
      </c>
    </row>
    <row r="38" spans="1:43" ht="13.5" customHeight="1">
      <c r="A38" s="528" t="s">
        <v>1261</v>
      </c>
    </row>
    <row r="39" spans="1:43" ht="13.5" customHeight="1">
      <c r="A39" s="528" t="s">
        <v>1262</v>
      </c>
    </row>
    <row r="40" spans="1:43" ht="13.5" customHeight="1">
      <c r="A40" s="528" t="s">
        <v>1263</v>
      </c>
    </row>
  </sheetData>
  <mergeCells count="93">
    <mergeCell ref="W1:AF1"/>
    <mergeCell ref="A4:B11"/>
    <mergeCell ref="C4:C11"/>
    <mergeCell ref="D4:J4"/>
    <mergeCell ref="L4:T4"/>
    <mergeCell ref="U4:V11"/>
    <mergeCell ref="W4:AF4"/>
    <mergeCell ref="O6:O11"/>
    <mergeCell ref="P6:P11"/>
    <mergeCell ref="Q6:Q11"/>
    <mergeCell ref="K6:K11"/>
    <mergeCell ref="L6:L11"/>
    <mergeCell ref="M6:M11"/>
    <mergeCell ref="N6:N11"/>
    <mergeCell ref="AG4:AJ4"/>
    <mergeCell ref="AK4:AP4"/>
    <mergeCell ref="AQ4:AQ11"/>
    <mergeCell ref="D5:J5"/>
    <mergeCell ref="L5:T5"/>
    <mergeCell ref="W5:AF5"/>
    <mergeCell ref="AG5:AJ5"/>
    <mergeCell ref="AK5:AK11"/>
    <mergeCell ref="AL5:AL11"/>
    <mergeCell ref="AM5:AM11"/>
    <mergeCell ref="AN5:AN11"/>
    <mergeCell ref="AO5:AO11"/>
    <mergeCell ref="AP5:AP11"/>
    <mergeCell ref="D6:D11"/>
    <mergeCell ref="E6:F6"/>
    <mergeCell ref="G6:J6"/>
    <mergeCell ref="AI6:AI11"/>
    <mergeCell ref="AJ6:AJ11"/>
    <mergeCell ref="E7:E11"/>
    <mergeCell ref="F7:F11"/>
    <mergeCell ref="G7:G11"/>
    <mergeCell ref="H7:H11"/>
    <mergeCell ref="I7:I11"/>
    <mergeCell ref="Z6:Z11"/>
    <mergeCell ref="AA6:AA11"/>
    <mergeCell ref="AB6:AB11"/>
    <mergeCell ref="AC6:AC11"/>
    <mergeCell ref="AD6:AD11"/>
    <mergeCell ref="AE6:AE11"/>
    <mergeCell ref="R6:R11"/>
    <mergeCell ref="S6:S11"/>
    <mergeCell ref="T6:T11"/>
    <mergeCell ref="A14:B14"/>
    <mergeCell ref="U14:V14"/>
    <mergeCell ref="AF6:AF11"/>
    <mergeCell ref="AG6:AG11"/>
    <mergeCell ref="AH6:AH11"/>
    <mergeCell ref="W6:W11"/>
    <mergeCell ref="X6:X11"/>
    <mergeCell ref="Y6:Y11"/>
    <mergeCell ref="J7:J11"/>
    <mergeCell ref="A12:B12"/>
    <mergeCell ref="U12:V12"/>
    <mergeCell ref="A13:B13"/>
    <mergeCell ref="U13:V13"/>
    <mergeCell ref="A15:B15"/>
    <mergeCell ref="U15:V15"/>
    <mergeCell ref="A16:B16"/>
    <mergeCell ref="U16:V16"/>
    <mergeCell ref="A17:B17"/>
    <mergeCell ref="U17:V17"/>
    <mergeCell ref="A18:B18"/>
    <mergeCell ref="U18:V18"/>
    <mergeCell ref="A19:B19"/>
    <mergeCell ref="U19:V19"/>
    <mergeCell ref="A20:B20"/>
    <mergeCell ref="U20:V20"/>
    <mergeCell ref="A21:B21"/>
    <mergeCell ref="U21:V21"/>
    <mergeCell ref="A22:B22"/>
    <mergeCell ref="U22:V22"/>
    <mergeCell ref="A23:B23"/>
    <mergeCell ref="U23:V23"/>
    <mergeCell ref="A24:B24"/>
    <mergeCell ref="U24:V24"/>
    <mergeCell ref="A25:B25"/>
    <mergeCell ref="U25:V25"/>
    <mergeCell ref="A26:B26"/>
    <mergeCell ref="U26:V26"/>
    <mergeCell ref="A30:B30"/>
    <mergeCell ref="U30:V30"/>
    <mergeCell ref="A31:B31"/>
    <mergeCell ref="U31:V31"/>
    <mergeCell ref="A27:B27"/>
    <mergeCell ref="U27:V27"/>
    <mergeCell ref="A28:B28"/>
    <mergeCell ref="U28:V28"/>
    <mergeCell ref="A29:B29"/>
    <mergeCell ref="U29:V29"/>
  </mergeCells>
  <phoneticPr fontId="6" type="noConversion"/>
  <printOptions horizontalCentered="1"/>
  <pageMargins left="0.74803149606299213" right="0.74803149606299213" top="1.1811023622047245" bottom="0.78740157480314965" header="0" footer="0"/>
  <pageSetup paperSize="9" scale="75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Q40"/>
  <sheetViews>
    <sheetView zoomScale="80" zoomScaleNormal="80" workbookViewId="0"/>
  </sheetViews>
  <sheetFormatPr defaultColWidth="8.58203125" defaultRowHeight="13.5" customHeight="1"/>
  <cols>
    <col min="1" max="1" width="8" style="537" customWidth="1"/>
    <col min="2" max="2" width="6.58203125" style="537" customWidth="1"/>
    <col min="3" max="3" width="12.08203125" style="537" customWidth="1"/>
    <col min="4" max="10" width="10.58203125" style="537" customWidth="1"/>
    <col min="11" max="11" width="10.08203125" style="536" customWidth="1"/>
    <col min="12" max="12" width="9.08203125" style="537" customWidth="1"/>
    <col min="13" max="13" width="10.58203125" style="537" customWidth="1"/>
    <col min="14" max="14" width="9.58203125" style="537" customWidth="1"/>
    <col min="15" max="15" width="9" style="537" customWidth="1"/>
    <col min="16" max="20" width="10.58203125" style="537" customWidth="1"/>
    <col min="21" max="21" width="9.5" style="537" customWidth="1"/>
    <col min="22" max="22" width="7.83203125" style="537" customWidth="1"/>
    <col min="23" max="27" width="10.58203125" style="537" customWidth="1"/>
    <col min="28" max="28" width="13.08203125" style="537" customWidth="1"/>
    <col min="29" max="30" width="10.58203125" style="537" customWidth="1"/>
    <col min="31" max="31" width="8.83203125" style="537" customWidth="1"/>
    <col min="32" max="32" width="7.33203125" style="537" customWidth="1"/>
    <col min="33" max="33" width="7.83203125" style="537" customWidth="1"/>
    <col min="34" max="34" width="10.5" style="537" customWidth="1"/>
    <col min="35" max="35" width="8.08203125" style="537" customWidth="1"/>
    <col min="36" max="36" width="7.58203125" style="537" customWidth="1"/>
    <col min="37" max="37" width="8.58203125" style="537" customWidth="1"/>
    <col min="38" max="38" width="8.83203125" style="537" customWidth="1"/>
    <col min="39" max="39" width="7.75" style="537" customWidth="1"/>
    <col min="40" max="40" width="10.75" style="537" customWidth="1"/>
    <col min="41" max="41" width="8.58203125" style="537" customWidth="1"/>
    <col min="42" max="42" width="8.08203125" style="537" customWidth="1"/>
    <col min="43" max="43" width="8.58203125" style="679" customWidth="1"/>
    <col min="44" max="256" width="8.58203125" style="537"/>
    <col min="257" max="257" width="8" style="537" customWidth="1"/>
    <col min="258" max="258" width="6.58203125" style="537" customWidth="1"/>
    <col min="259" max="259" width="12.08203125" style="537" customWidth="1"/>
    <col min="260" max="266" width="10.58203125" style="537" customWidth="1"/>
    <col min="267" max="267" width="10.08203125" style="537" customWidth="1"/>
    <col min="268" max="268" width="9.08203125" style="537" customWidth="1"/>
    <col min="269" max="269" width="10.58203125" style="537" customWidth="1"/>
    <col min="270" max="270" width="9.58203125" style="537" customWidth="1"/>
    <col min="271" max="271" width="9" style="537" customWidth="1"/>
    <col min="272" max="276" width="10.58203125" style="537" customWidth="1"/>
    <col min="277" max="277" width="9.5" style="537" customWidth="1"/>
    <col min="278" max="278" width="7.83203125" style="537" customWidth="1"/>
    <col min="279" max="283" width="10.58203125" style="537" customWidth="1"/>
    <col min="284" max="284" width="13.08203125" style="537" customWidth="1"/>
    <col min="285" max="286" width="10.58203125" style="537" customWidth="1"/>
    <col min="287" max="287" width="8.83203125" style="537" customWidth="1"/>
    <col min="288" max="288" width="8.5" style="537" customWidth="1"/>
    <col min="289" max="289" width="7.83203125" style="537" customWidth="1"/>
    <col min="290" max="290" width="10.5" style="537" customWidth="1"/>
    <col min="291" max="291" width="8.83203125" style="537" customWidth="1"/>
    <col min="292" max="292" width="7.58203125" style="537" customWidth="1"/>
    <col min="293" max="293" width="8.58203125" style="537" customWidth="1"/>
    <col min="294" max="294" width="8.83203125" style="537" customWidth="1"/>
    <col min="295" max="295" width="8.5" style="537" customWidth="1"/>
    <col min="296" max="296" width="10.75" style="537" customWidth="1"/>
    <col min="297" max="297" width="8.58203125" style="537" customWidth="1"/>
    <col min="298" max="298" width="8.83203125" style="537" customWidth="1"/>
    <col min="299" max="299" width="8.58203125" style="537" customWidth="1"/>
    <col min="300" max="512" width="8.58203125" style="537"/>
    <col min="513" max="513" width="8" style="537" customWidth="1"/>
    <col min="514" max="514" width="6.58203125" style="537" customWidth="1"/>
    <col min="515" max="515" width="12.08203125" style="537" customWidth="1"/>
    <col min="516" max="522" width="10.58203125" style="537" customWidth="1"/>
    <col min="523" max="523" width="10.08203125" style="537" customWidth="1"/>
    <col min="524" max="524" width="9.08203125" style="537" customWidth="1"/>
    <col min="525" max="525" width="10.58203125" style="537" customWidth="1"/>
    <col min="526" max="526" width="9.58203125" style="537" customWidth="1"/>
    <col min="527" max="527" width="9" style="537" customWidth="1"/>
    <col min="528" max="532" width="10.58203125" style="537" customWidth="1"/>
    <col min="533" max="533" width="9.5" style="537" customWidth="1"/>
    <col min="534" max="534" width="7.83203125" style="537" customWidth="1"/>
    <col min="535" max="539" width="10.58203125" style="537" customWidth="1"/>
    <col min="540" max="540" width="13.08203125" style="537" customWidth="1"/>
    <col min="541" max="542" width="10.58203125" style="537" customWidth="1"/>
    <col min="543" max="543" width="8.83203125" style="537" customWidth="1"/>
    <col min="544" max="544" width="8.5" style="537" customWidth="1"/>
    <col min="545" max="545" width="7.83203125" style="537" customWidth="1"/>
    <col min="546" max="546" width="10.5" style="537" customWidth="1"/>
    <col min="547" max="547" width="8.83203125" style="537" customWidth="1"/>
    <col min="548" max="548" width="7.58203125" style="537" customWidth="1"/>
    <col min="549" max="549" width="8.58203125" style="537" customWidth="1"/>
    <col min="550" max="550" width="8.83203125" style="537" customWidth="1"/>
    <col min="551" max="551" width="8.5" style="537" customWidth="1"/>
    <col min="552" max="552" width="10.75" style="537" customWidth="1"/>
    <col min="553" max="553" width="8.58203125" style="537" customWidth="1"/>
    <col min="554" max="554" width="8.83203125" style="537" customWidth="1"/>
    <col min="555" max="555" width="8.58203125" style="537" customWidth="1"/>
    <col min="556" max="768" width="8.58203125" style="537"/>
    <col min="769" max="769" width="8" style="537" customWidth="1"/>
    <col min="770" max="770" width="6.58203125" style="537" customWidth="1"/>
    <col min="771" max="771" width="12.08203125" style="537" customWidth="1"/>
    <col min="772" max="778" width="10.58203125" style="537" customWidth="1"/>
    <col min="779" max="779" width="10.08203125" style="537" customWidth="1"/>
    <col min="780" max="780" width="9.08203125" style="537" customWidth="1"/>
    <col min="781" max="781" width="10.58203125" style="537" customWidth="1"/>
    <col min="782" max="782" width="9.58203125" style="537" customWidth="1"/>
    <col min="783" max="783" width="9" style="537" customWidth="1"/>
    <col min="784" max="788" width="10.58203125" style="537" customWidth="1"/>
    <col min="789" max="789" width="9.5" style="537" customWidth="1"/>
    <col min="790" max="790" width="7.83203125" style="537" customWidth="1"/>
    <col min="791" max="795" width="10.58203125" style="537" customWidth="1"/>
    <col min="796" max="796" width="13.08203125" style="537" customWidth="1"/>
    <col min="797" max="798" width="10.58203125" style="537" customWidth="1"/>
    <col min="799" max="799" width="8.83203125" style="537" customWidth="1"/>
    <col min="800" max="800" width="8.5" style="537" customWidth="1"/>
    <col min="801" max="801" width="7.83203125" style="537" customWidth="1"/>
    <col min="802" max="802" width="10.5" style="537" customWidth="1"/>
    <col min="803" max="803" width="8.83203125" style="537" customWidth="1"/>
    <col min="804" max="804" width="7.58203125" style="537" customWidth="1"/>
    <col min="805" max="805" width="8.58203125" style="537" customWidth="1"/>
    <col min="806" max="806" width="8.83203125" style="537" customWidth="1"/>
    <col min="807" max="807" width="8.5" style="537" customWidth="1"/>
    <col min="808" max="808" width="10.75" style="537" customWidth="1"/>
    <col min="809" max="809" width="8.58203125" style="537" customWidth="1"/>
    <col min="810" max="810" width="8.83203125" style="537" customWidth="1"/>
    <col min="811" max="811" width="8.58203125" style="537" customWidth="1"/>
    <col min="812" max="1024" width="8.58203125" style="537"/>
    <col min="1025" max="1025" width="8" style="537" customWidth="1"/>
    <col min="1026" max="1026" width="6.58203125" style="537" customWidth="1"/>
    <col min="1027" max="1027" width="12.08203125" style="537" customWidth="1"/>
    <col min="1028" max="1034" width="10.58203125" style="537" customWidth="1"/>
    <col min="1035" max="1035" width="10.08203125" style="537" customWidth="1"/>
    <col min="1036" max="1036" width="9.08203125" style="537" customWidth="1"/>
    <col min="1037" max="1037" width="10.58203125" style="537" customWidth="1"/>
    <col min="1038" max="1038" width="9.58203125" style="537" customWidth="1"/>
    <col min="1039" max="1039" width="9" style="537" customWidth="1"/>
    <col min="1040" max="1044" width="10.58203125" style="537" customWidth="1"/>
    <col min="1045" max="1045" width="9.5" style="537" customWidth="1"/>
    <col min="1046" max="1046" width="7.83203125" style="537" customWidth="1"/>
    <col min="1047" max="1051" width="10.58203125" style="537" customWidth="1"/>
    <col min="1052" max="1052" width="13.08203125" style="537" customWidth="1"/>
    <col min="1053" max="1054" width="10.58203125" style="537" customWidth="1"/>
    <col min="1055" max="1055" width="8.83203125" style="537" customWidth="1"/>
    <col min="1056" max="1056" width="8.5" style="537" customWidth="1"/>
    <col min="1057" max="1057" width="7.83203125" style="537" customWidth="1"/>
    <col min="1058" max="1058" width="10.5" style="537" customWidth="1"/>
    <col min="1059" max="1059" width="8.83203125" style="537" customWidth="1"/>
    <col min="1060" max="1060" width="7.58203125" style="537" customWidth="1"/>
    <col min="1061" max="1061" width="8.58203125" style="537" customWidth="1"/>
    <col min="1062" max="1062" width="8.83203125" style="537" customWidth="1"/>
    <col min="1063" max="1063" width="8.5" style="537" customWidth="1"/>
    <col min="1064" max="1064" width="10.75" style="537" customWidth="1"/>
    <col min="1065" max="1065" width="8.58203125" style="537" customWidth="1"/>
    <col min="1066" max="1066" width="8.83203125" style="537" customWidth="1"/>
    <col min="1067" max="1067" width="8.58203125" style="537" customWidth="1"/>
    <col min="1068" max="1280" width="8.58203125" style="537"/>
    <col min="1281" max="1281" width="8" style="537" customWidth="1"/>
    <col min="1282" max="1282" width="6.58203125" style="537" customWidth="1"/>
    <col min="1283" max="1283" width="12.08203125" style="537" customWidth="1"/>
    <col min="1284" max="1290" width="10.58203125" style="537" customWidth="1"/>
    <col min="1291" max="1291" width="10.08203125" style="537" customWidth="1"/>
    <col min="1292" max="1292" width="9.08203125" style="537" customWidth="1"/>
    <col min="1293" max="1293" width="10.58203125" style="537" customWidth="1"/>
    <col min="1294" max="1294" width="9.58203125" style="537" customWidth="1"/>
    <col min="1295" max="1295" width="9" style="537" customWidth="1"/>
    <col min="1296" max="1300" width="10.58203125" style="537" customWidth="1"/>
    <col min="1301" max="1301" width="9.5" style="537" customWidth="1"/>
    <col min="1302" max="1302" width="7.83203125" style="537" customWidth="1"/>
    <col min="1303" max="1307" width="10.58203125" style="537" customWidth="1"/>
    <col min="1308" max="1308" width="13.08203125" style="537" customWidth="1"/>
    <col min="1309" max="1310" width="10.58203125" style="537" customWidth="1"/>
    <col min="1311" max="1311" width="8.83203125" style="537" customWidth="1"/>
    <col min="1312" max="1312" width="8.5" style="537" customWidth="1"/>
    <col min="1313" max="1313" width="7.83203125" style="537" customWidth="1"/>
    <col min="1314" max="1314" width="10.5" style="537" customWidth="1"/>
    <col min="1315" max="1315" width="8.83203125" style="537" customWidth="1"/>
    <col min="1316" max="1316" width="7.58203125" style="537" customWidth="1"/>
    <col min="1317" max="1317" width="8.58203125" style="537" customWidth="1"/>
    <col min="1318" max="1318" width="8.83203125" style="537" customWidth="1"/>
    <col min="1319" max="1319" width="8.5" style="537" customWidth="1"/>
    <col min="1320" max="1320" width="10.75" style="537" customWidth="1"/>
    <col min="1321" max="1321" width="8.58203125" style="537" customWidth="1"/>
    <col min="1322" max="1322" width="8.83203125" style="537" customWidth="1"/>
    <col min="1323" max="1323" width="8.58203125" style="537" customWidth="1"/>
    <col min="1324" max="1536" width="8.58203125" style="537"/>
    <col min="1537" max="1537" width="8" style="537" customWidth="1"/>
    <col min="1538" max="1538" width="6.58203125" style="537" customWidth="1"/>
    <col min="1539" max="1539" width="12.08203125" style="537" customWidth="1"/>
    <col min="1540" max="1546" width="10.58203125" style="537" customWidth="1"/>
    <col min="1547" max="1547" width="10.08203125" style="537" customWidth="1"/>
    <col min="1548" max="1548" width="9.08203125" style="537" customWidth="1"/>
    <col min="1549" max="1549" width="10.58203125" style="537" customWidth="1"/>
    <col min="1550" max="1550" width="9.58203125" style="537" customWidth="1"/>
    <col min="1551" max="1551" width="9" style="537" customWidth="1"/>
    <col min="1552" max="1556" width="10.58203125" style="537" customWidth="1"/>
    <col min="1557" max="1557" width="9.5" style="537" customWidth="1"/>
    <col min="1558" max="1558" width="7.83203125" style="537" customWidth="1"/>
    <col min="1559" max="1563" width="10.58203125" style="537" customWidth="1"/>
    <col min="1564" max="1564" width="13.08203125" style="537" customWidth="1"/>
    <col min="1565" max="1566" width="10.58203125" style="537" customWidth="1"/>
    <col min="1567" max="1567" width="8.83203125" style="537" customWidth="1"/>
    <col min="1568" max="1568" width="8.5" style="537" customWidth="1"/>
    <col min="1569" max="1569" width="7.83203125" style="537" customWidth="1"/>
    <col min="1570" max="1570" width="10.5" style="537" customWidth="1"/>
    <col min="1571" max="1571" width="8.83203125" style="537" customWidth="1"/>
    <col min="1572" max="1572" width="7.58203125" style="537" customWidth="1"/>
    <col min="1573" max="1573" width="8.58203125" style="537" customWidth="1"/>
    <col min="1574" max="1574" width="8.83203125" style="537" customWidth="1"/>
    <col min="1575" max="1575" width="8.5" style="537" customWidth="1"/>
    <col min="1576" max="1576" width="10.75" style="537" customWidth="1"/>
    <col min="1577" max="1577" width="8.58203125" style="537" customWidth="1"/>
    <col min="1578" max="1578" width="8.83203125" style="537" customWidth="1"/>
    <col min="1579" max="1579" width="8.58203125" style="537" customWidth="1"/>
    <col min="1580" max="1792" width="8.58203125" style="537"/>
    <col min="1793" max="1793" width="8" style="537" customWidth="1"/>
    <col min="1794" max="1794" width="6.58203125" style="537" customWidth="1"/>
    <col min="1795" max="1795" width="12.08203125" style="537" customWidth="1"/>
    <col min="1796" max="1802" width="10.58203125" style="537" customWidth="1"/>
    <col min="1803" max="1803" width="10.08203125" style="537" customWidth="1"/>
    <col min="1804" max="1804" width="9.08203125" style="537" customWidth="1"/>
    <col min="1805" max="1805" width="10.58203125" style="537" customWidth="1"/>
    <col min="1806" max="1806" width="9.58203125" style="537" customWidth="1"/>
    <col min="1807" max="1807" width="9" style="537" customWidth="1"/>
    <col min="1808" max="1812" width="10.58203125" style="537" customWidth="1"/>
    <col min="1813" max="1813" width="9.5" style="537" customWidth="1"/>
    <col min="1814" max="1814" width="7.83203125" style="537" customWidth="1"/>
    <col min="1815" max="1819" width="10.58203125" style="537" customWidth="1"/>
    <col min="1820" max="1820" width="13.08203125" style="537" customWidth="1"/>
    <col min="1821" max="1822" width="10.58203125" style="537" customWidth="1"/>
    <col min="1823" max="1823" width="8.83203125" style="537" customWidth="1"/>
    <col min="1824" max="1824" width="8.5" style="537" customWidth="1"/>
    <col min="1825" max="1825" width="7.83203125" style="537" customWidth="1"/>
    <col min="1826" max="1826" width="10.5" style="537" customWidth="1"/>
    <col min="1827" max="1827" width="8.83203125" style="537" customWidth="1"/>
    <col min="1828" max="1828" width="7.58203125" style="537" customWidth="1"/>
    <col min="1829" max="1829" width="8.58203125" style="537" customWidth="1"/>
    <col min="1830" max="1830" width="8.83203125" style="537" customWidth="1"/>
    <col min="1831" max="1831" width="8.5" style="537" customWidth="1"/>
    <col min="1832" max="1832" width="10.75" style="537" customWidth="1"/>
    <col min="1833" max="1833" width="8.58203125" style="537" customWidth="1"/>
    <col min="1834" max="1834" width="8.83203125" style="537" customWidth="1"/>
    <col min="1835" max="1835" width="8.58203125" style="537" customWidth="1"/>
    <col min="1836" max="2048" width="8.58203125" style="537"/>
    <col min="2049" max="2049" width="8" style="537" customWidth="1"/>
    <col min="2050" max="2050" width="6.58203125" style="537" customWidth="1"/>
    <col min="2051" max="2051" width="12.08203125" style="537" customWidth="1"/>
    <col min="2052" max="2058" width="10.58203125" style="537" customWidth="1"/>
    <col min="2059" max="2059" width="10.08203125" style="537" customWidth="1"/>
    <col min="2060" max="2060" width="9.08203125" style="537" customWidth="1"/>
    <col min="2061" max="2061" width="10.58203125" style="537" customWidth="1"/>
    <col min="2062" max="2062" width="9.58203125" style="537" customWidth="1"/>
    <col min="2063" max="2063" width="9" style="537" customWidth="1"/>
    <col min="2064" max="2068" width="10.58203125" style="537" customWidth="1"/>
    <col min="2069" max="2069" width="9.5" style="537" customWidth="1"/>
    <col min="2070" max="2070" width="7.83203125" style="537" customWidth="1"/>
    <col min="2071" max="2075" width="10.58203125" style="537" customWidth="1"/>
    <col min="2076" max="2076" width="13.08203125" style="537" customWidth="1"/>
    <col min="2077" max="2078" width="10.58203125" style="537" customWidth="1"/>
    <col min="2079" max="2079" width="8.83203125" style="537" customWidth="1"/>
    <col min="2080" max="2080" width="8.5" style="537" customWidth="1"/>
    <col min="2081" max="2081" width="7.83203125" style="537" customWidth="1"/>
    <col min="2082" max="2082" width="10.5" style="537" customWidth="1"/>
    <col min="2083" max="2083" width="8.83203125" style="537" customWidth="1"/>
    <col min="2084" max="2084" width="7.58203125" style="537" customWidth="1"/>
    <col min="2085" max="2085" width="8.58203125" style="537" customWidth="1"/>
    <col min="2086" max="2086" width="8.83203125" style="537" customWidth="1"/>
    <col min="2087" max="2087" width="8.5" style="537" customWidth="1"/>
    <col min="2088" max="2088" width="10.75" style="537" customWidth="1"/>
    <col min="2089" max="2089" width="8.58203125" style="537" customWidth="1"/>
    <col min="2090" max="2090" width="8.83203125" style="537" customWidth="1"/>
    <col min="2091" max="2091" width="8.58203125" style="537" customWidth="1"/>
    <col min="2092" max="2304" width="8.58203125" style="537"/>
    <col min="2305" max="2305" width="8" style="537" customWidth="1"/>
    <col min="2306" max="2306" width="6.58203125" style="537" customWidth="1"/>
    <col min="2307" max="2307" width="12.08203125" style="537" customWidth="1"/>
    <col min="2308" max="2314" width="10.58203125" style="537" customWidth="1"/>
    <col min="2315" max="2315" width="10.08203125" style="537" customWidth="1"/>
    <col min="2316" max="2316" width="9.08203125" style="537" customWidth="1"/>
    <col min="2317" max="2317" width="10.58203125" style="537" customWidth="1"/>
    <col min="2318" max="2318" width="9.58203125" style="537" customWidth="1"/>
    <col min="2319" max="2319" width="9" style="537" customWidth="1"/>
    <col min="2320" max="2324" width="10.58203125" style="537" customWidth="1"/>
    <col min="2325" max="2325" width="9.5" style="537" customWidth="1"/>
    <col min="2326" max="2326" width="7.83203125" style="537" customWidth="1"/>
    <col min="2327" max="2331" width="10.58203125" style="537" customWidth="1"/>
    <col min="2332" max="2332" width="13.08203125" style="537" customWidth="1"/>
    <col min="2333" max="2334" width="10.58203125" style="537" customWidth="1"/>
    <col min="2335" max="2335" width="8.83203125" style="537" customWidth="1"/>
    <col min="2336" max="2336" width="8.5" style="537" customWidth="1"/>
    <col min="2337" max="2337" width="7.83203125" style="537" customWidth="1"/>
    <col min="2338" max="2338" width="10.5" style="537" customWidth="1"/>
    <col min="2339" max="2339" width="8.83203125" style="537" customWidth="1"/>
    <col min="2340" max="2340" width="7.58203125" style="537" customWidth="1"/>
    <col min="2341" max="2341" width="8.58203125" style="537" customWidth="1"/>
    <col min="2342" max="2342" width="8.83203125" style="537" customWidth="1"/>
    <col min="2343" max="2343" width="8.5" style="537" customWidth="1"/>
    <col min="2344" max="2344" width="10.75" style="537" customWidth="1"/>
    <col min="2345" max="2345" width="8.58203125" style="537" customWidth="1"/>
    <col min="2346" max="2346" width="8.83203125" style="537" customWidth="1"/>
    <col min="2347" max="2347" width="8.58203125" style="537" customWidth="1"/>
    <col min="2348" max="2560" width="8.58203125" style="537"/>
    <col min="2561" max="2561" width="8" style="537" customWidth="1"/>
    <col min="2562" max="2562" width="6.58203125" style="537" customWidth="1"/>
    <col min="2563" max="2563" width="12.08203125" style="537" customWidth="1"/>
    <col min="2564" max="2570" width="10.58203125" style="537" customWidth="1"/>
    <col min="2571" max="2571" width="10.08203125" style="537" customWidth="1"/>
    <col min="2572" max="2572" width="9.08203125" style="537" customWidth="1"/>
    <col min="2573" max="2573" width="10.58203125" style="537" customWidth="1"/>
    <col min="2574" max="2574" width="9.58203125" style="537" customWidth="1"/>
    <col min="2575" max="2575" width="9" style="537" customWidth="1"/>
    <col min="2576" max="2580" width="10.58203125" style="537" customWidth="1"/>
    <col min="2581" max="2581" width="9.5" style="537" customWidth="1"/>
    <col min="2582" max="2582" width="7.83203125" style="537" customWidth="1"/>
    <col min="2583" max="2587" width="10.58203125" style="537" customWidth="1"/>
    <col min="2588" max="2588" width="13.08203125" style="537" customWidth="1"/>
    <col min="2589" max="2590" width="10.58203125" style="537" customWidth="1"/>
    <col min="2591" max="2591" width="8.83203125" style="537" customWidth="1"/>
    <col min="2592" max="2592" width="8.5" style="537" customWidth="1"/>
    <col min="2593" max="2593" width="7.83203125" style="537" customWidth="1"/>
    <col min="2594" max="2594" width="10.5" style="537" customWidth="1"/>
    <col min="2595" max="2595" width="8.83203125" style="537" customWidth="1"/>
    <col min="2596" max="2596" width="7.58203125" style="537" customWidth="1"/>
    <col min="2597" max="2597" width="8.58203125" style="537" customWidth="1"/>
    <col min="2598" max="2598" width="8.83203125" style="537" customWidth="1"/>
    <col min="2599" max="2599" width="8.5" style="537" customWidth="1"/>
    <col min="2600" max="2600" width="10.75" style="537" customWidth="1"/>
    <col min="2601" max="2601" width="8.58203125" style="537" customWidth="1"/>
    <col min="2602" max="2602" width="8.83203125" style="537" customWidth="1"/>
    <col min="2603" max="2603" width="8.58203125" style="537" customWidth="1"/>
    <col min="2604" max="2816" width="8.58203125" style="537"/>
    <col min="2817" max="2817" width="8" style="537" customWidth="1"/>
    <col min="2818" max="2818" width="6.58203125" style="537" customWidth="1"/>
    <col min="2819" max="2819" width="12.08203125" style="537" customWidth="1"/>
    <col min="2820" max="2826" width="10.58203125" style="537" customWidth="1"/>
    <col min="2827" max="2827" width="10.08203125" style="537" customWidth="1"/>
    <col min="2828" max="2828" width="9.08203125" style="537" customWidth="1"/>
    <col min="2829" max="2829" width="10.58203125" style="537" customWidth="1"/>
    <col min="2830" max="2830" width="9.58203125" style="537" customWidth="1"/>
    <col min="2831" max="2831" width="9" style="537" customWidth="1"/>
    <col min="2832" max="2836" width="10.58203125" style="537" customWidth="1"/>
    <col min="2837" max="2837" width="9.5" style="537" customWidth="1"/>
    <col min="2838" max="2838" width="7.83203125" style="537" customWidth="1"/>
    <col min="2839" max="2843" width="10.58203125" style="537" customWidth="1"/>
    <col min="2844" max="2844" width="13.08203125" style="537" customWidth="1"/>
    <col min="2845" max="2846" width="10.58203125" style="537" customWidth="1"/>
    <col min="2847" max="2847" width="8.83203125" style="537" customWidth="1"/>
    <col min="2848" max="2848" width="8.5" style="537" customWidth="1"/>
    <col min="2849" max="2849" width="7.83203125" style="537" customWidth="1"/>
    <col min="2850" max="2850" width="10.5" style="537" customWidth="1"/>
    <col min="2851" max="2851" width="8.83203125" style="537" customWidth="1"/>
    <col min="2852" max="2852" width="7.58203125" style="537" customWidth="1"/>
    <col min="2853" max="2853" width="8.58203125" style="537" customWidth="1"/>
    <col min="2854" max="2854" width="8.83203125" style="537" customWidth="1"/>
    <col min="2855" max="2855" width="8.5" style="537" customWidth="1"/>
    <col min="2856" max="2856" width="10.75" style="537" customWidth="1"/>
    <col min="2857" max="2857" width="8.58203125" style="537" customWidth="1"/>
    <col min="2858" max="2858" width="8.83203125" style="537" customWidth="1"/>
    <col min="2859" max="2859" width="8.58203125" style="537" customWidth="1"/>
    <col min="2860" max="3072" width="8.58203125" style="537"/>
    <col min="3073" max="3073" width="8" style="537" customWidth="1"/>
    <col min="3074" max="3074" width="6.58203125" style="537" customWidth="1"/>
    <col min="3075" max="3075" width="12.08203125" style="537" customWidth="1"/>
    <col min="3076" max="3082" width="10.58203125" style="537" customWidth="1"/>
    <col min="3083" max="3083" width="10.08203125" style="537" customWidth="1"/>
    <col min="3084" max="3084" width="9.08203125" style="537" customWidth="1"/>
    <col min="3085" max="3085" width="10.58203125" style="537" customWidth="1"/>
    <col min="3086" max="3086" width="9.58203125" style="537" customWidth="1"/>
    <col min="3087" max="3087" width="9" style="537" customWidth="1"/>
    <col min="3088" max="3092" width="10.58203125" style="537" customWidth="1"/>
    <col min="3093" max="3093" width="9.5" style="537" customWidth="1"/>
    <col min="3094" max="3094" width="7.83203125" style="537" customWidth="1"/>
    <col min="3095" max="3099" width="10.58203125" style="537" customWidth="1"/>
    <col min="3100" max="3100" width="13.08203125" style="537" customWidth="1"/>
    <col min="3101" max="3102" width="10.58203125" style="537" customWidth="1"/>
    <col min="3103" max="3103" width="8.83203125" style="537" customWidth="1"/>
    <col min="3104" max="3104" width="8.5" style="537" customWidth="1"/>
    <col min="3105" max="3105" width="7.83203125" style="537" customWidth="1"/>
    <col min="3106" max="3106" width="10.5" style="537" customWidth="1"/>
    <col min="3107" max="3107" width="8.83203125" style="537" customWidth="1"/>
    <col min="3108" max="3108" width="7.58203125" style="537" customWidth="1"/>
    <col min="3109" max="3109" width="8.58203125" style="537" customWidth="1"/>
    <col min="3110" max="3110" width="8.83203125" style="537" customWidth="1"/>
    <col min="3111" max="3111" width="8.5" style="537" customWidth="1"/>
    <col min="3112" max="3112" width="10.75" style="537" customWidth="1"/>
    <col min="3113" max="3113" width="8.58203125" style="537" customWidth="1"/>
    <col min="3114" max="3114" width="8.83203125" style="537" customWidth="1"/>
    <col min="3115" max="3115" width="8.58203125" style="537" customWidth="1"/>
    <col min="3116" max="3328" width="8.58203125" style="537"/>
    <col min="3329" max="3329" width="8" style="537" customWidth="1"/>
    <col min="3330" max="3330" width="6.58203125" style="537" customWidth="1"/>
    <col min="3331" max="3331" width="12.08203125" style="537" customWidth="1"/>
    <col min="3332" max="3338" width="10.58203125" style="537" customWidth="1"/>
    <col min="3339" max="3339" width="10.08203125" style="537" customWidth="1"/>
    <col min="3340" max="3340" width="9.08203125" style="537" customWidth="1"/>
    <col min="3341" max="3341" width="10.58203125" style="537" customWidth="1"/>
    <col min="3342" max="3342" width="9.58203125" style="537" customWidth="1"/>
    <col min="3343" max="3343" width="9" style="537" customWidth="1"/>
    <col min="3344" max="3348" width="10.58203125" style="537" customWidth="1"/>
    <col min="3349" max="3349" width="9.5" style="537" customWidth="1"/>
    <col min="3350" max="3350" width="7.83203125" style="537" customWidth="1"/>
    <col min="3351" max="3355" width="10.58203125" style="537" customWidth="1"/>
    <col min="3356" max="3356" width="13.08203125" style="537" customWidth="1"/>
    <col min="3357" max="3358" width="10.58203125" style="537" customWidth="1"/>
    <col min="3359" max="3359" width="8.83203125" style="537" customWidth="1"/>
    <col min="3360" max="3360" width="8.5" style="537" customWidth="1"/>
    <col min="3361" max="3361" width="7.83203125" style="537" customWidth="1"/>
    <col min="3362" max="3362" width="10.5" style="537" customWidth="1"/>
    <col min="3363" max="3363" width="8.83203125" style="537" customWidth="1"/>
    <col min="3364" max="3364" width="7.58203125" style="537" customWidth="1"/>
    <col min="3365" max="3365" width="8.58203125" style="537" customWidth="1"/>
    <col min="3366" max="3366" width="8.83203125" style="537" customWidth="1"/>
    <col min="3367" max="3367" width="8.5" style="537" customWidth="1"/>
    <col min="3368" max="3368" width="10.75" style="537" customWidth="1"/>
    <col min="3369" max="3369" width="8.58203125" style="537" customWidth="1"/>
    <col min="3370" max="3370" width="8.83203125" style="537" customWidth="1"/>
    <col min="3371" max="3371" width="8.58203125" style="537" customWidth="1"/>
    <col min="3372" max="3584" width="8.58203125" style="537"/>
    <col min="3585" max="3585" width="8" style="537" customWidth="1"/>
    <col min="3586" max="3586" width="6.58203125" style="537" customWidth="1"/>
    <col min="3587" max="3587" width="12.08203125" style="537" customWidth="1"/>
    <col min="3588" max="3594" width="10.58203125" style="537" customWidth="1"/>
    <col min="3595" max="3595" width="10.08203125" style="537" customWidth="1"/>
    <col min="3596" max="3596" width="9.08203125" style="537" customWidth="1"/>
    <col min="3597" max="3597" width="10.58203125" style="537" customWidth="1"/>
    <col min="3598" max="3598" width="9.58203125" style="537" customWidth="1"/>
    <col min="3599" max="3599" width="9" style="537" customWidth="1"/>
    <col min="3600" max="3604" width="10.58203125" style="537" customWidth="1"/>
    <col min="3605" max="3605" width="9.5" style="537" customWidth="1"/>
    <col min="3606" max="3606" width="7.83203125" style="537" customWidth="1"/>
    <col min="3607" max="3611" width="10.58203125" style="537" customWidth="1"/>
    <col min="3612" max="3612" width="13.08203125" style="537" customWidth="1"/>
    <col min="3613" max="3614" width="10.58203125" style="537" customWidth="1"/>
    <col min="3615" max="3615" width="8.83203125" style="537" customWidth="1"/>
    <col min="3616" max="3616" width="8.5" style="537" customWidth="1"/>
    <col min="3617" max="3617" width="7.83203125" style="537" customWidth="1"/>
    <col min="3618" max="3618" width="10.5" style="537" customWidth="1"/>
    <col min="3619" max="3619" width="8.83203125" style="537" customWidth="1"/>
    <col min="3620" max="3620" width="7.58203125" style="537" customWidth="1"/>
    <col min="3621" max="3621" width="8.58203125" style="537" customWidth="1"/>
    <col min="3622" max="3622" width="8.83203125" style="537" customWidth="1"/>
    <col min="3623" max="3623" width="8.5" style="537" customWidth="1"/>
    <col min="3624" max="3624" width="10.75" style="537" customWidth="1"/>
    <col min="3625" max="3625" width="8.58203125" style="537" customWidth="1"/>
    <col min="3626" max="3626" width="8.83203125" style="537" customWidth="1"/>
    <col min="3627" max="3627" width="8.58203125" style="537" customWidth="1"/>
    <col min="3628" max="3840" width="8.58203125" style="537"/>
    <col min="3841" max="3841" width="8" style="537" customWidth="1"/>
    <col min="3842" max="3842" width="6.58203125" style="537" customWidth="1"/>
    <col min="3843" max="3843" width="12.08203125" style="537" customWidth="1"/>
    <col min="3844" max="3850" width="10.58203125" style="537" customWidth="1"/>
    <col min="3851" max="3851" width="10.08203125" style="537" customWidth="1"/>
    <col min="3852" max="3852" width="9.08203125" style="537" customWidth="1"/>
    <col min="3853" max="3853" width="10.58203125" style="537" customWidth="1"/>
    <col min="3854" max="3854" width="9.58203125" style="537" customWidth="1"/>
    <col min="3855" max="3855" width="9" style="537" customWidth="1"/>
    <col min="3856" max="3860" width="10.58203125" style="537" customWidth="1"/>
    <col min="3861" max="3861" width="9.5" style="537" customWidth="1"/>
    <col min="3862" max="3862" width="7.83203125" style="537" customWidth="1"/>
    <col min="3863" max="3867" width="10.58203125" style="537" customWidth="1"/>
    <col min="3868" max="3868" width="13.08203125" style="537" customWidth="1"/>
    <col min="3869" max="3870" width="10.58203125" style="537" customWidth="1"/>
    <col min="3871" max="3871" width="8.83203125" style="537" customWidth="1"/>
    <col min="3872" max="3872" width="8.5" style="537" customWidth="1"/>
    <col min="3873" max="3873" width="7.83203125" style="537" customWidth="1"/>
    <col min="3874" max="3874" width="10.5" style="537" customWidth="1"/>
    <col min="3875" max="3875" width="8.83203125" style="537" customWidth="1"/>
    <col min="3876" max="3876" width="7.58203125" style="537" customWidth="1"/>
    <col min="3877" max="3877" width="8.58203125" style="537" customWidth="1"/>
    <col min="3878" max="3878" width="8.83203125" style="537" customWidth="1"/>
    <col min="3879" max="3879" width="8.5" style="537" customWidth="1"/>
    <col min="3880" max="3880" width="10.75" style="537" customWidth="1"/>
    <col min="3881" max="3881" width="8.58203125" style="537" customWidth="1"/>
    <col min="3882" max="3882" width="8.83203125" style="537" customWidth="1"/>
    <col min="3883" max="3883" width="8.58203125" style="537" customWidth="1"/>
    <col min="3884" max="4096" width="8.58203125" style="537"/>
    <col min="4097" max="4097" width="8" style="537" customWidth="1"/>
    <col min="4098" max="4098" width="6.58203125" style="537" customWidth="1"/>
    <col min="4099" max="4099" width="12.08203125" style="537" customWidth="1"/>
    <col min="4100" max="4106" width="10.58203125" style="537" customWidth="1"/>
    <col min="4107" max="4107" width="10.08203125" style="537" customWidth="1"/>
    <col min="4108" max="4108" width="9.08203125" style="537" customWidth="1"/>
    <col min="4109" max="4109" width="10.58203125" style="537" customWidth="1"/>
    <col min="4110" max="4110" width="9.58203125" style="537" customWidth="1"/>
    <col min="4111" max="4111" width="9" style="537" customWidth="1"/>
    <col min="4112" max="4116" width="10.58203125" style="537" customWidth="1"/>
    <col min="4117" max="4117" width="9.5" style="537" customWidth="1"/>
    <col min="4118" max="4118" width="7.83203125" style="537" customWidth="1"/>
    <col min="4119" max="4123" width="10.58203125" style="537" customWidth="1"/>
    <col min="4124" max="4124" width="13.08203125" style="537" customWidth="1"/>
    <col min="4125" max="4126" width="10.58203125" style="537" customWidth="1"/>
    <col min="4127" max="4127" width="8.83203125" style="537" customWidth="1"/>
    <col min="4128" max="4128" width="8.5" style="537" customWidth="1"/>
    <col min="4129" max="4129" width="7.83203125" style="537" customWidth="1"/>
    <col min="4130" max="4130" width="10.5" style="537" customWidth="1"/>
    <col min="4131" max="4131" width="8.83203125" style="537" customWidth="1"/>
    <col min="4132" max="4132" width="7.58203125" style="537" customWidth="1"/>
    <col min="4133" max="4133" width="8.58203125" style="537" customWidth="1"/>
    <col min="4134" max="4134" width="8.83203125" style="537" customWidth="1"/>
    <col min="4135" max="4135" width="8.5" style="537" customWidth="1"/>
    <col min="4136" max="4136" width="10.75" style="537" customWidth="1"/>
    <col min="4137" max="4137" width="8.58203125" style="537" customWidth="1"/>
    <col min="4138" max="4138" width="8.83203125" style="537" customWidth="1"/>
    <col min="4139" max="4139" width="8.58203125" style="537" customWidth="1"/>
    <col min="4140" max="4352" width="8.58203125" style="537"/>
    <col min="4353" max="4353" width="8" style="537" customWidth="1"/>
    <col min="4354" max="4354" width="6.58203125" style="537" customWidth="1"/>
    <col min="4355" max="4355" width="12.08203125" style="537" customWidth="1"/>
    <col min="4356" max="4362" width="10.58203125" style="537" customWidth="1"/>
    <col min="4363" max="4363" width="10.08203125" style="537" customWidth="1"/>
    <col min="4364" max="4364" width="9.08203125" style="537" customWidth="1"/>
    <col min="4365" max="4365" width="10.58203125" style="537" customWidth="1"/>
    <col min="4366" max="4366" width="9.58203125" style="537" customWidth="1"/>
    <col min="4367" max="4367" width="9" style="537" customWidth="1"/>
    <col min="4368" max="4372" width="10.58203125" style="537" customWidth="1"/>
    <col min="4373" max="4373" width="9.5" style="537" customWidth="1"/>
    <col min="4374" max="4374" width="7.83203125" style="537" customWidth="1"/>
    <col min="4375" max="4379" width="10.58203125" style="537" customWidth="1"/>
    <col min="4380" max="4380" width="13.08203125" style="537" customWidth="1"/>
    <col min="4381" max="4382" width="10.58203125" style="537" customWidth="1"/>
    <col min="4383" max="4383" width="8.83203125" style="537" customWidth="1"/>
    <col min="4384" max="4384" width="8.5" style="537" customWidth="1"/>
    <col min="4385" max="4385" width="7.83203125" style="537" customWidth="1"/>
    <col min="4386" max="4386" width="10.5" style="537" customWidth="1"/>
    <col min="4387" max="4387" width="8.83203125" style="537" customWidth="1"/>
    <col min="4388" max="4388" width="7.58203125" style="537" customWidth="1"/>
    <col min="4389" max="4389" width="8.58203125" style="537" customWidth="1"/>
    <col min="4390" max="4390" width="8.83203125" style="537" customWidth="1"/>
    <col min="4391" max="4391" width="8.5" style="537" customWidth="1"/>
    <col min="4392" max="4392" width="10.75" style="537" customWidth="1"/>
    <col min="4393" max="4393" width="8.58203125" style="537" customWidth="1"/>
    <col min="4394" max="4394" width="8.83203125" style="537" customWidth="1"/>
    <col min="4395" max="4395" width="8.58203125" style="537" customWidth="1"/>
    <col min="4396" max="4608" width="8.58203125" style="537"/>
    <col min="4609" max="4609" width="8" style="537" customWidth="1"/>
    <col min="4610" max="4610" width="6.58203125" style="537" customWidth="1"/>
    <col min="4611" max="4611" width="12.08203125" style="537" customWidth="1"/>
    <col min="4612" max="4618" width="10.58203125" style="537" customWidth="1"/>
    <col min="4619" max="4619" width="10.08203125" style="537" customWidth="1"/>
    <col min="4620" max="4620" width="9.08203125" style="537" customWidth="1"/>
    <col min="4621" max="4621" width="10.58203125" style="537" customWidth="1"/>
    <col min="4622" max="4622" width="9.58203125" style="537" customWidth="1"/>
    <col min="4623" max="4623" width="9" style="537" customWidth="1"/>
    <col min="4624" max="4628" width="10.58203125" style="537" customWidth="1"/>
    <col min="4629" max="4629" width="9.5" style="537" customWidth="1"/>
    <col min="4630" max="4630" width="7.83203125" style="537" customWidth="1"/>
    <col min="4631" max="4635" width="10.58203125" style="537" customWidth="1"/>
    <col min="4636" max="4636" width="13.08203125" style="537" customWidth="1"/>
    <col min="4637" max="4638" width="10.58203125" style="537" customWidth="1"/>
    <col min="4639" max="4639" width="8.83203125" style="537" customWidth="1"/>
    <col min="4640" max="4640" width="8.5" style="537" customWidth="1"/>
    <col min="4641" max="4641" width="7.83203125" style="537" customWidth="1"/>
    <col min="4642" max="4642" width="10.5" style="537" customWidth="1"/>
    <col min="4643" max="4643" width="8.83203125" style="537" customWidth="1"/>
    <col min="4644" max="4644" width="7.58203125" style="537" customWidth="1"/>
    <col min="4645" max="4645" width="8.58203125" style="537" customWidth="1"/>
    <col min="4646" max="4646" width="8.83203125" style="537" customWidth="1"/>
    <col min="4647" max="4647" width="8.5" style="537" customWidth="1"/>
    <col min="4648" max="4648" width="10.75" style="537" customWidth="1"/>
    <col min="4649" max="4649" width="8.58203125" style="537" customWidth="1"/>
    <col min="4650" max="4650" width="8.83203125" style="537" customWidth="1"/>
    <col min="4651" max="4651" width="8.58203125" style="537" customWidth="1"/>
    <col min="4652" max="4864" width="8.58203125" style="537"/>
    <col min="4865" max="4865" width="8" style="537" customWidth="1"/>
    <col min="4866" max="4866" width="6.58203125" style="537" customWidth="1"/>
    <col min="4867" max="4867" width="12.08203125" style="537" customWidth="1"/>
    <col min="4868" max="4874" width="10.58203125" style="537" customWidth="1"/>
    <col min="4875" max="4875" width="10.08203125" style="537" customWidth="1"/>
    <col min="4876" max="4876" width="9.08203125" style="537" customWidth="1"/>
    <col min="4877" max="4877" width="10.58203125" style="537" customWidth="1"/>
    <col min="4878" max="4878" width="9.58203125" style="537" customWidth="1"/>
    <col min="4879" max="4879" width="9" style="537" customWidth="1"/>
    <col min="4880" max="4884" width="10.58203125" style="537" customWidth="1"/>
    <col min="4885" max="4885" width="9.5" style="537" customWidth="1"/>
    <col min="4886" max="4886" width="7.83203125" style="537" customWidth="1"/>
    <col min="4887" max="4891" width="10.58203125" style="537" customWidth="1"/>
    <col min="4892" max="4892" width="13.08203125" style="537" customWidth="1"/>
    <col min="4893" max="4894" width="10.58203125" style="537" customWidth="1"/>
    <col min="4895" max="4895" width="8.83203125" style="537" customWidth="1"/>
    <col min="4896" max="4896" width="8.5" style="537" customWidth="1"/>
    <col min="4897" max="4897" width="7.83203125" style="537" customWidth="1"/>
    <col min="4898" max="4898" width="10.5" style="537" customWidth="1"/>
    <col min="4899" max="4899" width="8.83203125" style="537" customWidth="1"/>
    <col min="4900" max="4900" width="7.58203125" style="537" customWidth="1"/>
    <col min="4901" max="4901" width="8.58203125" style="537" customWidth="1"/>
    <col min="4902" max="4902" width="8.83203125" style="537" customWidth="1"/>
    <col min="4903" max="4903" width="8.5" style="537" customWidth="1"/>
    <col min="4904" max="4904" width="10.75" style="537" customWidth="1"/>
    <col min="4905" max="4905" width="8.58203125" style="537" customWidth="1"/>
    <col min="4906" max="4906" width="8.83203125" style="537" customWidth="1"/>
    <col min="4907" max="4907" width="8.58203125" style="537" customWidth="1"/>
    <col min="4908" max="5120" width="8.58203125" style="537"/>
    <col min="5121" max="5121" width="8" style="537" customWidth="1"/>
    <col min="5122" max="5122" width="6.58203125" style="537" customWidth="1"/>
    <col min="5123" max="5123" width="12.08203125" style="537" customWidth="1"/>
    <col min="5124" max="5130" width="10.58203125" style="537" customWidth="1"/>
    <col min="5131" max="5131" width="10.08203125" style="537" customWidth="1"/>
    <col min="5132" max="5132" width="9.08203125" style="537" customWidth="1"/>
    <col min="5133" max="5133" width="10.58203125" style="537" customWidth="1"/>
    <col min="5134" max="5134" width="9.58203125" style="537" customWidth="1"/>
    <col min="5135" max="5135" width="9" style="537" customWidth="1"/>
    <col min="5136" max="5140" width="10.58203125" style="537" customWidth="1"/>
    <col min="5141" max="5141" width="9.5" style="537" customWidth="1"/>
    <col min="5142" max="5142" width="7.83203125" style="537" customWidth="1"/>
    <col min="5143" max="5147" width="10.58203125" style="537" customWidth="1"/>
    <col min="5148" max="5148" width="13.08203125" style="537" customWidth="1"/>
    <col min="5149" max="5150" width="10.58203125" style="537" customWidth="1"/>
    <col min="5151" max="5151" width="8.83203125" style="537" customWidth="1"/>
    <col min="5152" max="5152" width="8.5" style="537" customWidth="1"/>
    <col min="5153" max="5153" width="7.83203125" style="537" customWidth="1"/>
    <col min="5154" max="5154" width="10.5" style="537" customWidth="1"/>
    <col min="5155" max="5155" width="8.83203125" style="537" customWidth="1"/>
    <col min="5156" max="5156" width="7.58203125" style="537" customWidth="1"/>
    <col min="5157" max="5157" width="8.58203125" style="537" customWidth="1"/>
    <col min="5158" max="5158" width="8.83203125" style="537" customWidth="1"/>
    <col min="5159" max="5159" width="8.5" style="537" customWidth="1"/>
    <col min="5160" max="5160" width="10.75" style="537" customWidth="1"/>
    <col min="5161" max="5161" width="8.58203125" style="537" customWidth="1"/>
    <col min="5162" max="5162" width="8.83203125" style="537" customWidth="1"/>
    <col min="5163" max="5163" width="8.58203125" style="537" customWidth="1"/>
    <col min="5164" max="5376" width="8.58203125" style="537"/>
    <col min="5377" max="5377" width="8" style="537" customWidth="1"/>
    <col min="5378" max="5378" width="6.58203125" style="537" customWidth="1"/>
    <col min="5379" max="5379" width="12.08203125" style="537" customWidth="1"/>
    <col min="5380" max="5386" width="10.58203125" style="537" customWidth="1"/>
    <col min="5387" max="5387" width="10.08203125" style="537" customWidth="1"/>
    <col min="5388" max="5388" width="9.08203125" style="537" customWidth="1"/>
    <col min="5389" max="5389" width="10.58203125" style="537" customWidth="1"/>
    <col min="5390" max="5390" width="9.58203125" style="537" customWidth="1"/>
    <col min="5391" max="5391" width="9" style="537" customWidth="1"/>
    <col min="5392" max="5396" width="10.58203125" style="537" customWidth="1"/>
    <col min="5397" max="5397" width="9.5" style="537" customWidth="1"/>
    <col min="5398" max="5398" width="7.83203125" style="537" customWidth="1"/>
    <col min="5399" max="5403" width="10.58203125" style="537" customWidth="1"/>
    <col min="5404" max="5404" width="13.08203125" style="537" customWidth="1"/>
    <col min="5405" max="5406" width="10.58203125" style="537" customWidth="1"/>
    <col min="5407" max="5407" width="8.83203125" style="537" customWidth="1"/>
    <col min="5408" max="5408" width="8.5" style="537" customWidth="1"/>
    <col min="5409" max="5409" width="7.83203125" style="537" customWidth="1"/>
    <col min="5410" max="5410" width="10.5" style="537" customWidth="1"/>
    <col min="5411" max="5411" width="8.83203125" style="537" customWidth="1"/>
    <col min="5412" max="5412" width="7.58203125" style="537" customWidth="1"/>
    <col min="5413" max="5413" width="8.58203125" style="537" customWidth="1"/>
    <col min="5414" max="5414" width="8.83203125" style="537" customWidth="1"/>
    <col min="5415" max="5415" width="8.5" style="537" customWidth="1"/>
    <col min="5416" max="5416" width="10.75" style="537" customWidth="1"/>
    <col min="5417" max="5417" width="8.58203125" style="537" customWidth="1"/>
    <col min="5418" max="5418" width="8.83203125" style="537" customWidth="1"/>
    <col min="5419" max="5419" width="8.58203125" style="537" customWidth="1"/>
    <col min="5420" max="5632" width="8.58203125" style="537"/>
    <col min="5633" max="5633" width="8" style="537" customWidth="1"/>
    <col min="5634" max="5634" width="6.58203125" style="537" customWidth="1"/>
    <col min="5635" max="5635" width="12.08203125" style="537" customWidth="1"/>
    <col min="5636" max="5642" width="10.58203125" style="537" customWidth="1"/>
    <col min="5643" max="5643" width="10.08203125" style="537" customWidth="1"/>
    <col min="5644" max="5644" width="9.08203125" style="537" customWidth="1"/>
    <col min="5645" max="5645" width="10.58203125" style="537" customWidth="1"/>
    <col min="5646" max="5646" width="9.58203125" style="537" customWidth="1"/>
    <col min="5647" max="5647" width="9" style="537" customWidth="1"/>
    <col min="5648" max="5652" width="10.58203125" style="537" customWidth="1"/>
    <col min="5653" max="5653" width="9.5" style="537" customWidth="1"/>
    <col min="5654" max="5654" width="7.83203125" style="537" customWidth="1"/>
    <col min="5655" max="5659" width="10.58203125" style="537" customWidth="1"/>
    <col min="5660" max="5660" width="13.08203125" style="537" customWidth="1"/>
    <col min="5661" max="5662" width="10.58203125" style="537" customWidth="1"/>
    <col min="5663" max="5663" width="8.83203125" style="537" customWidth="1"/>
    <col min="5664" max="5664" width="8.5" style="537" customWidth="1"/>
    <col min="5665" max="5665" width="7.83203125" style="537" customWidth="1"/>
    <col min="5666" max="5666" width="10.5" style="537" customWidth="1"/>
    <col min="5667" max="5667" width="8.83203125" style="537" customWidth="1"/>
    <col min="5668" max="5668" width="7.58203125" style="537" customWidth="1"/>
    <col min="5669" max="5669" width="8.58203125" style="537" customWidth="1"/>
    <col min="5670" max="5670" width="8.83203125" style="537" customWidth="1"/>
    <col min="5671" max="5671" width="8.5" style="537" customWidth="1"/>
    <col min="5672" max="5672" width="10.75" style="537" customWidth="1"/>
    <col min="5673" max="5673" width="8.58203125" style="537" customWidth="1"/>
    <col min="5674" max="5674" width="8.83203125" style="537" customWidth="1"/>
    <col min="5675" max="5675" width="8.58203125" style="537" customWidth="1"/>
    <col min="5676" max="5888" width="8.58203125" style="537"/>
    <col min="5889" max="5889" width="8" style="537" customWidth="1"/>
    <col min="5890" max="5890" width="6.58203125" style="537" customWidth="1"/>
    <col min="5891" max="5891" width="12.08203125" style="537" customWidth="1"/>
    <col min="5892" max="5898" width="10.58203125" style="537" customWidth="1"/>
    <col min="5899" max="5899" width="10.08203125" style="537" customWidth="1"/>
    <col min="5900" max="5900" width="9.08203125" style="537" customWidth="1"/>
    <col min="5901" max="5901" width="10.58203125" style="537" customWidth="1"/>
    <col min="5902" max="5902" width="9.58203125" style="537" customWidth="1"/>
    <col min="5903" max="5903" width="9" style="537" customWidth="1"/>
    <col min="5904" max="5908" width="10.58203125" style="537" customWidth="1"/>
    <col min="5909" max="5909" width="9.5" style="537" customWidth="1"/>
    <col min="5910" max="5910" width="7.83203125" style="537" customWidth="1"/>
    <col min="5911" max="5915" width="10.58203125" style="537" customWidth="1"/>
    <col min="5916" max="5916" width="13.08203125" style="537" customWidth="1"/>
    <col min="5917" max="5918" width="10.58203125" style="537" customWidth="1"/>
    <col min="5919" max="5919" width="8.83203125" style="537" customWidth="1"/>
    <col min="5920" max="5920" width="8.5" style="537" customWidth="1"/>
    <col min="5921" max="5921" width="7.83203125" style="537" customWidth="1"/>
    <col min="5922" max="5922" width="10.5" style="537" customWidth="1"/>
    <col min="5923" max="5923" width="8.83203125" style="537" customWidth="1"/>
    <col min="5924" max="5924" width="7.58203125" style="537" customWidth="1"/>
    <col min="5925" max="5925" width="8.58203125" style="537" customWidth="1"/>
    <col min="5926" max="5926" width="8.83203125" style="537" customWidth="1"/>
    <col min="5927" max="5927" width="8.5" style="537" customWidth="1"/>
    <col min="5928" max="5928" width="10.75" style="537" customWidth="1"/>
    <col min="5929" max="5929" width="8.58203125" style="537" customWidth="1"/>
    <col min="5930" max="5930" width="8.83203125" style="537" customWidth="1"/>
    <col min="5931" max="5931" width="8.58203125" style="537" customWidth="1"/>
    <col min="5932" max="6144" width="8.58203125" style="537"/>
    <col min="6145" max="6145" width="8" style="537" customWidth="1"/>
    <col min="6146" max="6146" width="6.58203125" style="537" customWidth="1"/>
    <col min="6147" max="6147" width="12.08203125" style="537" customWidth="1"/>
    <col min="6148" max="6154" width="10.58203125" style="537" customWidth="1"/>
    <col min="6155" max="6155" width="10.08203125" style="537" customWidth="1"/>
    <col min="6156" max="6156" width="9.08203125" style="537" customWidth="1"/>
    <col min="6157" max="6157" width="10.58203125" style="537" customWidth="1"/>
    <col min="6158" max="6158" width="9.58203125" style="537" customWidth="1"/>
    <col min="6159" max="6159" width="9" style="537" customWidth="1"/>
    <col min="6160" max="6164" width="10.58203125" style="537" customWidth="1"/>
    <col min="6165" max="6165" width="9.5" style="537" customWidth="1"/>
    <col min="6166" max="6166" width="7.83203125" style="537" customWidth="1"/>
    <col min="6167" max="6171" width="10.58203125" style="537" customWidth="1"/>
    <col min="6172" max="6172" width="13.08203125" style="537" customWidth="1"/>
    <col min="6173" max="6174" width="10.58203125" style="537" customWidth="1"/>
    <col min="6175" max="6175" width="8.83203125" style="537" customWidth="1"/>
    <col min="6176" max="6176" width="8.5" style="537" customWidth="1"/>
    <col min="6177" max="6177" width="7.83203125" style="537" customWidth="1"/>
    <col min="6178" max="6178" width="10.5" style="537" customWidth="1"/>
    <col min="6179" max="6179" width="8.83203125" style="537" customWidth="1"/>
    <col min="6180" max="6180" width="7.58203125" style="537" customWidth="1"/>
    <col min="6181" max="6181" width="8.58203125" style="537" customWidth="1"/>
    <col min="6182" max="6182" width="8.83203125" style="537" customWidth="1"/>
    <col min="6183" max="6183" width="8.5" style="537" customWidth="1"/>
    <col min="6184" max="6184" width="10.75" style="537" customWidth="1"/>
    <col min="6185" max="6185" width="8.58203125" style="537" customWidth="1"/>
    <col min="6186" max="6186" width="8.83203125" style="537" customWidth="1"/>
    <col min="6187" max="6187" width="8.58203125" style="537" customWidth="1"/>
    <col min="6188" max="6400" width="8.58203125" style="537"/>
    <col min="6401" max="6401" width="8" style="537" customWidth="1"/>
    <col min="6402" max="6402" width="6.58203125" style="537" customWidth="1"/>
    <col min="6403" max="6403" width="12.08203125" style="537" customWidth="1"/>
    <col min="6404" max="6410" width="10.58203125" style="537" customWidth="1"/>
    <col min="6411" max="6411" width="10.08203125" style="537" customWidth="1"/>
    <col min="6412" max="6412" width="9.08203125" style="537" customWidth="1"/>
    <col min="6413" max="6413" width="10.58203125" style="537" customWidth="1"/>
    <col min="6414" max="6414" width="9.58203125" style="537" customWidth="1"/>
    <col min="6415" max="6415" width="9" style="537" customWidth="1"/>
    <col min="6416" max="6420" width="10.58203125" style="537" customWidth="1"/>
    <col min="6421" max="6421" width="9.5" style="537" customWidth="1"/>
    <col min="6422" max="6422" width="7.83203125" style="537" customWidth="1"/>
    <col min="6423" max="6427" width="10.58203125" style="537" customWidth="1"/>
    <col min="6428" max="6428" width="13.08203125" style="537" customWidth="1"/>
    <col min="6429" max="6430" width="10.58203125" style="537" customWidth="1"/>
    <col min="6431" max="6431" width="8.83203125" style="537" customWidth="1"/>
    <col min="6432" max="6432" width="8.5" style="537" customWidth="1"/>
    <col min="6433" max="6433" width="7.83203125" style="537" customWidth="1"/>
    <col min="6434" max="6434" width="10.5" style="537" customWidth="1"/>
    <col min="6435" max="6435" width="8.83203125" style="537" customWidth="1"/>
    <col min="6436" max="6436" width="7.58203125" style="537" customWidth="1"/>
    <col min="6437" max="6437" width="8.58203125" style="537" customWidth="1"/>
    <col min="6438" max="6438" width="8.83203125" style="537" customWidth="1"/>
    <col min="6439" max="6439" width="8.5" style="537" customWidth="1"/>
    <col min="6440" max="6440" width="10.75" style="537" customWidth="1"/>
    <col min="6441" max="6441" width="8.58203125" style="537" customWidth="1"/>
    <col min="6442" max="6442" width="8.83203125" style="537" customWidth="1"/>
    <col min="6443" max="6443" width="8.58203125" style="537" customWidth="1"/>
    <col min="6444" max="6656" width="8.58203125" style="537"/>
    <col min="6657" max="6657" width="8" style="537" customWidth="1"/>
    <col min="6658" max="6658" width="6.58203125" style="537" customWidth="1"/>
    <col min="6659" max="6659" width="12.08203125" style="537" customWidth="1"/>
    <col min="6660" max="6666" width="10.58203125" style="537" customWidth="1"/>
    <col min="6667" max="6667" width="10.08203125" style="537" customWidth="1"/>
    <col min="6668" max="6668" width="9.08203125" style="537" customWidth="1"/>
    <col min="6669" max="6669" width="10.58203125" style="537" customWidth="1"/>
    <col min="6670" max="6670" width="9.58203125" style="537" customWidth="1"/>
    <col min="6671" max="6671" width="9" style="537" customWidth="1"/>
    <col min="6672" max="6676" width="10.58203125" style="537" customWidth="1"/>
    <col min="6677" max="6677" width="9.5" style="537" customWidth="1"/>
    <col min="6678" max="6678" width="7.83203125" style="537" customWidth="1"/>
    <col min="6679" max="6683" width="10.58203125" style="537" customWidth="1"/>
    <col min="6684" max="6684" width="13.08203125" style="537" customWidth="1"/>
    <col min="6685" max="6686" width="10.58203125" style="537" customWidth="1"/>
    <col min="6687" max="6687" width="8.83203125" style="537" customWidth="1"/>
    <col min="6688" max="6688" width="8.5" style="537" customWidth="1"/>
    <col min="6689" max="6689" width="7.83203125" style="537" customWidth="1"/>
    <col min="6690" max="6690" width="10.5" style="537" customWidth="1"/>
    <col min="6691" max="6691" width="8.83203125" style="537" customWidth="1"/>
    <col min="6692" max="6692" width="7.58203125" style="537" customWidth="1"/>
    <col min="6693" max="6693" width="8.58203125" style="537" customWidth="1"/>
    <col min="6694" max="6694" width="8.83203125" style="537" customWidth="1"/>
    <col min="6695" max="6695" width="8.5" style="537" customWidth="1"/>
    <col min="6696" max="6696" width="10.75" style="537" customWidth="1"/>
    <col min="6697" max="6697" width="8.58203125" style="537" customWidth="1"/>
    <col min="6698" max="6698" width="8.83203125" style="537" customWidth="1"/>
    <col min="6699" max="6699" width="8.58203125" style="537" customWidth="1"/>
    <col min="6700" max="6912" width="8.58203125" style="537"/>
    <col min="6913" max="6913" width="8" style="537" customWidth="1"/>
    <col min="6914" max="6914" width="6.58203125" style="537" customWidth="1"/>
    <col min="6915" max="6915" width="12.08203125" style="537" customWidth="1"/>
    <col min="6916" max="6922" width="10.58203125" style="537" customWidth="1"/>
    <col min="6923" max="6923" width="10.08203125" style="537" customWidth="1"/>
    <col min="6924" max="6924" width="9.08203125" style="537" customWidth="1"/>
    <col min="6925" max="6925" width="10.58203125" style="537" customWidth="1"/>
    <col min="6926" max="6926" width="9.58203125" style="537" customWidth="1"/>
    <col min="6927" max="6927" width="9" style="537" customWidth="1"/>
    <col min="6928" max="6932" width="10.58203125" style="537" customWidth="1"/>
    <col min="6933" max="6933" width="9.5" style="537" customWidth="1"/>
    <col min="6934" max="6934" width="7.83203125" style="537" customWidth="1"/>
    <col min="6935" max="6939" width="10.58203125" style="537" customWidth="1"/>
    <col min="6940" max="6940" width="13.08203125" style="537" customWidth="1"/>
    <col min="6941" max="6942" width="10.58203125" style="537" customWidth="1"/>
    <col min="6943" max="6943" width="8.83203125" style="537" customWidth="1"/>
    <col min="6944" max="6944" width="8.5" style="537" customWidth="1"/>
    <col min="6945" max="6945" width="7.83203125" style="537" customWidth="1"/>
    <col min="6946" max="6946" width="10.5" style="537" customWidth="1"/>
    <col min="6947" max="6947" width="8.83203125" style="537" customWidth="1"/>
    <col min="6948" max="6948" width="7.58203125" style="537" customWidth="1"/>
    <col min="6949" max="6949" width="8.58203125" style="537" customWidth="1"/>
    <col min="6950" max="6950" width="8.83203125" style="537" customWidth="1"/>
    <col min="6951" max="6951" width="8.5" style="537" customWidth="1"/>
    <col min="6952" max="6952" width="10.75" style="537" customWidth="1"/>
    <col min="6953" max="6953" width="8.58203125" style="537" customWidth="1"/>
    <col min="6954" max="6954" width="8.83203125" style="537" customWidth="1"/>
    <col min="6955" max="6955" width="8.58203125" style="537" customWidth="1"/>
    <col min="6956" max="7168" width="8.58203125" style="537"/>
    <col min="7169" max="7169" width="8" style="537" customWidth="1"/>
    <col min="7170" max="7170" width="6.58203125" style="537" customWidth="1"/>
    <col min="7171" max="7171" width="12.08203125" style="537" customWidth="1"/>
    <col min="7172" max="7178" width="10.58203125" style="537" customWidth="1"/>
    <col min="7179" max="7179" width="10.08203125" style="537" customWidth="1"/>
    <col min="7180" max="7180" width="9.08203125" style="537" customWidth="1"/>
    <col min="7181" max="7181" width="10.58203125" style="537" customWidth="1"/>
    <col min="7182" max="7182" width="9.58203125" style="537" customWidth="1"/>
    <col min="7183" max="7183" width="9" style="537" customWidth="1"/>
    <col min="7184" max="7188" width="10.58203125" style="537" customWidth="1"/>
    <col min="7189" max="7189" width="9.5" style="537" customWidth="1"/>
    <col min="7190" max="7190" width="7.83203125" style="537" customWidth="1"/>
    <col min="7191" max="7195" width="10.58203125" style="537" customWidth="1"/>
    <col min="7196" max="7196" width="13.08203125" style="537" customWidth="1"/>
    <col min="7197" max="7198" width="10.58203125" style="537" customWidth="1"/>
    <col min="7199" max="7199" width="8.83203125" style="537" customWidth="1"/>
    <col min="7200" max="7200" width="8.5" style="537" customWidth="1"/>
    <col min="7201" max="7201" width="7.83203125" style="537" customWidth="1"/>
    <col min="7202" max="7202" width="10.5" style="537" customWidth="1"/>
    <col min="7203" max="7203" width="8.83203125" style="537" customWidth="1"/>
    <col min="7204" max="7204" width="7.58203125" style="537" customWidth="1"/>
    <col min="7205" max="7205" width="8.58203125" style="537" customWidth="1"/>
    <col min="7206" max="7206" width="8.83203125" style="537" customWidth="1"/>
    <col min="7207" max="7207" width="8.5" style="537" customWidth="1"/>
    <col min="7208" max="7208" width="10.75" style="537" customWidth="1"/>
    <col min="7209" max="7209" width="8.58203125" style="537" customWidth="1"/>
    <col min="7210" max="7210" width="8.83203125" style="537" customWidth="1"/>
    <col min="7211" max="7211" width="8.58203125" style="537" customWidth="1"/>
    <col min="7212" max="7424" width="8.58203125" style="537"/>
    <col min="7425" max="7425" width="8" style="537" customWidth="1"/>
    <col min="7426" max="7426" width="6.58203125" style="537" customWidth="1"/>
    <col min="7427" max="7427" width="12.08203125" style="537" customWidth="1"/>
    <col min="7428" max="7434" width="10.58203125" style="537" customWidth="1"/>
    <col min="7435" max="7435" width="10.08203125" style="537" customWidth="1"/>
    <col min="7436" max="7436" width="9.08203125" style="537" customWidth="1"/>
    <col min="7437" max="7437" width="10.58203125" style="537" customWidth="1"/>
    <col min="7438" max="7438" width="9.58203125" style="537" customWidth="1"/>
    <col min="7439" max="7439" width="9" style="537" customWidth="1"/>
    <col min="7440" max="7444" width="10.58203125" style="537" customWidth="1"/>
    <col min="7445" max="7445" width="9.5" style="537" customWidth="1"/>
    <col min="7446" max="7446" width="7.83203125" style="537" customWidth="1"/>
    <col min="7447" max="7451" width="10.58203125" style="537" customWidth="1"/>
    <col min="7452" max="7452" width="13.08203125" style="537" customWidth="1"/>
    <col min="7453" max="7454" width="10.58203125" style="537" customWidth="1"/>
    <col min="7455" max="7455" width="8.83203125" style="537" customWidth="1"/>
    <col min="7456" max="7456" width="8.5" style="537" customWidth="1"/>
    <col min="7457" max="7457" width="7.83203125" style="537" customWidth="1"/>
    <col min="7458" max="7458" width="10.5" style="537" customWidth="1"/>
    <col min="7459" max="7459" width="8.83203125" style="537" customWidth="1"/>
    <col min="7460" max="7460" width="7.58203125" style="537" customWidth="1"/>
    <col min="7461" max="7461" width="8.58203125" style="537" customWidth="1"/>
    <col min="7462" max="7462" width="8.83203125" style="537" customWidth="1"/>
    <col min="7463" max="7463" width="8.5" style="537" customWidth="1"/>
    <col min="7464" max="7464" width="10.75" style="537" customWidth="1"/>
    <col min="7465" max="7465" width="8.58203125" style="537" customWidth="1"/>
    <col min="7466" max="7466" width="8.83203125" style="537" customWidth="1"/>
    <col min="7467" max="7467" width="8.58203125" style="537" customWidth="1"/>
    <col min="7468" max="7680" width="8.58203125" style="537"/>
    <col min="7681" max="7681" width="8" style="537" customWidth="1"/>
    <col min="7682" max="7682" width="6.58203125" style="537" customWidth="1"/>
    <col min="7683" max="7683" width="12.08203125" style="537" customWidth="1"/>
    <col min="7684" max="7690" width="10.58203125" style="537" customWidth="1"/>
    <col min="7691" max="7691" width="10.08203125" style="537" customWidth="1"/>
    <col min="7692" max="7692" width="9.08203125" style="537" customWidth="1"/>
    <col min="7693" max="7693" width="10.58203125" style="537" customWidth="1"/>
    <col min="7694" max="7694" width="9.58203125" style="537" customWidth="1"/>
    <col min="7695" max="7695" width="9" style="537" customWidth="1"/>
    <col min="7696" max="7700" width="10.58203125" style="537" customWidth="1"/>
    <col min="7701" max="7701" width="9.5" style="537" customWidth="1"/>
    <col min="7702" max="7702" width="7.83203125" style="537" customWidth="1"/>
    <col min="7703" max="7707" width="10.58203125" style="537" customWidth="1"/>
    <col min="7708" max="7708" width="13.08203125" style="537" customWidth="1"/>
    <col min="7709" max="7710" width="10.58203125" style="537" customWidth="1"/>
    <col min="7711" max="7711" width="8.83203125" style="537" customWidth="1"/>
    <col min="7712" max="7712" width="8.5" style="537" customWidth="1"/>
    <col min="7713" max="7713" width="7.83203125" style="537" customWidth="1"/>
    <col min="7714" max="7714" width="10.5" style="537" customWidth="1"/>
    <col min="7715" max="7715" width="8.83203125" style="537" customWidth="1"/>
    <col min="7716" max="7716" width="7.58203125" style="537" customWidth="1"/>
    <col min="7717" max="7717" width="8.58203125" style="537" customWidth="1"/>
    <col min="7718" max="7718" width="8.83203125" style="537" customWidth="1"/>
    <col min="7719" max="7719" width="8.5" style="537" customWidth="1"/>
    <col min="7720" max="7720" width="10.75" style="537" customWidth="1"/>
    <col min="7721" max="7721" width="8.58203125" style="537" customWidth="1"/>
    <col min="7722" max="7722" width="8.83203125" style="537" customWidth="1"/>
    <col min="7723" max="7723" width="8.58203125" style="537" customWidth="1"/>
    <col min="7724" max="7936" width="8.58203125" style="537"/>
    <col min="7937" max="7937" width="8" style="537" customWidth="1"/>
    <col min="7938" max="7938" width="6.58203125" style="537" customWidth="1"/>
    <col min="7939" max="7939" width="12.08203125" style="537" customWidth="1"/>
    <col min="7940" max="7946" width="10.58203125" style="537" customWidth="1"/>
    <col min="7947" max="7947" width="10.08203125" style="537" customWidth="1"/>
    <col min="7948" max="7948" width="9.08203125" style="537" customWidth="1"/>
    <col min="7949" max="7949" width="10.58203125" style="537" customWidth="1"/>
    <col min="7950" max="7950" width="9.58203125" style="537" customWidth="1"/>
    <col min="7951" max="7951" width="9" style="537" customWidth="1"/>
    <col min="7952" max="7956" width="10.58203125" style="537" customWidth="1"/>
    <col min="7957" max="7957" width="9.5" style="537" customWidth="1"/>
    <col min="7958" max="7958" width="7.83203125" style="537" customWidth="1"/>
    <col min="7959" max="7963" width="10.58203125" style="537" customWidth="1"/>
    <col min="7964" max="7964" width="13.08203125" style="537" customWidth="1"/>
    <col min="7965" max="7966" width="10.58203125" style="537" customWidth="1"/>
    <col min="7967" max="7967" width="8.83203125" style="537" customWidth="1"/>
    <col min="7968" max="7968" width="8.5" style="537" customWidth="1"/>
    <col min="7969" max="7969" width="7.83203125" style="537" customWidth="1"/>
    <col min="7970" max="7970" width="10.5" style="537" customWidth="1"/>
    <col min="7971" max="7971" width="8.83203125" style="537" customWidth="1"/>
    <col min="7972" max="7972" width="7.58203125" style="537" customWidth="1"/>
    <col min="7973" max="7973" width="8.58203125" style="537" customWidth="1"/>
    <col min="7974" max="7974" width="8.83203125" style="537" customWidth="1"/>
    <col min="7975" max="7975" width="8.5" style="537" customWidth="1"/>
    <col min="7976" max="7976" width="10.75" style="537" customWidth="1"/>
    <col min="7977" max="7977" width="8.58203125" style="537" customWidth="1"/>
    <col min="7978" max="7978" width="8.83203125" style="537" customWidth="1"/>
    <col min="7979" max="7979" width="8.58203125" style="537" customWidth="1"/>
    <col min="7980" max="8192" width="8.58203125" style="537"/>
    <col min="8193" max="8193" width="8" style="537" customWidth="1"/>
    <col min="8194" max="8194" width="6.58203125" style="537" customWidth="1"/>
    <col min="8195" max="8195" width="12.08203125" style="537" customWidth="1"/>
    <col min="8196" max="8202" width="10.58203125" style="537" customWidth="1"/>
    <col min="8203" max="8203" width="10.08203125" style="537" customWidth="1"/>
    <col min="8204" max="8204" width="9.08203125" style="537" customWidth="1"/>
    <col min="8205" max="8205" width="10.58203125" style="537" customWidth="1"/>
    <col min="8206" max="8206" width="9.58203125" style="537" customWidth="1"/>
    <col min="8207" max="8207" width="9" style="537" customWidth="1"/>
    <col min="8208" max="8212" width="10.58203125" style="537" customWidth="1"/>
    <col min="8213" max="8213" width="9.5" style="537" customWidth="1"/>
    <col min="8214" max="8214" width="7.83203125" style="537" customWidth="1"/>
    <col min="8215" max="8219" width="10.58203125" style="537" customWidth="1"/>
    <col min="8220" max="8220" width="13.08203125" style="537" customWidth="1"/>
    <col min="8221" max="8222" width="10.58203125" style="537" customWidth="1"/>
    <col min="8223" max="8223" width="8.83203125" style="537" customWidth="1"/>
    <col min="8224" max="8224" width="8.5" style="537" customWidth="1"/>
    <col min="8225" max="8225" width="7.83203125" style="537" customWidth="1"/>
    <col min="8226" max="8226" width="10.5" style="537" customWidth="1"/>
    <col min="8227" max="8227" width="8.83203125" style="537" customWidth="1"/>
    <col min="8228" max="8228" width="7.58203125" style="537" customWidth="1"/>
    <col min="8229" max="8229" width="8.58203125" style="537" customWidth="1"/>
    <col min="8230" max="8230" width="8.83203125" style="537" customWidth="1"/>
    <col min="8231" max="8231" width="8.5" style="537" customWidth="1"/>
    <col min="8232" max="8232" width="10.75" style="537" customWidth="1"/>
    <col min="8233" max="8233" width="8.58203125" style="537" customWidth="1"/>
    <col min="8234" max="8234" width="8.83203125" style="537" customWidth="1"/>
    <col min="8235" max="8235" width="8.58203125" style="537" customWidth="1"/>
    <col min="8236" max="8448" width="8.58203125" style="537"/>
    <col min="8449" max="8449" width="8" style="537" customWidth="1"/>
    <col min="8450" max="8450" width="6.58203125" style="537" customWidth="1"/>
    <col min="8451" max="8451" width="12.08203125" style="537" customWidth="1"/>
    <col min="8452" max="8458" width="10.58203125" style="537" customWidth="1"/>
    <col min="8459" max="8459" width="10.08203125" style="537" customWidth="1"/>
    <col min="8460" max="8460" width="9.08203125" style="537" customWidth="1"/>
    <col min="8461" max="8461" width="10.58203125" style="537" customWidth="1"/>
    <col min="8462" max="8462" width="9.58203125" style="537" customWidth="1"/>
    <col min="8463" max="8463" width="9" style="537" customWidth="1"/>
    <col min="8464" max="8468" width="10.58203125" style="537" customWidth="1"/>
    <col min="8469" max="8469" width="9.5" style="537" customWidth="1"/>
    <col min="8470" max="8470" width="7.83203125" style="537" customWidth="1"/>
    <col min="8471" max="8475" width="10.58203125" style="537" customWidth="1"/>
    <col min="8476" max="8476" width="13.08203125" style="537" customWidth="1"/>
    <col min="8477" max="8478" width="10.58203125" style="537" customWidth="1"/>
    <col min="8479" max="8479" width="8.83203125" style="537" customWidth="1"/>
    <col min="8480" max="8480" width="8.5" style="537" customWidth="1"/>
    <col min="8481" max="8481" width="7.83203125" style="537" customWidth="1"/>
    <col min="8482" max="8482" width="10.5" style="537" customWidth="1"/>
    <col min="8483" max="8483" width="8.83203125" style="537" customWidth="1"/>
    <col min="8484" max="8484" width="7.58203125" style="537" customWidth="1"/>
    <col min="8485" max="8485" width="8.58203125" style="537" customWidth="1"/>
    <col min="8486" max="8486" width="8.83203125" style="537" customWidth="1"/>
    <col min="8487" max="8487" width="8.5" style="537" customWidth="1"/>
    <col min="8488" max="8488" width="10.75" style="537" customWidth="1"/>
    <col min="8489" max="8489" width="8.58203125" style="537" customWidth="1"/>
    <col min="8490" max="8490" width="8.83203125" style="537" customWidth="1"/>
    <col min="8491" max="8491" width="8.58203125" style="537" customWidth="1"/>
    <col min="8492" max="8704" width="8.58203125" style="537"/>
    <col min="8705" max="8705" width="8" style="537" customWidth="1"/>
    <col min="8706" max="8706" width="6.58203125" style="537" customWidth="1"/>
    <col min="8707" max="8707" width="12.08203125" style="537" customWidth="1"/>
    <col min="8708" max="8714" width="10.58203125" style="537" customWidth="1"/>
    <col min="8715" max="8715" width="10.08203125" style="537" customWidth="1"/>
    <col min="8716" max="8716" width="9.08203125" style="537" customWidth="1"/>
    <col min="8717" max="8717" width="10.58203125" style="537" customWidth="1"/>
    <col min="8718" max="8718" width="9.58203125" style="537" customWidth="1"/>
    <col min="8719" max="8719" width="9" style="537" customWidth="1"/>
    <col min="8720" max="8724" width="10.58203125" style="537" customWidth="1"/>
    <col min="8725" max="8725" width="9.5" style="537" customWidth="1"/>
    <col min="8726" max="8726" width="7.83203125" style="537" customWidth="1"/>
    <col min="8727" max="8731" width="10.58203125" style="537" customWidth="1"/>
    <col min="8732" max="8732" width="13.08203125" style="537" customWidth="1"/>
    <col min="8733" max="8734" width="10.58203125" style="537" customWidth="1"/>
    <col min="8735" max="8735" width="8.83203125" style="537" customWidth="1"/>
    <col min="8736" max="8736" width="8.5" style="537" customWidth="1"/>
    <col min="8737" max="8737" width="7.83203125" style="537" customWidth="1"/>
    <col min="8738" max="8738" width="10.5" style="537" customWidth="1"/>
    <col min="8739" max="8739" width="8.83203125" style="537" customWidth="1"/>
    <col min="8740" max="8740" width="7.58203125" style="537" customWidth="1"/>
    <col min="8741" max="8741" width="8.58203125" style="537" customWidth="1"/>
    <col min="8742" max="8742" width="8.83203125" style="537" customWidth="1"/>
    <col min="8743" max="8743" width="8.5" style="537" customWidth="1"/>
    <col min="8744" max="8744" width="10.75" style="537" customWidth="1"/>
    <col min="8745" max="8745" width="8.58203125" style="537" customWidth="1"/>
    <col min="8746" max="8746" width="8.83203125" style="537" customWidth="1"/>
    <col min="8747" max="8747" width="8.58203125" style="537" customWidth="1"/>
    <col min="8748" max="8960" width="8.58203125" style="537"/>
    <col min="8961" max="8961" width="8" style="537" customWidth="1"/>
    <col min="8962" max="8962" width="6.58203125" style="537" customWidth="1"/>
    <col min="8963" max="8963" width="12.08203125" style="537" customWidth="1"/>
    <col min="8964" max="8970" width="10.58203125" style="537" customWidth="1"/>
    <col min="8971" max="8971" width="10.08203125" style="537" customWidth="1"/>
    <col min="8972" max="8972" width="9.08203125" style="537" customWidth="1"/>
    <col min="8973" max="8973" width="10.58203125" style="537" customWidth="1"/>
    <col min="8974" max="8974" width="9.58203125" style="537" customWidth="1"/>
    <col min="8975" max="8975" width="9" style="537" customWidth="1"/>
    <col min="8976" max="8980" width="10.58203125" style="537" customWidth="1"/>
    <col min="8981" max="8981" width="9.5" style="537" customWidth="1"/>
    <col min="8982" max="8982" width="7.83203125" style="537" customWidth="1"/>
    <col min="8983" max="8987" width="10.58203125" style="537" customWidth="1"/>
    <col min="8988" max="8988" width="13.08203125" style="537" customWidth="1"/>
    <col min="8989" max="8990" width="10.58203125" style="537" customWidth="1"/>
    <col min="8991" max="8991" width="8.83203125" style="537" customWidth="1"/>
    <col min="8992" max="8992" width="8.5" style="537" customWidth="1"/>
    <col min="8993" max="8993" width="7.83203125" style="537" customWidth="1"/>
    <col min="8994" max="8994" width="10.5" style="537" customWidth="1"/>
    <col min="8995" max="8995" width="8.83203125" style="537" customWidth="1"/>
    <col min="8996" max="8996" width="7.58203125" style="537" customWidth="1"/>
    <col min="8997" max="8997" width="8.58203125" style="537" customWidth="1"/>
    <col min="8998" max="8998" width="8.83203125" style="537" customWidth="1"/>
    <col min="8999" max="8999" width="8.5" style="537" customWidth="1"/>
    <col min="9000" max="9000" width="10.75" style="537" customWidth="1"/>
    <col min="9001" max="9001" width="8.58203125" style="537" customWidth="1"/>
    <col min="9002" max="9002" width="8.83203125" style="537" customWidth="1"/>
    <col min="9003" max="9003" width="8.58203125" style="537" customWidth="1"/>
    <col min="9004" max="9216" width="8.58203125" style="537"/>
    <col min="9217" max="9217" width="8" style="537" customWidth="1"/>
    <col min="9218" max="9218" width="6.58203125" style="537" customWidth="1"/>
    <col min="9219" max="9219" width="12.08203125" style="537" customWidth="1"/>
    <col min="9220" max="9226" width="10.58203125" style="537" customWidth="1"/>
    <col min="9227" max="9227" width="10.08203125" style="537" customWidth="1"/>
    <col min="9228" max="9228" width="9.08203125" style="537" customWidth="1"/>
    <col min="9229" max="9229" width="10.58203125" style="537" customWidth="1"/>
    <col min="9230" max="9230" width="9.58203125" style="537" customWidth="1"/>
    <col min="9231" max="9231" width="9" style="537" customWidth="1"/>
    <col min="9232" max="9236" width="10.58203125" style="537" customWidth="1"/>
    <col min="9237" max="9237" width="9.5" style="537" customWidth="1"/>
    <col min="9238" max="9238" width="7.83203125" style="537" customWidth="1"/>
    <col min="9239" max="9243" width="10.58203125" style="537" customWidth="1"/>
    <col min="9244" max="9244" width="13.08203125" style="537" customWidth="1"/>
    <col min="9245" max="9246" width="10.58203125" style="537" customWidth="1"/>
    <col min="9247" max="9247" width="8.83203125" style="537" customWidth="1"/>
    <col min="9248" max="9248" width="8.5" style="537" customWidth="1"/>
    <col min="9249" max="9249" width="7.83203125" style="537" customWidth="1"/>
    <col min="9250" max="9250" width="10.5" style="537" customWidth="1"/>
    <col min="9251" max="9251" width="8.83203125" style="537" customWidth="1"/>
    <col min="9252" max="9252" width="7.58203125" style="537" customWidth="1"/>
    <col min="9253" max="9253" width="8.58203125" style="537" customWidth="1"/>
    <col min="9254" max="9254" width="8.83203125" style="537" customWidth="1"/>
    <col min="9255" max="9255" width="8.5" style="537" customWidth="1"/>
    <col min="9256" max="9256" width="10.75" style="537" customWidth="1"/>
    <col min="9257" max="9257" width="8.58203125" style="537" customWidth="1"/>
    <col min="9258" max="9258" width="8.83203125" style="537" customWidth="1"/>
    <col min="9259" max="9259" width="8.58203125" style="537" customWidth="1"/>
    <col min="9260" max="9472" width="8.58203125" style="537"/>
    <col min="9473" max="9473" width="8" style="537" customWidth="1"/>
    <col min="9474" max="9474" width="6.58203125" style="537" customWidth="1"/>
    <col min="9475" max="9475" width="12.08203125" style="537" customWidth="1"/>
    <col min="9476" max="9482" width="10.58203125" style="537" customWidth="1"/>
    <col min="9483" max="9483" width="10.08203125" style="537" customWidth="1"/>
    <col min="9484" max="9484" width="9.08203125" style="537" customWidth="1"/>
    <col min="9485" max="9485" width="10.58203125" style="537" customWidth="1"/>
    <col min="9486" max="9486" width="9.58203125" style="537" customWidth="1"/>
    <col min="9487" max="9487" width="9" style="537" customWidth="1"/>
    <col min="9488" max="9492" width="10.58203125" style="537" customWidth="1"/>
    <col min="9493" max="9493" width="9.5" style="537" customWidth="1"/>
    <col min="9494" max="9494" width="7.83203125" style="537" customWidth="1"/>
    <col min="9495" max="9499" width="10.58203125" style="537" customWidth="1"/>
    <col min="9500" max="9500" width="13.08203125" style="537" customWidth="1"/>
    <col min="9501" max="9502" width="10.58203125" style="537" customWidth="1"/>
    <col min="9503" max="9503" width="8.83203125" style="537" customWidth="1"/>
    <col min="9504" max="9504" width="8.5" style="537" customWidth="1"/>
    <col min="9505" max="9505" width="7.83203125" style="537" customWidth="1"/>
    <col min="9506" max="9506" width="10.5" style="537" customWidth="1"/>
    <col min="9507" max="9507" width="8.83203125" style="537" customWidth="1"/>
    <col min="9508" max="9508" width="7.58203125" style="537" customWidth="1"/>
    <col min="9509" max="9509" width="8.58203125" style="537" customWidth="1"/>
    <col min="9510" max="9510" width="8.83203125" style="537" customWidth="1"/>
    <col min="9511" max="9511" width="8.5" style="537" customWidth="1"/>
    <col min="9512" max="9512" width="10.75" style="537" customWidth="1"/>
    <col min="9513" max="9513" width="8.58203125" style="537" customWidth="1"/>
    <col min="9514" max="9514" width="8.83203125" style="537" customWidth="1"/>
    <col min="9515" max="9515" width="8.58203125" style="537" customWidth="1"/>
    <col min="9516" max="9728" width="8.58203125" style="537"/>
    <col min="9729" max="9729" width="8" style="537" customWidth="1"/>
    <col min="9730" max="9730" width="6.58203125" style="537" customWidth="1"/>
    <col min="9731" max="9731" width="12.08203125" style="537" customWidth="1"/>
    <col min="9732" max="9738" width="10.58203125" style="537" customWidth="1"/>
    <col min="9739" max="9739" width="10.08203125" style="537" customWidth="1"/>
    <col min="9740" max="9740" width="9.08203125" style="537" customWidth="1"/>
    <col min="9741" max="9741" width="10.58203125" style="537" customWidth="1"/>
    <col min="9742" max="9742" width="9.58203125" style="537" customWidth="1"/>
    <col min="9743" max="9743" width="9" style="537" customWidth="1"/>
    <col min="9744" max="9748" width="10.58203125" style="537" customWidth="1"/>
    <col min="9749" max="9749" width="9.5" style="537" customWidth="1"/>
    <col min="9750" max="9750" width="7.83203125" style="537" customWidth="1"/>
    <col min="9751" max="9755" width="10.58203125" style="537" customWidth="1"/>
    <col min="9756" max="9756" width="13.08203125" style="537" customWidth="1"/>
    <col min="9757" max="9758" width="10.58203125" style="537" customWidth="1"/>
    <col min="9759" max="9759" width="8.83203125" style="537" customWidth="1"/>
    <col min="9760" max="9760" width="8.5" style="537" customWidth="1"/>
    <col min="9761" max="9761" width="7.83203125" style="537" customWidth="1"/>
    <col min="9762" max="9762" width="10.5" style="537" customWidth="1"/>
    <col min="9763" max="9763" width="8.83203125" style="537" customWidth="1"/>
    <col min="9764" max="9764" width="7.58203125" style="537" customWidth="1"/>
    <col min="9765" max="9765" width="8.58203125" style="537" customWidth="1"/>
    <col min="9766" max="9766" width="8.83203125" style="537" customWidth="1"/>
    <col min="9767" max="9767" width="8.5" style="537" customWidth="1"/>
    <col min="9768" max="9768" width="10.75" style="537" customWidth="1"/>
    <col min="9769" max="9769" width="8.58203125" style="537" customWidth="1"/>
    <col min="9770" max="9770" width="8.83203125" style="537" customWidth="1"/>
    <col min="9771" max="9771" width="8.58203125" style="537" customWidth="1"/>
    <col min="9772" max="9984" width="8.58203125" style="537"/>
    <col min="9985" max="9985" width="8" style="537" customWidth="1"/>
    <col min="9986" max="9986" width="6.58203125" style="537" customWidth="1"/>
    <col min="9987" max="9987" width="12.08203125" style="537" customWidth="1"/>
    <col min="9988" max="9994" width="10.58203125" style="537" customWidth="1"/>
    <col min="9995" max="9995" width="10.08203125" style="537" customWidth="1"/>
    <col min="9996" max="9996" width="9.08203125" style="537" customWidth="1"/>
    <col min="9997" max="9997" width="10.58203125" style="537" customWidth="1"/>
    <col min="9998" max="9998" width="9.58203125" style="537" customWidth="1"/>
    <col min="9999" max="9999" width="9" style="537" customWidth="1"/>
    <col min="10000" max="10004" width="10.58203125" style="537" customWidth="1"/>
    <col min="10005" max="10005" width="9.5" style="537" customWidth="1"/>
    <col min="10006" max="10006" width="7.83203125" style="537" customWidth="1"/>
    <col min="10007" max="10011" width="10.58203125" style="537" customWidth="1"/>
    <col min="10012" max="10012" width="13.08203125" style="537" customWidth="1"/>
    <col min="10013" max="10014" width="10.58203125" style="537" customWidth="1"/>
    <col min="10015" max="10015" width="8.83203125" style="537" customWidth="1"/>
    <col min="10016" max="10016" width="8.5" style="537" customWidth="1"/>
    <col min="10017" max="10017" width="7.83203125" style="537" customWidth="1"/>
    <col min="10018" max="10018" width="10.5" style="537" customWidth="1"/>
    <col min="10019" max="10019" width="8.83203125" style="537" customWidth="1"/>
    <col min="10020" max="10020" width="7.58203125" style="537" customWidth="1"/>
    <col min="10021" max="10021" width="8.58203125" style="537" customWidth="1"/>
    <col min="10022" max="10022" width="8.83203125" style="537" customWidth="1"/>
    <col min="10023" max="10023" width="8.5" style="537" customWidth="1"/>
    <col min="10024" max="10024" width="10.75" style="537" customWidth="1"/>
    <col min="10025" max="10025" width="8.58203125" style="537" customWidth="1"/>
    <col min="10026" max="10026" width="8.83203125" style="537" customWidth="1"/>
    <col min="10027" max="10027" width="8.58203125" style="537" customWidth="1"/>
    <col min="10028" max="10240" width="8.58203125" style="537"/>
    <col min="10241" max="10241" width="8" style="537" customWidth="1"/>
    <col min="10242" max="10242" width="6.58203125" style="537" customWidth="1"/>
    <col min="10243" max="10243" width="12.08203125" style="537" customWidth="1"/>
    <col min="10244" max="10250" width="10.58203125" style="537" customWidth="1"/>
    <col min="10251" max="10251" width="10.08203125" style="537" customWidth="1"/>
    <col min="10252" max="10252" width="9.08203125" style="537" customWidth="1"/>
    <col min="10253" max="10253" width="10.58203125" style="537" customWidth="1"/>
    <col min="10254" max="10254" width="9.58203125" style="537" customWidth="1"/>
    <col min="10255" max="10255" width="9" style="537" customWidth="1"/>
    <col min="10256" max="10260" width="10.58203125" style="537" customWidth="1"/>
    <col min="10261" max="10261" width="9.5" style="537" customWidth="1"/>
    <col min="10262" max="10262" width="7.83203125" style="537" customWidth="1"/>
    <col min="10263" max="10267" width="10.58203125" style="537" customWidth="1"/>
    <col min="10268" max="10268" width="13.08203125" style="537" customWidth="1"/>
    <col min="10269" max="10270" width="10.58203125" style="537" customWidth="1"/>
    <col min="10271" max="10271" width="8.83203125" style="537" customWidth="1"/>
    <col min="10272" max="10272" width="8.5" style="537" customWidth="1"/>
    <col min="10273" max="10273" width="7.83203125" style="537" customWidth="1"/>
    <col min="10274" max="10274" width="10.5" style="537" customWidth="1"/>
    <col min="10275" max="10275" width="8.83203125" style="537" customWidth="1"/>
    <col min="10276" max="10276" width="7.58203125" style="537" customWidth="1"/>
    <col min="10277" max="10277" width="8.58203125" style="537" customWidth="1"/>
    <col min="10278" max="10278" width="8.83203125" style="537" customWidth="1"/>
    <col min="10279" max="10279" width="8.5" style="537" customWidth="1"/>
    <col min="10280" max="10280" width="10.75" style="537" customWidth="1"/>
    <col min="10281" max="10281" width="8.58203125" style="537" customWidth="1"/>
    <col min="10282" max="10282" width="8.83203125" style="537" customWidth="1"/>
    <col min="10283" max="10283" width="8.58203125" style="537" customWidth="1"/>
    <col min="10284" max="10496" width="8.58203125" style="537"/>
    <col min="10497" max="10497" width="8" style="537" customWidth="1"/>
    <col min="10498" max="10498" width="6.58203125" style="537" customWidth="1"/>
    <col min="10499" max="10499" width="12.08203125" style="537" customWidth="1"/>
    <col min="10500" max="10506" width="10.58203125" style="537" customWidth="1"/>
    <col min="10507" max="10507" width="10.08203125" style="537" customWidth="1"/>
    <col min="10508" max="10508" width="9.08203125" style="537" customWidth="1"/>
    <col min="10509" max="10509" width="10.58203125" style="537" customWidth="1"/>
    <col min="10510" max="10510" width="9.58203125" style="537" customWidth="1"/>
    <col min="10511" max="10511" width="9" style="537" customWidth="1"/>
    <col min="10512" max="10516" width="10.58203125" style="537" customWidth="1"/>
    <col min="10517" max="10517" width="9.5" style="537" customWidth="1"/>
    <col min="10518" max="10518" width="7.83203125" style="537" customWidth="1"/>
    <col min="10519" max="10523" width="10.58203125" style="537" customWidth="1"/>
    <col min="10524" max="10524" width="13.08203125" style="537" customWidth="1"/>
    <col min="10525" max="10526" width="10.58203125" style="537" customWidth="1"/>
    <col min="10527" max="10527" width="8.83203125" style="537" customWidth="1"/>
    <col min="10528" max="10528" width="8.5" style="537" customWidth="1"/>
    <col min="10529" max="10529" width="7.83203125" style="537" customWidth="1"/>
    <col min="10530" max="10530" width="10.5" style="537" customWidth="1"/>
    <col min="10531" max="10531" width="8.83203125" style="537" customWidth="1"/>
    <col min="10532" max="10532" width="7.58203125" style="537" customWidth="1"/>
    <col min="10533" max="10533" width="8.58203125" style="537" customWidth="1"/>
    <col min="10534" max="10534" width="8.83203125" style="537" customWidth="1"/>
    <col min="10535" max="10535" width="8.5" style="537" customWidth="1"/>
    <col min="10536" max="10536" width="10.75" style="537" customWidth="1"/>
    <col min="10537" max="10537" width="8.58203125" style="537" customWidth="1"/>
    <col min="10538" max="10538" width="8.83203125" style="537" customWidth="1"/>
    <col min="10539" max="10539" width="8.58203125" style="537" customWidth="1"/>
    <col min="10540" max="10752" width="8.58203125" style="537"/>
    <col min="10753" max="10753" width="8" style="537" customWidth="1"/>
    <col min="10754" max="10754" width="6.58203125" style="537" customWidth="1"/>
    <col min="10755" max="10755" width="12.08203125" style="537" customWidth="1"/>
    <col min="10756" max="10762" width="10.58203125" style="537" customWidth="1"/>
    <col min="10763" max="10763" width="10.08203125" style="537" customWidth="1"/>
    <col min="10764" max="10764" width="9.08203125" style="537" customWidth="1"/>
    <col min="10765" max="10765" width="10.58203125" style="537" customWidth="1"/>
    <col min="10766" max="10766" width="9.58203125" style="537" customWidth="1"/>
    <col min="10767" max="10767" width="9" style="537" customWidth="1"/>
    <col min="10768" max="10772" width="10.58203125" style="537" customWidth="1"/>
    <col min="10773" max="10773" width="9.5" style="537" customWidth="1"/>
    <col min="10774" max="10774" width="7.83203125" style="537" customWidth="1"/>
    <col min="10775" max="10779" width="10.58203125" style="537" customWidth="1"/>
    <col min="10780" max="10780" width="13.08203125" style="537" customWidth="1"/>
    <col min="10781" max="10782" width="10.58203125" style="537" customWidth="1"/>
    <col min="10783" max="10783" width="8.83203125" style="537" customWidth="1"/>
    <col min="10784" max="10784" width="8.5" style="537" customWidth="1"/>
    <col min="10785" max="10785" width="7.83203125" style="537" customWidth="1"/>
    <col min="10786" max="10786" width="10.5" style="537" customWidth="1"/>
    <col min="10787" max="10787" width="8.83203125" style="537" customWidth="1"/>
    <col min="10788" max="10788" width="7.58203125" style="537" customWidth="1"/>
    <col min="10789" max="10789" width="8.58203125" style="537" customWidth="1"/>
    <col min="10790" max="10790" width="8.83203125" style="537" customWidth="1"/>
    <col min="10791" max="10791" width="8.5" style="537" customWidth="1"/>
    <col min="10792" max="10792" width="10.75" style="537" customWidth="1"/>
    <col min="10793" max="10793" width="8.58203125" style="537" customWidth="1"/>
    <col min="10794" max="10794" width="8.83203125" style="537" customWidth="1"/>
    <col min="10795" max="10795" width="8.58203125" style="537" customWidth="1"/>
    <col min="10796" max="11008" width="8.58203125" style="537"/>
    <col min="11009" max="11009" width="8" style="537" customWidth="1"/>
    <col min="11010" max="11010" width="6.58203125" style="537" customWidth="1"/>
    <col min="11011" max="11011" width="12.08203125" style="537" customWidth="1"/>
    <col min="11012" max="11018" width="10.58203125" style="537" customWidth="1"/>
    <col min="11019" max="11019" width="10.08203125" style="537" customWidth="1"/>
    <col min="11020" max="11020" width="9.08203125" style="537" customWidth="1"/>
    <col min="11021" max="11021" width="10.58203125" style="537" customWidth="1"/>
    <col min="11022" max="11022" width="9.58203125" style="537" customWidth="1"/>
    <col min="11023" max="11023" width="9" style="537" customWidth="1"/>
    <col min="11024" max="11028" width="10.58203125" style="537" customWidth="1"/>
    <col min="11029" max="11029" width="9.5" style="537" customWidth="1"/>
    <col min="11030" max="11030" width="7.83203125" style="537" customWidth="1"/>
    <col min="11031" max="11035" width="10.58203125" style="537" customWidth="1"/>
    <col min="11036" max="11036" width="13.08203125" style="537" customWidth="1"/>
    <col min="11037" max="11038" width="10.58203125" style="537" customWidth="1"/>
    <col min="11039" max="11039" width="8.83203125" style="537" customWidth="1"/>
    <col min="11040" max="11040" width="8.5" style="537" customWidth="1"/>
    <col min="11041" max="11041" width="7.83203125" style="537" customWidth="1"/>
    <col min="11042" max="11042" width="10.5" style="537" customWidth="1"/>
    <col min="11043" max="11043" width="8.83203125" style="537" customWidth="1"/>
    <col min="11044" max="11044" width="7.58203125" style="537" customWidth="1"/>
    <col min="11045" max="11045" width="8.58203125" style="537" customWidth="1"/>
    <col min="11046" max="11046" width="8.83203125" style="537" customWidth="1"/>
    <col min="11047" max="11047" width="8.5" style="537" customWidth="1"/>
    <col min="11048" max="11048" width="10.75" style="537" customWidth="1"/>
    <col min="11049" max="11049" width="8.58203125" style="537" customWidth="1"/>
    <col min="11050" max="11050" width="8.83203125" style="537" customWidth="1"/>
    <col min="11051" max="11051" width="8.58203125" style="537" customWidth="1"/>
    <col min="11052" max="11264" width="8.58203125" style="537"/>
    <col min="11265" max="11265" width="8" style="537" customWidth="1"/>
    <col min="11266" max="11266" width="6.58203125" style="537" customWidth="1"/>
    <col min="11267" max="11267" width="12.08203125" style="537" customWidth="1"/>
    <col min="11268" max="11274" width="10.58203125" style="537" customWidth="1"/>
    <col min="11275" max="11275" width="10.08203125" style="537" customWidth="1"/>
    <col min="11276" max="11276" width="9.08203125" style="537" customWidth="1"/>
    <col min="11277" max="11277" width="10.58203125" style="537" customWidth="1"/>
    <col min="11278" max="11278" width="9.58203125" style="537" customWidth="1"/>
    <col min="11279" max="11279" width="9" style="537" customWidth="1"/>
    <col min="11280" max="11284" width="10.58203125" style="537" customWidth="1"/>
    <col min="11285" max="11285" width="9.5" style="537" customWidth="1"/>
    <col min="11286" max="11286" width="7.83203125" style="537" customWidth="1"/>
    <col min="11287" max="11291" width="10.58203125" style="537" customWidth="1"/>
    <col min="11292" max="11292" width="13.08203125" style="537" customWidth="1"/>
    <col min="11293" max="11294" width="10.58203125" style="537" customWidth="1"/>
    <col min="11295" max="11295" width="8.83203125" style="537" customWidth="1"/>
    <col min="11296" max="11296" width="8.5" style="537" customWidth="1"/>
    <col min="11297" max="11297" width="7.83203125" style="537" customWidth="1"/>
    <col min="11298" max="11298" width="10.5" style="537" customWidth="1"/>
    <col min="11299" max="11299" width="8.83203125" style="537" customWidth="1"/>
    <col min="11300" max="11300" width="7.58203125" style="537" customWidth="1"/>
    <col min="11301" max="11301" width="8.58203125" style="537" customWidth="1"/>
    <col min="11302" max="11302" width="8.83203125" style="537" customWidth="1"/>
    <col min="11303" max="11303" width="8.5" style="537" customWidth="1"/>
    <col min="11304" max="11304" width="10.75" style="537" customWidth="1"/>
    <col min="11305" max="11305" width="8.58203125" style="537" customWidth="1"/>
    <col min="11306" max="11306" width="8.83203125" style="537" customWidth="1"/>
    <col min="11307" max="11307" width="8.58203125" style="537" customWidth="1"/>
    <col min="11308" max="11520" width="8.58203125" style="537"/>
    <col min="11521" max="11521" width="8" style="537" customWidth="1"/>
    <col min="11522" max="11522" width="6.58203125" style="537" customWidth="1"/>
    <col min="11523" max="11523" width="12.08203125" style="537" customWidth="1"/>
    <col min="11524" max="11530" width="10.58203125" style="537" customWidth="1"/>
    <col min="11531" max="11531" width="10.08203125" style="537" customWidth="1"/>
    <col min="11532" max="11532" width="9.08203125" style="537" customWidth="1"/>
    <col min="11533" max="11533" width="10.58203125" style="537" customWidth="1"/>
    <col min="11534" max="11534" width="9.58203125" style="537" customWidth="1"/>
    <col min="11535" max="11535" width="9" style="537" customWidth="1"/>
    <col min="11536" max="11540" width="10.58203125" style="537" customWidth="1"/>
    <col min="11541" max="11541" width="9.5" style="537" customWidth="1"/>
    <col min="11542" max="11542" width="7.83203125" style="537" customWidth="1"/>
    <col min="11543" max="11547" width="10.58203125" style="537" customWidth="1"/>
    <col min="11548" max="11548" width="13.08203125" style="537" customWidth="1"/>
    <col min="11549" max="11550" width="10.58203125" style="537" customWidth="1"/>
    <col min="11551" max="11551" width="8.83203125" style="537" customWidth="1"/>
    <col min="11552" max="11552" width="8.5" style="537" customWidth="1"/>
    <col min="11553" max="11553" width="7.83203125" style="537" customWidth="1"/>
    <col min="11554" max="11554" width="10.5" style="537" customWidth="1"/>
    <col min="11555" max="11555" width="8.83203125" style="537" customWidth="1"/>
    <col min="11556" max="11556" width="7.58203125" style="537" customWidth="1"/>
    <col min="11557" max="11557" width="8.58203125" style="537" customWidth="1"/>
    <col min="11558" max="11558" width="8.83203125" style="537" customWidth="1"/>
    <col min="11559" max="11559" width="8.5" style="537" customWidth="1"/>
    <col min="11560" max="11560" width="10.75" style="537" customWidth="1"/>
    <col min="11561" max="11561" width="8.58203125" style="537" customWidth="1"/>
    <col min="11562" max="11562" width="8.83203125" style="537" customWidth="1"/>
    <col min="11563" max="11563" width="8.58203125" style="537" customWidth="1"/>
    <col min="11564" max="11776" width="8.58203125" style="537"/>
    <col min="11777" max="11777" width="8" style="537" customWidth="1"/>
    <col min="11778" max="11778" width="6.58203125" style="537" customWidth="1"/>
    <col min="11779" max="11779" width="12.08203125" style="537" customWidth="1"/>
    <col min="11780" max="11786" width="10.58203125" style="537" customWidth="1"/>
    <col min="11787" max="11787" width="10.08203125" style="537" customWidth="1"/>
    <col min="11788" max="11788" width="9.08203125" style="537" customWidth="1"/>
    <col min="11789" max="11789" width="10.58203125" style="537" customWidth="1"/>
    <col min="11790" max="11790" width="9.58203125" style="537" customWidth="1"/>
    <col min="11791" max="11791" width="9" style="537" customWidth="1"/>
    <col min="11792" max="11796" width="10.58203125" style="537" customWidth="1"/>
    <col min="11797" max="11797" width="9.5" style="537" customWidth="1"/>
    <col min="11798" max="11798" width="7.83203125" style="537" customWidth="1"/>
    <col min="11799" max="11803" width="10.58203125" style="537" customWidth="1"/>
    <col min="11804" max="11804" width="13.08203125" style="537" customWidth="1"/>
    <col min="11805" max="11806" width="10.58203125" style="537" customWidth="1"/>
    <col min="11807" max="11807" width="8.83203125" style="537" customWidth="1"/>
    <col min="11808" max="11808" width="8.5" style="537" customWidth="1"/>
    <col min="11809" max="11809" width="7.83203125" style="537" customWidth="1"/>
    <col min="11810" max="11810" width="10.5" style="537" customWidth="1"/>
    <col min="11811" max="11811" width="8.83203125" style="537" customWidth="1"/>
    <col min="11812" max="11812" width="7.58203125" style="537" customWidth="1"/>
    <col min="11813" max="11813" width="8.58203125" style="537" customWidth="1"/>
    <col min="11814" max="11814" width="8.83203125" style="537" customWidth="1"/>
    <col min="11815" max="11815" width="8.5" style="537" customWidth="1"/>
    <col min="11816" max="11816" width="10.75" style="537" customWidth="1"/>
    <col min="11817" max="11817" width="8.58203125" style="537" customWidth="1"/>
    <col min="11818" max="11818" width="8.83203125" style="537" customWidth="1"/>
    <col min="11819" max="11819" width="8.58203125" style="537" customWidth="1"/>
    <col min="11820" max="12032" width="8.58203125" style="537"/>
    <col min="12033" max="12033" width="8" style="537" customWidth="1"/>
    <col min="12034" max="12034" width="6.58203125" style="537" customWidth="1"/>
    <col min="12035" max="12035" width="12.08203125" style="537" customWidth="1"/>
    <col min="12036" max="12042" width="10.58203125" style="537" customWidth="1"/>
    <col min="12043" max="12043" width="10.08203125" style="537" customWidth="1"/>
    <col min="12044" max="12044" width="9.08203125" style="537" customWidth="1"/>
    <col min="12045" max="12045" width="10.58203125" style="537" customWidth="1"/>
    <col min="12046" max="12046" width="9.58203125" style="537" customWidth="1"/>
    <col min="12047" max="12047" width="9" style="537" customWidth="1"/>
    <col min="12048" max="12052" width="10.58203125" style="537" customWidth="1"/>
    <col min="12053" max="12053" width="9.5" style="537" customWidth="1"/>
    <col min="12054" max="12054" width="7.83203125" style="537" customWidth="1"/>
    <col min="12055" max="12059" width="10.58203125" style="537" customWidth="1"/>
    <col min="12060" max="12060" width="13.08203125" style="537" customWidth="1"/>
    <col min="12061" max="12062" width="10.58203125" style="537" customWidth="1"/>
    <col min="12063" max="12063" width="8.83203125" style="537" customWidth="1"/>
    <col min="12064" max="12064" width="8.5" style="537" customWidth="1"/>
    <col min="12065" max="12065" width="7.83203125" style="537" customWidth="1"/>
    <col min="12066" max="12066" width="10.5" style="537" customWidth="1"/>
    <col min="12067" max="12067" width="8.83203125" style="537" customWidth="1"/>
    <col min="12068" max="12068" width="7.58203125" style="537" customWidth="1"/>
    <col min="12069" max="12069" width="8.58203125" style="537" customWidth="1"/>
    <col min="12070" max="12070" width="8.83203125" style="537" customWidth="1"/>
    <col min="12071" max="12071" width="8.5" style="537" customWidth="1"/>
    <col min="12072" max="12072" width="10.75" style="537" customWidth="1"/>
    <col min="12073" max="12073" width="8.58203125" style="537" customWidth="1"/>
    <col min="12074" max="12074" width="8.83203125" style="537" customWidth="1"/>
    <col min="12075" max="12075" width="8.58203125" style="537" customWidth="1"/>
    <col min="12076" max="12288" width="8.58203125" style="537"/>
    <col min="12289" max="12289" width="8" style="537" customWidth="1"/>
    <col min="12290" max="12290" width="6.58203125" style="537" customWidth="1"/>
    <col min="12291" max="12291" width="12.08203125" style="537" customWidth="1"/>
    <col min="12292" max="12298" width="10.58203125" style="537" customWidth="1"/>
    <col min="12299" max="12299" width="10.08203125" style="537" customWidth="1"/>
    <col min="12300" max="12300" width="9.08203125" style="537" customWidth="1"/>
    <col min="12301" max="12301" width="10.58203125" style="537" customWidth="1"/>
    <col min="12302" max="12302" width="9.58203125" style="537" customWidth="1"/>
    <col min="12303" max="12303" width="9" style="537" customWidth="1"/>
    <col min="12304" max="12308" width="10.58203125" style="537" customWidth="1"/>
    <col min="12309" max="12309" width="9.5" style="537" customWidth="1"/>
    <col min="12310" max="12310" width="7.83203125" style="537" customWidth="1"/>
    <col min="12311" max="12315" width="10.58203125" style="537" customWidth="1"/>
    <col min="12316" max="12316" width="13.08203125" style="537" customWidth="1"/>
    <col min="12317" max="12318" width="10.58203125" style="537" customWidth="1"/>
    <col min="12319" max="12319" width="8.83203125" style="537" customWidth="1"/>
    <col min="12320" max="12320" width="8.5" style="537" customWidth="1"/>
    <col min="12321" max="12321" width="7.83203125" style="537" customWidth="1"/>
    <col min="12322" max="12322" width="10.5" style="537" customWidth="1"/>
    <col min="12323" max="12323" width="8.83203125" style="537" customWidth="1"/>
    <col min="12324" max="12324" width="7.58203125" style="537" customWidth="1"/>
    <col min="12325" max="12325" width="8.58203125" style="537" customWidth="1"/>
    <col min="12326" max="12326" width="8.83203125" style="537" customWidth="1"/>
    <col min="12327" max="12327" width="8.5" style="537" customWidth="1"/>
    <col min="12328" max="12328" width="10.75" style="537" customWidth="1"/>
    <col min="12329" max="12329" width="8.58203125" style="537" customWidth="1"/>
    <col min="12330" max="12330" width="8.83203125" style="537" customWidth="1"/>
    <col min="12331" max="12331" width="8.58203125" style="537" customWidth="1"/>
    <col min="12332" max="12544" width="8.58203125" style="537"/>
    <col min="12545" max="12545" width="8" style="537" customWidth="1"/>
    <col min="12546" max="12546" width="6.58203125" style="537" customWidth="1"/>
    <col min="12547" max="12547" width="12.08203125" style="537" customWidth="1"/>
    <col min="12548" max="12554" width="10.58203125" style="537" customWidth="1"/>
    <col min="12555" max="12555" width="10.08203125" style="537" customWidth="1"/>
    <col min="12556" max="12556" width="9.08203125" style="537" customWidth="1"/>
    <col min="12557" max="12557" width="10.58203125" style="537" customWidth="1"/>
    <col min="12558" max="12558" width="9.58203125" style="537" customWidth="1"/>
    <col min="12559" max="12559" width="9" style="537" customWidth="1"/>
    <col min="12560" max="12564" width="10.58203125" style="537" customWidth="1"/>
    <col min="12565" max="12565" width="9.5" style="537" customWidth="1"/>
    <col min="12566" max="12566" width="7.83203125" style="537" customWidth="1"/>
    <col min="12567" max="12571" width="10.58203125" style="537" customWidth="1"/>
    <col min="12572" max="12572" width="13.08203125" style="537" customWidth="1"/>
    <col min="12573" max="12574" width="10.58203125" style="537" customWidth="1"/>
    <col min="12575" max="12575" width="8.83203125" style="537" customWidth="1"/>
    <col min="12576" max="12576" width="8.5" style="537" customWidth="1"/>
    <col min="12577" max="12577" width="7.83203125" style="537" customWidth="1"/>
    <col min="12578" max="12578" width="10.5" style="537" customWidth="1"/>
    <col min="12579" max="12579" width="8.83203125" style="537" customWidth="1"/>
    <col min="12580" max="12580" width="7.58203125" style="537" customWidth="1"/>
    <col min="12581" max="12581" width="8.58203125" style="537" customWidth="1"/>
    <col min="12582" max="12582" width="8.83203125" style="537" customWidth="1"/>
    <col min="12583" max="12583" width="8.5" style="537" customWidth="1"/>
    <col min="12584" max="12584" width="10.75" style="537" customWidth="1"/>
    <col min="12585" max="12585" width="8.58203125" style="537" customWidth="1"/>
    <col min="12586" max="12586" width="8.83203125" style="537" customWidth="1"/>
    <col min="12587" max="12587" width="8.58203125" style="537" customWidth="1"/>
    <col min="12588" max="12800" width="8.58203125" style="537"/>
    <col min="12801" max="12801" width="8" style="537" customWidth="1"/>
    <col min="12802" max="12802" width="6.58203125" style="537" customWidth="1"/>
    <col min="12803" max="12803" width="12.08203125" style="537" customWidth="1"/>
    <col min="12804" max="12810" width="10.58203125" style="537" customWidth="1"/>
    <col min="12811" max="12811" width="10.08203125" style="537" customWidth="1"/>
    <col min="12812" max="12812" width="9.08203125" style="537" customWidth="1"/>
    <col min="12813" max="12813" width="10.58203125" style="537" customWidth="1"/>
    <col min="12814" max="12814" width="9.58203125" style="537" customWidth="1"/>
    <col min="12815" max="12815" width="9" style="537" customWidth="1"/>
    <col min="12816" max="12820" width="10.58203125" style="537" customWidth="1"/>
    <col min="12821" max="12821" width="9.5" style="537" customWidth="1"/>
    <col min="12822" max="12822" width="7.83203125" style="537" customWidth="1"/>
    <col min="12823" max="12827" width="10.58203125" style="537" customWidth="1"/>
    <col min="12828" max="12828" width="13.08203125" style="537" customWidth="1"/>
    <col min="12829" max="12830" width="10.58203125" style="537" customWidth="1"/>
    <col min="12831" max="12831" width="8.83203125" style="537" customWidth="1"/>
    <col min="12832" max="12832" width="8.5" style="537" customWidth="1"/>
    <col min="12833" max="12833" width="7.83203125" style="537" customWidth="1"/>
    <col min="12834" max="12834" width="10.5" style="537" customWidth="1"/>
    <col min="12835" max="12835" width="8.83203125" style="537" customWidth="1"/>
    <col min="12836" max="12836" width="7.58203125" style="537" customWidth="1"/>
    <col min="12837" max="12837" width="8.58203125" style="537" customWidth="1"/>
    <col min="12838" max="12838" width="8.83203125" style="537" customWidth="1"/>
    <col min="12839" max="12839" width="8.5" style="537" customWidth="1"/>
    <col min="12840" max="12840" width="10.75" style="537" customWidth="1"/>
    <col min="12841" max="12841" width="8.58203125" style="537" customWidth="1"/>
    <col min="12842" max="12842" width="8.83203125" style="537" customWidth="1"/>
    <col min="12843" max="12843" width="8.58203125" style="537" customWidth="1"/>
    <col min="12844" max="13056" width="8.58203125" style="537"/>
    <col min="13057" max="13057" width="8" style="537" customWidth="1"/>
    <col min="13058" max="13058" width="6.58203125" style="537" customWidth="1"/>
    <col min="13059" max="13059" width="12.08203125" style="537" customWidth="1"/>
    <col min="13060" max="13066" width="10.58203125" style="537" customWidth="1"/>
    <col min="13067" max="13067" width="10.08203125" style="537" customWidth="1"/>
    <col min="13068" max="13068" width="9.08203125" style="537" customWidth="1"/>
    <col min="13069" max="13069" width="10.58203125" style="537" customWidth="1"/>
    <col min="13070" max="13070" width="9.58203125" style="537" customWidth="1"/>
    <col min="13071" max="13071" width="9" style="537" customWidth="1"/>
    <col min="13072" max="13076" width="10.58203125" style="537" customWidth="1"/>
    <col min="13077" max="13077" width="9.5" style="537" customWidth="1"/>
    <col min="13078" max="13078" width="7.83203125" style="537" customWidth="1"/>
    <col min="13079" max="13083" width="10.58203125" style="537" customWidth="1"/>
    <col min="13084" max="13084" width="13.08203125" style="537" customWidth="1"/>
    <col min="13085" max="13086" width="10.58203125" style="537" customWidth="1"/>
    <col min="13087" max="13087" width="8.83203125" style="537" customWidth="1"/>
    <col min="13088" max="13088" width="8.5" style="537" customWidth="1"/>
    <col min="13089" max="13089" width="7.83203125" style="537" customWidth="1"/>
    <col min="13090" max="13090" width="10.5" style="537" customWidth="1"/>
    <col min="13091" max="13091" width="8.83203125" style="537" customWidth="1"/>
    <col min="13092" max="13092" width="7.58203125" style="537" customWidth="1"/>
    <col min="13093" max="13093" width="8.58203125" style="537" customWidth="1"/>
    <col min="13094" max="13094" width="8.83203125" style="537" customWidth="1"/>
    <col min="13095" max="13095" width="8.5" style="537" customWidth="1"/>
    <col min="13096" max="13096" width="10.75" style="537" customWidth="1"/>
    <col min="13097" max="13097" width="8.58203125" style="537" customWidth="1"/>
    <col min="13098" max="13098" width="8.83203125" style="537" customWidth="1"/>
    <col min="13099" max="13099" width="8.58203125" style="537" customWidth="1"/>
    <col min="13100" max="13312" width="8.58203125" style="537"/>
    <col min="13313" max="13313" width="8" style="537" customWidth="1"/>
    <col min="13314" max="13314" width="6.58203125" style="537" customWidth="1"/>
    <col min="13315" max="13315" width="12.08203125" style="537" customWidth="1"/>
    <col min="13316" max="13322" width="10.58203125" style="537" customWidth="1"/>
    <col min="13323" max="13323" width="10.08203125" style="537" customWidth="1"/>
    <col min="13324" max="13324" width="9.08203125" style="537" customWidth="1"/>
    <col min="13325" max="13325" width="10.58203125" style="537" customWidth="1"/>
    <col min="13326" max="13326" width="9.58203125" style="537" customWidth="1"/>
    <col min="13327" max="13327" width="9" style="537" customWidth="1"/>
    <col min="13328" max="13332" width="10.58203125" style="537" customWidth="1"/>
    <col min="13333" max="13333" width="9.5" style="537" customWidth="1"/>
    <col min="13334" max="13334" width="7.83203125" style="537" customWidth="1"/>
    <col min="13335" max="13339" width="10.58203125" style="537" customWidth="1"/>
    <col min="13340" max="13340" width="13.08203125" style="537" customWidth="1"/>
    <col min="13341" max="13342" width="10.58203125" style="537" customWidth="1"/>
    <col min="13343" max="13343" width="8.83203125" style="537" customWidth="1"/>
    <col min="13344" max="13344" width="8.5" style="537" customWidth="1"/>
    <col min="13345" max="13345" width="7.83203125" style="537" customWidth="1"/>
    <col min="13346" max="13346" width="10.5" style="537" customWidth="1"/>
    <col min="13347" max="13347" width="8.83203125" style="537" customWidth="1"/>
    <col min="13348" max="13348" width="7.58203125" style="537" customWidth="1"/>
    <col min="13349" max="13349" width="8.58203125" style="537" customWidth="1"/>
    <col min="13350" max="13350" width="8.83203125" style="537" customWidth="1"/>
    <col min="13351" max="13351" width="8.5" style="537" customWidth="1"/>
    <col min="13352" max="13352" width="10.75" style="537" customWidth="1"/>
    <col min="13353" max="13353" width="8.58203125" style="537" customWidth="1"/>
    <col min="13354" max="13354" width="8.83203125" style="537" customWidth="1"/>
    <col min="13355" max="13355" width="8.58203125" style="537" customWidth="1"/>
    <col min="13356" max="13568" width="8.58203125" style="537"/>
    <col min="13569" max="13569" width="8" style="537" customWidth="1"/>
    <col min="13570" max="13570" width="6.58203125" style="537" customWidth="1"/>
    <col min="13571" max="13571" width="12.08203125" style="537" customWidth="1"/>
    <col min="13572" max="13578" width="10.58203125" style="537" customWidth="1"/>
    <col min="13579" max="13579" width="10.08203125" style="537" customWidth="1"/>
    <col min="13580" max="13580" width="9.08203125" style="537" customWidth="1"/>
    <col min="13581" max="13581" width="10.58203125" style="537" customWidth="1"/>
    <col min="13582" max="13582" width="9.58203125" style="537" customWidth="1"/>
    <col min="13583" max="13583" width="9" style="537" customWidth="1"/>
    <col min="13584" max="13588" width="10.58203125" style="537" customWidth="1"/>
    <col min="13589" max="13589" width="9.5" style="537" customWidth="1"/>
    <col min="13590" max="13590" width="7.83203125" style="537" customWidth="1"/>
    <col min="13591" max="13595" width="10.58203125" style="537" customWidth="1"/>
    <col min="13596" max="13596" width="13.08203125" style="537" customWidth="1"/>
    <col min="13597" max="13598" width="10.58203125" style="537" customWidth="1"/>
    <col min="13599" max="13599" width="8.83203125" style="537" customWidth="1"/>
    <col min="13600" max="13600" width="8.5" style="537" customWidth="1"/>
    <col min="13601" max="13601" width="7.83203125" style="537" customWidth="1"/>
    <col min="13602" max="13602" width="10.5" style="537" customWidth="1"/>
    <col min="13603" max="13603" width="8.83203125" style="537" customWidth="1"/>
    <col min="13604" max="13604" width="7.58203125" style="537" customWidth="1"/>
    <col min="13605" max="13605" width="8.58203125" style="537" customWidth="1"/>
    <col min="13606" max="13606" width="8.83203125" style="537" customWidth="1"/>
    <col min="13607" max="13607" width="8.5" style="537" customWidth="1"/>
    <col min="13608" max="13608" width="10.75" style="537" customWidth="1"/>
    <col min="13609" max="13609" width="8.58203125" style="537" customWidth="1"/>
    <col min="13610" max="13610" width="8.83203125" style="537" customWidth="1"/>
    <col min="13611" max="13611" width="8.58203125" style="537" customWidth="1"/>
    <col min="13612" max="13824" width="8.58203125" style="537"/>
    <col min="13825" max="13825" width="8" style="537" customWidth="1"/>
    <col min="13826" max="13826" width="6.58203125" style="537" customWidth="1"/>
    <col min="13827" max="13827" width="12.08203125" style="537" customWidth="1"/>
    <col min="13828" max="13834" width="10.58203125" style="537" customWidth="1"/>
    <col min="13835" max="13835" width="10.08203125" style="537" customWidth="1"/>
    <col min="13836" max="13836" width="9.08203125" style="537" customWidth="1"/>
    <col min="13837" max="13837" width="10.58203125" style="537" customWidth="1"/>
    <col min="13838" max="13838" width="9.58203125" style="537" customWidth="1"/>
    <col min="13839" max="13839" width="9" style="537" customWidth="1"/>
    <col min="13840" max="13844" width="10.58203125" style="537" customWidth="1"/>
    <col min="13845" max="13845" width="9.5" style="537" customWidth="1"/>
    <col min="13846" max="13846" width="7.83203125" style="537" customWidth="1"/>
    <col min="13847" max="13851" width="10.58203125" style="537" customWidth="1"/>
    <col min="13852" max="13852" width="13.08203125" style="537" customWidth="1"/>
    <col min="13853" max="13854" width="10.58203125" style="537" customWidth="1"/>
    <col min="13855" max="13855" width="8.83203125" style="537" customWidth="1"/>
    <col min="13856" max="13856" width="8.5" style="537" customWidth="1"/>
    <col min="13857" max="13857" width="7.83203125" style="537" customWidth="1"/>
    <col min="13858" max="13858" width="10.5" style="537" customWidth="1"/>
    <col min="13859" max="13859" width="8.83203125" style="537" customWidth="1"/>
    <col min="13860" max="13860" width="7.58203125" style="537" customWidth="1"/>
    <col min="13861" max="13861" width="8.58203125" style="537" customWidth="1"/>
    <col min="13862" max="13862" width="8.83203125" style="537" customWidth="1"/>
    <col min="13863" max="13863" width="8.5" style="537" customWidth="1"/>
    <col min="13864" max="13864" width="10.75" style="537" customWidth="1"/>
    <col min="13865" max="13865" width="8.58203125" style="537" customWidth="1"/>
    <col min="13866" max="13866" width="8.83203125" style="537" customWidth="1"/>
    <col min="13867" max="13867" width="8.58203125" style="537" customWidth="1"/>
    <col min="13868" max="14080" width="8.58203125" style="537"/>
    <col min="14081" max="14081" width="8" style="537" customWidth="1"/>
    <col min="14082" max="14082" width="6.58203125" style="537" customWidth="1"/>
    <col min="14083" max="14083" width="12.08203125" style="537" customWidth="1"/>
    <col min="14084" max="14090" width="10.58203125" style="537" customWidth="1"/>
    <col min="14091" max="14091" width="10.08203125" style="537" customWidth="1"/>
    <col min="14092" max="14092" width="9.08203125" style="537" customWidth="1"/>
    <col min="14093" max="14093" width="10.58203125" style="537" customWidth="1"/>
    <col min="14094" max="14094" width="9.58203125" style="537" customWidth="1"/>
    <col min="14095" max="14095" width="9" style="537" customWidth="1"/>
    <col min="14096" max="14100" width="10.58203125" style="537" customWidth="1"/>
    <col min="14101" max="14101" width="9.5" style="537" customWidth="1"/>
    <col min="14102" max="14102" width="7.83203125" style="537" customWidth="1"/>
    <col min="14103" max="14107" width="10.58203125" style="537" customWidth="1"/>
    <col min="14108" max="14108" width="13.08203125" style="537" customWidth="1"/>
    <col min="14109" max="14110" width="10.58203125" style="537" customWidth="1"/>
    <col min="14111" max="14111" width="8.83203125" style="537" customWidth="1"/>
    <col min="14112" max="14112" width="8.5" style="537" customWidth="1"/>
    <col min="14113" max="14113" width="7.83203125" style="537" customWidth="1"/>
    <col min="14114" max="14114" width="10.5" style="537" customWidth="1"/>
    <col min="14115" max="14115" width="8.83203125" style="537" customWidth="1"/>
    <col min="14116" max="14116" width="7.58203125" style="537" customWidth="1"/>
    <col min="14117" max="14117" width="8.58203125" style="537" customWidth="1"/>
    <col min="14118" max="14118" width="8.83203125" style="537" customWidth="1"/>
    <col min="14119" max="14119" width="8.5" style="537" customWidth="1"/>
    <col min="14120" max="14120" width="10.75" style="537" customWidth="1"/>
    <col min="14121" max="14121" width="8.58203125" style="537" customWidth="1"/>
    <col min="14122" max="14122" width="8.83203125" style="537" customWidth="1"/>
    <col min="14123" max="14123" width="8.58203125" style="537" customWidth="1"/>
    <col min="14124" max="14336" width="8.58203125" style="537"/>
    <col min="14337" max="14337" width="8" style="537" customWidth="1"/>
    <col min="14338" max="14338" width="6.58203125" style="537" customWidth="1"/>
    <col min="14339" max="14339" width="12.08203125" style="537" customWidth="1"/>
    <col min="14340" max="14346" width="10.58203125" style="537" customWidth="1"/>
    <col min="14347" max="14347" width="10.08203125" style="537" customWidth="1"/>
    <col min="14348" max="14348" width="9.08203125" style="537" customWidth="1"/>
    <col min="14349" max="14349" width="10.58203125" style="537" customWidth="1"/>
    <col min="14350" max="14350" width="9.58203125" style="537" customWidth="1"/>
    <col min="14351" max="14351" width="9" style="537" customWidth="1"/>
    <col min="14352" max="14356" width="10.58203125" style="537" customWidth="1"/>
    <col min="14357" max="14357" width="9.5" style="537" customWidth="1"/>
    <col min="14358" max="14358" width="7.83203125" style="537" customWidth="1"/>
    <col min="14359" max="14363" width="10.58203125" style="537" customWidth="1"/>
    <col min="14364" max="14364" width="13.08203125" style="537" customWidth="1"/>
    <col min="14365" max="14366" width="10.58203125" style="537" customWidth="1"/>
    <col min="14367" max="14367" width="8.83203125" style="537" customWidth="1"/>
    <col min="14368" max="14368" width="8.5" style="537" customWidth="1"/>
    <col min="14369" max="14369" width="7.83203125" style="537" customWidth="1"/>
    <col min="14370" max="14370" width="10.5" style="537" customWidth="1"/>
    <col min="14371" max="14371" width="8.83203125" style="537" customWidth="1"/>
    <col min="14372" max="14372" width="7.58203125" style="537" customWidth="1"/>
    <col min="14373" max="14373" width="8.58203125" style="537" customWidth="1"/>
    <col min="14374" max="14374" width="8.83203125" style="537" customWidth="1"/>
    <col min="14375" max="14375" width="8.5" style="537" customWidth="1"/>
    <col min="14376" max="14376" width="10.75" style="537" customWidth="1"/>
    <col min="14377" max="14377" width="8.58203125" style="537" customWidth="1"/>
    <col min="14378" max="14378" width="8.83203125" style="537" customWidth="1"/>
    <col min="14379" max="14379" width="8.58203125" style="537" customWidth="1"/>
    <col min="14380" max="14592" width="8.58203125" style="537"/>
    <col min="14593" max="14593" width="8" style="537" customWidth="1"/>
    <col min="14594" max="14594" width="6.58203125" style="537" customWidth="1"/>
    <col min="14595" max="14595" width="12.08203125" style="537" customWidth="1"/>
    <col min="14596" max="14602" width="10.58203125" style="537" customWidth="1"/>
    <col min="14603" max="14603" width="10.08203125" style="537" customWidth="1"/>
    <col min="14604" max="14604" width="9.08203125" style="537" customWidth="1"/>
    <col min="14605" max="14605" width="10.58203125" style="537" customWidth="1"/>
    <col min="14606" max="14606" width="9.58203125" style="537" customWidth="1"/>
    <col min="14607" max="14607" width="9" style="537" customWidth="1"/>
    <col min="14608" max="14612" width="10.58203125" style="537" customWidth="1"/>
    <col min="14613" max="14613" width="9.5" style="537" customWidth="1"/>
    <col min="14614" max="14614" width="7.83203125" style="537" customWidth="1"/>
    <col min="14615" max="14619" width="10.58203125" style="537" customWidth="1"/>
    <col min="14620" max="14620" width="13.08203125" style="537" customWidth="1"/>
    <col min="14621" max="14622" width="10.58203125" style="537" customWidth="1"/>
    <col min="14623" max="14623" width="8.83203125" style="537" customWidth="1"/>
    <col min="14624" max="14624" width="8.5" style="537" customWidth="1"/>
    <col min="14625" max="14625" width="7.83203125" style="537" customWidth="1"/>
    <col min="14626" max="14626" width="10.5" style="537" customWidth="1"/>
    <col min="14627" max="14627" width="8.83203125" style="537" customWidth="1"/>
    <col min="14628" max="14628" width="7.58203125" style="537" customWidth="1"/>
    <col min="14629" max="14629" width="8.58203125" style="537" customWidth="1"/>
    <col min="14630" max="14630" width="8.83203125" style="537" customWidth="1"/>
    <col min="14631" max="14631" width="8.5" style="537" customWidth="1"/>
    <col min="14632" max="14632" width="10.75" style="537" customWidth="1"/>
    <col min="14633" max="14633" width="8.58203125" style="537" customWidth="1"/>
    <col min="14634" max="14634" width="8.83203125" style="537" customWidth="1"/>
    <col min="14635" max="14635" width="8.58203125" style="537" customWidth="1"/>
    <col min="14636" max="14848" width="8.58203125" style="537"/>
    <col min="14849" max="14849" width="8" style="537" customWidth="1"/>
    <col min="14850" max="14850" width="6.58203125" style="537" customWidth="1"/>
    <col min="14851" max="14851" width="12.08203125" style="537" customWidth="1"/>
    <col min="14852" max="14858" width="10.58203125" style="537" customWidth="1"/>
    <col min="14859" max="14859" width="10.08203125" style="537" customWidth="1"/>
    <col min="14860" max="14860" width="9.08203125" style="537" customWidth="1"/>
    <col min="14861" max="14861" width="10.58203125" style="537" customWidth="1"/>
    <col min="14862" max="14862" width="9.58203125" style="537" customWidth="1"/>
    <col min="14863" max="14863" width="9" style="537" customWidth="1"/>
    <col min="14864" max="14868" width="10.58203125" style="537" customWidth="1"/>
    <col min="14869" max="14869" width="9.5" style="537" customWidth="1"/>
    <col min="14870" max="14870" width="7.83203125" style="537" customWidth="1"/>
    <col min="14871" max="14875" width="10.58203125" style="537" customWidth="1"/>
    <col min="14876" max="14876" width="13.08203125" style="537" customWidth="1"/>
    <col min="14877" max="14878" width="10.58203125" style="537" customWidth="1"/>
    <col min="14879" max="14879" width="8.83203125" style="537" customWidth="1"/>
    <col min="14880" max="14880" width="8.5" style="537" customWidth="1"/>
    <col min="14881" max="14881" width="7.83203125" style="537" customWidth="1"/>
    <col min="14882" max="14882" width="10.5" style="537" customWidth="1"/>
    <col min="14883" max="14883" width="8.83203125" style="537" customWidth="1"/>
    <col min="14884" max="14884" width="7.58203125" style="537" customWidth="1"/>
    <col min="14885" max="14885" width="8.58203125" style="537" customWidth="1"/>
    <col min="14886" max="14886" width="8.83203125" style="537" customWidth="1"/>
    <col min="14887" max="14887" width="8.5" style="537" customWidth="1"/>
    <col min="14888" max="14888" width="10.75" style="537" customWidth="1"/>
    <col min="14889" max="14889" width="8.58203125" style="537" customWidth="1"/>
    <col min="14890" max="14890" width="8.83203125" style="537" customWidth="1"/>
    <col min="14891" max="14891" width="8.58203125" style="537" customWidth="1"/>
    <col min="14892" max="15104" width="8.58203125" style="537"/>
    <col min="15105" max="15105" width="8" style="537" customWidth="1"/>
    <col min="15106" max="15106" width="6.58203125" style="537" customWidth="1"/>
    <col min="15107" max="15107" width="12.08203125" style="537" customWidth="1"/>
    <col min="15108" max="15114" width="10.58203125" style="537" customWidth="1"/>
    <col min="15115" max="15115" width="10.08203125" style="537" customWidth="1"/>
    <col min="15116" max="15116" width="9.08203125" style="537" customWidth="1"/>
    <col min="15117" max="15117" width="10.58203125" style="537" customWidth="1"/>
    <col min="15118" max="15118" width="9.58203125" style="537" customWidth="1"/>
    <col min="15119" max="15119" width="9" style="537" customWidth="1"/>
    <col min="15120" max="15124" width="10.58203125" style="537" customWidth="1"/>
    <col min="15125" max="15125" width="9.5" style="537" customWidth="1"/>
    <col min="15126" max="15126" width="7.83203125" style="537" customWidth="1"/>
    <col min="15127" max="15131" width="10.58203125" style="537" customWidth="1"/>
    <col min="15132" max="15132" width="13.08203125" style="537" customWidth="1"/>
    <col min="15133" max="15134" width="10.58203125" style="537" customWidth="1"/>
    <col min="15135" max="15135" width="8.83203125" style="537" customWidth="1"/>
    <col min="15136" max="15136" width="8.5" style="537" customWidth="1"/>
    <col min="15137" max="15137" width="7.83203125" style="537" customWidth="1"/>
    <col min="15138" max="15138" width="10.5" style="537" customWidth="1"/>
    <col min="15139" max="15139" width="8.83203125" style="537" customWidth="1"/>
    <col min="15140" max="15140" width="7.58203125" style="537" customWidth="1"/>
    <col min="15141" max="15141" width="8.58203125" style="537" customWidth="1"/>
    <col min="15142" max="15142" width="8.83203125" style="537" customWidth="1"/>
    <col min="15143" max="15143" width="8.5" style="537" customWidth="1"/>
    <col min="15144" max="15144" width="10.75" style="537" customWidth="1"/>
    <col min="15145" max="15145" width="8.58203125" style="537" customWidth="1"/>
    <col min="15146" max="15146" width="8.83203125" style="537" customWidth="1"/>
    <col min="15147" max="15147" width="8.58203125" style="537" customWidth="1"/>
    <col min="15148" max="15360" width="8.58203125" style="537"/>
    <col min="15361" max="15361" width="8" style="537" customWidth="1"/>
    <col min="15362" max="15362" width="6.58203125" style="537" customWidth="1"/>
    <col min="15363" max="15363" width="12.08203125" style="537" customWidth="1"/>
    <col min="15364" max="15370" width="10.58203125" style="537" customWidth="1"/>
    <col min="15371" max="15371" width="10.08203125" style="537" customWidth="1"/>
    <col min="15372" max="15372" width="9.08203125" style="537" customWidth="1"/>
    <col min="15373" max="15373" width="10.58203125" style="537" customWidth="1"/>
    <col min="15374" max="15374" width="9.58203125" style="537" customWidth="1"/>
    <col min="15375" max="15375" width="9" style="537" customWidth="1"/>
    <col min="15376" max="15380" width="10.58203125" style="537" customWidth="1"/>
    <col min="15381" max="15381" width="9.5" style="537" customWidth="1"/>
    <col min="15382" max="15382" width="7.83203125" style="537" customWidth="1"/>
    <col min="15383" max="15387" width="10.58203125" style="537" customWidth="1"/>
    <col min="15388" max="15388" width="13.08203125" style="537" customWidth="1"/>
    <col min="15389" max="15390" width="10.58203125" style="537" customWidth="1"/>
    <col min="15391" max="15391" width="8.83203125" style="537" customWidth="1"/>
    <col min="15392" max="15392" width="8.5" style="537" customWidth="1"/>
    <col min="15393" max="15393" width="7.83203125" style="537" customWidth="1"/>
    <col min="15394" max="15394" width="10.5" style="537" customWidth="1"/>
    <col min="15395" max="15395" width="8.83203125" style="537" customWidth="1"/>
    <col min="15396" max="15396" width="7.58203125" style="537" customWidth="1"/>
    <col min="15397" max="15397" width="8.58203125" style="537" customWidth="1"/>
    <col min="15398" max="15398" width="8.83203125" style="537" customWidth="1"/>
    <col min="15399" max="15399" width="8.5" style="537" customWidth="1"/>
    <col min="15400" max="15400" width="10.75" style="537" customWidth="1"/>
    <col min="15401" max="15401" width="8.58203125" style="537" customWidth="1"/>
    <col min="15402" max="15402" width="8.83203125" style="537" customWidth="1"/>
    <col min="15403" max="15403" width="8.58203125" style="537" customWidth="1"/>
    <col min="15404" max="15616" width="8.58203125" style="537"/>
    <col min="15617" max="15617" width="8" style="537" customWidth="1"/>
    <col min="15618" max="15618" width="6.58203125" style="537" customWidth="1"/>
    <col min="15619" max="15619" width="12.08203125" style="537" customWidth="1"/>
    <col min="15620" max="15626" width="10.58203125" style="537" customWidth="1"/>
    <col min="15627" max="15627" width="10.08203125" style="537" customWidth="1"/>
    <col min="15628" max="15628" width="9.08203125" style="537" customWidth="1"/>
    <col min="15629" max="15629" width="10.58203125" style="537" customWidth="1"/>
    <col min="15630" max="15630" width="9.58203125" style="537" customWidth="1"/>
    <col min="15631" max="15631" width="9" style="537" customWidth="1"/>
    <col min="15632" max="15636" width="10.58203125" style="537" customWidth="1"/>
    <col min="15637" max="15637" width="9.5" style="537" customWidth="1"/>
    <col min="15638" max="15638" width="7.83203125" style="537" customWidth="1"/>
    <col min="15639" max="15643" width="10.58203125" style="537" customWidth="1"/>
    <col min="15644" max="15644" width="13.08203125" style="537" customWidth="1"/>
    <col min="15645" max="15646" width="10.58203125" style="537" customWidth="1"/>
    <col min="15647" max="15647" width="8.83203125" style="537" customWidth="1"/>
    <col min="15648" max="15648" width="8.5" style="537" customWidth="1"/>
    <col min="15649" max="15649" width="7.83203125" style="537" customWidth="1"/>
    <col min="15650" max="15650" width="10.5" style="537" customWidth="1"/>
    <col min="15651" max="15651" width="8.83203125" style="537" customWidth="1"/>
    <col min="15652" max="15652" width="7.58203125" style="537" customWidth="1"/>
    <col min="15653" max="15653" width="8.58203125" style="537" customWidth="1"/>
    <col min="15654" max="15654" width="8.83203125" style="537" customWidth="1"/>
    <col min="15655" max="15655" width="8.5" style="537" customWidth="1"/>
    <col min="15656" max="15656" width="10.75" style="537" customWidth="1"/>
    <col min="15657" max="15657" width="8.58203125" style="537" customWidth="1"/>
    <col min="15658" max="15658" width="8.83203125" style="537" customWidth="1"/>
    <col min="15659" max="15659" width="8.58203125" style="537" customWidth="1"/>
    <col min="15660" max="15872" width="8.58203125" style="537"/>
    <col min="15873" max="15873" width="8" style="537" customWidth="1"/>
    <col min="15874" max="15874" width="6.58203125" style="537" customWidth="1"/>
    <col min="15875" max="15875" width="12.08203125" style="537" customWidth="1"/>
    <col min="15876" max="15882" width="10.58203125" style="537" customWidth="1"/>
    <col min="15883" max="15883" width="10.08203125" style="537" customWidth="1"/>
    <col min="15884" max="15884" width="9.08203125" style="537" customWidth="1"/>
    <col min="15885" max="15885" width="10.58203125" style="537" customWidth="1"/>
    <col min="15886" max="15886" width="9.58203125" style="537" customWidth="1"/>
    <col min="15887" max="15887" width="9" style="537" customWidth="1"/>
    <col min="15888" max="15892" width="10.58203125" style="537" customWidth="1"/>
    <col min="15893" max="15893" width="9.5" style="537" customWidth="1"/>
    <col min="15894" max="15894" width="7.83203125" style="537" customWidth="1"/>
    <col min="15895" max="15899" width="10.58203125" style="537" customWidth="1"/>
    <col min="15900" max="15900" width="13.08203125" style="537" customWidth="1"/>
    <col min="15901" max="15902" width="10.58203125" style="537" customWidth="1"/>
    <col min="15903" max="15903" width="8.83203125" style="537" customWidth="1"/>
    <col min="15904" max="15904" width="8.5" style="537" customWidth="1"/>
    <col min="15905" max="15905" width="7.83203125" style="537" customWidth="1"/>
    <col min="15906" max="15906" width="10.5" style="537" customWidth="1"/>
    <col min="15907" max="15907" width="8.83203125" style="537" customWidth="1"/>
    <col min="15908" max="15908" width="7.58203125" style="537" customWidth="1"/>
    <col min="15909" max="15909" width="8.58203125" style="537" customWidth="1"/>
    <col min="15910" max="15910" width="8.83203125" style="537" customWidth="1"/>
    <col min="15911" max="15911" width="8.5" style="537" customWidth="1"/>
    <col min="15912" max="15912" width="10.75" style="537" customWidth="1"/>
    <col min="15913" max="15913" width="8.58203125" style="537" customWidth="1"/>
    <col min="15914" max="15914" width="8.83203125" style="537" customWidth="1"/>
    <col min="15915" max="15915" width="8.58203125" style="537" customWidth="1"/>
    <col min="15916" max="16128" width="8.58203125" style="537"/>
    <col min="16129" max="16129" width="8" style="537" customWidth="1"/>
    <col min="16130" max="16130" width="6.58203125" style="537" customWidth="1"/>
    <col min="16131" max="16131" width="12.08203125" style="537" customWidth="1"/>
    <col min="16132" max="16138" width="10.58203125" style="537" customWidth="1"/>
    <col min="16139" max="16139" width="10.08203125" style="537" customWidth="1"/>
    <col min="16140" max="16140" width="9.08203125" style="537" customWidth="1"/>
    <col min="16141" max="16141" width="10.58203125" style="537" customWidth="1"/>
    <col min="16142" max="16142" width="9.58203125" style="537" customWidth="1"/>
    <col min="16143" max="16143" width="9" style="537" customWidth="1"/>
    <col min="16144" max="16148" width="10.58203125" style="537" customWidth="1"/>
    <col min="16149" max="16149" width="9.5" style="537" customWidth="1"/>
    <col min="16150" max="16150" width="7.83203125" style="537" customWidth="1"/>
    <col min="16151" max="16155" width="10.58203125" style="537" customWidth="1"/>
    <col min="16156" max="16156" width="13.08203125" style="537" customWidth="1"/>
    <col min="16157" max="16158" width="10.58203125" style="537" customWidth="1"/>
    <col min="16159" max="16159" width="8.83203125" style="537" customWidth="1"/>
    <col min="16160" max="16160" width="8.5" style="537" customWidth="1"/>
    <col min="16161" max="16161" width="7.83203125" style="537" customWidth="1"/>
    <col min="16162" max="16162" width="10.5" style="537" customWidth="1"/>
    <col min="16163" max="16163" width="8.83203125" style="537" customWidth="1"/>
    <col min="16164" max="16164" width="7.58203125" style="537" customWidth="1"/>
    <col min="16165" max="16165" width="8.58203125" style="537" customWidth="1"/>
    <col min="16166" max="16166" width="8.83203125" style="537" customWidth="1"/>
    <col min="16167" max="16167" width="8.5" style="537" customWidth="1"/>
    <col min="16168" max="16168" width="10.75" style="537" customWidth="1"/>
    <col min="16169" max="16169" width="8.58203125" style="537" customWidth="1"/>
    <col min="16170" max="16170" width="8.83203125" style="537" customWidth="1"/>
    <col min="16171" max="16171" width="8.58203125" style="537" customWidth="1"/>
    <col min="16172" max="16384" width="8.58203125" style="537"/>
  </cols>
  <sheetData>
    <row r="1" spans="1:43" ht="33" customHeight="1">
      <c r="B1" s="488"/>
      <c r="C1" s="488"/>
      <c r="D1" s="488"/>
      <c r="E1" s="488"/>
      <c r="F1" s="488"/>
      <c r="G1" s="488"/>
      <c r="H1" s="488"/>
      <c r="J1" s="488" t="s">
        <v>1264</v>
      </c>
      <c r="K1" s="487" t="s">
        <v>1265</v>
      </c>
      <c r="M1" s="494"/>
      <c r="N1" s="494"/>
      <c r="O1" s="487"/>
      <c r="P1" s="494"/>
      <c r="Q1" s="494"/>
      <c r="R1" s="494"/>
      <c r="S1" s="494"/>
      <c r="T1" s="494"/>
      <c r="V1" s="488"/>
      <c r="W1" s="2789" t="s">
        <v>1264</v>
      </c>
      <c r="X1" s="2790"/>
      <c r="Y1" s="2790"/>
      <c r="Z1" s="2790"/>
      <c r="AA1" s="2790"/>
      <c r="AB1" s="2790"/>
      <c r="AC1" s="2790"/>
      <c r="AD1" s="2790"/>
      <c r="AE1" s="487" t="s">
        <v>1266</v>
      </c>
      <c r="AI1" s="866"/>
      <c r="AJ1" s="494"/>
      <c r="AK1" s="494"/>
      <c r="AL1" s="494"/>
      <c r="AM1" s="494"/>
      <c r="AN1" s="494"/>
      <c r="AO1" s="866"/>
      <c r="AP1" s="494"/>
    </row>
    <row r="2" spans="1:43" ht="9" customHeight="1">
      <c r="B2" s="494"/>
      <c r="C2" s="494"/>
      <c r="D2" s="494"/>
      <c r="E2" s="494"/>
      <c r="F2" s="494"/>
      <c r="G2" s="494"/>
      <c r="H2" s="494"/>
      <c r="I2" s="494"/>
      <c r="J2" s="494"/>
      <c r="K2" s="492"/>
      <c r="L2" s="494"/>
      <c r="M2" s="494"/>
      <c r="N2" s="494"/>
      <c r="O2" s="494"/>
      <c r="P2" s="494"/>
      <c r="R2" s="494"/>
      <c r="S2" s="494"/>
      <c r="T2" s="494"/>
      <c r="U2" s="494"/>
      <c r="V2" s="494"/>
      <c r="W2" s="494"/>
      <c r="X2" s="494"/>
      <c r="Y2" s="494"/>
      <c r="Z2" s="494"/>
      <c r="AA2" s="494"/>
      <c r="AB2" s="494"/>
      <c r="AC2" s="494"/>
      <c r="AD2" s="494"/>
      <c r="AE2" s="494"/>
      <c r="AF2" s="494"/>
      <c r="AG2" s="494"/>
      <c r="AH2" s="494"/>
      <c r="AI2" s="494"/>
      <c r="AJ2" s="494"/>
      <c r="AK2" s="494"/>
      <c r="AL2" s="494"/>
      <c r="AM2" s="494"/>
      <c r="AN2" s="494"/>
      <c r="AO2" s="494"/>
    </row>
    <row r="3" spans="1:43" s="870" customFormat="1" ht="16.149999999999999" customHeight="1">
      <c r="A3" s="869"/>
      <c r="I3" s="871"/>
      <c r="K3" s="872"/>
      <c r="T3" s="841" t="s">
        <v>1267</v>
      </c>
      <c r="U3" s="869"/>
      <c r="AM3" s="869"/>
      <c r="AN3" s="873"/>
      <c r="AO3" s="873"/>
      <c r="AP3" s="841" t="s">
        <v>1210</v>
      </c>
      <c r="AQ3" s="899"/>
    </row>
    <row r="4" spans="1:43" s="870" customFormat="1" ht="18" customHeight="1">
      <c r="A4" s="2752" t="s">
        <v>1138</v>
      </c>
      <c r="B4" s="2753"/>
      <c r="C4" s="2754" t="s">
        <v>1212</v>
      </c>
      <c r="D4" s="2765" t="s">
        <v>1213</v>
      </c>
      <c r="E4" s="2766"/>
      <c r="F4" s="2766"/>
      <c r="G4" s="2766"/>
      <c r="H4" s="2766"/>
      <c r="I4" s="2766"/>
      <c r="J4" s="2766"/>
      <c r="K4" s="874"/>
      <c r="L4" s="2781" t="s">
        <v>1213</v>
      </c>
      <c r="M4" s="2781"/>
      <c r="N4" s="2781"/>
      <c r="O4" s="2781"/>
      <c r="P4" s="2781"/>
      <c r="Q4" s="2781"/>
      <c r="R4" s="2781"/>
      <c r="S4" s="2781"/>
      <c r="T4" s="2781"/>
      <c r="U4" s="2752" t="s">
        <v>1138</v>
      </c>
      <c r="V4" s="2753"/>
      <c r="W4" s="2785" t="s">
        <v>1213</v>
      </c>
      <c r="X4" s="2782"/>
      <c r="Y4" s="2782"/>
      <c r="Z4" s="2782"/>
      <c r="AA4" s="2782"/>
      <c r="AB4" s="2782"/>
      <c r="AC4" s="2782"/>
      <c r="AD4" s="2782"/>
      <c r="AE4" s="2781" t="s">
        <v>1268</v>
      </c>
      <c r="AF4" s="2782"/>
      <c r="AG4" s="2782"/>
      <c r="AH4" s="2782"/>
      <c r="AI4" s="2782"/>
      <c r="AJ4" s="2783"/>
      <c r="AK4" s="2769" t="s">
        <v>1142</v>
      </c>
      <c r="AL4" s="2770"/>
      <c r="AM4" s="2770"/>
      <c r="AN4" s="2770"/>
      <c r="AO4" s="2770"/>
      <c r="AP4" s="2770"/>
      <c r="AQ4" s="899"/>
    </row>
    <row r="5" spans="1:43" s="870" customFormat="1" ht="42" customHeight="1">
      <c r="A5" s="2745"/>
      <c r="B5" s="2746"/>
      <c r="C5" s="2755"/>
      <c r="D5" s="2785" t="s">
        <v>1216</v>
      </c>
      <c r="E5" s="2781"/>
      <c r="F5" s="2781"/>
      <c r="G5" s="2781"/>
      <c r="H5" s="2781"/>
      <c r="I5" s="2781"/>
      <c r="J5" s="2786"/>
      <c r="K5" s="875" t="s">
        <v>1217</v>
      </c>
      <c r="L5" s="2766" t="s">
        <v>1218</v>
      </c>
      <c r="M5" s="2766"/>
      <c r="N5" s="2766"/>
      <c r="O5" s="2766"/>
      <c r="P5" s="2766"/>
      <c r="Q5" s="2766"/>
      <c r="R5" s="2766"/>
      <c r="S5" s="2766"/>
      <c r="T5" s="2766"/>
      <c r="U5" s="2745"/>
      <c r="V5" s="2746"/>
      <c r="W5" s="2785" t="s">
        <v>1218</v>
      </c>
      <c r="X5" s="2782"/>
      <c r="Y5" s="2782"/>
      <c r="Z5" s="2782"/>
      <c r="AA5" s="2782"/>
      <c r="AB5" s="2782"/>
      <c r="AC5" s="2782"/>
      <c r="AD5" s="2782"/>
      <c r="AE5" s="2781" t="s">
        <v>1269</v>
      </c>
      <c r="AF5" s="2782"/>
      <c r="AG5" s="2782"/>
      <c r="AH5" s="2782"/>
      <c r="AI5" s="2782"/>
      <c r="AJ5" s="2783"/>
      <c r="AK5" s="2760" t="s">
        <v>1157</v>
      </c>
      <c r="AL5" s="2760" t="s">
        <v>1219</v>
      </c>
      <c r="AM5" s="2760" t="s">
        <v>1220</v>
      </c>
      <c r="AN5" s="2749" t="s">
        <v>1221</v>
      </c>
      <c r="AO5" s="2754" t="s">
        <v>1270</v>
      </c>
      <c r="AP5" s="2749" t="s">
        <v>1223</v>
      </c>
      <c r="AQ5" s="899"/>
    </row>
    <row r="6" spans="1:43" s="870" customFormat="1" ht="22.5" customHeight="1">
      <c r="A6" s="2745"/>
      <c r="B6" s="2746"/>
      <c r="C6" s="2755"/>
      <c r="D6" s="2754" t="s">
        <v>1157</v>
      </c>
      <c r="E6" s="2765" t="s">
        <v>1224</v>
      </c>
      <c r="F6" s="2776"/>
      <c r="G6" s="2785" t="s">
        <v>1225</v>
      </c>
      <c r="H6" s="2781"/>
      <c r="I6" s="2781"/>
      <c r="J6" s="2786"/>
      <c r="K6" s="2791" t="s">
        <v>1271</v>
      </c>
      <c r="L6" s="2771" t="s">
        <v>1157</v>
      </c>
      <c r="M6" s="2754" t="s">
        <v>1272</v>
      </c>
      <c r="N6" s="2754" t="s">
        <v>1273</v>
      </c>
      <c r="O6" s="2754" t="s">
        <v>1274</v>
      </c>
      <c r="P6" s="2754" t="s">
        <v>1275</v>
      </c>
      <c r="Q6" s="2754" t="s">
        <v>1276</v>
      </c>
      <c r="R6" s="2760" t="s">
        <v>1277</v>
      </c>
      <c r="S6" s="2760" t="s">
        <v>1278</v>
      </c>
      <c r="T6" s="2760" t="s">
        <v>1279</v>
      </c>
      <c r="U6" s="2745"/>
      <c r="V6" s="2746"/>
      <c r="W6" s="2760" t="s">
        <v>1280</v>
      </c>
      <c r="X6" s="2754" t="s">
        <v>1281</v>
      </c>
      <c r="Y6" s="2754" t="s">
        <v>1282</v>
      </c>
      <c r="Z6" s="2754" t="s">
        <v>1283</v>
      </c>
      <c r="AA6" s="2754" t="s">
        <v>1284</v>
      </c>
      <c r="AB6" s="2754" t="s">
        <v>1240</v>
      </c>
      <c r="AC6" s="2754" t="s">
        <v>1285</v>
      </c>
      <c r="AD6" s="2754" t="s">
        <v>1286</v>
      </c>
      <c r="AE6" s="2771" t="s">
        <v>1287</v>
      </c>
      <c r="AF6" s="2754" t="s">
        <v>1288</v>
      </c>
      <c r="AG6" s="2754" t="s">
        <v>1289</v>
      </c>
      <c r="AH6" s="2754" t="s">
        <v>1290</v>
      </c>
      <c r="AI6" s="2771" t="s">
        <v>1291</v>
      </c>
      <c r="AJ6" s="2754" t="s">
        <v>1292</v>
      </c>
      <c r="AK6" s="2787"/>
      <c r="AL6" s="2761"/>
      <c r="AM6" s="2761"/>
      <c r="AN6" s="2750"/>
      <c r="AO6" s="2779"/>
      <c r="AP6" s="2750"/>
      <c r="AQ6" s="899"/>
    </row>
    <row r="7" spans="1:43" s="870" customFormat="1" ht="14.25" customHeight="1">
      <c r="A7" s="2745"/>
      <c r="B7" s="2746"/>
      <c r="C7" s="2755"/>
      <c r="D7" s="2755"/>
      <c r="E7" s="2754" t="s">
        <v>1293</v>
      </c>
      <c r="F7" s="2754" t="s">
        <v>1294</v>
      </c>
      <c r="G7" s="2754" t="s">
        <v>1295</v>
      </c>
      <c r="H7" s="2754" t="s">
        <v>1296</v>
      </c>
      <c r="I7" s="2771" t="s">
        <v>1297</v>
      </c>
      <c r="J7" s="2754" t="s">
        <v>1298</v>
      </c>
      <c r="K7" s="2792"/>
      <c r="L7" s="2772"/>
      <c r="M7" s="2755"/>
      <c r="N7" s="2755"/>
      <c r="O7" s="2755"/>
      <c r="P7" s="2755"/>
      <c r="Q7" s="2779"/>
      <c r="R7" s="2761"/>
      <c r="S7" s="2761"/>
      <c r="T7" s="2761"/>
      <c r="U7" s="2745"/>
      <c r="V7" s="2746"/>
      <c r="W7" s="2761"/>
      <c r="X7" s="2755"/>
      <c r="Y7" s="2755"/>
      <c r="Z7" s="2755"/>
      <c r="AA7" s="2755"/>
      <c r="AB7" s="2755"/>
      <c r="AC7" s="2755"/>
      <c r="AD7" s="2779"/>
      <c r="AE7" s="2774"/>
      <c r="AF7" s="2755"/>
      <c r="AG7" s="2755"/>
      <c r="AH7" s="2755"/>
      <c r="AI7" s="2772"/>
      <c r="AJ7" s="2755"/>
      <c r="AK7" s="2787"/>
      <c r="AL7" s="2761"/>
      <c r="AM7" s="2761"/>
      <c r="AN7" s="2750"/>
      <c r="AO7" s="2779"/>
      <c r="AP7" s="2750"/>
      <c r="AQ7" s="899"/>
    </row>
    <row r="8" spans="1:43" s="870" customFormat="1" ht="14.25" customHeight="1">
      <c r="A8" s="2745"/>
      <c r="B8" s="2746"/>
      <c r="C8" s="2755"/>
      <c r="D8" s="2755"/>
      <c r="E8" s="2755"/>
      <c r="F8" s="2755"/>
      <c r="G8" s="2755"/>
      <c r="H8" s="2755"/>
      <c r="I8" s="2772"/>
      <c r="J8" s="2755"/>
      <c r="K8" s="2792"/>
      <c r="L8" s="2772"/>
      <c r="M8" s="2755"/>
      <c r="N8" s="2755"/>
      <c r="O8" s="2755"/>
      <c r="P8" s="2755"/>
      <c r="Q8" s="2779"/>
      <c r="R8" s="2761"/>
      <c r="S8" s="2761"/>
      <c r="T8" s="2761"/>
      <c r="U8" s="2745"/>
      <c r="V8" s="2746"/>
      <c r="W8" s="2761"/>
      <c r="X8" s="2755"/>
      <c r="Y8" s="2755"/>
      <c r="Z8" s="2755"/>
      <c r="AA8" s="2755"/>
      <c r="AB8" s="2755"/>
      <c r="AC8" s="2755"/>
      <c r="AD8" s="2779"/>
      <c r="AE8" s="2774"/>
      <c r="AF8" s="2755"/>
      <c r="AG8" s="2755"/>
      <c r="AH8" s="2755"/>
      <c r="AI8" s="2772"/>
      <c r="AJ8" s="2755"/>
      <c r="AK8" s="2787"/>
      <c r="AL8" s="2761"/>
      <c r="AM8" s="2761"/>
      <c r="AN8" s="2750"/>
      <c r="AO8" s="2779"/>
      <c r="AP8" s="2750"/>
      <c r="AQ8" s="899"/>
    </row>
    <row r="9" spans="1:43" s="870" customFormat="1" ht="12" customHeight="1">
      <c r="A9" s="2745"/>
      <c r="B9" s="2746"/>
      <c r="C9" s="2755"/>
      <c r="D9" s="2755"/>
      <c r="E9" s="2755"/>
      <c r="F9" s="2755"/>
      <c r="G9" s="2755"/>
      <c r="H9" s="2755"/>
      <c r="I9" s="2772"/>
      <c r="J9" s="2755"/>
      <c r="K9" s="2792"/>
      <c r="L9" s="2772"/>
      <c r="M9" s="2755"/>
      <c r="N9" s="2755"/>
      <c r="O9" s="2755"/>
      <c r="P9" s="2755"/>
      <c r="Q9" s="2779"/>
      <c r="R9" s="2761"/>
      <c r="S9" s="2761"/>
      <c r="T9" s="2761"/>
      <c r="U9" s="2745"/>
      <c r="V9" s="2746"/>
      <c r="W9" s="2761"/>
      <c r="X9" s="2755"/>
      <c r="Y9" s="2755"/>
      <c r="Z9" s="2755"/>
      <c r="AA9" s="2755"/>
      <c r="AB9" s="2755"/>
      <c r="AC9" s="2755"/>
      <c r="AD9" s="2779"/>
      <c r="AE9" s="2774"/>
      <c r="AF9" s="2755"/>
      <c r="AG9" s="2755"/>
      <c r="AH9" s="2755"/>
      <c r="AI9" s="2772"/>
      <c r="AJ9" s="2755"/>
      <c r="AK9" s="2787"/>
      <c r="AL9" s="2761"/>
      <c r="AM9" s="2761"/>
      <c r="AN9" s="2750"/>
      <c r="AO9" s="2779"/>
      <c r="AP9" s="2750"/>
      <c r="AQ9" s="899"/>
    </row>
    <row r="10" spans="1:43" s="870" customFormat="1" ht="14.25" customHeight="1">
      <c r="A10" s="2745"/>
      <c r="B10" s="2746"/>
      <c r="C10" s="2755"/>
      <c r="D10" s="2755"/>
      <c r="E10" s="2755"/>
      <c r="F10" s="2755"/>
      <c r="G10" s="2755"/>
      <c r="H10" s="2755"/>
      <c r="I10" s="2772"/>
      <c r="J10" s="2755"/>
      <c r="K10" s="2792"/>
      <c r="L10" s="2772"/>
      <c r="M10" s="2755"/>
      <c r="N10" s="2755"/>
      <c r="O10" s="2755"/>
      <c r="P10" s="2755"/>
      <c r="Q10" s="2779"/>
      <c r="R10" s="2761"/>
      <c r="S10" s="2761"/>
      <c r="T10" s="2761"/>
      <c r="U10" s="2745"/>
      <c r="V10" s="2746"/>
      <c r="W10" s="2761"/>
      <c r="X10" s="2755"/>
      <c r="Y10" s="2755"/>
      <c r="Z10" s="2755"/>
      <c r="AA10" s="2755"/>
      <c r="AB10" s="2755"/>
      <c r="AC10" s="2755"/>
      <c r="AD10" s="2779"/>
      <c r="AE10" s="2774"/>
      <c r="AF10" s="2755"/>
      <c r="AG10" s="2755"/>
      <c r="AH10" s="2755"/>
      <c r="AI10" s="2772"/>
      <c r="AJ10" s="2755"/>
      <c r="AK10" s="2787"/>
      <c r="AL10" s="2761"/>
      <c r="AM10" s="2761"/>
      <c r="AN10" s="2750"/>
      <c r="AO10" s="2779"/>
      <c r="AP10" s="2750"/>
      <c r="AQ10" s="899"/>
    </row>
    <row r="11" spans="1:43" s="870" customFormat="1" ht="11.5" customHeight="1">
      <c r="A11" s="2747"/>
      <c r="B11" s="2748"/>
      <c r="C11" s="2756"/>
      <c r="D11" s="2756"/>
      <c r="E11" s="2756"/>
      <c r="F11" s="2756"/>
      <c r="G11" s="2756"/>
      <c r="H11" s="2756"/>
      <c r="I11" s="2773"/>
      <c r="J11" s="2756"/>
      <c r="K11" s="2793"/>
      <c r="L11" s="2773"/>
      <c r="M11" s="2756"/>
      <c r="N11" s="2756"/>
      <c r="O11" s="2756"/>
      <c r="P11" s="2756"/>
      <c r="Q11" s="2780"/>
      <c r="R11" s="2762"/>
      <c r="S11" s="2762"/>
      <c r="T11" s="2762"/>
      <c r="U11" s="2747"/>
      <c r="V11" s="2748"/>
      <c r="W11" s="2762"/>
      <c r="X11" s="2756"/>
      <c r="Y11" s="2756"/>
      <c r="Z11" s="2756"/>
      <c r="AA11" s="2756"/>
      <c r="AB11" s="2756"/>
      <c r="AC11" s="2756"/>
      <c r="AD11" s="2780"/>
      <c r="AE11" s="2775"/>
      <c r="AF11" s="2756"/>
      <c r="AG11" s="2756"/>
      <c r="AH11" s="2756"/>
      <c r="AI11" s="2773"/>
      <c r="AJ11" s="2756"/>
      <c r="AK11" s="2788"/>
      <c r="AL11" s="2762"/>
      <c r="AM11" s="2762"/>
      <c r="AN11" s="2751"/>
      <c r="AO11" s="2780"/>
      <c r="AP11" s="2751"/>
      <c r="AQ11" s="899"/>
    </row>
    <row r="12" spans="1:43" s="870" customFormat="1" ht="30" customHeight="1">
      <c r="A12" s="2745">
        <v>1999</v>
      </c>
      <c r="B12" s="2746"/>
      <c r="C12" s="900">
        <v>55.646770989481581</v>
      </c>
      <c r="D12" s="901">
        <v>39.618172540613202</v>
      </c>
      <c r="E12" s="901">
        <v>30.835509082834736</v>
      </c>
      <c r="F12" s="901">
        <v>2.1007236565247567</v>
      </c>
      <c r="G12" s="901">
        <v>2.275897122388812</v>
      </c>
      <c r="H12" s="901">
        <v>3.9294078996533965</v>
      </c>
      <c r="I12" s="901">
        <v>3.7569503014771556E-2</v>
      </c>
      <c r="J12" s="901">
        <v>0.43906527619672786</v>
      </c>
      <c r="K12" s="748">
        <v>0</v>
      </c>
      <c r="L12" s="901">
        <v>10.384854613831006</v>
      </c>
      <c r="M12" s="901">
        <v>2.3963005898819354</v>
      </c>
      <c r="N12" s="901">
        <v>0.1638573504981603</v>
      </c>
      <c r="O12" s="748">
        <v>0</v>
      </c>
      <c r="P12" s="901">
        <v>0.81340237250053604</v>
      </c>
      <c r="Q12" s="901">
        <v>1.6295206126888868</v>
      </c>
      <c r="R12" s="748">
        <v>0</v>
      </c>
      <c r="S12" s="748">
        <v>0</v>
      </c>
      <c r="T12" s="748">
        <v>0</v>
      </c>
      <c r="U12" s="2752">
        <v>1999</v>
      </c>
      <c r="V12" s="2753"/>
      <c r="W12" s="876">
        <v>0</v>
      </c>
      <c r="X12" s="748">
        <v>0</v>
      </c>
      <c r="Y12" s="748">
        <v>0</v>
      </c>
      <c r="Z12" s="748">
        <v>0</v>
      </c>
      <c r="AA12" s="748">
        <v>0</v>
      </c>
      <c r="AB12" s="748">
        <v>0</v>
      </c>
      <c r="AC12" s="748">
        <v>0</v>
      </c>
      <c r="AD12" s="748">
        <v>0</v>
      </c>
      <c r="AE12" s="748">
        <v>0</v>
      </c>
      <c r="AF12" s="902">
        <v>0.48885618380666607</v>
      </c>
      <c r="AG12" s="902">
        <v>2.4307015805942562</v>
      </c>
      <c r="AH12" s="902">
        <v>2.3207089392377567</v>
      </c>
      <c r="AI12" s="748">
        <v>0</v>
      </c>
      <c r="AJ12" s="902">
        <v>0.22813288577644417</v>
      </c>
      <c r="AK12" s="902">
        <v>5.5571179338837409</v>
      </c>
      <c r="AL12" s="902">
        <v>4.4671497018407287</v>
      </c>
      <c r="AM12" s="902">
        <v>0.5010775884018327</v>
      </c>
      <c r="AN12" s="902">
        <v>0.58889064364117827</v>
      </c>
      <c r="AO12" s="748">
        <v>0</v>
      </c>
      <c r="AP12" s="748">
        <v>0</v>
      </c>
      <c r="AQ12" s="899"/>
    </row>
    <row r="13" spans="1:43" s="870" customFormat="1" ht="30" customHeight="1">
      <c r="A13" s="2745">
        <v>2000</v>
      </c>
      <c r="B13" s="2746"/>
      <c r="C13" s="903">
        <v>56.775087409824955</v>
      </c>
      <c r="D13" s="904">
        <v>40.291476213323065</v>
      </c>
      <c r="E13" s="904">
        <v>31.029769617292924</v>
      </c>
      <c r="F13" s="904">
        <v>2.2494383362110821</v>
      </c>
      <c r="G13" s="904">
        <v>2.3984731651119162</v>
      </c>
      <c r="H13" s="904">
        <v>4.3763269486573222</v>
      </c>
      <c r="I13" s="904">
        <v>3.5463106877005685E-2</v>
      </c>
      <c r="J13" s="904">
        <v>0.20200503917281717</v>
      </c>
      <c r="K13" s="544">
        <v>0</v>
      </c>
      <c r="L13" s="904">
        <v>10.963486826039365</v>
      </c>
      <c r="M13" s="904">
        <v>2.547956894099801</v>
      </c>
      <c r="N13" s="904">
        <v>0.17103093316631857</v>
      </c>
      <c r="O13" s="544">
        <v>0</v>
      </c>
      <c r="P13" s="904">
        <v>0.74741864493942367</v>
      </c>
      <c r="Q13" s="904">
        <v>1.6393831179091742</v>
      </c>
      <c r="R13" s="904">
        <v>8.080201566912687E-2</v>
      </c>
      <c r="S13" s="544">
        <v>0</v>
      </c>
      <c r="T13" s="544">
        <v>0</v>
      </c>
      <c r="U13" s="2745">
        <v>2000</v>
      </c>
      <c r="V13" s="2746"/>
      <c r="W13" s="878">
        <v>0</v>
      </c>
      <c r="X13" s="544">
        <v>0</v>
      </c>
      <c r="Y13" s="544">
        <v>0</v>
      </c>
      <c r="Z13" s="544">
        <v>0</v>
      </c>
      <c r="AA13" s="544">
        <v>0</v>
      </c>
      <c r="AB13" s="544">
        <v>0</v>
      </c>
      <c r="AC13" s="544">
        <v>0</v>
      </c>
      <c r="AD13" s="544">
        <v>0</v>
      </c>
      <c r="AE13" s="544">
        <v>0</v>
      </c>
      <c r="AF13" s="905">
        <v>0.52207080123996974</v>
      </c>
      <c r="AG13" s="905">
        <v>2.3876995630226991</v>
      </c>
      <c r="AH13" s="905">
        <v>2.5906024023696181</v>
      </c>
      <c r="AI13" s="544">
        <v>0</v>
      </c>
      <c r="AJ13" s="905">
        <v>0.27652245362323419</v>
      </c>
      <c r="AK13" s="905">
        <v>5.5201243704625176</v>
      </c>
      <c r="AL13" s="905">
        <v>4.304502934729209</v>
      </c>
      <c r="AM13" s="905">
        <v>0.56067620872633039</v>
      </c>
      <c r="AN13" s="905">
        <v>0.65494522700697833</v>
      </c>
      <c r="AO13" s="544">
        <v>0</v>
      </c>
      <c r="AP13" s="544">
        <v>0</v>
      </c>
      <c r="AQ13" s="899"/>
    </row>
    <row r="14" spans="1:43" s="870" customFormat="1" ht="30" customHeight="1">
      <c r="A14" s="2745">
        <v>2001</v>
      </c>
      <c r="B14" s="2746"/>
      <c r="C14" s="903">
        <v>56.984049679079774</v>
      </c>
      <c r="D14" s="904">
        <v>39.381282366954494</v>
      </c>
      <c r="E14" s="904">
        <v>30.268369005418652</v>
      </c>
      <c r="F14" s="904">
        <v>2.2748809581618286</v>
      </c>
      <c r="G14" s="904">
        <v>2.169549997572032</v>
      </c>
      <c r="H14" s="904">
        <v>4.4413067323265363</v>
      </c>
      <c r="I14" s="904">
        <v>2.6332740147449064E-2</v>
      </c>
      <c r="J14" s="904">
        <v>0.20084293332800135</v>
      </c>
      <c r="K14" s="544">
        <v>0</v>
      </c>
      <c r="L14" s="904">
        <v>11.784570692427883</v>
      </c>
      <c r="M14" s="904">
        <v>2.5533831590433236</v>
      </c>
      <c r="N14" s="904">
        <v>0.16826174636590333</v>
      </c>
      <c r="O14" s="544">
        <v>0</v>
      </c>
      <c r="P14" s="904">
        <v>0.76945159346105396</v>
      </c>
      <c r="Q14" s="904">
        <v>1.6330762067714597</v>
      </c>
      <c r="R14" s="904">
        <v>0.11916680710794746</v>
      </c>
      <c r="S14" s="904">
        <v>0.72705141864736489</v>
      </c>
      <c r="T14" s="544">
        <v>0</v>
      </c>
      <c r="U14" s="2745">
        <v>2001</v>
      </c>
      <c r="V14" s="2746"/>
      <c r="W14" s="878">
        <v>0</v>
      </c>
      <c r="X14" s="544">
        <v>0</v>
      </c>
      <c r="Y14" s="544">
        <v>0</v>
      </c>
      <c r="Z14" s="544">
        <v>0</v>
      </c>
      <c r="AA14" s="544">
        <v>0</v>
      </c>
      <c r="AB14" s="544">
        <v>0</v>
      </c>
      <c r="AC14" s="544">
        <v>0</v>
      </c>
      <c r="AD14" s="544">
        <v>0</v>
      </c>
      <c r="AE14" s="544">
        <v>0</v>
      </c>
      <c r="AF14" s="905">
        <v>0.52353057954165683</v>
      </c>
      <c r="AG14" s="905">
        <v>2.2989821101611887</v>
      </c>
      <c r="AH14" s="905">
        <v>2.7725251151856538</v>
      </c>
      <c r="AI14" s="544">
        <v>0</v>
      </c>
      <c r="AJ14" s="905">
        <v>0.21914195614233034</v>
      </c>
      <c r="AK14" s="905">
        <v>5.8181966196973889</v>
      </c>
      <c r="AL14" s="905">
        <v>4.4096181806236734</v>
      </c>
      <c r="AM14" s="905">
        <v>0.55343386072604805</v>
      </c>
      <c r="AN14" s="905">
        <v>0.85514457834766788</v>
      </c>
      <c r="AO14" s="544">
        <v>0</v>
      </c>
      <c r="AP14" s="544">
        <v>0</v>
      </c>
      <c r="AQ14" s="899"/>
    </row>
    <row r="15" spans="1:43" s="870" customFormat="1" ht="30" customHeight="1">
      <c r="A15" s="2745">
        <v>2002</v>
      </c>
      <c r="B15" s="2746"/>
      <c r="C15" s="903">
        <v>59.233305282198089</v>
      </c>
      <c r="D15" s="904">
        <v>40.384043604891765</v>
      </c>
      <c r="E15" s="904">
        <v>30.892363566868212</v>
      </c>
      <c r="F15" s="904">
        <v>2.3667035274450576</v>
      </c>
      <c r="G15" s="904">
        <v>2.1930860641746981</v>
      </c>
      <c r="H15" s="904">
        <v>4.7041007823176253</v>
      </c>
      <c r="I15" s="904">
        <v>2.7974169273740836E-2</v>
      </c>
      <c r="J15" s="904">
        <v>0.19981549481243452</v>
      </c>
      <c r="K15" s="544">
        <v>0</v>
      </c>
      <c r="L15" s="904">
        <v>12.832151076854545</v>
      </c>
      <c r="M15" s="904">
        <v>2.7254833492416068</v>
      </c>
      <c r="N15" s="904">
        <v>0.16606887791077893</v>
      </c>
      <c r="O15" s="544">
        <v>0</v>
      </c>
      <c r="P15" s="904">
        <v>0.78904918729265816</v>
      </c>
      <c r="Q15" s="904">
        <v>1.6895510172473631</v>
      </c>
      <c r="R15" s="904">
        <v>0.12077736575329376</v>
      </c>
      <c r="S15" s="904">
        <v>1.4439999758445268</v>
      </c>
      <c r="T15" s="544">
        <v>0</v>
      </c>
      <c r="U15" s="2745">
        <v>2002</v>
      </c>
      <c r="V15" s="2746"/>
      <c r="W15" s="878">
        <v>0</v>
      </c>
      <c r="X15" s="544">
        <v>0</v>
      </c>
      <c r="Y15" s="544">
        <v>0</v>
      </c>
      <c r="Z15" s="544">
        <v>0</v>
      </c>
      <c r="AA15" s="544">
        <v>0</v>
      </c>
      <c r="AB15" s="544">
        <v>0</v>
      </c>
      <c r="AC15" s="544">
        <v>0</v>
      </c>
      <c r="AD15" s="544">
        <v>0</v>
      </c>
      <c r="AE15" s="544">
        <v>0</v>
      </c>
      <c r="AF15" s="905">
        <v>0.53017711290232628</v>
      </c>
      <c r="AG15" s="905">
        <v>2.2024107872659449</v>
      </c>
      <c r="AH15" s="905">
        <v>2.9310712916819566</v>
      </c>
      <c r="AI15" s="544">
        <v>0</v>
      </c>
      <c r="AJ15" s="905">
        <v>0.23356211171409014</v>
      </c>
      <c r="AK15" s="905">
        <v>6.0171106004517778</v>
      </c>
      <c r="AL15" s="905">
        <v>4.3608621656731543</v>
      </c>
      <c r="AM15" s="905">
        <v>0.54616235248732103</v>
      </c>
      <c r="AN15" s="905">
        <v>1.1100860822913028</v>
      </c>
      <c r="AO15" s="544">
        <v>0</v>
      </c>
      <c r="AP15" s="544">
        <v>0</v>
      </c>
      <c r="AQ15" s="899"/>
    </row>
    <row r="16" spans="1:43" s="870" customFormat="1" ht="30" customHeight="1">
      <c r="A16" s="2745">
        <v>2003</v>
      </c>
      <c r="B16" s="2746"/>
      <c r="C16" s="903">
        <v>60.31131434258274</v>
      </c>
      <c r="D16" s="904">
        <v>40.21403126485874</v>
      </c>
      <c r="E16" s="905">
        <v>30.765932590202642</v>
      </c>
      <c r="F16" s="905">
        <v>2.4561428965533842</v>
      </c>
      <c r="G16" s="905">
        <v>1.9111198330530652</v>
      </c>
      <c r="H16" s="905">
        <v>4.8875120174931164</v>
      </c>
      <c r="I16" s="905">
        <v>2.5216164463894609E-2</v>
      </c>
      <c r="J16" s="905">
        <v>0.16810776309263076</v>
      </c>
      <c r="K16" s="544">
        <v>0</v>
      </c>
      <c r="L16" s="904">
        <v>13.62380703210699</v>
      </c>
      <c r="M16" s="905">
        <v>2.8870296366908113</v>
      </c>
      <c r="N16" s="905">
        <v>0.1583752083872679</v>
      </c>
      <c r="O16" s="544">
        <v>0</v>
      </c>
      <c r="P16" s="905">
        <v>0.80647487399438389</v>
      </c>
      <c r="Q16" s="905">
        <v>1.72133501629849</v>
      </c>
      <c r="R16" s="905">
        <v>0.11192437911167258</v>
      </c>
      <c r="S16" s="905">
        <v>1.9434142191208601</v>
      </c>
      <c r="T16" s="544">
        <v>0</v>
      </c>
      <c r="U16" s="2745">
        <v>2003</v>
      </c>
      <c r="V16" s="2746"/>
      <c r="W16" s="903">
        <v>3.317916376828238E-2</v>
      </c>
      <c r="X16" s="544">
        <v>0</v>
      </c>
      <c r="Y16" s="544">
        <v>0</v>
      </c>
      <c r="Z16" s="544">
        <v>0</v>
      </c>
      <c r="AA16" s="544">
        <v>0</v>
      </c>
      <c r="AB16" s="544">
        <v>0</v>
      </c>
      <c r="AC16" s="544">
        <v>0</v>
      </c>
      <c r="AD16" s="544">
        <v>0</v>
      </c>
      <c r="AE16" s="544">
        <v>0</v>
      </c>
      <c r="AF16" s="905">
        <v>0.53573289764519949</v>
      </c>
      <c r="AG16" s="905">
        <v>2.0951535947544713</v>
      </c>
      <c r="AH16" s="905">
        <v>3.0759296757448986</v>
      </c>
      <c r="AI16" s="544">
        <v>0</v>
      </c>
      <c r="AJ16" s="905">
        <v>0.25525836659065249</v>
      </c>
      <c r="AK16" s="904">
        <v>6.4734760456170157</v>
      </c>
      <c r="AL16" s="905">
        <v>4.4464503338000831</v>
      </c>
      <c r="AM16" s="905">
        <v>0.60872705793542081</v>
      </c>
      <c r="AN16" s="905">
        <v>1.4182986538815108</v>
      </c>
      <c r="AO16" s="544">
        <v>0</v>
      </c>
      <c r="AP16" s="544">
        <v>0</v>
      </c>
      <c r="AQ16" s="899"/>
    </row>
    <row r="17" spans="1:43" s="884" customFormat="1" ht="30" customHeight="1">
      <c r="A17" s="2745">
        <v>2004</v>
      </c>
      <c r="B17" s="2746"/>
      <c r="C17" s="903">
        <v>63.17697088499061</v>
      </c>
      <c r="D17" s="904">
        <v>41.719992514474555</v>
      </c>
      <c r="E17" s="905">
        <v>31.865490431934738</v>
      </c>
      <c r="F17" s="905">
        <v>2.5862613811147033</v>
      </c>
      <c r="G17" s="905">
        <v>1.9476293529560114</v>
      </c>
      <c r="H17" s="905">
        <v>5.1319746969494906</v>
      </c>
      <c r="I17" s="905">
        <v>2.1155512319956674E-2</v>
      </c>
      <c r="J17" s="905">
        <v>0.16748113919965701</v>
      </c>
      <c r="K17" s="544">
        <v>0</v>
      </c>
      <c r="L17" s="904">
        <v>14.547940638690207</v>
      </c>
      <c r="M17" s="905">
        <v>3.0653455871937223</v>
      </c>
      <c r="N17" s="905">
        <v>0.16351448063966512</v>
      </c>
      <c r="O17" s="544">
        <v>0</v>
      </c>
      <c r="P17" s="905">
        <v>0.78275395583839702</v>
      </c>
      <c r="Q17" s="905">
        <v>1.8281888563162558</v>
      </c>
      <c r="R17" s="905">
        <v>0.12517011455974364</v>
      </c>
      <c r="S17" s="905">
        <v>2.4844504780749119</v>
      </c>
      <c r="T17" s="544">
        <v>0</v>
      </c>
      <c r="U17" s="2745">
        <v>2004</v>
      </c>
      <c r="V17" s="2746"/>
      <c r="W17" s="903">
        <v>3.9666585599918765E-2</v>
      </c>
      <c r="X17" s="544">
        <v>0</v>
      </c>
      <c r="Y17" s="544">
        <v>0</v>
      </c>
      <c r="Z17" s="544">
        <v>0</v>
      </c>
      <c r="AA17" s="544">
        <v>0</v>
      </c>
      <c r="AB17" s="544">
        <v>0</v>
      </c>
      <c r="AC17" s="544">
        <v>0</v>
      </c>
      <c r="AD17" s="544">
        <v>0</v>
      </c>
      <c r="AE17" s="544">
        <v>0</v>
      </c>
      <c r="AF17" s="905">
        <v>0.5451951820788834</v>
      </c>
      <c r="AG17" s="905">
        <v>2.0115366297558803</v>
      </c>
      <c r="AH17" s="905">
        <v>3.1878712627134713</v>
      </c>
      <c r="AI17" s="544">
        <v>0</v>
      </c>
      <c r="AJ17" s="905">
        <v>0.31424750591935641</v>
      </c>
      <c r="AK17" s="904">
        <v>6.9090377318258502</v>
      </c>
      <c r="AL17" s="905">
        <v>4.7190014668703357</v>
      </c>
      <c r="AM17" s="905">
        <v>0.62012095487872998</v>
      </c>
      <c r="AN17" s="905">
        <v>1.5699153100767849</v>
      </c>
      <c r="AO17" s="544">
        <v>0</v>
      </c>
      <c r="AP17" s="544">
        <v>0</v>
      </c>
    </row>
    <row r="18" spans="1:43" s="679" customFormat="1" ht="30" customHeight="1">
      <c r="A18" s="2745">
        <v>2005</v>
      </c>
      <c r="B18" s="2746"/>
      <c r="C18" s="903">
        <v>64.290000000000006</v>
      </c>
      <c r="D18" s="904">
        <v>42.08</v>
      </c>
      <c r="E18" s="905">
        <v>31.8</v>
      </c>
      <c r="F18" s="905">
        <v>2.64</v>
      </c>
      <c r="G18" s="905">
        <v>1.94</v>
      </c>
      <c r="H18" s="905">
        <v>5.51</v>
      </c>
      <c r="I18" s="905">
        <v>0.02</v>
      </c>
      <c r="J18" s="905">
        <v>0.17</v>
      </c>
      <c r="K18" s="544">
        <v>0</v>
      </c>
      <c r="L18" s="904">
        <v>14.82</v>
      </c>
      <c r="M18" s="905">
        <v>3.07</v>
      </c>
      <c r="N18" s="905">
        <v>0.16</v>
      </c>
      <c r="O18" s="544">
        <v>0</v>
      </c>
      <c r="P18" s="905">
        <v>0.78</v>
      </c>
      <c r="Q18" s="905">
        <v>1.86</v>
      </c>
      <c r="R18" s="905">
        <v>0.16</v>
      </c>
      <c r="S18" s="905">
        <v>2.73</v>
      </c>
      <c r="T18" s="544">
        <v>0</v>
      </c>
      <c r="U18" s="2745">
        <v>2005</v>
      </c>
      <c r="V18" s="2746"/>
      <c r="W18" s="906">
        <v>0.06</v>
      </c>
      <c r="X18" s="544">
        <v>0</v>
      </c>
      <c r="Y18" s="544">
        <v>0</v>
      </c>
      <c r="Z18" s="544">
        <v>0</v>
      </c>
      <c r="AA18" s="544">
        <v>0</v>
      </c>
      <c r="AB18" s="544">
        <v>0</v>
      </c>
      <c r="AC18" s="544">
        <v>0</v>
      </c>
      <c r="AD18" s="544">
        <v>0</v>
      </c>
      <c r="AE18" s="544">
        <v>0</v>
      </c>
      <c r="AF18" s="905">
        <v>0.55000000000000004</v>
      </c>
      <c r="AG18" s="905">
        <v>1.82</v>
      </c>
      <c r="AH18" s="905">
        <v>3.26</v>
      </c>
      <c r="AI18" s="544">
        <v>0</v>
      </c>
      <c r="AJ18" s="905">
        <v>0.37</v>
      </c>
      <c r="AK18" s="904">
        <v>7.39</v>
      </c>
      <c r="AL18" s="905">
        <v>4.8</v>
      </c>
      <c r="AM18" s="905">
        <v>0.69</v>
      </c>
      <c r="AN18" s="905">
        <v>1.91</v>
      </c>
      <c r="AO18" s="544">
        <v>0</v>
      </c>
      <c r="AP18" s="544">
        <v>0</v>
      </c>
    </row>
    <row r="19" spans="1:43" s="679" customFormat="1" ht="30" customHeight="1">
      <c r="A19" s="2745">
        <v>2006</v>
      </c>
      <c r="B19" s="2746"/>
      <c r="C19" s="903">
        <v>65.12</v>
      </c>
      <c r="D19" s="904">
        <v>42.22</v>
      </c>
      <c r="E19" s="905">
        <v>31.88</v>
      </c>
      <c r="F19" s="905">
        <v>2.65</v>
      </c>
      <c r="G19" s="905">
        <v>1.83</v>
      </c>
      <c r="H19" s="905">
        <v>5.71</v>
      </c>
      <c r="I19" s="905">
        <v>0.02</v>
      </c>
      <c r="J19" s="905">
        <v>0.13</v>
      </c>
      <c r="K19" s="544">
        <v>0</v>
      </c>
      <c r="L19" s="904">
        <v>15.11</v>
      </c>
      <c r="M19" s="905">
        <v>3.13</v>
      </c>
      <c r="N19" s="905">
        <v>0.16</v>
      </c>
      <c r="O19" s="544">
        <v>0</v>
      </c>
      <c r="P19" s="905">
        <v>0.79</v>
      </c>
      <c r="Q19" s="905">
        <v>1.82</v>
      </c>
      <c r="R19" s="905">
        <v>0.17</v>
      </c>
      <c r="S19" s="905">
        <v>2.89</v>
      </c>
      <c r="T19" s="544">
        <v>0</v>
      </c>
      <c r="U19" s="2745">
        <v>2006</v>
      </c>
      <c r="V19" s="2746"/>
      <c r="W19" s="906">
        <v>7.0000000000000007E-2</v>
      </c>
      <c r="X19" s="544">
        <v>0</v>
      </c>
      <c r="Y19" s="544">
        <v>0</v>
      </c>
      <c r="Z19" s="544">
        <v>0</v>
      </c>
      <c r="AA19" s="544">
        <v>0</v>
      </c>
      <c r="AB19" s="544">
        <v>0</v>
      </c>
      <c r="AC19" s="544">
        <v>0</v>
      </c>
      <c r="AD19" s="544">
        <v>0</v>
      </c>
      <c r="AE19" s="544">
        <v>0</v>
      </c>
      <c r="AF19" s="905">
        <v>0.56000000000000005</v>
      </c>
      <c r="AG19" s="905">
        <v>1.79</v>
      </c>
      <c r="AH19" s="905">
        <v>3.39</v>
      </c>
      <c r="AI19" s="544">
        <v>0</v>
      </c>
      <c r="AJ19" s="905">
        <v>0.34</v>
      </c>
      <c r="AK19" s="904">
        <v>7.79</v>
      </c>
      <c r="AL19" s="905">
        <v>4.92</v>
      </c>
      <c r="AM19" s="905">
        <v>0.71</v>
      </c>
      <c r="AN19" s="905">
        <v>2.13</v>
      </c>
      <c r="AO19" s="544">
        <v>0</v>
      </c>
      <c r="AP19" s="904">
        <v>0.02</v>
      </c>
    </row>
    <row r="20" spans="1:43" s="679" customFormat="1" ht="30" customHeight="1">
      <c r="A20" s="2745">
        <v>2007</v>
      </c>
      <c r="B20" s="2746"/>
      <c r="C20" s="903">
        <v>65.61</v>
      </c>
      <c r="D20" s="904">
        <v>42.4</v>
      </c>
      <c r="E20" s="905">
        <v>31.94</v>
      </c>
      <c r="F20" s="905">
        <v>2.77</v>
      </c>
      <c r="G20" s="905">
        <v>1.75</v>
      </c>
      <c r="H20" s="905">
        <v>5.78</v>
      </c>
      <c r="I20" s="905">
        <v>0.02</v>
      </c>
      <c r="J20" s="905">
        <v>0.13</v>
      </c>
      <c r="K20" s="544">
        <v>0</v>
      </c>
      <c r="L20" s="904">
        <v>15</v>
      </c>
      <c r="M20" s="905">
        <v>3.11</v>
      </c>
      <c r="N20" s="905">
        <v>0.15</v>
      </c>
      <c r="O20" s="544">
        <v>0</v>
      </c>
      <c r="P20" s="905">
        <v>0.81</v>
      </c>
      <c r="Q20" s="905">
        <v>1.81</v>
      </c>
      <c r="R20" s="905">
        <v>0.2</v>
      </c>
      <c r="S20" s="905">
        <v>2.83</v>
      </c>
      <c r="T20" s="544">
        <v>0</v>
      </c>
      <c r="U20" s="2745">
        <v>2007</v>
      </c>
      <c r="V20" s="2746"/>
      <c r="W20" s="906">
        <v>0.06</v>
      </c>
      <c r="X20" s="544">
        <v>0</v>
      </c>
      <c r="Y20" s="544">
        <v>0</v>
      </c>
      <c r="Z20" s="544">
        <v>0</v>
      </c>
      <c r="AA20" s="544">
        <v>0</v>
      </c>
      <c r="AB20" s="544">
        <v>0</v>
      </c>
      <c r="AC20" s="544">
        <v>0</v>
      </c>
      <c r="AD20" s="544">
        <v>0</v>
      </c>
      <c r="AE20" s="544">
        <v>0</v>
      </c>
      <c r="AF20" s="905">
        <v>0.56999999999999995</v>
      </c>
      <c r="AG20" s="905">
        <v>1.69</v>
      </c>
      <c r="AH20" s="905">
        <v>3.48</v>
      </c>
      <c r="AI20" s="544">
        <v>0</v>
      </c>
      <c r="AJ20" s="905">
        <v>0.31</v>
      </c>
      <c r="AK20" s="904">
        <v>8.2100000000000009</v>
      </c>
      <c r="AL20" s="905">
        <v>4.99</v>
      </c>
      <c r="AM20" s="905">
        <v>0.76</v>
      </c>
      <c r="AN20" s="905">
        <v>2.37</v>
      </c>
      <c r="AO20" s="544">
        <v>0</v>
      </c>
      <c r="AP20" s="904">
        <v>0.09</v>
      </c>
    </row>
    <row r="21" spans="1:43" s="679" customFormat="1" ht="30" customHeight="1">
      <c r="A21" s="2745">
        <v>2008</v>
      </c>
      <c r="B21" s="2746"/>
      <c r="C21" s="903">
        <v>66.37</v>
      </c>
      <c r="D21" s="904">
        <v>42.52</v>
      </c>
      <c r="E21" s="905">
        <v>31.87</v>
      </c>
      <c r="F21" s="905">
        <v>2.86</v>
      </c>
      <c r="G21" s="905">
        <v>1.71</v>
      </c>
      <c r="H21" s="905">
        <v>5.93</v>
      </c>
      <c r="I21" s="905">
        <v>0.02</v>
      </c>
      <c r="J21" s="905">
        <v>0.13</v>
      </c>
      <c r="K21" s="544">
        <v>0</v>
      </c>
      <c r="L21" s="904">
        <v>15.22</v>
      </c>
      <c r="M21" s="905">
        <v>3.14</v>
      </c>
      <c r="N21" s="905">
        <v>0.14000000000000001</v>
      </c>
      <c r="O21" s="544">
        <v>0</v>
      </c>
      <c r="P21" s="905">
        <v>0.81</v>
      </c>
      <c r="Q21" s="905">
        <v>1.87</v>
      </c>
      <c r="R21" s="905">
        <v>0.22</v>
      </c>
      <c r="S21" s="905">
        <v>2.73</v>
      </c>
      <c r="T21" s="905">
        <v>0.26</v>
      </c>
      <c r="U21" s="2745">
        <v>2008</v>
      </c>
      <c r="V21" s="2746"/>
      <c r="W21" s="906">
        <v>0.05</v>
      </c>
      <c r="X21" s="544">
        <v>0</v>
      </c>
      <c r="Y21" s="544">
        <v>0</v>
      </c>
      <c r="Z21" s="544">
        <v>0</v>
      </c>
      <c r="AA21" s="544">
        <v>0</v>
      </c>
      <c r="AB21" s="544">
        <v>0</v>
      </c>
      <c r="AC21" s="544">
        <v>0</v>
      </c>
      <c r="AD21" s="544">
        <v>0</v>
      </c>
      <c r="AE21" s="544">
        <v>0</v>
      </c>
      <c r="AF21" s="905">
        <v>0.56999999999999995</v>
      </c>
      <c r="AG21" s="905">
        <v>1.6</v>
      </c>
      <c r="AH21" s="905">
        <v>3.53</v>
      </c>
      <c r="AI21" s="544">
        <v>0</v>
      </c>
      <c r="AJ21" s="905">
        <v>0.3</v>
      </c>
      <c r="AK21" s="905">
        <v>8.6300000000000008</v>
      </c>
      <c r="AL21" s="904">
        <v>5.17</v>
      </c>
      <c r="AM21" s="905">
        <v>0.79</v>
      </c>
      <c r="AN21" s="905">
        <v>2.5499999999999998</v>
      </c>
      <c r="AO21" s="544">
        <v>0</v>
      </c>
      <c r="AP21" s="907">
        <v>0.12</v>
      </c>
    </row>
    <row r="22" spans="1:43" s="679" customFormat="1" ht="30" customHeight="1">
      <c r="A22" s="2745">
        <v>2009</v>
      </c>
      <c r="B22" s="2746"/>
      <c r="C22" s="903">
        <v>67.790000000000006</v>
      </c>
      <c r="D22" s="904">
        <v>42.77</v>
      </c>
      <c r="E22" s="905">
        <v>32.06</v>
      </c>
      <c r="F22" s="905">
        <v>2.92</v>
      </c>
      <c r="G22" s="905">
        <v>1.68</v>
      </c>
      <c r="H22" s="905">
        <v>5.95</v>
      </c>
      <c r="I22" s="905">
        <v>0.02</v>
      </c>
      <c r="J22" s="905">
        <v>0.13</v>
      </c>
      <c r="K22" s="544">
        <v>0</v>
      </c>
      <c r="L22" s="904">
        <v>15.5</v>
      </c>
      <c r="M22" s="905">
        <v>3.16</v>
      </c>
      <c r="N22" s="905">
        <v>0.14000000000000001</v>
      </c>
      <c r="O22" s="544">
        <v>0</v>
      </c>
      <c r="P22" s="905">
        <v>0.78</v>
      </c>
      <c r="Q22" s="905">
        <v>1.91</v>
      </c>
      <c r="R22" s="905">
        <v>0.23</v>
      </c>
      <c r="S22" s="905">
        <v>2.9</v>
      </c>
      <c r="T22" s="905">
        <v>0.31</v>
      </c>
      <c r="U22" s="2745">
        <v>2009</v>
      </c>
      <c r="V22" s="2746"/>
      <c r="W22" s="906">
        <v>0.05</v>
      </c>
      <c r="X22" s="544">
        <v>0</v>
      </c>
      <c r="Y22" s="544">
        <v>0</v>
      </c>
      <c r="Z22" s="544">
        <v>0</v>
      </c>
      <c r="AA22" s="544">
        <v>0</v>
      </c>
      <c r="AB22" s="544">
        <v>0</v>
      </c>
      <c r="AC22" s="544">
        <v>0</v>
      </c>
      <c r="AD22" s="544">
        <v>0</v>
      </c>
      <c r="AE22" s="544">
        <v>0</v>
      </c>
      <c r="AF22" s="905">
        <v>0.57999999999999996</v>
      </c>
      <c r="AG22" s="905">
        <v>1.52</v>
      </c>
      <c r="AH22" s="905">
        <v>3.57</v>
      </c>
      <c r="AI22" s="544">
        <v>0</v>
      </c>
      <c r="AJ22" s="905">
        <v>0.35</v>
      </c>
      <c r="AK22" s="905">
        <v>9.5299999999999994</v>
      </c>
      <c r="AL22" s="904">
        <v>5.67</v>
      </c>
      <c r="AM22" s="905">
        <v>0.84</v>
      </c>
      <c r="AN22" s="905">
        <v>2.83</v>
      </c>
      <c r="AO22" s="544">
        <v>0</v>
      </c>
      <c r="AP22" s="907">
        <v>0.18</v>
      </c>
    </row>
    <row r="23" spans="1:43" s="679" customFormat="1" ht="30" customHeight="1">
      <c r="A23" s="2745">
        <v>2010</v>
      </c>
      <c r="B23" s="2746"/>
      <c r="C23" s="903">
        <v>68.61</v>
      </c>
      <c r="D23" s="904">
        <v>42.82</v>
      </c>
      <c r="E23" s="905">
        <v>32.01</v>
      </c>
      <c r="F23" s="905">
        <v>2.99</v>
      </c>
      <c r="G23" s="905">
        <v>1.63</v>
      </c>
      <c r="H23" s="905">
        <v>6.03</v>
      </c>
      <c r="I23" s="905">
        <v>0.02</v>
      </c>
      <c r="J23" s="905">
        <v>0.13</v>
      </c>
      <c r="K23" s="544">
        <v>0</v>
      </c>
      <c r="L23" s="904">
        <v>15.64</v>
      </c>
      <c r="M23" s="905">
        <v>3.18</v>
      </c>
      <c r="N23" s="905">
        <v>0.15</v>
      </c>
      <c r="O23" s="544">
        <v>0</v>
      </c>
      <c r="P23" s="905">
        <v>0.77</v>
      </c>
      <c r="Q23" s="905">
        <v>1.94</v>
      </c>
      <c r="R23" s="905">
        <v>0.26</v>
      </c>
      <c r="S23" s="905">
        <v>2.93</v>
      </c>
      <c r="T23" s="905">
        <v>0.34</v>
      </c>
      <c r="U23" s="2745">
        <v>2010</v>
      </c>
      <c r="V23" s="2746"/>
      <c r="W23" s="906">
        <v>0.05</v>
      </c>
      <c r="X23" s="907">
        <v>0.03</v>
      </c>
      <c r="Y23" s="544">
        <v>0</v>
      </c>
      <c r="Z23" s="544">
        <v>0</v>
      </c>
      <c r="AA23" s="544">
        <v>0</v>
      </c>
      <c r="AB23" s="544">
        <v>0</v>
      </c>
      <c r="AC23" s="544">
        <v>0</v>
      </c>
      <c r="AD23" s="544">
        <v>0</v>
      </c>
      <c r="AE23" s="544">
        <v>0</v>
      </c>
      <c r="AF23" s="905">
        <v>0.57999999999999996</v>
      </c>
      <c r="AG23" s="905">
        <v>1.45</v>
      </c>
      <c r="AH23" s="905">
        <v>3.65</v>
      </c>
      <c r="AI23" s="544">
        <v>0</v>
      </c>
      <c r="AJ23" s="905">
        <v>0.31</v>
      </c>
      <c r="AK23" s="905">
        <v>10.15</v>
      </c>
      <c r="AL23" s="904">
        <v>6.11</v>
      </c>
      <c r="AM23" s="905">
        <v>0.84</v>
      </c>
      <c r="AN23" s="905">
        <v>3</v>
      </c>
      <c r="AO23" s="544">
        <v>0</v>
      </c>
      <c r="AP23" s="907">
        <v>0.21</v>
      </c>
    </row>
    <row r="24" spans="1:43" s="679" customFormat="1" ht="30" customHeight="1">
      <c r="A24" s="2745">
        <v>2011</v>
      </c>
      <c r="B24" s="2746"/>
      <c r="C24" s="903">
        <v>69.09</v>
      </c>
      <c r="D24" s="904">
        <v>42.76</v>
      </c>
      <c r="E24" s="905">
        <v>31.9</v>
      </c>
      <c r="F24" s="905">
        <v>3.05</v>
      </c>
      <c r="G24" s="905">
        <v>1.74</v>
      </c>
      <c r="H24" s="905">
        <v>5.92</v>
      </c>
      <c r="I24" s="905">
        <v>0.02</v>
      </c>
      <c r="J24" s="905">
        <v>0.13</v>
      </c>
      <c r="K24" s="544">
        <v>0</v>
      </c>
      <c r="L24" s="904">
        <v>15.55</v>
      </c>
      <c r="M24" s="905">
        <v>3.17</v>
      </c>
      <c r="N24" s="905">
        <v>0.15</v>
      </c>
      <c r="O24" s="544">
        <v>0</v>
      </c>
      <c r="P24" s="905">
        <v>0.71</v>
      </c>
      <c r="Q24" s="905">
        <v>1.93</v>
      </c>
      <c r="R24" s="905">
        <v>0.27</v>
      </c>
      <c r="S24" s="905">
        <v>2.93</v>
      </c>
      <c r="T24" s="905">
        <v>0.36</v>
      </c>
      <c r="U24" s="2745">
        <v>2011</v>
      </c>
      <c r="V24" s="2746"/>
      <c r="W24" s="906">
        <v>0.05</v>
      </c>
      <c r="X24" s="907">
        <v>0.03</v>
      </c>
      <c r="Y24" s="544">
        <v>0</v>
      </c>
      <c r="Z24" s="544">
        <v>0</v>
      </c>
      <c r="AA24" s="544">
        <v>0</v>
      </c>
      <c r="AB24" s="544">
        <v>0</v>
      </c>
      <c r="AC24" s="544">
        <v>0</v>
      </c>
      <c r="AD24" s="544">
        <v>0</v>
      </c>
      <c r="AE24" s="544">
        <v>0</v>
      </c>
      <c r="AF24" s="905">
        <v>0.59</v>
      </c>
      <c r="AG24" s="905">
        <v>1.35</v>
      </c>
      <c r="AH24" s="905">
        <v>3.72</v>
      </c>
      <c r="AI24" s="544">
        <v>0</v>
      </c>
      <c r="AJ24" s="905">
        <v>0.3</v>
      </c>
      <c r="AK24" s="905">
        <v>10.78</v>
      </c>
      <c r="AL24" s="904">
        <v>6.49</v>
      </c>
      <c r="AM24" s="905">
        <v>0.86</v>
      </c>
      <c r="AN24" s="905">
        <v>3.16</v>
      </c>
      <c r="AO24" s="544">
        <v>0</v>
      </c>
      <c r="AP24" s="907">
        <v>0.26</v>
      </c>
    </row>
    <row r="25" spans="1:43" s="679" customFormat="1" ht="30" customHeight="1">
      <c r="A25" s="2745">
        <v>2012</v>
      </c>
      <c r="B25" s="2746"/>
      <c r="C25" s="903">
        <v>69.010000000000005</v>
      </c>
      <c r="D25" s="904">
        <v>42.63</v>
      </c>
      <c r="E25" s="905">
        <v>31.68</v>
      </c>
      <c r="F25" s="905">
        <v>3.08</v>
      </c>
      <c r="G25" s="905">
        <v>1.75</v>
      </c>
      <c r="H25" s="905">
        <v>5.96</v>
      </c>
      <c r="I25" s="905">
        <v>0.02</v>
      </c>
      <c r="J25" s="905">
        <v>0.13</v>
      </c>
      <c r="K25" s="544">
        <v>0</v>
      </c>
      <c r="L25" s="904">
        <v>15.27</v>
      </c>
      <c r="M25" s="905">
        <v>3.09</v>
      </c>
      <c r="N25" s="905">
        <v>0.13</v>
      </c>
      <c r="O25" s="544">
        <v>0</v>
      </c>
      <c r="P25" s="905">
        <v>0.66</v>
      </c>
      <c r="Q25" s="905">
        <v>1.83</v>
      </c>
      <c r="R25" s="905">
        <v>0.28999999999999998</v>
      </c>
      <c r="S25" s="905">
        <v>2.83</v>
      </c>
      <c r="T25" s="905">
        <v>0.4</v>
      </c>
      <c r="U25" s="2745">
        <v>2012</v>
      </c>
      <c r="V25" s="2746"/>
      <c r="W25" s="906">
        <v>0.05</v>
      </c>
      <c r="X25" s="908">
        <v>0.03</v>
      </c>
      <c r="Y25" s="544">
        <v>0</v>
      </c>
      <c r="Z25" s="544">
        <v>0</v>
      </c>
      <c r="AA25" s="544">
        <v>0</v>
      </c>
      <c r="AB25" s="544">
        <v>0</v>
      </c>
      <c r="AC25" s="544">
        <v>0</v>
      </c>
      <c r="AD25" s="544">
        <v>0</v>
      </c>
      <c r="AE25" s="544">
        <v>0</v>
      </c>
      <c r="AF25" s="905">
        <v>0.56999999999999995</v>
      </c>
      <c r="AG25" s="905">
        <v>1.29</v>
      </c>
      <c r="AH25" s="905">
        <v>3.83</v>
      </c>
      <c r="AI25" s="544">
        <v>0</v>
      </c>
      <c r="AJ25" s="905">
        <v>0.28999999999999998</v>
      </c>
      <c r="AK25" s="905">
        <v>11.11</v>
      </c>
      <c r="AL25" s="904">
        <v>6.69</v>
      </c>
      <c r="AM25" s="905">
        <v>0.86</v>
      </c>
      <c r="AN25" s="905">
        <v>3.26</v>
      </c>
      <c r="AO25" s="544">
        <v>0</v>
      </c>
      <c r="AP25" s="907">
        <v>0.3</v>
      </c>
    </row>
    <row r="26" spans="1:43" s="679" customFormat="1" ht="30" customHeight="1">
      <c r="A26" s="2745">
        <v>2013</v>
      </c>
      <c r="B26" s="2746"/>
      <c r="C26" s="903">
        <v>68.209999999999994</v>
      </c>
      <c r="D26" s="904">
        <v>41.98</v>
      </c>
      <c r="E26" s="905">
        <v>31.1</v>
      </c>
      <c r="F26" s="905">
        <v>3.17</v>
      </c>
      <c r="G26" s="905">
        <v>1.69</v>
      </c>
      <c r="H26" s="905">
        <v>5.91</v>
      </c>
      <c r="I26" s="905">
        <v>0.02</v>
      </c>
      <c r="J26" s="905">
        <v>0.11</v>
      </c>
      <c r="K26" s="909">
        <v>0</v>
      </c>
      <c r="L26" s="904">
        <v>15.43</v>
      </c>
      <c r="M26" s="905">
        <v>3.03</v>
      </c>
      <c r="N26" s="905">
        <v>0.1</v>
      </c>
      <c r="O26" s="905">
        <v>0.03</v>
      </c>
      <c r="P26" s="905">
        <v>0.63</v>
      </c>
      <c r="Q26" s="905">
        <v>1.75</v>
      </c>
      <c r="R26" s="905">
        <v>0.28999999999999998</v>
      </c>
      <c r="S26" s="905">
        <v>2.7</v>
      </c>
      <c r="T26" s="905">
        <v>0.41</v>
      </c>
      <c r="U26" s="2745">
        <v>2013</v>
      </c>
      <c r="V26" s="2746"/>
      <c r="W26" s="906">
        <v>0.01</v>
      </c>
      <c r="X26" s="908">
        <v>0.03</v>
      </c>
      <c r="Y26" s="908">
        <v>0.14000000000000001</v>
      </c>
      <c r="Z26" s="908">
        <v>0.06</v>
      </c>
      <c r="AA26" s="908">
        <v>0.34</v>
      </c>
      <c r="AB26" s="908">
        <v>0.02</v>
      </c>
      <c r="AC26" s="544">
        <v>0</v>
      </c>
      <c r="AD26" s="544">
        <v>0</v>
      </c>
      <c r="AE26" s="544">
        <v>0</v>
      </c>
      <c r="AF26" s="905">
        <v>0.56000000000000005</v>
      </c>
      <c r="AG26" s="905">
        <v>1.22</v>
      </c>
      <c r="AH26" s="905">
        <v>3.86</v>
      </c>
      <c r="AI26" s="910">
        <v>0</v>
      </c>
      <c r="AJ26" s="905">
        <v>0.23</v>
      </c>
      <c r="AK26" s="905">
        <v>10.79</v>
      </c>
      <c r="AL26" s="904">
        <v>6.22</v>
      </c>
      <c r="AM26" s="905">
        <v>0.84</v>
      </c>
      <c r="AN26" s="905">
        <v>3.41</v>
      </c>
      <c r="AO26" s="909">
        <v>0</v>
      </c>
      <c r="AP26" s="907">
        <v>0.32</v>
      </c>
    </row>
    <row r="27" spans="1:43" s="679" customFormat="1" ht="30" customHeight="1">
      <c r="A27" s="2745">
        <v>2014</v>
      </c>
      <c r="B27" s="2746"/>
      <c r="C27" s="903">
        <v>68.91</v>
      </c>
      <c r="D27" s="904">
        <v>41.54</v>
      </c>
      <c r="E27" s="905">
        <v>30.85</v>
      </c>
      <c r="F27" s="905">
        <v>3.18</v>
      </c>
      <c r="G27" s="905">
        <v>1.52</v>
      </c>
      <c r="H27" s="905">
        <v>5.89</v>
      </c>
      <c r="I27" s="909">
        <v>0</v>
      </c>
      <c r="J27" s="905">
        <v>0.1</v>
      </c>
      <c r="K27" s="909">
        <v>0</v>
      </c>
      <c r="L27" s="904">
        <v>15.44</v>
      </c>
      <c r="M27" s="905">
        <v>2.99</v>
      </c>
      <c r="N27" s="905">
        <v>0.09</v>
      </c>
      <c r="O27" s="905">
        <v>0.03</v>
      </c>
      <c r="P27" s="905">
        <v>0.63</v>
      </c>
      <c r="Q27" s="905">
        <v>1.73</v>
      </c>
      <c r="R27" s="905">
        <v>0.3</v>
      </c>
      <c r="S27" s="905">
        <v>2.63</v>
      </c>
      <c r="T27" s="905">
        <v>0.42</v>
      </c>
      <c r="U27" s="2745">
        <v>2014</v>
      </c>
      <c r="V27" s="2746"/>
      <c r="W27" s="911">
        <v>0</v>
      </c>
      <c r="X27" s="908">
        <v>0.03</v>
      </c>
      <c r="Y27" s="908">
        <v>0.16</v>
      </c>
      <c r="Z27" s="908">
        <v>7.0000000000000007E-2</v>
      </c>
      <c r="AA27" s="908">
        <v>0.46</v>
      </c>
      <c r="AB27" s="908">
        <v>0.02</v>
      </c>
      <c r="AC27" s="544">
        <v>0</v>
      </c>
      <c r="AD27" s="544">
        <v>0</v>
      </c>
      <c r="AE27" s="544">
        <v>0</v>
      </c>
      <c r="AF27" s="905">
        <v>0.56999999999999995</v>
      </c>
      <c r="AG27" s="905">
        <v>1.19</v>
      </c>
      <c r="AH27" s="905">
        <v>3.88</v>
      </c>
      <c r="AI27" s="905">
        <v>0.01</v>
      </c>
      <c r="AJ27" s="905">
        <v>0.23</v>
      </c>
      <c r="AK27" s="905">
        <v>11.94</v>
      </c>
      <c r="AL27" s="904">
        <v>7.18</v>
      </c>
      <c r="AM27" s="905">
        <v>0.86</v>
      </c>
      <c r="AN27" s="905">
        <v>3.55</v>
      </c>
      <c r="AO27" s="909">
        <v>0</v>
      </c>
      <c r="AP27" s="907">
        <v>0.35</v>
      </c>
    </row>
    <row r="28" spans="1:43" s="679" customFormat="1" ht="30" customHeight="1">
      <c r="A28" s="2745">
        <v>2015</v>
      </c>
      <c r="B28" s="2746"/>
      <c r="C28" s="903">
        <v>69.03</v>
      </c>
      <c r="D28" s="904">
        <v>41.38</v>
      </c>
      <c r="E28" s="905">
        <v>30.76</v>
      </c>
      <c r="F28" s="905">
        <v>3.15</v>
      </c>
      <c r="G28" s="905">
        <v>1.5</v>
      </c>
      <c r="H28" s="905">
        <v>5.88</v>
      </c>
      <c r="I28" s="909">
        <v>0</v>
      </c>
      <c r="J28" s="905">
        <v>0.09</v>
      </c>
      <c r="K28" s="909">
        <v>0</v>
      </c>
      <c r="L28" s="904">
        <v>15.38</v>
      </c>
      <c r="M28" s="905">
        <v>2.98</v>
      </c>
      <c r="N28" s="905">
        <v>0.1</v>
      </c>
      <c r="O28" s="905">
        <v>0.04</v>
      </c>
      <c r="P28" s="905">
        <v>0.63</v>
      </c>
      <c r="Q28" s="905">
        <v>1.62</v>
      </c>
      <c r="R28" s="905">
        <v>0.3</v>
      </c>
      <c r="S28" s="905">
        <v>2.5499999999999998</v>
      </c>
      <c r="T28" s="905">
        <v>0.41</v>
      </c>
      <c r="U28" s="2745">
        <v>2015</v>
      </c>
      <c r="V28" s="2746"/>
      <c r="W28" s="911">
        <v>0</v>
      </c>
      <c r="X28" s="908">
        <v>0.04</v>
      </c>
      <c r="Y28" s="908">
        <v>0.18</v>
      </c>
      <c r="Z28" s="908">
        <v>7.0000000000000007E-2</v>
      </c>
      <c r="AA28" s="908">
        <v>0.44</v>
      </c>
      <c r="AB28" s="908">
        <v>0.03</v>
      </c>
      <c r="AC28" s="544">
        <v>0</v>
      </c>
      <c r="AD28" s="544">
        <v>0</v>
      </c>
      <c r="AE28" s="544">
        <v>0</v>
      </c>
      <c r="AF28" s="905">
        <v>0.59</v>
      </c>
      <c r="AG28" s="905">
        <v>1.17</v>
      </c>
      <c r="AH28" s="905">
        <v>3.99</v>
      </c>
      <c r="AI28" s="905">
        <v>0.01</v>
      </c>
      <c r="AJ28" s="905">
        <v>0.24</v>
      </c>
      <c r="AK28" s="905">
        <v>12.27</v>
      </c>
      <c r="AL28" s="904">
        <v>7.36</v>
      </c>
      <c r="AM28" s="905">
        <v>0.85</v>
      </c>
      <c r="AN28" s="905">
        <v>3.67</v>
      </c>
      <c r="AO28" s="909">
        <v>0</v>
      </c>
      <c r="AP28" s="907">
        <v>0.39</v>
      </c>
    </row>
    <row r="29" spans="1:43" s="679" customFormat="1" ht="30" customHeight="1">
      <c r="A29" s="2745">
        <v>2016</v>
      </c>
      <c r="B29" s="2746"/>
      <c r="C29" s="903">
        <v>69.31</v>
      </c>
      <c r="D29" s="904">
        <v>41.3</v>
      </c>
      <c r="E29" s="905">
        <v>30.86</v>
      </c>
      <c r="F29" s="905">
        <v>3.1</v>
      </c>
      <c r="G29" s="905">
        <v>1.45</v>
      </c>
      <c r="H29" s="905">
        <v>5.81</v>
      </c>
      <c r="I29" s="909">
        <v>0</v>
      </c>
      <c r="J29" s="905">
        <v>0.08</v>
      </c>
      <c r="K29" s="909">
        <v>0</v>
      </c>
      <c r="L29" s="904">
        <v>15.41</v>
      </c>
      <c r="M29" s="905">
        <v>2.99</v>
      </c>
      <c r="N29" s="905">
        <v>0.08</v>
      </c>
      <c r="O29" s="905">
        <v>0.04</v>
      </c>
      <c r="P29" s="905">
        <v>0.64</v>
      </c>
      <c r="Q29" s="905">
        <v>1.56</v>
      </c>
      <c r="R29" s="905">
        <v>0.32</v>
      </c>
      <c r="S29" s="905">
        <v>2.4700000000000002</v>
      </c>
      <c r="T29" s="905">
        <v>0.4</v>
      </c>
      <c r="U29" s="2745">
        <v>2016</v>
      </c>
      <c r="V29" s="2746"/>
      <c r="W29" s="911">
        <v>0</v>
      </c>
      <c r="X29" s="908">
        <v>0.04</v>
      </c>
      <c r="Y29" s="908">
        <v>0.18</v>
      </c>
      <c r="Z29" s="908">
        <v>7.0000000000000007E-2</v>
      </c>
      <c r="AA29" s="908">
        <v>0.45</v>
      </c>
      <c r="AB29" s="908">
        <v>0.03</v>
      </c>
      <c r="AC29" s="544">
        <v>0</v>
      </c>
      <c r="AD29" s="544">
        <v>0</v>
      </c>
      <c r="AE29" s="905">
        <v>0.03</v>
      </c>
      <c r="AF29" s="905">
        <v>0.61</v>
      </c>
      <c r="AG29" s="905">
        <v>1.1499999999999999</v>
      </c>
      <c r="AH29" s="905">
        <v>4.05</v>
      </c>
      <c r="AI29" s="904">
        <v>0.01</v>
      </c>
      <c r="AJ29" s="905">
        <v>0.28999999999999998</v>
      </c>
      <c r="AK29" s="905">
        <v>12.6</v>
      </c>
      <c r="AL29" s="904">
        <v>7.59</v>
      </c>
      <c r="AM29" s="905">
        <v>0.8</v>
      </c>
      <c r="AN29" s="905">
        <v>3.8</v>
      </c>
      <c r="AO29" s="909">
        <v>0</v>
      </c>
      <c r="AP29" s="907">
        <v>0.41</v>
      </c>
    </row>
    <row r="30" spans="1:43" s="679" customFormat="1" ht="30" customHeight="1">
      <c r="A30" s="2745">
        <v>2017</v>
      </c>
      <c r="B30" s="2746"/>
      <c r="C30" s="903">
        <v>69.83</v>
      </c>
      <c r="D30" s="904">
        <v>41.47</v>
      </c>
      <c r="E30" s="905">
        <v>31.05</v>
      </c>
      <c r="F30" s="905">
        <v>3.14</v>
      </c>
      <c r="G30" s="905">
        <v>1.41</v>
      </c>
      <c r="H30" s="905">
        <v>5.8</v>
      </c>
      <c r="I30" s="909">
        <v>0</v>
      </c>
      <c r="J30" s="905">
        <v>7.0000000000000007E-2</v>
      </c>
      <c r="K30" s="909">
        <v>0</v>
      </c>
      <c r="L30" s="904">
        <v>15.44</v>
      </c>
      <c r="M30" s="905">
        <v>2.98</v>
      </c>
      <c r="N30" s="905">
        <v>0.06</v>
      </c>
      <c r="O30" s="905">
        <v>0.06</v>
      </c>
      <c r="P30" s="905">
        <v>0.64</v>
      </c>
      <c r="Q30" s="905">
        <v>1.57</v>
      </c>
      <c r="R30" s="905">
        <v>0.35</v>
      </c>
      <c r="S30" s="905">
        <v>2.38</v>
      </c>
      <c r="T30" s="905">
        <v>0.39</v>
      </c>
      <c r="U30" s="2745">
        <v>2017</v>
      </c>
      <c r="V30" s="2746"/>
      <c r="W30" s="911">
        <v>0</v>
      </c>
      <c r="X30" s="908">
        <v>0.04</v>
      </c>
      <c r="Y30" s="908">
        <v>0.18</v>
      </c>
      <c r="Z30" s="908">
        <v>7.0000000000000007E-2</v>
      </c>
      <c r="AA30" s="908">
        <v>0.47</v>
      </c>
      <c r="AB30" s="908">
        <v>0.03</v>
      </c>
      <c r="AC30" s="912">
        <v>0</v>
      </c>
      <c r="AD30" s="909">
        <v>0</v>
      </c>
      <c r="AE30" s="908">
        <v>0.05</v>
      </c>
      <c r="AF30" s="905">
        <v>0.63</v>
      </c>
      <c r="AG30" s="905">
        <v>1.1200000000000001</v>
      </c>
      <c r="AH30" s="905">
        <v>4.13</v>
      </c>
      <c r="AI30" s="904">
        <v>0.01</v>
      </c>
      <c r="AJ30" s="905">
        <v>0.28999999999999998</v>
      </c>
      <c r="AK30" s="905">
        <v>12.92</v>
      </c>
      <c r="AL30" s="904">
        <v>7.67</v>
      </c>
      <c r="AM30" s="905">
        <v>0.79</v>
      </c>
      <c r="AN30" s="905">
        <v>4.04</v>
      </c>
      <c r="AO30" s="909">
        <v>0</v>
      </c>
      <c r="AP30" s="907">
        <v>0.42</v>
      </c>
    </row>
    <row r="31" spans="1:43" ht="30" customHeight="1">
      <c r="A31" s="2747">
        <v>2018</v>
      </c>
      <c r="B31" s="2748"/>
      <c r="C31" s="913">
        <v>71.02</v>
      </c>
      <c r="D31" s="914">
        <v>41.9</v>
      </c>
      <c r="E31" s="915">
        <v>31.45</v>
      </c>
      <c r="F31" s="915">
        <v>3.15</v>
      </c>
      <c r="G31" s="915">
        <v>1.42</v>
      </c>
      <c r="H31" s="915">
        <v>5.8</v>
      </c>
      <c r="I31" s="909">
        <v>0</v>
      </c>
      <c r="J31" s="915">
        <v>7.0000000000000007E-2</v>
      </c>
      <c r="K31" s="909">
        <v>0</v>
      </c>
      <c r="L31" s="914">
        <v>15.54</v>
      </c>
      <c r="M31" s="915">
        <v>3.02</v>
      </c>
      <c r="N31" s="915">
        <v>0.06</v>
      </c>
      <c r="O31" s="915">
        <v>0.06</v>
      </c>
      <c r="P31" s="915">
        <v>0.65</v>
      </c>
      <c r="Q31" s="915">
        <v>1.56</v>
      </c>
      <c r="R31" s="915">
        <v>0.35</v>
      </c>
      <c r="S31" s="915">
        <v>2.36</v>
      </c>
      <c r="T31" s="915">
        <v>0.38</v>
      </c>
      <c r="U31" s="2747">
        <v>2018</v>
      </c>
      <c r="V31" s="2748"/>
      <c r="W31" s="916">
        <v>0</v>
      </c>
      <c r="X31" s="917">
        <v>0.04</v>
      </c>
      <c r="Y31" s="917">
        <v>0.18</v>
      </c>
      <c r="Z31" s="917">
        <v>7.0000000000000007E-2</v>
      </c>
      <c r="AA31" s="917">
        <v>0.47</v>
      </c>
      <c r="AB31" s="917">
        <v>0.03</v>
      </c>
      <c r="AC31" s="918">
        <v>0</v>
      </c>
      <c r="AD31" s="919">
        <v>0.02</v>
      </c>
      <c r="AE31" s="917">
        <v>0.09</v>
      </c>
      <c r="AF31" s="915">
        <v>0.64</v>
      </c>
      <c r="AG31" s="915">
        <v>1.0900000000000001</v>
      </c>
      <c r="AH31" s="915">
        <v>4.1900000000000004</v>
      </c>
      <c r="AI31" s="914">
        <v>0.01</v>
      </c>
      <c r="AJ31" s="915">
        <v>0.28000000000000003</v>
      </c>
      <c r="AK31" s="915">
        <v>13.58</v>
      </c>
      <c r="AL31" s="914">
        <v>8.1300000000000008</v>
      </c>
      <c r="AM31" s="915">
        <v>0.81</v>
      </c>
      <c r="AN31" s="915">
        <v>4.2</v>
      </c>
      <c r="AO31" s="919">
        <v>0</v>
      </c>
      <c r="AP31" s="920">
        <v>0.44</v>
      </c>
    </row>
    <row r="32" spans="1:43" s="897" customFormat="1" ht="18.75" customHeight="1">
      <c r="A32" s="528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895"/>
      <c r="S32" s="895"/>
      <c r="T32" s="895"/>
      <c r="U32" s="895"/>
      <c r="V32" s="895"/>
      <c r="W32" s="895"/>
      <c r="X32" s="895"/>
      <c r="Y32" s="895"/>
      <c r="Z32" s="895"/>
      <c r="AA32" s="895"/>
      <c r="AB32" s="895"/>
      <c r="AC32" s="895"/>
      <c r="AD32" s="895"/>
      <c r="AE32" s="895"/>
      <c r="AF32" s="895"/>
      <c r="AG32" s="895"/>
      <c r="AH32" s="895"/>
      <c r="AI32" s="896"/>
      <c r="AJ32" s="895"/>
      <c r="AK32" s="895"/>
      <c r="AL32" s="895"/>
      <c r="AM32" s="895"/>
      <c r="AN32" s="895"/>
      <c r="AO32" s="896"/>
      <c r="AP32" s="895"/>
      <c r="AQ32" s="895"/>
    </row>
    <row r="33" spans="1:43" ht="13.5" customHeight="1">
      <c r="A33" s="528"/>
      <c r="AQ33" s="537"/>
    </row>
    <row r="34" spans="1:43" ht="13.5" customHeight="1">
      <c r="A34" s="528"/>
      <c r="AQ34" s="537"/>
    </row>
    <row r="35" spans="1:43" ht="15" customHeight="1">
      <c r="A35" s="528"/>
      <c r="B35" s="896"/>
      <c r="C35" s="896"/>
      <c r="D35" s="896"/>
      <c r="E35" s="896"/>
      <c r="F35" s="896"/>
      <c r="G35" s="896"/>
      <c r="H35" s="896"/>
      <c r="I35" s="898"/>
      <c r="J35" s="896"/>
      <c r="K35" s="767"/>
      <c r="L35" s="896"/>
      <c r="M35" s="896"/>
      <c r="N35" s="896"/>
      <c r="O35" s="896"/>
      <c r="P35" s="896"/>
      <c r="Q35" s="896"/>
      <c r="R35" s="896"/>
      <c r="S35" s="896"/>
      <c r="T35" s="896"/>
      <c r="U35" s="896"/>
      <c r="V35" s="896"/>
      <c r="W35" s="896"/>
      <c r="X35" s="896"/>
      <c r="Y35" s="896"/>
      <c r="Z35" s="896"/>
      <c r="AA35" s="896"/>
      <c r="AB35" s="896"/>
      <c r="AC35" s="896"/>
      <c r="AD35" s="896"/>
      <c r="AE35" s="896"/>
      <c r="AF35" s="896"/>
      <c r="AG35" s="896"/>
      <c r="AH35" s="896"/>
      <c r="AI35" s="896"/>
      <c r="AJ35" s="896"/>
      <c r="AK35" s="896"/>
      <c r="AL35" s="896"/>
      <c r="AM35" s="896"/>
      <c r="AN35" s="896"/>
      <c r="AO35" s="896"/>
      <c r="AP35" s="896"/>
      <c r="AQ35" s="896"/>
    </row>
    <row r="36" spans="1:43" ht="13.5" customHeight="1">
      <c r="A36" s="528"/>
      <c r="AQ36" s="537"/>
    </row>
    <row r="37" spans="1:43" ht="13.5" customHeight="1">
      <c r="A37" s="528"/>
      <c r="AQ37" s="537"/>
    </row>
    <row r="38" spans="1:43" ht="13.5" customHeight="1">
      <c r="A38" s="528"/>
      <c r="AQ38" s="537"/>
    </row>
    <row r="39" spans="1:43" ht="13.5" customHeight="1">
      <c r="A39" s="528"/>
      <c r="AQ39" s="537"/>
    </row>
    <row r="40" spans="1:43" ht="13.5" customHeight="1">
      <c r="A40" s="528"/>
      <c r="AQ40" s="537"/>
    </row>
  </sheetData>
  <mergeCells count="92">
    <mergeCell ref="W1:AD1"/>
    <mergeCell ref="A4:B11"/>
    <mergeCell ref="C4:C11"/>
    <mergeCell ref="D4:J4"/>
    <mergeCell ref="L4:T4"/>
    <mergeCell ref="U4:V11"/>
    <mergeCell ref="W4:AD4"/>
    <mergeCell ref="P6:P11"/>
    <mergeCell ref="Q6:Q11"/>
    <mergeCell ref="R6:R11"/>
    <mergeCell ref="K6:K11"/>
    <mergeCell ref="L6:L11"/>
    <mergeCell ref="M6:M11"/>
    <mergeCell ref="N6:N11"/>
    <mergeCell ref="O6:O11"/>
    <mergeCell ref="S6:S11"/>
    <mergeCell ref="AK4:AP4"/>
    <mergeCell ref="D5:J5"/>
    <mergeCell ref="L5:T5"/>
    <mergeCell ref="W5:AD5"/>
    <mergeCell ref="AE5:AJ5"/>
    <mergeCell ref="AK5:AK11"/>
    <mergeCell ref="AL5:AL11"/>
    <mergeCell ref="AM5:AM11"/>
    <mergeCell ref="AN5:AN11"/>
    <mergeCell ref="Z6:Z11"/>
    <mergeCell ref="AO5:AO11"/>
    <mergeCell ref="AP5:AP11"/>
    <mergeCell ref="D6:D11"/>
    <mergeCell ref="E6:F6"/>
    <mergeCell ref="G6:J6"/>
    <mergeCell ref="W6:W11"/>
    <mergeCell ref="AG6:AG11"/>
    <mergeCell ref="AE4:AJ4"/>
    <mergeCell ref="AH6:AH11"/>
    <mergeCell ref="AI6:AI11"/>
    <mergeCell ref="AJ6:AJ11"/>
    <mergeCell ref="AE6:AE11"/>
    <mergeCell ref="AF6:AF11"/>
    <mergeCell ref="E7:E11"/>
    <mergeCell ref="F7:F11"/>
    <mergeCell ref="G7:G11"/>
    <mergeCell ref="H7:H11"/>
    <mergeCell ref="I7:I11"/>
    <mergeCell ref="J7:J11"/>
    <mergeCell ref="AA6:AA11"/>
    <mergeCell ref="AB6:AB11"/>
    <mergeCell ref="AC6:AC11"/>
    <mergeCell ref="AD6:AD11"/>
    <mergeCell ref="T6:T11"/>
    <mergeCell ref="X6:X11"/>
    <mergeCell ref="Y6:Y11"/>
    <mergeCell ref="A12:B12"/>
    <mergeCell ref="U12:V12"/>
    <mergeCell ref="A13:B13"/>
    <mergeCell ref="U13:V13"/>
    <mergeCell ref="A14:B14"/>
    <mergeCell ref="U14:V14"/>
    <mergeCell ref="A15:B15"/>
    <mergeCell ref="U15:V15"/>
    <mergeCell ref="A16:B16"/>
    <mergeCell ref="U16:V16"/>
    <mergeCell ref="A17:B17"/>
    <mergeCell ref="U17:V17"/>
    <mergeCell ref="A18:B18"/>
    <mergeCell ref="U18:V18"/>
    <mergeCell ref="A19:B19"/>
    <mergeCell ref="U19:V19"/>
    <mergeCell ref="A20:B20"/>
    <mergeCell ref="U20:V20"/>
    <mergeCell ref="A21:B21"/>
    <mergeCell ref="U21:V21"/>
    <mergeCell ref="A22:B22"/>
    <mergeCell ref="U22:V22"/>
    <mergeCell ref="A23:B23"/>
    <mergeCell ref="U23:V23"/>
    <mergeCell ref="A24:B24"/>
    <mergeCell ref="U24:V24"/>
    <mergeCell ref="A25:B25"/>
    <mergeCell ref="U25:V25"/>
    <mergeCell ref="A26:B26"/>
    <mergeCell ref="U26:V26"/>
    <mergeCell ref="A30:B30"/>
    <mergeCell ref="U30:V30"/>
    <mergeCell ref="A31:B31"/>
    <mergeCell ref="U31:V31"/>
    <mergeCell ref="A27:B27"/>
    <mergeCell ref="U27:V27"/>
    <mergeCell ref="A28:B28"/>
    <mergeCell ref="U28:V28"/>
    <mergeCell ref="A29:B29"/>
    <mergeCell ref="U29:V29"/>
  </mergeCells>
  <phoneticPr fontId="6" type="noConversion"/>
  <printOptions horizontalCentered="1"/>
  <pageMargins left="0.78740157480314965" right="0.78740157480314965" top="1.1811023622047245" bottom="0.78740157480314965" header="0" footer="0"/>
  <pageSetup paperSize="9" scale="75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33"/>
  <sheetViews>
    <sheetView zoomScale="80" zoomScaleNormal="80" workbookViewId="0"/>
  </sheetViews>
  <sheetFormatPr defaultColWidth="8.75" defaultRowHeight="23.5" customHeight="1"/>
  <cols>
    <col min="1" max="1" width="12.08203125" style="685" customWidth="1"/>
    <col min="2" max="2" width="4.75" style="685" customWidth="1"/>
    <col min="3" max="4" width="14.25" style="685" customWidth="1"/>
    <col min="5" max="5" width="14.33203125" style="685" customWidth="1"/>
    <col min="6" max="6" width="14.83203125" style="685" customWidth="1"/>
    <col min="7" max="7" width="13.83203125" style="685" customWidth="1"/>
    <col min="8" max="8" width="13.33203125" style="685" customWidth="1"/>
    <col min="9" max="11" width="12.25" style="685" customWidth="1"/>
    <col min="12" max="14" width="12.58203125" style="685" customWidth="1"/>
    <col min="15" max="15" width="10.25" style="685" customWidth="1"/>
    <col min="16" max="16" width="6.75" style="685" customWidth="1"/>
    <col min="17" max="24" width="9.75" style="685" customWidth="1"/>
    <col min="25" max="25" width="9.5" style="685" customWidth="1"/>
    <col min="26" max="26" width="10.75" style="685" customWidth="1"/>
    <col min="27" max="27" width="10.25" style="685" customWidth="1"/>
    <col min="28" max="30" width="9.5" style="685" customWidth="1"/>
    <col min="31" max="31" width="10.5" style="685" customWidth="1"/>
    <col min="32" max="32" width="9.5" style="685" customWidth="1"/>
    <col min="33" max="33" width="8.08203125" style="685" customWidth="1"/>
    <col min="34" max="34" width="9.5" style="685" customWidth="1"/>
    <col min="35" max="256" width="8.75" style="685"/>
    <col min="257" max="257" width="12.08203125" style="685" customWidth="1"/>
    <col min="258" max="258" width="4.75" style="685" customWidth="1"/>
    <col min="259" max="260" width="14.25" style="685" customWidth="1"/>
    <col min="261" max="261" width="14.33203125" style="685" customWidth="1"/>
    <col min="262" max="262" width="14.83203125" style="685" customWidth="1"/>
    <col min="263" max="263" width="13.83203125" style="685" customWidth="1"/>
    <col min="264" max="267" width="12.25" style="685" customWidth="1"/>
    <col min="268" max="270" width="12.58203125" style="685" customWidth="1"/>
    <col min="271" max="271" width="10.25" style="685" customWidth="1"/>
    <col min="272" max="272" width="6.75" style="685" customWidth="1"/>
    <col min="273" max="280" width="9.75" style="685" customWidth="1"/>
    <col min="281" max="281" width="9.5" style="685" customWidth="1"/>
    <col min="282" max="282" width="10.75" style="685" customWidth="1"/>
    <col min="283" max="283" width="10.25" style="685" customWidth="1"/>
    <col min="284" max="286" width="9.5" style="685" customWidth="1"/>
    <col min="287" max="287" width="10.5" style="685" customWidth="1"/>
    <col min="288" max="288" width="9.5" style="685" customWidth="1"/>
    <col min="289" max="289" width="8.08203125" style="685" customWidth="1"/>
    <col min="290" max="290" width="9.5" style="685" customWidth="1"/>
    <col min="291" max="512" width="8.75" style="685"/>
    <col min="513" max="513" width="12.08203125" style="685" customWidth="1"/>
    <col min="514" max="514" width="4.75" style="685" customWidth="1"/>
    <col min="515" max="516" width="14.25" style="685" customWidth="1"/>
    <col min="517" max="517" width="14.33203125" style="685" customWidth="1"/>
    <col min="518" max="518" width="14.83203125" style="685" customWidth="1"/>
    <col min="519" max="519" width="13.83203125" style="685" customWidth="1"/>
    <col min="520" max="523" width="12.25" style="685" customWidth="1"/>
    <col min="524" max="526" width="12.58203125" style="685" customWidth="1"/>
    <col min="527" max="527" width="10.25" style="685" customWidth="1"/>
    <col min="528" max="528" width="6.75" style="685" customWidth="1"/>
    <col min="529" max="536" width="9.75" style="685" customWidth="1"/>
    <col min="537" max="537" width="9.5" style="685" customWidth="1"/>
    <col min="538" max="538" width="10.75" style="685" customWidth="1"/>
    <col min="539" max="539" width="10.25" style="685" customWidth="1"/>
    <col min="540" max="542" width="9.5" style="685" customWidth="1"/>
    <col min="543" max="543" width="10.5" style="685" customWidth="1"/>
    <col min="544" max="544" width="9.5" style="685" customWidth="1"/>
    <col min="545" max="545" width="8.08203125" style="685" customWidth="1"/>
    <col min="546" max="546" width="9.5" style="685" customWidth="1"/>
    <col min="547" max="768" width="8.75" style="685"/>
    <col min="769" max="769" width="12.08203125" style="685" customWidth="1"/>
    <col min="770" max="770" width="4.75" style="685" customWidth="1"/>
    <col min="771" max="772" width="14.25" style="685" customWidth="1"/>
    <col min="773" max="773" width="14.33203125" style="685" customWidth="1"/>
    <col min="774" max="774" width="14.83203125" style="685" customWidth="1"/>
    <col min="775" max="775" width="13.83203125" style="685" customWidth="1"/>
    <col min="776" max="779" width="12.25" style="685" customWidth="1"/>
    <col min="780" max="782" width="12.58203125" style="685" customWidth="1"/>
    <col min="783" max="783" width="10.25" style="685" customWidth="1"/>
    <col min="784" max="784" width="6.75" style="685" customWidth="1"/>
    <col min="785" max="792" width="9.75" style="685" customWidth="1"/>
    <col min="793" max="793" width="9.5" style="685" customWidth="1"/>
    <col min="794" max="794" width="10.75" style="685" customWidth="1"/>
    <col min="795" max="795" width="10.25" style="685" customWidth="1"/>
    <col min="796" max="798" width="9.5" style="685" customWidth="1"/>
    <col min="799" max="799" width="10.5" style="685" customWidth="1"/>
    <col min="800" max="800" width="9.5" style="685" customWidth="1"/>
    <col min="801" max="801" width="8.08203125" style="685" customWidth="1"/>
    <col min="802" max="802" width="9.5" style="685" customWidth="1"/>
    <col min="803" max="1024" width="8.75" style="685"/>
    <col min="1025" max="1025" width="12.08203125" style="685" customWidth="1"/>
    <col min="1026" max="1026" width="4.75" style="685" customWidth="1"/>
    <col min="1027" max="1028" width="14.25" style="685" customWidth="1"/>
    <col min="1029" max="1029" width="14.33203125" style="685" customWidth="1"/>
    <col min="1030" max="1030" width="14.83203125" style="685" customWidth="1"/>
    <col min="1031" max="1031" width="13.83203125" style="685" customWidth="1"/>
    <col min="1032" max="1035" width="12.25" style="685" customWidth="1"/>
    <col min="1036" max="1038" width="12.58203125" style="685" customWidth="1"/>
    <col min="1039" max="1039" width="10.25" style="685" customWidth="1"/>
    <col min="1040" max="1040" width="6.75" style="685" customWidth="1"/>
    <col min="1041" max="1048" width="9.75" style="685" customWidth="1"/>
    <col min="1049" max="1049" width="9.5" style="685" customWidth="1"/>
    <col min="1050" max="1050" width="10.75" style="685" customWidth="1"/>
    <col min="1051" max="1051" width="10.25" style="685" customWidth="1"/>
    <col min="1052" max="1054" width="9.5" style="685" customWidth="1"/>
    <col min="1055" max="1055" width="10.5" style="685" customWidth="1"/>
    <col min="1056" max="1056" width="9.5" style="685" customWidth="1"/>
    <col min="1057" max="1057" width="8.08203125" style="685" customWidth="1"/>
    <col min="1058" max="1058" width="9.5" style="685" customWidth="1"/>
    <col min="1059" max="1280" width="8.75" style="685"/>
    <col min="1281" max="1281" width="12.08203125" style="685" customWidth="1"/>
    <col min="1282" max="1282" width="4.75" style="685" customWidth="1"/>
    <col min="1283" max="1284" width="14.25" style="685" customWidth="1"/>
    <col min="1285" max="1285" width="14.33203125" style="685" customWidth="1"/>
    <col min="1286" max="1286" width="14.83203125" style="685" customWidth="1"/>
    <col min="1287" max="1287" width="13.83203125" style="685" customWidth="1"/>
    <col min="1288" max="1291" width="12.25" style="685" customWidth="1"/>
    <col min="1292" max="1294" width="12.58203125" style="685" customWidth="1"/>
    <col min="1295" max="1295" width="10.25" style="685" customWidth="1"/>
    <col min="1296" max="1296" width="6.75" style="685" customWidth="1"/>
    <col min="1297" max="1304" width="9.75" style="685" customWidth="1"/>
    <col min="1305" max="1305" width="9.5" style="685" customWidth="1"/>
    <col min="1306" max="1306" width="10.75" style="685" customWidth="1"/>
    <col min="1307" max="1307" width="10.25" style="685" customWidth="1"/>
    <col min="1308" max="1310" width="9.5" style="685" customWidth="1"/>
    <col min="1311" max="1311" width="10.5" style="685" customWidth="1"/>
    <col min="1312" max="1312" width="9.5" style="685" customWidth="1"/>
    <col min="1313" max="1313" width="8.08203125" style="685" customWidth="1"/>
    <col min="1314" max="1314" width="9.5" style="685" customWidth="1"/>
    <col min="1315" max="1536" width="8.75" style="685"/>
    <col min="1537" max="1537" width="12.08203125" style="685" customWidth="1"/>
    <col min="1538" max="1538" width="4.75" style="685" customWidth="1"/>
    <col min="1539" max="1540" width="14.25" style="685" customWidth="1"/>
    <col min="1541" max="1541" width="14.33203125" style="685" customWidth="1"/>
    <col min="1542" max="1542" width="14.83203125" style="685" customWidth="1"/>
    <col min="1543" max="1543" width="13.83203125" style="685" customWidth="1"/>
    <col min="1544" max="1547" width="12.25" style="685" customWidth="1"/>
    <col min="1548" max="1550" width="12.58203125" style="685" customWidth="1"/>
    <col min="1551" max="1551" width="10.25" style="685" customWidth="1"/>
    <col min="1552" max="1552" width="6.75" style="685" customWidth="1"/>
    <col min="1553" max="1560" width="9.75" style="685" customWidth="1"/>
    <col min="1561" max="1561" width="9.5" style="685" customWidth="1"/>
    <col min="1562" max="1562" width="10.75" style="685" customWidth="1"/>
    <col min="1563" max="1563" width="10.25" style="685" customWidth="1"/>
    <col min="1564" max="1566" width="9.5" style="685" customWidth="1"/>
    <col min="1567" max="1567" width="10.5" style="685" customWidth="1"/>
    <col min="1568" max="1568" width="9.5" style="685" customWidth="1"/>
    <col min="1569" max="1569" width="8.08203125" style="685" customWidth="1"/>
    <col min="1570" max="1570" width="9.5" style="685" customWidth="1"/>
    <col min="1571" max="1792" width="8.75" style="685"/>
    <col min="1793" max="1793" width="12.08203125" style="685" customWidth="1"/>
    <col min="1794" max="1794" width="4.75" style="685" customWidth="1"/>
    <col min="1795" max="1796" width="14.25" style="685" customWidth="1"/>
    <col min="1797" max="1797" width="14.33203125" style="685" customWidth="1"/>
    <col min="1798" max="1798" width="14.83203125" style="685" customWidth="1"/>
    <col min="1799" max="1799" width="13.83203125" style="685" customWidth="1"/>
    <col min="1800" max="1803" width="12.25" style="685" customWidth="1"/>
    <col min="1804" max="1806" width="12.58203125" style="685" customWidth="1"/>
    <col min="1807" max="1807" width="10.25" style="685" customWidth="1"/>
    <col min="1808" max="1808" width="6.75" style="685" customWidth="1"/>
    <col min="1809" max="1816" width="9.75" style="685" customWidth="1"/>
    <col min="1817" max="1817" width="9.5" style="685" customWidth="1"/>
    <col min="1818" max="1818" width="10.75" style="685" customWidth="1"/>
    <col min="1819" max="1819" width="10.25" style="685" customWidth="1"/>
    <col min="1820" max="1822" width="9.5" style="685" customWidth="1"/>
    <col min="1823" max="1823" width="10.5" style="685" customWidth="1"/>
    <col min="1824" max="1824" width="9.5" style="685" customWidth="1"/>
    <col min="1825" max="1825" width="8.08203125" style="685" customWidth="1"/>
    <col min="1826" max="1826" width="9.5" style="685" customWidth="1"/>
    <col min="1827" max="2048" width="8.75" style="685"/>
    <col min="2049" max="2049" width="12.08203125" style="685" customWidth="1"/>
    <col min="2050" max="2050" width="4.75" style="685" customWidth="1"/>
    <col min="2051" max="2052" width="14.25" style="685" customWidth="1"/>
    <col min="2053" max="2053" width="14.33203125" style="685" customWidth="1"/>
    <col min="2054" max="2054" width="14.83203125" style="685" customWidth="1"/>
    <col min="2055" max="2055" width="13.83203125" style="685" customWidth="1"/>
    <col min="2056" max="2059" width="12.25" style="685" customWidth="1"/>
    <col min="2060" max="2062" width="12.58203125" style="685" customWidth="1"/>
    <col min="2063" max="2063" width="10.25" style="685" customWidth="1"/>
    <col min="2064" max="2064" width="6.75" style="685" customWidth="1"/>
    <col min="2065" max="2072" width="9.75" style="685" customWidth="1"/>
    <col min="2073" max="2073" width="9.5" style="685" customWidth="1"/>
    <col min="2074" max="2074" width="10.75" style="685" customWidth="1"/>
    <col min="2075" max="2075" width="10.25" style="685" customWidth="1"/>
    <col min="2076" max="2078" width="9.5" style="685" customWidth="1"/>
    <col min="2079" max="2079" width="10.5" style="685" customWidth="1"/>
    <col min="2080" max="2080" width="9.5" style="685" customWidth="1"/>
    <col min="2081" max="2081" width="8.08203125" style="685" customWidth="1"/>
    <col min="2082" max="2082" width="9.5" style="685" customWidth="1"/>
    <col min="2083" max="2304" width="8.75" style="685"/>
    <col min="2305" max="2305" width="12.08203125" style="685" customWidth="1"/>
    <col min="2306" max="2306" width="4.75" style="685" customWidth="1"/>
    <col min="2307" max="2308" width="14.25" style="685" customWidth="1"/>
    <col min="2309" max="2309" width="14.33203125" style="685" customWidth="1"/>
    <col min="2310" max="2310" width="14.83203125" style="685" customWidth="1"/>
    <col min="2311" max="2311" width="13.83203125" style="685" customWidth="1"/>
    <col min="2312" max="2315" width="12.25" style="685" customWidth="1"/>
    <col min="2316" max="2318" width="12.58203125" style="685" customWidth="1"/>
    <col min="2319" max="2319" width="10.25" style="685" customWidth="1"/>
    <col min="2320" max="2320" width="6.75" style="685" customWidth="1"/>
    <col min="2321" max="2328" width="9.75" style="685" customWidth="1"/>
    <col min="2329" max="2329" width="9.5" style="685" customWidth="1"/>
    <col min="2330" max="2330" width="10.75" style="685" customWidth="1"/>
    <col min="2331" max="2331" width="10.25" style="685" customWidth="1"/>
    <col min="2332" max="2334" width="9.5" style="685" customWidth="1"/>
    <col min="2335" max="2335" width="10.5" style="685" customWidth="1"/>
    <col min="2336" max="2336" width="9.5" style="685" customWidth="1"/>
    <col min="2337" max="2337" width="8.08203125" style="685" customWidth="1"/>
    <col min="2338" max="2338" width="9.5" style="685" customWidth="1"/>
    <col min="2339" max="2560" width="8.75" style="685"/>
    <col min="2561" max="2561" width="12.08203125" style="685" customWidth="1"/>
    <col min="2562" max="2562" width="4.75" style="685" customWidth="1"/>
    <col min="2563" max="2564" width="14.25" style="685" customWidth="1"/>
    <col min="2565" max="2565" width="14.33203125" style="685" customWidth="1"/>
    <col min="2566" max="2566" width="14.83203125" style="685" customWidth="1"/>
    <col min="2567" max="2567" width="13.83203125" style="685" customWidth="1"/>
    <col min="2568" max="2571" width="12.25" style="685" customWidth="1"/>
    <col min="2572" max="2574" width="12.58203125" style="685" customWidth="1"/>
    <col min="2575" max="2575" width="10.25" style="685" customWidth="1"/>
    <col min="2576" max="2576" width="6.75" style="685" customWidth="1"/>
    <col min="2577" max="2584" width="9.75" style="685" customWidth="1"/>
    <col min="2585" max="2585" width="9.5" style="685" customWidth="1"/>
    <col min="2586" max="2586" width="10.75" style="685" customWidth="1"/>
    <col min="2587" max="2587" width="10.25" style="685" customWidth="1"/>
    <col min="2588" max="2590" width="9.5" style="685" customWidth="1"/>
    <col min="2591" max="2591" width="10.5" style="685" customWidth="1"/>
    <col min="2592" max="2592" width="9.5" style="685" customWidth="1"/>
    <col min="2593" max="2593" width="8.08203125" style="685" customWidth="1"/>
    <col min="2594" max="2594" width="9.5" style="685" customWidth="1"/>
    <col min="2595" max="2816" width="8.75" style="685"/>
    <col min="2817" max="2817" width="12.08203125" style="685" customWidth="1"/>
    <col min="2818" max="2818" width="4.75" style="685" customWidth="1"/>
    <col min="2819" max="2820" width="14.25" style="685" customWidth="1"/>
    <col min="2821" max="2821" width="14.33203125" style="685" customWidth="1"/>
    <col min="2822" max="2822" width="14.83203125" style="685" customWidth="1"/>
    <col min="2823" max="2823" width="13.83203125" style="685" customWidth="1"/>
    <col min="2824" max="2827" width="12.25" style="685" customWidth="1"/>
    <col min="2828" max="2830" width="12.58203125" style="685" customWidth="1"/>
    <col min="2831" max="2831" width="10.25" style="685" customWidth="1"/>
    <col min="2832" max="2832" width="6.75" style="685" customWidth="1"/>
    <col min="2833" max="2840" width="9.75" style="685" customWidth="1"/>
    <col min="2841" max="2841" width="9.5" style="685" customWidth="1"/>
    <col min="2842" max="2842" width="10.75" style="685" customWidth="1"/>
    <col min="2843" max="2843" width="10.25" style="685" customWidth="1"/>
    <col min="2844" max="2846" width="9.5" style="685" customWidth="1"/>
    <col min="2847" max="2847" width="10.5" style="685" customWidth="1"/>
    <col min="2848" max="2848" width="9.5" style="685" customWidth="1"/>
    <col min="2849" max="2849" width="8.08203125" style="685" customWidth="1"/>
    <col min="2850" max="2850" width="9.5" style="685" customWidth="1"/>
    <col min="2851" max="3072" width="8.75" style="685"/>
    <col min="3073" max="3073" width="12.08203125" style="685" customWidth="1"/>
    <col min="3074" max="3074" width="4.75" style="685" customWidth="1"/>
    <col min="3075" max="3076" width="14.25" style="685" customWidth="1"/>
    <col min="3077" max="3077" width="14.33203125" style="685" customWidth="1"/>
    <col min="3078" max="3078" width="14.83203125" style="685" customWidth="1"/>
    <col min="3079" max="3079" width="13.83203125" style="685" customWidth="1"/>
    <col min="3080" max="3083" width="12.25" style="685" customWidth="1"/>
    <col min="3084" max="3086" width="12.58203125" style="685" customWidth="1"/>
    <col min="3087" max="3087" width="10.25" style="685" customWidth="1"/>
    <col min="3088" max="3088" width="6.75" style="685" customWidth="1"/>
    <col min="3089" max="3096" width="9.75" style="685" customWidth="1"/>
    <col min="3097" max="3097" width="9.5" style="685" customWidth="1"/>
    <col min="3098" max="3098" width="10.75" style="685" customWidth="1"/>
    <col min="3099" max="3099" width="10.25" style="685" customWidth="1"/>
    <col min="3100" max="3102" width="9.5" style="685" customWidth="1"/>
    <col min="3103" max="3103" width="10.5" style="685" customWidth="1"/>
    <col min="3104" max="3104" width="9.5" style="685" customWidth="1"/>
    <col min="3105" max="3105" width="8.08203125" style="685" customWidth="1"/>
    <col min="3106" max="3106" width="9.5" style="685" customWidth="1"/>
    <col min="3107" max="3328" width="8.75" style="685"/>
    <col min="3329" max="3329" width="12.08203125" style="685" customWidth="1"/>
    <col min="3330" max="3330" width="4.75" style="685" customWidth="1"/>
    <col min="3331" max="3332" width="14.25" style="685" customWidth="1"/>
    <col min="3333" max="3333" width="14.33203125" style="685" customWidth="1"/>
    <col min="3334" max="3334" width="14.83203125" style="685" customWidth="1"/>
    <col min="3335" max="3335" width="13.83203125" style="685" customWidth="1"/>
    <col min="3336" max="3339" width="12.25" style="685" customWidth="1"/>
    <col min="3340" max="3342" width="12.58203125" style="685" customWidth="1"/>
    <col min="3343" max="3343" width="10.25" style="685" customWidth="1"/>
    <col min="3344" max="3344" width="6.75" style="685" customWidth="1"/>
    <col min="3345" max="3352" width="9.75" style="685" customWidth="1"/>
    <col min="3353" max="3353" width="9.5" style="685" customWidth="1"/>
    <col min="3354" max="3354" width="10.75" style="685" customWidth="1"/>
    <col min="3355" max="3355" width="10.25" style="685" customWidth="1"/>
    <col min="3356" max="3358" width="9.5" style="685" customWidth="1"/>
    <col min="3359" max="3359" width="10.5" style="685" customWidth="1"/>
    <col min="3360" max="3360" width="9.5" style="685" customWidth="1"/>
    <col min="3361" max="3361" width="8.08203125" style="685" customWidth="1"/>
    <col min="3362" max="3362" width="9.5" style="685" customWidth="1"/>
    <col min="3363" max="3584" width="8.75" style="685"/>
    <col min="3585" max="3585" width="12.08203125" style="685" customWidth="1"/>
    <col min="3586" max="3586" width="4.75" style="685" customWidth="1"/>
    <col min="3587" max="3588" width="14.25" style="685" customWidth="1"/>
    <col min="3589" max="3589" width="14.33203125" style="685" customWidth="1"/>
    <col min="3590" max="3590" width="14.83203125" style="685" customWidth="1"/>
    <col min="3591" max="3591" width="13.83203125" style="685" customWidth="1"/>
    <col min="3592" max="3595" width="12.25" style="685" customWidth="1"/>
    <col min="3596" max="3598" width="12.58203125" style="685" customWidth="1"/>
    <col min="3599" max="3599" width="10.25" style="685" customWidth="1"/>
    <col min="3600" max="3600" width="6.75" style="685" customWidth="1"/>
    <col min="3601" max="3608" width="9.75" style="685" customWidth="1"/>
    <col min="3609" max="3609" width="9.5" style="685" customWidth="1"/>
    <col min="3610" max="3610" width="10.75" style="685" customWidth="1"/>
    <col min="3611" max="3611" width="10.25" style="685" customWidth="1"/>
    <col min="3612" max="3614" width="9.5" style="685" customWidth="1"/>
    <col min="3615" max="3615" width="10.5" style="685" customWidth="1"/>
    <col min="3616" max="3616" width="9.5" style="685" customWidth="1"/>
    <col min="3617" max="3617" width="8.08203125" style="685" customWidth="1"/>
    <col min="3618" max="3618" width="9.5" style="685" customWidth="1"/>
    <col min="3619" max="3840" width="8.75" style="685"/>
    <col min="3841" max="3841" width="12.08203125" style="685" customWidth="1"/>
    <col min="3842" max="3842" width="4.75" style="685" customWidth="1"/>
    <col min="3843" max="3844" width="14.25" style="685" customWidth="1"/>
    <col min="3845" max="3845" width="14.33203125" style="685" customWidth="1"/>
    <col min="3846" max="3846" width="14.83203125" style="685" customWidth="1"/>
    <col min="3847" max="3847" width="13.83203125" style="685" customWidth="1"/>
    <col min="3848" max="3851" width="12.25" style="685" customWidth="1"/>
    <col min="3852" max="3854" width="12.58203125" style="685" customWidth="1"/>
    <col min="3855" max="3855" width="10.25" style="685" customWidth="1"/>
    <col min="3856" max="3856" width="6.75" style="685" customWidth="1"/>
    <col min="3857" max="3864" width="9.75" style="685" customWidth="1"/>
    <col min="3865" max="3865" width="9.5" style="685" customWidth="1"/>
    <col min="3866" max="3866" width="10.75" style="685" customWidth="1"/>
    <col min="3867" max="3867" width="10.25" style="685" customWidth="1"/>
    <col min="3868" max="3870" width="9.5" style="685" customWidth="1"/>
    <col min="3871" max="3871" width="10.5" style="685" customWidth="1"/>
    <col min="3872" max="3872" width="9.5" style="685" customWidth="1"/>
    <col min="3873" max="3873" width="8.08203125" style="685" customWidth="1"/>
    <col min="3874" max="3874" width="9.5" style="685" customWidth="1"/>
    <col min="3875" max="4096" width="8.75" style="685"/>
    <col min="4097" max="4097" width="12.08203125" style="685" customWidth="1"/>
    <col min="4098" max="4098" width="4.75" style="685" customWidth="1"/>
    <col min="4099" max="4100" width="14.25" style="685" customWidth="1"/>
    <col min="4101" max="4101" width="14.33203125" style="685" customWidth="1"/>
    <col min="4102" max="4102" width="14.83203125" style="685" customWidth="1"/>
    <col min="4103" max="4103" width="13.83203125" style="685" customWidth="1"/>
    <col min="4104" max="4107" width="12.25" style="685" customWidth="1"/>
    <col min="4108" max="4110" width="12.58203125" style="685" customWidth="1"/>
    <col min="4111" max="4111" width="10.25" style="685" customWidth="1"/>
    <col min="4112" max="4112" width="6.75" style="685" customWidth="1"/>
    <col min="4113" max="4120" width="9.75" style="685" customWidth="1"/>
    <col min="4121" max="4121" width="9.5" style="685" customWidth="1"/>
    <col min="4122" max="4122" width="10.75" style="685" customWidth="1"/>
    <col min="4123" max="4123" width="10.25" style="685" customWidth="1"/>
    <col min="4124" max="4126" width="9.5" style="685" customWidth="1"/>
    <col min="4127" max="4127" width="10.5" style="685" customWidth="1"/>
    <col min="4128" max="4128" width="9.5" style="685" customWidth="1"/>
    <col min="4129" max="4129" width="8.08203125" style="685" customWidth="1"/>
    <col min="4130" max="4130" width="9.5" style="685" customWidth="1"/>
    <col min="4131" max="4352" width="8.75" style="685"/>
    <col min="4353" max="4353" width="12.08203125" style="685" customWidth="1"/>
    <col min="4354" max="4354" width="4.75" style="685" customWidth="1"/>
    <col min="4355" max="4356" width="14.25" style="685" customWidth="1"/>
    <col min="4357" max="4357" width="14.33203125" style="685" customWidth="1"/>
    <col min="4358" max="4358" width="14.83203125" style="685" customWidth="1"/>
    <col min="4359" max="4359" width="13.83203125" style="685" customWidth="1"/>
    <col min="4360" max="4363" width="12.25" style="685" customWidth="1"/>
    <col min="4364" max="4366" width="12.58203125" style="685" customWidth="1"/>
    <col min="4367" max="4367" width="10.25" style="685" customWidth="1"/>
    <col min="4368" max="4368" width="6.75" style="685" customWidth="1"/>
    <col min="4369" max="4376" width="9.75" style="685" customWidth="1"/>
    <col min="4377" max="4377" width="9.5" style="685" customWidth="1"/>
    <col min="4378" max="4378" width="10.75" style="685" customWidth="1"/>
    <col min="4379" max="4379" width="10.25" style="685" customWidth="1"/>
    <col min="4380" max="4382" width="9.5" style="685" customWidth="1"/>
    <col min="4383" max="4383" width="10.5" style="685" customWidth="1"/>
    <col min="4384" max="4384" width="9.5" style="685" customWidth="1"/>
    <col min="4385" max="4385" width="8.08203125" style="685" customWidth="1"/>
    <col min="4386" max="4386" width="9.5" style="685" customWidth="1"/>
    <col min="4387" max="4608" width="8.75" style="685"/>
    <col min="4609" max="4609" width="12.08203125" style="685" customWidth="1"/>
    <col min="4610" max="4610" width="4.75" style="685" customWidth="1"/>
    <col min="4611" max="4612" width="14.25" style="685" customWidth="1"/>
    <col min="4613" max="4613" width="14.33203125" style="685" customWidth="1"/>
    <col min="4614" max="4614" width="14.83203125" style="685" customWidth="1"/>
    <col min="4615" max="4615" width="13.83203125" style="685" customWidth="1"/>
    <col min="4616" max="4619" width="12.25" style="685" customWidth="1"/>
    <col min="4620" max="4622" width="12.58203125" style="685" customWidth="1"/>
    <col min="4623" max="4623" width="10.25" style="685" customWidth="1"/>
    <col min="4624" max="4624" width="6.75" style="685" customWidth="1"/>
    <col min="4625" max="4632" width="9.75" style="685" customWidth="1"/>
    <col min="4633" max="4633" width="9.5" style="685" customWidth="1"/>
    <col min="4634" max="4634" width="10.75" style="685" customWidth="1"/>
    <col min="4635" max="4635" width="10.25" style="685" customWidth="1"/>
    <col min="4636" max="4638" width="9.5" style="685" customWidth="1"/>
    <col min="4639" max="4639" width="10.5" style="685" customWidth="1"/>
    <col min="4640" max="4640" width="9.5" style="685" customWidth="1"/>
    <col min="4641" max="4641" width="8.08203125" style="685" customWidth="1"/>
    <col min="4642" max="4642" width="9.5" style="685" customWidth="1"/>
    <col min="4643" max="4864" width="8.75" style="685"/>
    <col min="4865" max="4865" width="12.08203125" style="685" customWidth="1"/>
    <col min="4866" max="4866" width="4.75" style="685" customWidth="1"/>
    <col min="4867" max="4868" width="14.25" style="685" customWidth="1"/>
    <col min="4869" max="4869" width="14.33203125" style="685" customWidth="1"/>
    <col min="4870" max="4870" width="14.83203125" style="685" customWidth="1"/>
    <col min="4871" max="4871" width="13.83203125" style="685" customWidth="1"/>
    <col min="4872" max="4875" width="12.25" style="685" customWidth="1"/>
    <col min="4876" max="4878" width="12.58203125" style="685" customWidth="1"/>
    <col min="4879" max="4879" width="10.25" style="685" customWidth="1"/>
    <col min="4880" max="4880" width="6.75" style="685" customWidth="1"/>
    <col min="4881" max="4888" width="9.75" style="685" customWidth="1"/>
    <col min="4889" max="4889" width="9.5" style="685" customWidth="1"/>
    <col min="4890" max="4890" width="10.75" style="685" customWidth="1"/>
    <col min="4891" max="4891" width="10.25" style="685" customWidth="1"/>
    <col min="4892" max="4894" width="9.5" style="685" customWidth="1"/>
    <col min="4895" max="4895" width="10.5" style="685" customWidth="1"/>
    <col min="4896" max="4896" width="9.5" style="685" customWidth="1"/>
    <col min="4897" max="4897" width="8.08203125" style="685" customWidth="1"/>
    <col min="4898" max="4898" width="9.5" style="685" customWidth="1"/>
    <col min="4899" max="5120" width="8.75" style="685"/>
    <col min="5121" max="5121" width="12.08203125" style="685" customWidth="1"/>
    <col min="5122" max="5122" width="4.75" style="685" customWidth="1"/>
    <col min="5123" max="5124" width="14.25" style="685" customWidth="1"/>
    <col min="5125" max="5125" width="14.33203125" style="685" customWidth="1"/>
    <col min="5126" max="5126" width="14.83203125" style="685" customWidth="1"/>
    <col min="5127" max="5127" width="13.83203125" style="685" customWidth="1"/>
    <col min="5128" max="5131" width="12.25" style="685" customWidth="1"/>
    <col min="5132" max="5134" width="12.58203125" style="685" customWidth="1"/>
    <col min="5135" max="5135" width="10.25" style="685" customWidth="1"/>
    <col min="5136" max="5136" width="6.75" style="685" customWidth="1"/>
    <col min="5137" max="5144" width="9.75" style="685" customWidth="1"/>
    <col min="5145" max="5145" width="9.5" style="685" customWidth="1"/>
    <col min="5146" max="5146" width="10.75" style="685" customWidth="1"/>
    <col min="5147" max="5147" width="10.25" style="685" customWidth="1"/>
    <col min="5148" max="5150" width="9.5" style="685" customWidth="1"/>
    <col min="5151" max="5151" width="10.5" style="685" customWidth="1"/>
    <col min="5152" max="5152" width="9.5" style="685" customWidth="1"/>
    <col min="5153" max="5153" width="8.08203125" style="685" customWidth="1"/>
    <col min="5154" max="5154" width="9.5" style="685" customWidth="1"/>
    <col min="5155" max="5376" width="8.75" style="685"/>
    <col min="5377" max="5377" width="12.08203125" style="685" customWidth="1"/>
    <col min="5378" max="5378" width="4.75" style="685" customWidth="1"/>
    <col min="5379" max="5380" width="14.25" style="685" customWidth="1"/>
    <col min="5381" max="5381" width="14.33203125" style="685" customWidth="1"/>
    <col min="5382" max="5382" width="14.83203125" style="685" customWidth="1"/>
    <col min="5383" max="5383" width="13.83203125" style="685" customWidth="1"/>
    <col min="5384" max="5387" width="12.25" style="685" customWidth="1"/>
    <col min="5388" max="5390" width="12.58203125" style="685" customWidth="1"/>
    <col min="5391" max="5391" width="10.25" style="685" customWidth="1"/>
    <col min="5392" max="5392" width="6.75" style="685" customWidth="1"/>
    <col min="5393" max="5400" width="9.75" style="685" customWidth="1"/>
    <col min="5401" max="5401" width="9.5" style="685" customWidth="1"/>
    <col min="5402" max="5402" width="10.75" style="685" customWidth="1"/>
    <col min="5403" max="5403" width="10.25" style="685" customWidth="1"/>
    <col min="5404" max="5406" width="9.5" style="685" customWidth="1"/>
    <col min="5407" max="5407" width="10.5" style="685" customWidth="1"/>
    <col min="5408" max="5408" width="9.5" style="685" customWidth="1"/>
    <col min="5409" max="5409" width="8.08203125" style="685" customWidth="1"/>
    <col min="5410" max="5410" width="9.5" style="685" customWidth="1"/>
    <col min="5411" max="5632" width="8.75" style="685"/>
    <col min="5633" max="5633" width="12.08203125" style="685" customWidth="1"/>
    <col min="5634" max="5634" width="4.75" style="685" customWidth="1"/>
    <col min="5635" max="5636" width="14.25" style="685" customWidth="1"/>
    <col min="5637" max="5637" width="14.33203125" style="685" customWidth="1"/>
    <col min="5638" max="5638" width="14.83203125" style="685" customWidth="1"/>
    <col min="5639" max="5639" width="13.83203125" style="685" customWidth="1"/>
    <col min="5640" max="5643" width="12.25" style="685" customWidth="1"/>
    <col min="5644" max="5646" width="12.58203125" style="685" customWidth="1"/>
    <col min="5647" max="5647" width="10.25" style="685" customWidth="1"/>
    <col min="5648" max="5648" width="6.75" style="685" customWidth="1"/>
    <col min="5649" max="5656" width="9.75" style="685" customWidth="1"/>
    <col min="5657" max="5657" width="9.5" style="685" customWidth="1"/>
    <col min="5658" max="5658" width="10.75" style="685" customWidth="1"/>
    <col min="5659" max="5659" width="10.25" style="685" customWidth="1"/>
    <col min="5660" max="5662" width="9.5" style="685" customWidth="1"/>
    <col min="5663" max="5663" width="10.5" style="685" customWidth="1"/>
    <col min="5664" max="5664" width="9.5" style="685" customWidth="1"/>
    <col min="5665" max="5665" width="8.08203125" style="685" customWidth="1"/>
    <col min="5666" max="5666" width="9.5" style="685" customWidth="1"/>
    <col min="5667" max="5888" width="8.75" style="685"/>
    <col min="5889" max="5889" width="12.08203125" style="685" customWidth="1"/>
    <col min="5890" max="5890" width="4.75" style="685" customWidth="1"/>
    <col min="5891" max="5892" width="14.25" style="685" customWidth="1"/>
    <col min="5893" max="5893" width="14.33203125" style="685" customWidth="1"/>
    <col min="5894" max="5894" width="14.83203125" style="685" customWidth="1"/>
    <col min="5895" max="5895" width="13.83203125" style="685" customWidth="1"/>
    <col min="5896" max="5899" width="12.25" style="685" customWidth="1"/>
    <col min="5900" max="5902" width="12.58203125" style="685" customWidth="1"/>
    <col min="5903" max="5903" width="10.25" style="685" customWidth="1"/>
    <col min="5904" max="5904" width="6.75" style="685" customWidth="1"/>
    <col min="5905" max="5912" width="9.75" style="685" customWidth="1"/>
    <col min="5913" max="5913" width="9.5" style="685" customWidth="1"/>
    <col min="5914" max="5914" width="10.75" style="685" customWidth="1"/>
    <col min="5915" max="5915" width="10.25" style="685" customWidth="1"/>
    <col min="5916" max="5918" width="9.5" style="685" customWidth="1"/>
    <col min="5919" max="5919" width="10.5" style="685" customWidth="1"/>
    <col min="5920" max="5920" width="9.5" style="685" customWidth="1"/>
    <col min="5921" max="5921" width="8.08203125" style="685" customWidth="1"/>
    <col min="5922" max="5922" width="9.5" style="685" customWidth="1"/>
    <col min="5923" max="6144" width="8.75" style="685"/>
    <col min="6145" max="6145" width="12.08203125" style="685" customWidth="1"/>
    <col min="6146" max="6146" width="4.75" style="685" customWidth="1"/>
    <col min="6147" max="6148" width="14.25" style="685" customWidth="1"/>
    <col min="6149" max="6149" width="14.33203125" style="685" customWidth="1"/>
    <col min="6150" max="6150" width="14.83203125" style="685" customWidth="1"/>
    <col min="6151" max="6151" width="13.83203125" style="685" customWidth="1"/>
    <col min="6152" max="6155" width="12.25" style="685" customWidth="1"/>
    <col min="6156" max="6158" width="12.58203125" style="685" customWidth="1"/>
    <col min="6159" max="6159" width="10.25" style="685" customWidth="1"/>
    <col min="6160" max="6160" width="6.75" style="685" customWidth="1"/>
    <col min="6161" max="6168" width="9.75" style="685" customWidth="1"/>
    <col min="6169" max="6169" width="9.5" style="685" customWidth="1"/>
    <col min="6170" max="6170" width="10.75" style="685" customWidth="1"/>
    <col min="6171" max="6171" width="10.25" style="685" customWidth="1"/>
    <col min="6172" max="6174" width="9.5" style="685" customWidth="1"/>
    <col min="6175" max="6175" width="10.5" style="685" customWidth="1"/>
    <col min="6176" max="6176" width="9.5" style="685" customWidth="1"/>
    <col min="6177" max="6177" width="8.08203125" style="685" customWidth="1"/>
    <col min="6178" max="6178" width="9.5" style="685" customWidth="1"/>
    <col min="6179" max="6400" width="8.75" style="685"/>
    <col min="6401" max="6401" width="12.08203125" style="685" customWidth="1"/>
    <col min="6402" max="6402" width="4.75" style="685" customWidth="1"/>
    <col min="6403" max="6404" width="14.25" style="685" customWidth="1"/>
    <col min="6405" max="6405" width="14.33203125" style="685" customWidth="1"/>
    <col min="6406" max="6406" width="14.83203125" style="685" customWidth="1"/>
    <col min="6407" max="6407" width="13.83203125" style="685" customWidth="1"/>
    <col min="6408" max="6411" width="12.25" style="685" customWidth="1"/>
    <col min="6412" max="6414" width="12.58203125" style="685" customWidth="1"/>
    <col min="6415" max="6415" width="10.25" style="685" customWidth="1"/>
    <col min="6416" max="6416" width="6.75" style="685" customWidth="1"/>
    <col min="6417" max="6424" width="9.75" style="685" customWidth="1"/>
    <col min="6425" max="6425" width="9.5" style="685" customWidth="1"/>
    <col min="6426" max="6426" width="10.75" style="685" customWidth="1"/>
    <col min="6427" max="6427" width="10.25" style="685" customWidth="1"/>
    <col min="6428" max="6430" width="9.5" style="685" customWidth="1"/>
    <col min="6431" max="6431" width="10.5" style="685" customWidth="1"/>
    <col min="6432" max="6432" width="9.5" style="685" customWidth="1"/>
    <col min="6433" max="6433" width="8.08203125" style="685" customWidth="1"/>
    <col min="6434" max="6434" width="9.5" style="685" customWidth="1"/>
    <col min="6435" max="6656" width="8.75" style="685"/>
    <col min="6657" max="6657" width="12.08203125" style="685" customWidth="1"/>
    <col min="6658" max="6658" width="4.75" style="685" customWidth="1"/>
    <col min="6659" max="6660" width="14.25" style="685" customWidth="1"/>
    <col min="6661" max="6661" width="14.33203125" style="685" customWidth="1"/>
    <col min="6662" max="6662" width="14.83203125" style="685" customWidth="1"/>
    <col min="6663" max="6663" width="13.83203125" style="685" customWidth="1"/>
    <col min="6664" max="6667" width="12.25" style="685" customWidth="1"/>
    <col min="6668" max="6670" width="12.58203125" style="685" customWidth="1"/>
    <col min="6671" max="6671" width="10.25" style="685" customWidth="1"/>
    <col min="6672" max="6672" width="6.75" style="685" customWidth="1"/>
    <col min="6673" max="6680" width="9.75" style="685" customWidth="1"/>
    <col min="6681" max="6681" width="9.5" style="685" customWidth="1"/>
    <col min="6682" max="6682" width="10.75" style="685" customWidth="1"/>
    <col min="6683" max="6683" width="10.25" style="685" customWidth="1"/>
    <col min="6684" max="6686" width="9.5" style="685" customWidth="1"/>
    <col min="6687" max="6687" width="10.5" style="685" customWidth="1"/>
    <col min="6688" max="6688" width="9.5" style="685" customWidth="1"/>
    <col min="6689" max="6689" width="8.08203125" style="685" customWidth="1"/>
    <col min="6690" max="6690" width="9.5" style="685" customWidth="1"/>
    <col min="6691" max="6912" width="8.75" style="685"/>
    <col min="6913" max="6913" width="12.08203125" style="685" customWidth="1"/>
    <col min="6914" max="6914" width="4.75" style="685" customWidth="1"/>
    <col min="6915" max="6916" width="14.25" style="685" customWidth="1"/>
    <col min="6917" max="6917" width="14.33203125" style="685" customWidth="1"/>
    <col min="6918" max="6918" width="14.83203125" style="685" customWidth="1"/>
    <col min="6919" max="6919" width="13.83203125" style="685" customWidth="1"/>
    <col min="6920" max="6923" width="12.25" style="685" customWidth="1"/>
    <col min="6924" max="6926" width="12.58203125" style="685" customWidth="1"/>
    <col min="6927" max="6927" width="10.25" style="685" customWidth="1"/>
    <col min="6928" max="6928" width="6.75" style="685" customWidth="1"/>
    <col min="6929" max="6936" width="9.75" style="685" customWidth="1"/>
    <col min="6937" max="6937" width="9.5" style="685" customWidth="1"/>
    <col min="6938" max="6938" width="10.75" style="685" customWidth="1"/>
    <col min="6939" max="6939" width="10.25" style="685" customWidth="1"/>
    <col min="6940" max="6942" width="9.5" style="685" customWidth="1"/>
    <col min="6943" max="6943" width="10.5" style="685" customWidth="1"/>
    <col min="6944" max="6944" width="9.5" style="685" customWidth="1"/>
    <col min="6945" max="6945" width="8.08203125" style="685" customWidth="1"/>
    <col min="6946" max="6946" width="9.5" style="685" customWidth="1"/>
    <col min="6947" max="7168" width="8.75" style="685"/>
    <col min="7169" max="7169" width="12.08203125" style="685" customWidth="1"/>
    <col min="7170" max="7170" width="4.75" style="685" customWidth="1"/>
    <col min="7171" max="7172" width="14.25" style="685" customWidth="1"/>
    <col min="7173" max="7173" width="14.33203125" style="685" customWidth="1"/>
    <col min="7174" max="7174" width="14.83203125" style="685" customWidth="1"/>
    <col min="7175" max="7175" width="13.83203125" style="685" customWidth="1"/>
    <col min="7176" max="7179" width="12.25" style="685" customWidth="1"/>
    <col min="7180" max="7182" width="12.58203125" style="685" customWidth="1"/>
    <col min="7183" max="7183" width="10.25" style="685" customWidth="1"/>
    <col min="7184" max="7184" width="6.75" style="685" customWidth="1"/>
    <col min="7185" max="7192" width="9.75" style="685" customWidth="1"/>
    <col min="7193" max="7193" width="9.5" style="685" customWidth="1"/>
    <col min="7194" max="7194" width="10.75" style="685" customWidth="1"/>
    <col min="7195" max="7195" width="10.25" style="685" customWidth="1"/>
    <col min="7196" max="7198" width="9.5" style="685" customWidth="1"/>
    <col min="7199" max="7199" width="10.5" style="685" customWidth="1"/>
    <col min="7200" max="7200" width="9.5" style="685" customWidth="1"/>
    <col min="7201" max="7201" width="8.08203125" style="685" customWidth="1"/>
    <col min="7202" max="7202" width="9.5" style="685" customWidth="1"/>
    <col min="7203" max="7424" width="8.75" style="685"/>
    <col min="7425" max="7425" width="12.08203125" style="685" customWidth="1"/>
    <col min="7426" max="7426" width="4.75" style="685" customWidth="1"/>
    <col min="7427" max="7428" width="14.25" style="685" customWidth="1"/>
    <col min="7429" max="7429" width="14.33203125" style="685" customWidth="1"/>
    <col min="7430" max="7430" width="14.83203125" style="685" customWidth="1"/>
    <col min="7431" max="7431" width="13.83203125" style="685" customWidth="1"/>
    <col min="7432" max="7435" width="12.25" style="685" customWidth="1"/>
    <col min="7436" max="7438" width="12.58203125" style="685" customWidth="1"/>
    <col min="7439" max="7439" width="10.25" style="685" customWidth="1"/>
    <col min="7440" max="7440" width="6.75" style="685" customWidth="1"/>
    <col min="7441" max="7448" width="9.75" style="685" customWidth="1"/>
    <col min="7449" max="7449" width="9.5" style="685" customWidth="1"/>
    <col min="7450" max="7450" width="10.75" style="685" customWidth="1"/>
    <col min="7451" max="7451" width="10.25" style="685" customWidth="1"/>
    <col min="7452" max="7454" width="9.5" style="685" customWidth="1"/>
    <col min="7455" max="7455" width="10.5" style="685" customWidth="1"/>
    <col min="7456" max="7456" width="9.5" style="685" customWidth="1"/>
    <col min="7457" max="7457" width="8.08203125" style="685" customWidth="1"/>
    <col min="7458" max="7458" width="9.5" style="685" customWidth="1"/>
    <col min="7459" max="7680" width="8.75" style="685"/>
    <col min="7681" max="7681" width="12.08203125" style="685" customWidth="1"/>
    <col min="7682" max="7682" width="4.75" style="685" customWidth="1"/>
    <col min="7683" max="7684" width="14.25" style="685" customWidth="1"/>
    <col min="7685" max="7685" width="14.33203125" style="685" customWidth="1"/>
    <col min="7686" max="7686" width="14.83203125" style="685" customWidth="1"/>
    <col min="7687" max="7687" width="13.83203125" style="685" customWidth="1"/>
    <col min="7688" max="7691" width="12.25" style="685" customWidth="1"/>
    <col min="7692" max="7694" width="12.58203125" style="685" customWidth="1"/>
    <col min="7695" max="7695" width="10.25" style="685" customWidth="1"/>
    <col min="7696" max="7696" width="6.75" style="685" customWidth="1"/>
    <col min="7697" max="7704" width="9.75" style="685" customWidth="1"/>
    <col min="7705" max="7705" width="9.5" style="685" customWidth="1"/>
    <col min="7706" max="7706" width="10.75" style="685" customWidth="1"/>
    <col min="7707" max="7707" width="10.25" style="685" customWidth="1"/>
    <col min="7708" max="7710" width="9.5" style="685" customWidth="1"/>
    <col min="7711" max="7711" width="10.5" style="685" customWidth="1"/>
    <col min="7712" max="7712" width="9.5" style="685" customWidth="1"/>
    <col min="7713" max="7713" width="8.08203125" style="685" customWidth="1"/>
    <col min="7714" max="7714" width="9.5" style="685" customWidth="1"/>
    <col min="7715" max="7936" width="8.75" style="685"/>
    <col min="7937" max="7937" width="12.08203125" style="685" customWidth="1"/>
    <col min="7938" max="7938" width="4.75" style="685" customWidth="1"/>
    <col min="7939" max="7940" width="14.25" style="685" customWidth="1"/>
    <col min="7941" max="7941" width="14.33203125" style="685" customWidth="1"/>
    <col min="7942" max="7942" width="14.83203125" style="685" customWidth="1"/>
    <col min="7943" max="7943" width="13.83203125" style="685" customWidth="1"/>
    <col min="7944" max="7947" width="12.25" style="685" customWidth="1"/>
    <col min="7948" max="7950" width="12.58203125" style="685" customWidth="1"/>
    <col min="7951" max="7951" width="10.25" style="685" customWidth="1"/>
    <col min="7952" max="7952" width="6.75" style="685" customWidth="1"/>
    <col min="7953" max="7960" width="9.75" style="685" customWidth="1"/>
    <col min="7961" max="7961" width="9.5" style="685" customWidth="1"/>
    <col min="7962" max="7962" width="10.75" style="685" customWidth="1"/>
    <col min="7963" max="7963" width="10.25" style="685" customWidth="1"/>
    <col min="7964" max="7966" width="9.5" style="685" customWidth="1"/>
    <col min="7967" max="7967" width="10.5" style="685" customWidth="1"/>
    <col min="7968" max="7968" width="9.5" style="685" customWidth="1"/>
    <col min="7969" max="7969" width="8.08203125" style="685" customWidth="1"/>
    <col min="7970" max="7970" width="9.5" style="685" customWidth="1"/>
    <col min="7971" max="8192" width="8.75" style="685"/>
    <col min="8193" max="8193" width="12.08203125" style="685" customWidth="1"/>
    <col min="8194" max="8194" width="4.75" style="685" customWidth="1"/>
    <col min="8195" max="8196" width="14.25" style="685" customWidth="1"/>
    <col min="8197" max="8197" width="14.33203125" style="685" customWidth="1"/>
    <col min="8198" max="8198" width="14.83203125" style="685" customWidth="1"/>
    <col min="8199" max="8199" width="13.83203125" style="685" customWidth="1"/>
    <col min="8200" max="8203" width="12.25" style="685" customWidth="1"/>
    <col min="8204" max="8206" width="12.58203125" style="685" customWidth="1"/>
    <col min="8207" max="8207" width="10.25" style="685" customWidth="1"/>
    <col min="8208" max="8208" width="6.75" style="685" customWidth="1"/>
    <col min="8209" max="8216" width="9.75" style="685" customWidth="1"/>
    <col min="8217" max="8217" width="9.5" style="685" customWidth="1"/>
    <col min="8218" max="8218" width="10.75" style="685" customWidth="1"/>
    <col min="8219" max="8219" width="10.25" style="685" customWidth="1"/>
    <col min="8220" max="8222" width="9.5" style="685" customWidth="1"/>
    <col min="8223" max="8223" width="10.5" style="685" customWidth="1"/>
    <col min="8224" max="8224" width="9.5" style="685" customWidth="1"/>
    <col min="8225" max="8225" width="8.08203125" style="685" customWidth="1"/>
    <col min="8226" max="8226" width="9.5" style="685" customWidth="1"/>
    <col min="8227" max="8448" width="8.75" style="685"/>
    <col min="8449" max="8449" width="12.08203125" style="685" customWidth="1"/>
    <col min="8450" max="8450" width="4.75" style="685" customWidth="1"/>
    <col min="8451" max="8452" width="14.25" style="685" customWidth="1"/>
    <col min="8453" max="8453" width="14.33203125" style="685" customWidth="1"/>
    <col min="8454" max="8454" width="14.83203125" style="685" customWidth="1"/>
    <col min="8455" max="8455" width="13.83203125" style="685" customWidth="1"/>
    <col min="8456" max="8459" width="12.25" style="685" customWidth="1"/>
    <col min="8460" max="8462" width="12.58203125" style="685" customWidth="1"/>
    <col min="8463" max="8463" width="10.25" style="685" customWidth="1"/>
    <col min="8464" max="8464" width="6.75" style="685" customWidth="1"/>
    <col min="8465" max="8472" width="9.75" style="685" customWidth="1"/>
    <col min="8473" max="8473" width="9.5" style="685" customWidth="1"/>
    <col min="8474" max="8474" width="10.75" style="685" customWidth="1"/>
    <col min="8475" max="8475" width="10.25" style="685" customWidth="1"/>
    <col min="8476" max="8478" width="9.5" style="685" customWidth="1"/>
    <col min="8479" max="8479" width="10.5" style="685" customWidth="1"/>
    <col min="8480" max="8480" width="9.5" style="685" customWidth="1"/>
    <col min="8481" max="8481" width="8.08203125" style="685" customWidth="1"/>
    <col min="8482" max="8482" width="9.5" style="685" customWidth="1"/>
    <col min="8483" max="8704" width="8.75" style="685"/>
    <col min="8705" max="8705" width="12.08203125" style="685" customWidth="1"/>
    <col min="8706" max="8706" width="4.75" style="685" customWidth="1"/>
    <col min="8707" max="8708" width="14.25" style="685" customWidth="1"/>
    <col min="8709" max="8709" width="14.33203125" style="685" customWidth="1"/>
    <col min="8710" max="8710" width="14.83203125" style="685" customWidth="1"/>
    <col min="8711" max="8711" width="13.83203125" style="685" customWidth="1"/>
    <col min="8712" max="8715" width="12.25" style="685" customWidth="1"/>
    <col min="8716" max="8718" width="12.58203125" style="685" customWidth="1"/>
    <col min="8719" max="8719" width="10.25" style="685" customWidth="1"/>
    <col min="8720" max="8720" width="6.75" style="685" customWidth="1"/>
    <col min="8721" max="8728" width="9.75" style="685" customWidth="1"/>
    <col min="8729" max="8729" width="9.5" style="685" customWidth="1"/>
    <col min="8730" max="8730" width="10.75" style="685" customWidth="1"/>
    <col min="8731" max="8731" width="10.25" style="685" customWidth="1"/>
    <col min="8732" max="8734" width="9.5" style="685" customWidth="1"/>
    <col min="8735" max="8735" width="10.5" style="685" customWidth="1"/>
    <col min="8736" max="8736" width="9.5" style="685" customWidth="1"/>
    <col min="8737" max="8737" width="8.08203125" style="685" customWidth="1"/>
    <col min="8738" max="8738" width="9.5" style="685" customWidth="1"/>
    <col min="8739" max="8960" width="8.75" style="685"/>
    <col min="8961" max="8961" width="12.08203125" style="685" customWidth="1"/>
    <col min="8962" max="8962" width="4.75" style="685" customWidth="1"/>
    <col min="8963" max="8964" width="14.25" style="685" customWidth="1"/>
    <col min="8965" max="8965" width="14.33203125" style="685" customWidth="1"/>
    <col min="8966" max="8966" width="14.83203125" style="685" customWidth="1"/>
    <col min="8967" max="8967" width="13.83203125" style="685" customWidth="1"/>
    <col min="8968" max="8971" width="12.25" style="685" customWidth="1"/>
    <col min="8972" max="8974" width="12.58203125" style="685" customWidth="1"/>
    <col min="8975" max="8975" width="10.25" style="685" customWidth="1"/>
    <col min="8976" max="8976" width="6.75" style="685" customWidth="1"/>
    <col min="8977" max="8984" width="9.75" style="685" customWidth="1"/>
    <col min="8985" max="8985" width="9.5" style="685" customWidth="1"/>
    <col min="8986" max="8986" width="10.75" style="685" customWidth="1"/>
    <col min="8987" max="8987" width="10.25" style="685" customWidth="1"/>
    <col min="8988" max="8990" width="9.5" style="685" customWidth="1"/>
    <col min="8991" max="8991" width="10.5" style="685" customWidth="1"/>
    <col min="8992" max="8992" width="9.5" style="685" customWidth="1"/>
    <col min="8993" max="8993" width="8.08203125" style="685" customWidth="1"/>
    <col min="8994" max="8994" width="9.5" style="685" customWidth="1"/>
    <col min="8995" max="9216" width="8.75" style="685"/>
    <col min="9217" max="9217" width="12.08203125" style="685" customWidth="1"/>
    <col min="9218" max="9218" width="4.75" style="685" customWidth="1"/>
    <col min="9219" max="9220" width="14.25" style="685" customWidth="1"/>
    <col min="9221" max="9221" width="14.33203125" style="685" customWidth="1"/>
    <col min="9222" max="9222" width="14.83203125" style="685" customWidth="1"/>
    <col min="9223" max="9223" width="13.83203125" style="685" customWidth="1"/>
    <col min="9224" max="9227" width="12.25" style="685" customWidth="1"/>
    <col min="9228" max="9230" width="12.58203125" style="685" customWidth="1"/>
    <col min="9231" max="9231" width="10.25" style="685" customWidth="1"/>
    <col min="9232" max="9232" width="6.75" style="685" customWidth="1"/>
    <col min="9233" max="9240" width="9.75" style="685" customWidth="1"/>
    <col min="9241" max="9241" width="9.5" style="685" customWidth="1"/>
    <col min="9242" max="9242" width="10.75" style="685" customWidth="1"/>
    <col min="9243" max="9243" width="10.25" style="685" customWidth="1"/>
    <col min="9244" max="9246" width="9.5" style="685" customWidth="1"/>
    <col min="9247" max="9247" width="10.5" style="685" customWidth="1"/>
    <col min="9248" max="9248" width="9.5" style="685" customWidth="1"/>
    <col min="9249" max="9249" width="8.08203125" style="685" customWidth="1"/>
    <col min="9250" max="9250" width="9.5" style="685" customWidth="1"/>
    <col min="9251" max="9472" width="8.75" style="685"/>
    <col min="9473" max="9473" width="12.08203125" style="685" customWidth="1"/>
    <col min="9474" max="9474" width="4.75" style="685" customWidth="1"/>
    <col min="9475" max="9476" width="14.25" style="685" customWidth="1"/>
    <col min="9477" max="9477" width="14.33203125" style="685" customWidth="1"/>
    <col min="9478" max="9478" width="14.83203125" style="685" customWidth="1"/>
    <col min="9479" max="9479" width="13.83203125" style="685" customWidth="1"/>
    <col min="9480" max="9483" width="12.25" style="685" customWidth="1"/>
    <col min="9484" max="9486" width="12.58203125" style="685" customWidth="1"/>
    <col min="9487" max="9487" width="10.25" style="685" customWidth="1"/>
    <col min="9488" max="9488" width="6.75" style="685" customWidth="1"/>
    <col min="9489" max="9496" width="9.75" style="685" customWidth="1"/>
    <col min="9497" max="9497" width="9.5" style="685" customWidth="1"/>
    <col min="9498" max="9498" width="10.75" style="685" customWidth="1"/>
    <col min="9499" max="9499" width="10.25" style="685" customWidth="1"/>
    <col min="9500" max="9502" width="9.5" style="685" customWidth="1"/>
    <col min="9503" max="9503" width="10.5" style="685" customWidth="1"/>
    <col min="9504" max="9504" width="9.5" style="685" customWidth="1"/>
    <col min="9505" max="9505" width="8.08203125" style="685" customWidth="1"/>
    <col min="9506" max="9506" width="9.5" style="685" customWidth="1"/>
    <col min="9507" max="9728" width="8.75" style="685"/>
    <col min="9729" max="9729" width="12.08203125" style="685" customWidth="1"/>
    <col min="9730" max="9730" width="4.75" style="685" customWidth="1"/>
    <col min="9731" max="9732" width="14.25" style="685" customWidth="1"/>
    <col min="9733" max="9733" width="14.33203125" style="685" customWidth="1"/>
    <col min="9734" max="9734" width="14.83203125" style="685" customWidth="1"/>
    <col min="9735" max="9735" width="13.83203125" style="685" customWidth="1"/>
    <col min="9736" max="9739" width="12.25" style="685" customWidth="1"/>
    <col min="9740" max="9742" width="12.58203125" style="685" customWidth="1"/>
    <col min="9743" max="9743" width="10.25" style="685" customWidth="1"/>
    <col min="9744" max="9744" width="6.75" style="685" customWidth="1"/>
    <col min="9745" max="9752" width="9.75" style="685" customWidth="1"/>
    <col min="9753" max="9753" width="9.5" style="685" customWidth="1"/>
    <col min="9754" max="9754" width="10.75" style="685" customWidth="1"/>
    <col min="9755" max="9755" width="10.25" style="685" customWidth="1"/>
    <col min="9756" max="9758" width="9.5" style="685" customWidth="1"/>
    <col min="9759" max="9759" width="10.5" style="685" customWidth="1"/>
    <col min="9760" max="9760" width="9.5" style="685" customWidth="1"/>
    <col min="9761" max="9761" width="8.08203125" style="685" customWidth="1"/>
    <col min="9762" max="9762" width="9.5" style="685" customWidth="1"/>
    <col min="9763" max="9984" width="8.75" style="685"/>
    <col min="9985" max="9985" width="12.08203125" style="685" customWidth="1"/>
    <col min="9986" max="9986" width="4.75" style="685" customWidth="1"/>
    <col min="9987" max="9988" width="14.25" style="685" customWidth="1"/>
    <col min="9989" max="9989" width="14.33203125" style="685" customWidth="1"/>
    <col min="9990" max="9990" width="14.83203125" style="685" customWidth="1"/>
    <col min="9991" max="9991" width="13.83203125" style="685" customWidth="1"/>
    <col min="9992" max="9995" width="12.25" style="685" customWidth="1"/>
    <col min="9996" max="9998" width="12.58203125" style="685" customWidth="1"/>
    <col min="9999" max="9999" width="10.25" style="685" customWidth="1"/>
    <col min="10000" max="10000" width="6.75" style="685" customWidth="1"/>
    <col min="10001" max="10008" width="9.75" style="685" customWidth="1"/>
    <col min="10009" max="10009" width="9.5" style="685" customWidth="1"/>
    <col min="10010" max="10010" width="10.75" style="685" customWidth="1"/>
    <col min="10011" max="10011" width="10.25" style="685" customWidth="1"/>
    <col min="10012" max="10014" width="9.5" style="685" customWidth="1"/>
    <col min="10015" max="10015" width="10.5" style="685" customWidth="1"/>
    <col min="10016" max="10016" width="9.5" style="685" customWidth="1"/>
    <col min="10017" max="10017" width="8.08203125" style="685" customWidth="1"/>
    <col min="10018" max="10018" width="9.5" style="685" customWidth="1"/>
    <col min="10019" max="10240" width="8.75" style="685"/>
    <col min="10241" max="10241" width="12.08203125" style="685" customWidth="1"/>
    <col min="10242" max="10242" width="4.75" style="685" customWidth="1"/>
    <col min="10243" max="10244" width="14.25" style="685" customWidth="1"/>
    <col min="10245" max="10245" width="14.33203125" style="685" customWidth="1"/>
    <col min="10246" max="10246" width="14.83203125" style="685" customWidth="1"/>
    <col min="10247" max="10247" width="13.83203125" style="685" customWidth="1"/>
    <col min="10248" max="10251" width="12.25" style="685" customWidth="1"/>
    <col min="10252" max="10254" width="12.58203125" style="685" customWidth="1"/>
    <col min="10255" max="10255" width="10.25" style="685" customWidth="1"/>
    <col min="10256" max="10256" width="6.75" style="685" customWidth="1"/>
    <col min="10257" max="10264" width="9.75" style="685" customWidth="1"/>
    <col min="10265" max="10265" width="9.5" style="685" customWidth="1"/>
    <col min="10266" max="10266" width="10.75" style="685" customWidth="1"/>
    <col min="10267" max="10267" width="10.25" style="685" customWidth="1"/>
    <col min="10268" max="10270" width="9.5" style="685" customWidth="1"/>
    <col min="10271" max="10271" width="10.5" style="685" customWidth="1"/>
    <col min="10272" max="10272" width="9.5" style="685" customWidth="1"/>
    <col min="10273" max="10273" width="8.08203125" style="685" customWidth="1"/>
    <col min="10274" max="10274" width="9.5" style="685" customWidth="1"/>
    <col min="10275" max="10496" width="8.75" style="685"/>
    <col min="10497" max="10497" width="12.08203125" style="685" customWidth="1"/>
    <col min="10498" max="10498" width="4.75" style="685" customWidth="1"/>
    <col min="10499" max="10500" width="14.25" style="685" customWidth="1"/>
    <col min="10501" max="10501" width="14.33203125" style="685" customWidth="1"/>
    <col min="10502" max="10502" width="14.83203125" style="685" customWidth="1"/>
    <col min="10503" max="10503" width="13.83203125" style="685" customWidth="1"/>
    <col min="10504" max="10507" width="12.25" style="685" customWidth="1"/>
    <col min="10508" max="10510" width="12.58203125" style="685" customWidth="1"/>
    <col min="10511" max="10511" width="10.25" style="685" customWidth="1"/>
    <col min="10512" max="10512" width="6.75" style="685" customWidth="1"/>
    <col min="10513" max="10520" width="9.75" style="685" customWidth="1"/>
    <col min="10521" max="10521" width="9.5" style="685" customWidth="1"/>
    <col min="10522" max="10522" width="10.75" style="685" customWidth="1"/>
    <col min="10523" max="10523" width="10.25" style="685" customWidth="1"/>
    <col min="10524" max="10526" width="9.5" style="685" customWidth="1"/>
    <col min="10527" max="10527" width="10.5" style="685" customWidth="1"/>
    <col min="10528" max="10528" width="9.5" style="685" customWidth="1"/>
    <col min="10529" max="10529" width="8.08203125" style="685" customWidth="1"/>
    <col min="10530" max="10530" width="9.5" style="685" customWidth="1"/>
    <col min="10531" max="10752" width="8.75" style="685"/>
    <col min="10753" max="10753" width="12.08203125" style="685" customWidth="1"/>
    <col min="10754" max="10754" width="4.75" style="685" customWidth="1"/>
    <col min="10755" max="10756" width="14.25" style="685" customWidth="1"/>
    <col min="10757" max="10757" width="14.33203125" style="685" customWidth="1"/>
    <col min="10758" max="10758" width="14.83203125" style="685" customWidth="1"/>
    <col min="10759" max="10759" width="13.83203125" style="685" customWidth="1"/>
    <col min="10760" max="10763" width="12.25" style="685" customWidth="1"/>
    <col min="10764" max="10766" width="12.58203125" style="685" customWidth="1"/>
    <col min="10767" max="10767" width="10.25" style="685" customWidth="1"/>
    <col min="10768" max="10768" width="6.75" style="685" customWidth="1"/>
    <col min="10769" max="10776" width="9.75" style="685" customWidth="1"/>
    <col min="10777" max="10777" width="9.5" style="685" customWidth="1"/>
    <col min="10778" max="10778" width="10.75" style="685" customWidth="1"/>
    <col min="10779" max="10779" width="10.25" style="685" customWidth="1"/>
    <col min="10780" max="10782" width="9.5" style="685" customWidth="1"/>
    <col min="10783" max="10783" width="10.5" style="685" customWidth="1"/>
    <col min="10784" max="10784" width="9.5" style="685" customWidth="1"/>
    <col min="10785" max="10785" width="8.08203125" style="685" customWidth="1"/>
    <col min="10786" max="10786" width="9.5" style="685" customWidth="1"/>
    <col min="10787" max="11008" width="8.75" style="685"/>
    <col min="11009" max="11009" width="12.08203125" style="685" customWidth="1"/>
    <col min="11010" max="11010" width="4.75" style="685" customWidth="1"/>
    <col min="11011" max="11012" width="14.25" style="685" customWidth="1"/>
    <col min="11013" max="11013" width="14.33203125" style="685" customWidth="1"/>
    <col min="11014" max="11014" width="14.83203125" style="685" customWidth="1"/>
    <col min="11015" max="11015" width="13.83203125" style="685" customWidth="1"/>
    <col min="11016" max="11019" width="12.25" style="685" customWidth="1"/>
    <col min="11020" max="11022" width="12.58203125" style="685" customWidth="1"/>
    <col min="11023" max="11023" width="10.25" style="685" customWidth="1"/>
    <col min="11024" max="11024" width="6.75" style="685" customWidth="1"/>
    <col min="11025" max="11032" width="9.75" style="685" customWidth="1"/>
    <col min="11033" max="11033" width="9.5" style="685" customWidth="1"/>
    <col min="11034" max="11034" width="10.75" style="685" customWidth="1"/>
    <col min="11035" max="11035" width="10.25" style="685" customWidth="1"/>
    <col min="11036" max="11038" width="9.5" style="685" customWidth="1"/>
    <col min="11039" max="11039" width="10.5" style="685" customWidth="1"/>
    <col min="11040" max="11040" width="9.5" style="685" customWidth="1"/>
    <col min="11041" max="11041" width="8.08203125" style="685" customWidth="1"/>
    <col min="11042" max="11042" width="9.5" style="685" customWidth="1"/>
    <col min="11043" max="11264" width="8.75" style="685"/>
    <col min="11265" max="11265" width="12.08203125" style="685" customWidth="1"/>
    <col min="11266" max="11266" width="4.75" style="685" customWidth="1"/>
    <col min="11267" max="11268" width="14.25" style="685" customWidth="1"/>
    <col min="11269" max="11269" width="14.33203125" style="685" customWidth="1"/>
    <col min="11270" max="11270" width="14.83203125" style="685" customWidth="1"/>
    <col min="11271" max="11271" width="13.83203125" style="685" customWidth="1"/>
    <col min="11272" max="11275" width="12.25" style="685" customWidth="1"/>
    <col min="11276" max="11278" width="12.58203125" style="685" customWidth="1"/>
    <col min="11279" max="11279" width="10.25" style="685" customWidth="1"/>
    <col min="11280" max="11280" width="6.75" style="685" customWidth="1"/>
    <col min="11281" max="11288" width="9.75" style="685" customWidth="1"/>
    <col min="11289" max="11289" width="9.5" style="685" customWidth="1"/>
    <col min="11290" max="11290" width="10.75" style="685" customWidth="1"/>
    <col min="11291" max="11291" width="10.25" style="685" customWidth="1"/>
    <col min="11292" max="11294" width="9.5" style="685" customWidth="1"/>
    <col min="11295" max="11295" width="10.5" style="685" customWidth="1"/>
    <col min="11296" max="11296" width="9.5" style="685" customWidth="1"/>
    <col min="11297" max="11297" width="8.08203125" style="685" customWidth="1"/>
    <col min="11298" max="11298" width="9.5" style="685" customWidth="1"/>
    <col min="11299" max="11520" width="8.75" style="685"/>
    <col min="11521" max="11521" width="12.08203125" style="685" customWidth="1"/>
    <col min="11522" max="11522" width="4.75" style="685" customWidth="1"/>
    <col min="11523" max="11524" width="14.25" style="685" customWidth="1"/>
    <col min="11525" max="11525" width="14.33203125" style="685" customWidth="1"/>
    <col min="11526" max="11526" width="14.83203125" style="685" customWidth="1"/>
    <col min="11527" max="11527" width="13.83203125" style="685" customWidth="1"/>
    <col min="11528" max="11531" width="12.25" style="685" customWidth="1"/>
    <col min="11532" max="11534" width="12.58203125" style="685" customWidth="1"/>
    <col min="11535" max="11535" width="10.25" style="685" customWidth="1"/>
    <col min="11536" max="11536" width="6.75" style="685" customWidth="1"/>
    <col min="11537" max="11544" width="9.75" style="685" customWidth="1"/>
    <col min="11545" max="11545" width="9.5" style="685" customWidth="1"/>
    <col min="11546" max="11546" width="10.75" style="685" customWidth="1"/>
    <col min="11547" max="11547" width="10.25" style="685" customWidth="1"/>
    <col min="11548" max="11550" width="9.5" style="685" customWidth="1"/>
    <col min="11551" max="11551" width="10.5" style="685" customWidth="1"/>
    <col min="11552" max="11552" width="9.5" style="685" customWidth="1"/>
    <col min="11553" max="11553" width="8.08203125" style="685" customWidth="1"/>
    <col min="11554" max="11554" width="9.5" style="685" customWidth="1"/>
    <col min="11555" max="11776" width="8.75" style="685"/>
    <col min="11777" max="11777" width="12.08203125" style="685" customWidth="1"/>
    <col min="11778" max="11778" width="4.75" style="685" customWidth="1"/>
    <col min="11779" max="11780" width="14.25" style="685" customWidth="1"/>
    <col min="11781" max="11781" width="14.33203125" style="685" customWidth="1"/>
    <col min="11782" max="11782" width="14.83203125" style="685" customWidth="1"/>
    <col min="11783" max="11783" width="13.83203125" style="685" customWidth="1"/>
    <col min="11784" max="11787" width="12.25" style="685" customWidth="1"/>
    <col min="11788" max="11790" width="12.58203125" style="685" customWidth="1"/>
    <col min="11791" max="11791" width="10.25" style="685" customWidth="1"/>
    <col min="11792" max="11792" width="6.75" style="685" customWidth="1"/>
    <col min="11793" max="11800" width="9.75" style="685" customWidth="1"/>
    <col min="11801" max="11801" width="9.5" style="685" customWidth="1"/>
    <col min="11802" max="11802" width="10.75" style="685" customWidth="1"/>
    <col min="11803" max="11803" width="10.25" style="685" customWidth="1"/>
    <col min="11804" max="11806" width="9.5" style="685" customWidth="1"/>
    <col min="11807" max="11807" width="10.5" style="685" customWidth="1"/>
    <col min="11808" max="11808" width="9.5" style="685" customWidth="1"/>
    <col min="11809" max="11809" width="8.08203125" style="685" customWidth="1"/>
    <col min="11810" max="11810" width="9.5" style="685" customWidth="1"/>
    <col min="11811" max="12032" width="8.75" style="685"/>
    <col min="12033" max="12033" width="12.08203125" style="685" customWidth="1"/>
    <col min="12034" max="12034" width="4.75" style="685" customWidth="1"/>
    <col min="12035" max="12036" width="14.25" style="685" customWidth="1"/>
    <col min="12037" max="12037" width="14.33203125" style="685" customWidth="1"/>
    <col min="12038" max="12038" width="14.83203125" style="685" customWidth="1"/>
    <col min="12039" max="12039" width="13.83203125" style="685" customWidth="1"/>
    <col min="12040" max="12043" width="12.25" style="685" customWidth="1"/>
    <col min="12044" max="12046" width="12.58203125" style="685" customWidth="1"/>
    <col min="12047" max="12047" width="10.25" style="685" customWidth="1"/>
    <col min="12048" max="12048" width="6.75" style="685" customWidth="1"/>
    <col min="12049" max="12056" width="9.75" style="685" customWidth="1"/>
    <col min="12057" max="12057" width="9.5" style="685" customWidth="1"/>
    <col min="12058" max="12058" width="10.75" style="685" customWidth="1"/>
    <col min="12059" max="12059" width="10.25" style="685" customWidth="1"/>
    <col min="12060" max="12062" width="9.5" style="685" customWidth="1"/>
    <col min="12063" max="12063" width="10.5" style="685" customWidth="1"/>
    <col min="12064" max="12064" width="9.5" style="685" customWidth="1"/>
    <col min="12065" max="12065" width="8.08203125" style="685" customWidth="1"/>
    <col min="12066" max="12066" width="9.5" style="685" customWidth="1"/>
    <col min="12067" max="12288" width="8.75" style="685"/>
    <col min="12289" max="12289" width="12.08203125" style="685" customWidth="1"/>
    <col min="12290" max="12290" width="4.75" style="685" customWidth="1"/>
    <col min="12291" max="12292" width="14.25" style="685" customWidth="1"/>
    <col min="12293" max="12293" width="14.33203125" style="685" customWidth="1"/>
    <col min="12294" max="12294" width="14.83203125" style="685" customWidth="1"/>
    <col min="12295" max="12295" width="13.83203125" style="685" customWidth="1"/>
    <col min="12296" max="12299" width="12.25" style="685" customWidth="1"/>
    <col min="12300" max="12302" width="12.58203125" style="685" customWidth="1"/>
    <col min="12303" max="12303" width="10.25" style="685" customWidth="1"/>
    <col min="12304" max="12304" width="6.75" style="685" customWidth="1"/>
    <col min="12305" max="12312" width="9.75" style="685" customWidth="1"/>
    <col min="12313" max="12313" width="9.5" style="685" customWidth="1"/>
    <col min="12314" max="12314" width="10.75" style="685" customWidth="1"/>
    <col min="12315" max="12315" width="10.25" style="685" customWidth="1"/>
    <col min="12316" max="12318" width="9.5" style="685" customWidth="1"/>
    <col min="12319" max="12319" width="10.5" style="685" customWidth="1"/>
    <col min="12320" max="12320" width="9.5" style="685" customWidth="1"/>
    <col min="12321" max="12321" width="8.08203125" style="685" customWidth="1"/>
    <col min="12322" max="12322" width="9.5" style="685" customWidth="1"/>
    <col min="12323" max="12544" width="8.75" style="685"/>
    <col min="12545" max="12545" width="12.08203125" style="685" customWidth="1"/>
    <col min="12546" max="12546" width="4.75" style="685" customWidth="1"/>
    <col min="12547" max="12548" width="14.25" style="685" customWidth="1"/>
    <col min="12549" max="12549" width="14.33203125" style="685" customWidth="1"/>
    <col min="12550" max="12550" width="14.83203125" style="685" customWidth="1"/>
    <col min="12551" max="12551" width="13.83203125" style="685" customWidth="1"/>
    <col min="12552" max="12555" width="12.25" style="685" customWidth="1"/>
    <col min="12556" max="12558" width="12.58203125" style="685" customWidth="1"/>
    <col min="12559" max="12559" width="10.25" style="685" customWidth="1"/>
    <col min="12560" max="12560" width="6.75" style="685" customWidth="1"/>
    <col min="12561" max="12568" width="9.75" style="685" customWidth="1"/>
    <col min="12569" max="12569" width="9.5" style="685" customWidth="1"/>
    <col min="12570" max="12570" width="10.75" style="685" customWidth="1"/>
    <col min="12571" max="12571" width="10.25" style="685" customWidth="1"/>
    <col min="12572" max="12574" width="9.5" style="685" customWidth="1"/>
    <col min="12575" max="12575" width="10.5" style="685" customWidth="1"/>
    <col min="12576" max="12576" width="9.5" style="685" customWidth="1"/>
    <col min="12577" max="12577" width="8.08203125" style="685" customWidth="1"/>
    <col min="12578" max="12578" width="9.5" style="685" customWidth="1"/>
    <col min="12579" max="12800" width="8.75" style="685"/>
    <col min="12801" max="12801" width="12.08203125" style="685" customWidth="1"/>
    <col min="12802" max="12802" width="4.75" style="685" customWidth="1"/>
    <col min="12803" max="12804" width="14.25" style="685" customWidth="1"/>
    <col min="12805" max="12805" width="14.33203125" style="685" customWidth="1"/>
    <col min="12806" max="12806" width="14.83203125" style="685" customWidth="1"/>
    <col min="12807" max="12807" width="13.83203125" style="685" customWidth="1"/>
    <col min="12808" max="12811" width="12.25" style="685" customWidth="1"/>
    <col min="12812" max="12814" width="12.58203125" style="685" customWidth="1"/>
    <col min="12815" max="12815" width="10.25" style="685" customWidth="1"/>
    <col min="12816" max="12816" width="6.75" style="685" customWidth="1"/>
    <col min="12817" max="12824" width="9.75" style="685" customWidth="1"/>
    <col min="12825" max="12825" width="9.5" style="685" customWidth="1"/>
    <col min="12826" max="12826" width="10.75" style="685" customWidth="1"/>
    <col min="12827" max="12827" width="10.25" style="685" customWidth="1"/>
    <col min="12828" max="12830" width="9.5" style="685" customWidth="1"/>
    <col min="12831" max="12831" width="10.5" style="685" customWidth="1"/>
    <col min="12832" max="12832" width="9.5" style="685" customWidth="1"/>
    <col min="12833" max="12833" width="8.08203125" style="685" customWidth="1"/>
    <col min="12834" max="12834" width="9.5" style="685" customWidth="1"/>
    <col min="12835" max="13056" width="8.75" style="685"/>
    <col min="13057" max="13057" width="12.08203125" style="685" customWidth="1"/>
    <col min="13058" max="13058" width="4.75" style="685" customWidth="1"/>
    <col min="13059" max="13060" width="14.25" style="685" customWidth="1"/>
    <col min="13061" max="13061" width="14.33203125" style="685" customWidth="1"/>
    <col min="13062" max="13062" width="14.83203125" style="685" customWidth="1"/>
    <col min="13063" max="13063" width="13.83203125" style="685" customWidth="1"/>
    <col min="13064" max="13067" width="12.25" style="685" customWidth="1"/>
    <col min="13068" max="13070" width="12.58203125" style="685" customWidth="1"/>
    <col min="13071" max="13071" width="10.25" style="685" customWidth="1"/>
    <col min="13072" max="13072" width="6.75" style="685" customWidth="1"/>
    <col min="13073" max="13080" width="9.75" style="685" customWidth="1"/>
    <col min="13081" max="13081" width="9.5" style="685" customWidth="1"/>
    <col min="13082" max="13082" width="10.75" style="685" customWidth="1"/>
    <col min="13083" max="13083" width="10.25" style="685" customWidth="1"/>
    <col min="13084" max="13086" width="9.5" style="685" customWidth="1"/>
    <col min="13087" max="13087" width="10.5" style="685" customWidth="1"/>
    <col min="13088" max="13088" width="9.5" style="685" customWidth="1"/>
    <col min="13089" max="13089" width="8.08203125" style="685" customWidth="1"/>
    <col min="13090" max="13090" width="9.5" style="685" customWidth="1"/>
    <col min="13091" max="13312" width="8.75" style="685"/>
    <col min="13313" max="13313" width="12.08203125" style="685" customWidth="1"/>
    <col min="13314" max="13314" width="4.75" style="685" customWidth="1"/>
    <col min="13315" max="13316" width="14.25" style="685" customWidth="1"/>
    <col min="13317" max="13317" width="14.33203125" style="685" customWidth="1"/>
    <col min="13318" max="13318" width="14.83203125" style="685" customWidth="1"/>
    <col min="13319" max="13319" width="13.83203125" style="685" customWidth="1"/>
    <col min="13320" max="13323" width="12.25" style="685" customWidth="1"/>
    <col min="13324" max="13326" width="12.58203125" style="685" customWidth="1"/>
    <col min="13327" max="13327" width="10.25" style="685" customWidth="1"/>
    <col min="13328" max="13328" width="6.75" style="685" customWidth="1"/>
    <col min="13329" max="13336" width="9.75" style="685" customWidth="1"/>
    <col min="13337" max="13337" width="9.5" style="685" customWidth="1"/>
    <col min="13338" max="13338" width="10.75" style="685" customWidth="1"/>
    <col min="13339" max="13339" width="10.25" style="685" customWidth="1"/>
    <col min="13340" max="13342" width="9.5" style="685" customWidth="1"/>
    <col min="13343" max="13343" width="10.5" style="685" customWidth="1"/>
    <col min="13344" max="13344" width="9.5" style="685" customWidth="1"/>
    <col min="13345" max="13345" width="8.08203125" style="685" customWidth="1"/>
    <col min="13346" max="13346" width="9.5" style="685" customWidth="1"/>
    <col min="13347" max="13568" width="8.75" style="685"/>
    <col min="13569" max="13569" width="12.08203125" style="685" customWidth="1"/>
    <col min="13570" max="13570" width="4.75" style="685" customWidth="1"/>
    <col min="13571" max="13572" width="14.25" style="685" customWidth="1"/>
    <col min="13573" max="13573" width="14.33203125" style="685" customWidth="1"/>
    <col min="13574" max="13574" width="14.83203125" style="685" customWidth="1"/>
    <col min="13575" max="13575" width="13.83203125" style="685" customWidth="1"/>
    <col min="13576" max="13579" width="12.25" style="685" customWidth="1"/>
    <col min="13580" max="13582" width="12.58203125" style="685" customWidth="1"/>
    <col min="13583" max="13583" width="10.25" style="685" customWidth="1"/>
    <col min="13584" max="13584" width="6.75" style="685" customWidth="1"/>
    <col min="13585" max="13592" width="9.75" style="685" customWidth="1"/>
    <col min="13593" max="13593" width="9.5" style="685" customWidth="1"/>
    <col min="13594" max="13594" width="10.75" style="685" customWidth="1"/>
    <col min="13595" max="13595" width="10.25" style="685" customWidth="1"/>
    <col min="13596" max="13598" width="9.5" style="685" customWidth="1"/>
    <col min="13599" max="13599" width="10.5" style="685" customWidth="1"/>
    <col min="13600" max="13600" width="9.5" style="685" customWidth="1"/>
    <col min="13601" max="13601" width="8.08203125" style="685" customWidth="1"/>
    <col min="13602" max="13602" width="9.5" style="685" customWidth="1"/>
    <col min="13603" max="13824" width="8.75" style="685"/>
    <col min="13825" max="13825" width="12.08203125" style="685" customWidth="1"/>
    <col min="13826" max="13826" width="4.75" style="685" customWidth="1"/>
    <col min="13827" max="13828" width="14.25" style="685" customWidth="1"/>
    <col min="13829" max="13829" width="14.33203125" style="685" customWidth="1"/>
    <col min="13830" max="13830" width="14.83203125" style="685" customWidth="1"/>
    <col min="13831" max="13831" width="13.83203125" style="685" customWidth="1"/>
    <col min="13832" max="13835" width="12.25" style="685" customWidth="1"/>
    <col min="13836" max="13838" width="12.58203125" style="685" customWidth="1"/>
    <col min="13839" max="13839" width="10.25" style="685" customWidth="1"/>
    <col min="13840" max="13840" width="6.75" style="685" customWidth="1"/>
    <col min="13841" max="13848" width="9.75" style="685" customWidth="1"/>
    <col min="13849" max="13849" width="9.5" style="685" customWidth="1"/>
    <col min="13850" max="13850" width="10.75" style="685" customWidth="1"/>
    <col min="13851" max="13851" width="10.25" style="685" customWidth="1"/>
    <col min="13852" max="13854" width="9.5" style="685" customWidth="1"/>
    <col min="13855" max="13855" width="10.5" style="685" customWidth="1"/>
    <col min="13856" max="13856" width="9.5" style="685" customWidth="1"/>
    <col min="13857" max="13857" width="8.08203125" style="685" customWidth="1"/>
    <col min="13858" max="13858" width="9.5" style="685" customWidth="1"/>
    <col min="13859" max="14080" width="8.75" style="685"/>
    <col min="14081" max="14081" width="12.08203125" style="685" customWidth="1"/>
    <col min="14082" max="14082" width="4.75" style="685" customWidth="1"/>
    <col min="14083" max="14084" width="14.25" style="685" customWidth="1"/>
    <col min="14085" max="14085" width="14.33203125" style="685" customWidth="1"/>
    <col min="14086" max="14086" width="14.83203125" style="685" customWidth="1"/>
    <col min="14087" max="14087" width="13.83203125" style="685" customWidth="1"/>
    <col min="14088" max="14091" width="12.25" style="685" customWidth="1"/>
    <col min="14092" max="14094" width="12.58203125" style="685" customWidth="1"/>
    <col min="14095" max="14095" width="10.25" style="685" customWidth="1"/>
    <col min="14096" max="14096" width="6.75" style="685" customWidth="1"/>
    <col min="14097" max="14104" width="9.75" style="685" customWidth="1"/>
    <col min="14105" max="14105" width="9.5" style="685" customWidth="1"/>
    <col min="14106" max="14106" width="10.75" style="685" customWidth="1"/>
    <col min="14107" max="14107" width="10.25" style="685" customWidth="1"/>
    <col min="14108" max="14110" width="9.5" style="685" customWidth="1"/>
    <col min="14111" max="14111" width="10.5" style="685" customWidth="1"/>
    <col min="14112" max="14112" width="9.5" style="685" customWidth="1"/>
    <col min="14113" max="14113" width="8.08203125" style="685" customWidth="1"/>
    <col min="14114" max="14114" width="9.5" style="685" customWidth="1"/>
    <col min="14115" max="14336" width="8.75" style="685"/>
    <col min="14337" max="14337" width="12.08203125" style="685" customWidth="1"/>
    <col min="14338" max="14338" width="4.75" style="685" customWidth="1"/>
    <col min="14339" max="14340" width="14.25" style="685" customWidth="1"/>
    <col min="14341" max="14341" width="14.33203125" style="685" customWidth="1"/>
    <col min="14342" max="14342" width="14.83203125" style="685" customWidth="1"/>
    <col min="14343" max="14343" width="13.83203125" style="685" customWidth="1"/>
    <col min="14344" max="14347" width="12.25" style="685" customWidth="1"/>
    <col min="14348" max="14350" width="12.58203125" style="685" customWidth="1"/>
    <col min="14351" max="14351" width="10.25" style="685" customWidth="1"/>
    <col min="14352" max="14352" width="6.75" style="685" customWidth="1"/>
    <col min="14353" max="14360" width="9.75" style="685" customWidth="1"/>
    <col min="14361" max="14361" width="9.5" style="685" customWidth="1"/>
    <col min="14362" max="14362" width="10.75" style="685" customWidth="1"/>
    <col min="14363" max="14363" width="10.25" style="685" customWidth="1"/>
    <col min="14364" max="14366" width="9.5" style="685" customWidth="1"/>
    <col min="14367" max="14367" width="10.5" style="685" customWidth="1"/>
    <col min="14368" max="14368" width="9.5" style="685" customWidth="1"/>
    <col min="14369" max="14369" width="8.08203125" style="685" customWidth="1"/>
    <col min="14370" max="14370" width="9.5" style="685" customWidth="1"/>
    <col min="14371" max="14592" width="8.75" style="685"/>
    <col min="14593" max="14593" width="12.08203125" style="685" customWidth="1"/>
    <col min="14594" max="14594" width="4.75" style="685" customWidth="1"/>
    <col min="14595" max="14596" width="14.25" style="685" customWidth="1"/>
    <col min="14597" max="14597" width="14.33203125" style="685" customWidth="1"/>
    <col min="14598" max="14598" width="14.83203125" style="685" customWidth="1"/>
    <col min="14599" max="14599" width="13.83203125" style="685" customWidth="1"/>
    <col min="14600" max="14603" width="12.25" style="685" customWidth="1"/>
    <col min="14604" max="14606" width="12.58203125" style="685" customWidth="1"/>
    <col min="14607" max="14607" width="10.25" style="685" customWidth="1"/>
    <col min="14608" max="14608" width="6.75" style="685" customWidth="1"/>
    <col min="14609" max="14616" width="9.75" style="685" customWidth="1"/>
    <col min="14617" max="14617" width="9.5" style="685" customWidth="1"/>
    <col min="14618" max="14618" width="10.75" style="685" customWidth="1"/>
    <col min="14619" max="14619" width="10.25" style="685" customWidth="1"/>
    <col min="14620" max="14622" width="9.5" style="685" customWidth="1"/>
    <col min="14623" max="14623" width="10.5" style="685" customWidth="1"/>
    <col min="14624" max="14624" width="9.5" style="685" customWidth="1"/>
    <col min="14625" max="14625" width="8.08203125" style="685" customWidth="1"/>
    <col min="14626" max="14626" width="9.5" style="685" customWidth="1"/>
    <col min="14627" max="14848" width="8.75" style="685"/>
    <col min="14849" max="14849" width="12.08203125" style="685" customWidth="1"/>
    <col min="14850" max="14850" width="4.75" style="685" customWidth="1"/>
    <col min="14851" max="14852" width="14.25" style="685" customWidth="1"/>
    <col min="14853" max="14853" width="14.33203125" style="685" customWidth="1"/>
    <col min="14854" max="14854" width="14.83203125" style="685" customWidth="1"/>
    <col min="14855" max="14855" width="13.83203125" style="685" customWidth="1"/>
    <col min="14856" max="14859" width="12.25" style="685" customWidth="1"/>
    <col min="14860" max="14862" width="12.58203125" style="685" customWidth="1"/>
    <col min="14863" max="14863" width="10.25" style="685" customWidth="1"/>
    <col min="14864" max="14864" width="6.75" style="685" customWidth="1"/>
    <col min="14865" max="14872" width="9.75" style="685" customWidth="1"/>
    <col min="14873" max="14873" width="9.5" style="685" customWidth="1"/>
    <col min="14874" max="14874" width="10.75" style="685" customWidth="1"/>
    <col min="14875" max="14875" width="10.25" style="685" customWidth="1"/>
    <col min="14876" max="14878" width="9.5" style="685" customWidth="1"/>
    <col min="14879" max="14879" width="10.5" style="685" customWidth="1"/>
    <col min="14880" max="14880" width="9.5" style="685" customWidth="1"/>
    <col min="14881" max="14881" width="8.08203125" style="685" customWidth="1"/>
    <col min="14882" max="14882" width="9.5" style="685" customWidth="1"/>
    <col min="14883" max="15104" width="8.75" style="685"/>
    <col min="15105" max="15105" width="12.08203125" style="685" customWidth="1"/>
    <col min="15106" max="15106" width="4.75" style="685" customWidth="1"/>
    <col min="15107" max="15108" width="14.25" style="685" customWidth="1"/>
    <col min="15109" max="15109" width="14.33203125" style="685" customWidth="1"/>
    <col min="15110" max="15110" width="14.83203125" style="685" customWidth="1"/>
    <col min="15111" max="15111" width="13.83203125" style="685" customWidth="1"/>
    <col min="15112" max="15115" width="12.25" style="685" customWidth="1"/>
    <col min="15116" max="15118" width="12.58203125" style="685" customWidth="1"/>
    <col min="15119" max="15119" width="10.25" style="685" customWidth="1"/>
    <col min="15120" max="15120" width="6.75" style="685" customWidth="1"/>
    <col min="15121" max="15128" width="9.75" style="685" customWidth="1"/>
    <col min="15129" max="15129" width="9.5" style="685" customWidth="1"/>
    <col min="15130" max="15130" width="10.75" style="685" customWidth="1"/>
    <col min="15131" max="15131" width="10.25" style="685" customWidth="1"/>
    <col min="15132" max="15134" width="9.5" style="685" customWidth="1"/>
    <col min="15135" max="15135" width="10.5" style="685" customWidth="1"/>
    <col min="15136" max="15136" width="9.5" style="685" customWidth="1"/>
    <col min="15137" max="15137" width="8.08203125" style="685" customWidth="1"/>
    <col min="15138" max="15138" width="9.5" style="685" customWidth="1"/>
    <col min="15139" max="15360" width="8.75" style="685"/>
    <col min="15361" max="15361" width="12.08203125" style="685" customWidth="1"/>
    <col min="15362" max="15362" width="4.75" style="685" customWidth="1"/>
    <col min="15363" max="15364" width="14.25" style="685" customWidth="1"/>
    <col min="15365" max="15365" width="14.33203125" style="685" customWidth="1"/>
    <col min="15366" max="15366" width="14.83203125" style="685" customWidth="1"/>
    <col min="15367" max="15367" width="13.83203125" style="685" customWidth="1"/>
    <col min="15368" max="15371" width="12.25" style="685" customWidth="1"/>
    <col min="15372" max="15374" width="12.58203125" style="685" customWidth="1"/>
    <col min="15375" max="15375" width="10.25" style="685" customWidth="1"/>
    <col min="15376" max="15376" width="6.75" style="685" customWidth="1"/>
    <col min="15377" max="15384" width="9.75" style="685" customWidth="1"/>
    <col min="15385" max="15385" width="9.5" style="685" customWidth="1"/>
    <col min="15386" max="15386" width="10.75" style="685" customWidth="1"/>
    <col min="15387" max="15387" width="10.25" style="685" customWidth="1"/>
    <col min="15388" max="15390" width="9.5" style="685" customWidth="1"/>
    <col min="15391" max="15391" width="10.5" style="685" customWidth="1"/>
    <col min="15392" max="15392" width="9.5" style="685" customWidth="1"/>
    <col min="15393" max="15393" width="8.08203125" style="685" customWidth="1"/>
    <col min="15394" max="15394" width="9.5" style="685" customWidth="1"/>
    <col min="15395" max="15616" width="8.75" style="685"/>
    <col min="15617" max="15617" width="12.08203125" style="685" customWidth="1"/>
    <col min="15618" max="15618" width="4.75" style="685" customWidth="1"/>
    <col min="15619" max="15620" width="14.25" style="685" customWidth="1"/>
    <col min="15621" max="15621" width="14.33203125" style="685" customWidth="1"/>
    <col min="15622" max="15622" width="14.83203125" style="685" customWidth="1"/>
    <col min="15623" max="15623" width="13.83203125" style="685" customWidth="1"/>
    <col min="15624" max="15627" width="12.25" style="685" customWidth="1"/>
    <col min="15628" max="15630" width="12.58203125" style="685" customWidth="1"/>
    <col min="15631" max="15631" width="10.25" style="685" customWidth="1"/>
    <col min="15632" max="15632" width="6.75" style="685" customWidth="1"/>
    <col min="15633" max="15640" width="9.75" style="685" customWidth="1"/>
    <col min="15641" max="15641" width="9.5" style="685" customWidth="1"/>
    <col min="15642" max="15642" width="10.75" style="685" customWidth="1"/>
    <col min="15643" max="15643" width="10.25" style="685" customWidth="1"/>
    <col min="15644" max="15646" width="9.5" style="685" customWidth="1"/>
    <col min="15647" max="15647" width="10.5" style="685" customWidth="1"/>
    <col min="15648" max="15648" width="9.5" style="685" customWidth="1"/>
    <col min="15649" max="15649" width="8.08203125" style="685" customWidth="1"/>
    <col min="15650" max="15650" width="9.5" style="685" customWidth="1"/>
    <col min="15651" max="15872" width="8.75" style="685"/>
    <col min="15873" max="15873" width="12.08203125" style="685" customWidth="1"/>
    <col min="15874" max="15874" width="4.75" style="685" customWidth="1"/>
    <col min="15875" max="15876" width="14.25" style="685" customWidth="1"/>
    <col min="15877" max="15877" width="14.33203125" style="685" customWidth="1"/>
    <col min="15878" max="15878" width="14.83203125" style="685" customWidth="1"/>
    <col min="15879" max="15879" width="13.83203125" style="685" customWidth="1"/>
    <col min="15880" max="15883" width="12.25" style="685" customWidth="1"/>
    <col min="15884" max="15886" width="12.58203125" style="685" customWidth="1"/>
    <col min="15887" max="15887" width="10.25" style="685" customWidth="1"/>
    <col min="15888" max="15888" width="6.75" style="685" customWidth="1"/>
    <col min="15889" max="15896" width="9.75" style="685" customWidth="1"/>
    <col min="15897" max="15897" width="9.5" style="685" customWidth="1"/>
    <col min="15898" max="15898" width="10.75" style="685" customWidth="1"/>
    <col min="15899" max="15899" width="10.25" style="685" customWidth="1"/>
    <col min="15900" max="15902" width="9.5" style="685" customWidth="1"/>
    <col min="15903" max="15903" width="10.5" style="685" customWidth="1"/>
    <col min="15904" max="15904" width="9.5" style="685" customWidth="1"/>
    <col min="15905" max="15905" width="8.08203125" style="685" customWidth="1"/>
    <col min="15906" max="15906" width="9.5" style="685" customWidth="1"/>
    <col min="15907" max="16128" width="8.75" style="685"/>
    <col min="16129" max="16129" width="12.08203125" style="685" customWidth="1"/>
    <col min="16130" max="16130" width="4.75" style="685" customWidth="1"/>
    <col min="16131" max="16132" width="14.25" style="685" customWidth="1"/>
    <col min="16133" max="16133" width="14.33203125" style="685" customWidth="1"/>
    <col min="16134" max="16134" width="14.83203125" style="685" customWidth="1"/>
    <col min="16135" max="16135" width="13.83203125" style="685" customWidth="1"/>
    <col min="16136" max="16139" width="12.25" style="685" customWidth="1"/>
    <col min="16140" max="16142" width="12.58203125" style="685" customWidth="1"/>
    <col min="16143" max="16143" width="10.25" style="685" customWidth="1"/>
    <col min="16144" max="16144" width="6.75" style="685" customWidth="1"/>
    <col min="16145" max="16152" width="9.75" style="685" customWidth="1"/>
    <col min="16153" max="16153" width="9.5" style="685" customWidth="1"/>
    <col min="16154" max="16154" width="10.75" style="685" customWidth="1"/>
    <col min="16155" max="16155" width="10.25" style="685" customWidth="1"/>
    <col min="16156" max="16158" width="9.5" style="685" customWidth="1"/>
    <col min="16159" max="16159" width="10.5" style="685" customWidth="1"/>
    <col min="16160" max="16160" width="9.5" style="685" customWidth="1"/>
    <col min="16161" max="16161" width="8.08203125" style="685" customWidth="1"/>
    <col min="16162" max="16162" width="9.5" style="685" customWidth="1"/>
    <col min="16163" max="16384" width="8.75" style="685"/>
  </cols>
  <sheetData>
    <row r="1" spans="1:34" s="921" customFormat="1" ht="32.5" customHeight="1">
      <c r="B1" s="488"/>
      <c r="C1" s="488"/>
      <c r="D1" s="488"/>
      <c r="E1" s="488"/>
      <c r="F1" s="488"/>
      <c r="G1" s="488" t="s">
        <v>1299</v>
      </c>
      <c r="H1" s="487" t="s">
        <v>1300</v>
      </c>
      <c r="I1" s="487"/>
      <c r="J1" s="487"/>
      <c r="K1" s="487"/>
      <c r="L1" s="487"/>
      <c r="M1" s="487"/>
      <c r="N1" s="487"/>
      <c r="P1" s="488"/>
      <c r="Q1" s="488"/>
      <c r="R1" s="488"/>
      <c r="S1" s="488"/>
      <c r="T1" s="488"/>
      <c r="U1" s="488"/>
      <c r="V1" s="488"/>
      <c r="X1" s="488" t="s">
        <v>1299</v>
      </c>
      <c r="Y1" s="487" t="s">
        <v>1301</v>
      </c>
      <c r="Z1" s="487"/>
      <c r="AA1" s="487"/>
      <c r="AB1" s="487"/>
      <c r="AC1" s="487"/>
      <c r="AD1" s="487"/>
      <c r="AE1" s="487"/>
      <c r="AF1" s="487"/>
      <c r="AG1" s="487"/>
      <c r="AH1" s="487"/>
    </row>
    <row r="2" spans="1:34" s="922" customFormat="1" ht="5.5" customHeight="1">
      <c r="B2" s="494"/>
      <c r="C2" s="494"/>
      <c r="D2" s="494"/>
      <c r="E2" s="494"/>
      <c r="F2" s="494"/>
      <c r="G2" s="494"/>
      <c r="H2" s="2796" t="s">
        <v>1180</v>
      </c>
      <c r="I2" s="2796"/>
      <c r="J2" s="2796"/>
      <c r="K2" s="2796"/>
      <c r="L2" s="2796"/>
      <c r="M2" s="2796"/>
      <c r="N2" s="2796"/>
      <c r="P2" s="494"/>
      <c r="Q2" s="494"/>
      <c r="R2" s="494"/>
      <c r="S2" s="494"/>
      <c r="T2" s="494"/>
      <c r="U2" s="494"/>
      <c r="V2" s="494"/>
      <c r="W2" s="494"/>
      <c r="X2" s="494"/>
      <c r="Y2" s="494"/>
      <c r="Z2" s="494"/>
      <c r="AA2" s="494"/>
      <c r="AB2" s="494"/>
      <c r="AC2" s="494"/>
      <c r="AD2" s="494"/>
      <c r="AE2" s="494"/>
      <c r="AF2" s="494"/>
      <c r="AG2" s="494"/>
      <c r="AH2" s="494"/>
    </row>
    <row r="3" spans="1:34" s="927" customFormat="1" ht="19.149999999999999" customHeight="1">
      <c r="A3" s="923"/>
      <c r="B3" s="924"/>
      <c r="C3" s="925"/>
      <c r="D3" s="925"/>
      <c r="E3" s="925"/>
      <c r="F3" s="925"/>
      <c r="G3" s="925"/>
      <c r="H3" s="925"/>
      <c r="I3" s="925"/>
      <c r="J3" s="925"/>
      <c r="K3" s="925"/>
      <c r="L3" s="925"/>
      <c r="M3" s="925"/>
      <c r="N3" s="663" t="s">
        <v>1302</v>
      </c>
      <c r="O3" s="926"/>
      <c r="P3" s="663"/>
      <c r="Q3" s="925"/>
      <c r="R3" s="925"/>
      <c r="S3" s="925"/>
      <c r="T3" s="925"/>
      <c r="U3" s="925"/>
      <c r="V3" s="925"/>
      <c r="W3" s="925"/>
      <c r="X3" s="925"/>
      <c r="Y3" s="924"/>
      <c r="Z3" s="925"/>
      <c r="AA3" s="925"/>
      <c r="AB3" s="663"/>
      <c r="AC3" s="663"/>
      <c r="AD3" s="663"/>
      <c r="AE3" s="663"/>
      <c r="AF3" s="663"/>
      <c r="AG3" s="663"/>
      <c r="AH3" s="663" t="s">
        <v>1302</v>
      </c>
    </row>
    <row r="4" spans="1:34" s="927" customFormat="1" ht="22" customHeight="1">
      <c r="A4" s="2752" t="s">
        <v>1182</v>
      </c>
      <c r="B4" s="2753"/>
      <c r="C4" s="2754" t="s">
        <v>1303</v>
      </c>
      <c r="D4" s="2785" t="s">
        <v>1304</v>
      </c>
      <c r="E4" s="2781"/>
      <c r="F4" s="2781"/>
      <c r="G4" s="2781"/>
      <c r="H4" s="2781" t="s">
        <v>1305</v>
      </c>
      <c r="I4" s="2781"/>
      <c r="J4" s="2781"/>
      <c r="K4" s="2781"/>
      <c r="L4" s="2781"/>
      <c r="M4" s="2781"/>
      <c r="N4" s="2781"/>
      <c r="O4" s="2752" t="s">
        <v>1182</v>
      </c>
      <c r="P4" s="2753"/>
      <c r="Q4" s="2785" t="s">
        <v>1304</v>
      </c>
      <c r="R4" s="2781"/>
      <c r="S4" s="2781"/>
      <c r="T4" s="2781"/>
      <c r="U4" s="2781"/>
      <c r="V4" s="2781"/>
      <c r="W4" s="2781"/>
      <c r="X4" s="2781" t="s">
        <v>1305</v>
      </c>
      <c r="Y4" s="2781"/>
      <c r="Z4" s="2781"/>
      <c r="AA4" s="2781"/>
      <c r="AB4" s="2781"/>
      <c r="AC4" s="2781"/>
      <c r="AD4" s="2781"/>
      <c r="AE4" s="2781"/>
      <c r="AF4" s="2781"/>
      <c r="AG4" s="2795"/>
      <c r="AH4" s="2795"/>
    </row>
    <row r="5" spans="1:34" s="927" customFormat="1" ht="16.5" customHeight="1">
      <c r="A5" s="2745"/>
      <c r="B5" s="2746"/>
      <c r="C5" s="2797"/>
      <c r="D5" s="2771" t="s">
        <v>1183</v>
      </c>
      <c r="E5" s="2754" t="s">
        <v>1306</v>
      </c>
      <c r="F5" s="2754" t="s">
        <v>1307</v>
      </c>
      <c r="G5" s="2754" t="s">
        <v>1308</v>
      </c>
      <c r="H5" s="2771" t="s">
        <v>1309</v>
      </c>
      <c r="I5" s="2754" t="s">
        <v>1310</v>
      </c>
      <c r="J5" s="2754" t="s">
        <v>1311</v>
      </c>
      <c r="K5" s="2754" t="s">
        <v>1312</v>
      </c>
      <c r="L5" s="2754" t="s">
        <v>1313</v>
      </c>
      <c r="M5" s="2754" t="s">
        <v>1314</v>
      </c>
      <c r="N5" s="2754" t="s">
        <v>1315</v>
      </c>
      <c r="O5" s="2745"/>
      <c r="P5" s="2746"/>
      <c r="Q5" s="2771" t="s">
        <v>1316</v>
      </c>
      <c r="R5" s="2760" t="s">
        <v>1317</v>
      </c>
      <c r="S5" s="2754" t="s">
        <v>1318</v>
      </c>
      <c r="T5" s="2754" t="s">
        <v>1319</v>
      </c>
      <c r="U5" s="2754" t="s">
        <v>1320</v>
      </c>
      <c r="V5" s="2771" t="s">
        <v>1321</v>
      </c>
      <c r="W5" s="2754" t="s">
        <v>1322</v>
      </c>
      <c r="X5" s="2754" t="s">
        <v>1323</v>
      </c>
      <c r="Y5" s="2771" t="s">
        <v>1324</v>
      </c>
      <c r="Z5" s="2749" t="s">
        <v>1325</v>
      </c>
      <c r="AA5" s="2749" t="s">
        <v>1326</v>
      </c>
      <c r="AB5" s="2749" t="s">
        <v>1327</v>
      </c>
      <c r="AC5" s="2749" t="s">
        <v>1328</v>
      </c>
      <c r="AD5" s="2749" t="s">
        <v>1329</v>
      </c>
      <c r="AE5" s="2749" t="s">
        <v>1330</v>
      </c>
      <c r="AF5" s="2749" t="s">
        <v>1331</v>
      </c>
      <c r="AG5" s="2749" t="s">
        <v>1332</v>
      </c>
      <c r="AH5" s="2749" t="s">
        <v>1333</v>
      </c>
    </row>
    <row r="6" spans="1:34" s="927" customFormat="1" ht="12" customHeight="1">
      <c r="A6" s="2745"/>
      <c r="B6" s="2746"/>
      <c r="C6" s="2797"/>
      <c r="D6" s="2772"/>
      <c r="E6" s="2755"/>
      <c r="F6" s="2755"/>
      <c r="G6" s="2755"/>
      <c r="H6" s="2772"/>
      <c r="I6" s="2755"/>
      <c r="J6" s="2755" t="s">
        <v>1334</v>
      </c>
      <c r="K6" s="2755" t="s">
        <v>1334</v>
      </c>
      <c r="L6" s="2755"/>
      <c r="M6" s="2755"/>
      <c r="N6" s="2755"/>
      <c r="O6" s="2745"/>
      <c r="P6" s="2746"/>
      <c r="Q6" s="2755"/>
      <c r="R6" s="2761"/>
      <c r="S6" s="2755"/>
      <c r="T6" s="2755"/>
      <c r="U6" s="2755"/>
      <c r="V6" s="2772"/>
      <c r="W6" s="2755"/>
      <c r="X6" s="2755"/>
      <c r="Y6" s="2772"/>
      <c r="Z6" s="2750"/>
      <c r="AA6" s="2750"/>
      <c r="AB6" s="2750"/>
      <c r="AC6" s="2750"/>
      <c r="AD6" s="2750"/>
      <c r="AE6" s="2750"/>
      <c r="AF6" s="2750"/>
      <c r="AG6" s="2750"/>
      <c r="AH6" s="2750"/>
    </row>
    <row r="7" spans="1:34" s="927" customFormat="1" ht="12.65" customHeight="1">
      <c r="A7" s="2745"/>
      <c r="B7" s="2746"/>
      <c r="C7" s="2797"/>
      <c r="D7" s="2772"/>
      <c r="E7" s="2755"/>
      <c r="F7" s="2755"/>
      <c r="G7" s="2755"/>
      <c r="H7" s="2772"/>
      <c r="I7" s="2755"/>
      <c r="J7" s="2755" t="s">
        <v>1335</v>
      </c>
      <c r="K7" s="2755" t="s">
        <v>1335</v>
      </c>
      <c r="L7" s="2755"/>
      <c r="M7" s="2755"/>
      <c r="N7" s="2755"/>
      <c r="O7" s="2745"/>
      <c r="P7" s="2746"/>
      <c r="Q7" s="2755"/>
      <c r="R7" s="2761"/>
      <c r="S7" s="2755"/>
      <c r="T7" s="2755"/>
      <c r="U7" s="2755"/>
      <c r="V7" s="2772"/>
      <c r="W7" s="2755"/>
      <c r="X7" s="2755"/>
      <c r="Y7" s="2772"/>
      <c r="Z7" s="2750"/>
      <c r="AA7" s="2750"/>
      <c r="AB7" s="2750"/>
      <c r="AC7" s="2750"/>
      <c r="AD7" s="2750"/>
      <c r="AE7" s="2750"/>
      <c r="AF7" s="2750"/>
      <c r="AG7" s="2750"/>
      <c r="AH7" s="2750"/>
    </row>
    <row r="8" spans="1:34" s="927" customFormat="1" ht="6" customHeight="1">
      <c r="A8" s="2745"/>
      <c r="B8" s="2746"/>
      <c r="C8" s="2797"/>
      <c r="D8" s="2772"/>
      <c r="E8" s="2755"/>
      <c r="F8" s="2755"/>
      <c r="G8" s="2755"/>
      <c r="H8" s="2772"/>
      <c r="I8" s="2755"/>
      <c r="J8" s="2755" t="s">
        <v>1336</v>
      </c>
      <c r="K8" s="2755" t="s">
        <v>1336</v>
      </c>
      <c r="L8" s="2755"/>
      <c r="M8" s="2755"/>
      <c r="N8" s="2755"/>
      <c r="O8" s="2745"/>
      <c r="P8" s="2746"/>
      <c r="Q8" s="2755"/>
      <c r="R8" s="2761"/>
      <c r="S8" s="2755"/>
      <c r="T8" s="2755"/>
      <c r="U8" s="2755"/>
      <c r="V8" s="2772"/>
      <c r="W8" s="2755"/>
      <c r="X8" s="2755"/>
      <c r="Y8" s="2772"/>
      <c r="Z8" s="2750"/>
      <c r="AA8" s="2750"/>
      <c r="AB8" s="2750"/>
      <c r="AC8" s="2750"/>
      <c r="AD8" s="2750"/>
      <c r="AE8" s="2750"/>
      <c r="AF8" s="2750"/>
      <c r="AG8" s="2750"/>
      <c r="AH8" s="2750"/>
    </row>
    <row r="9" spans="1:34" s="927" customFormat="1" ht="17.25" customHeight="1">
      <c r="A9" s="2747"/>
      <c r="B9" s="2748"/>
      <c r="C9" s="2798"/>
      <c r="D9" s="2773"/>
      <c r="E9" s="2756"/>
      <c r="F9" s="2756"/>
      <c r="G9" s="2756"/>
      <c r="H9" s="2773"/>
      <c r="I9" s="2756"/>
      <c r="J9" s="2756" t="s">
        <v>1337</v>
      </c>
      <c r="K9" s="2756" t="s">
        <v>1337</v>
      </c>
      <c r="L9" s="2756"/>
      <c r="M9" s="2756"/>
      <c r="N9" s="2756"/>
      <c r="O9" s="2747"/>
      <c r="P9" s="2748"/>
      <c r="Q9" s="2756"/>
      <c r="R9" s="2762"/>
      <c r="S9" s="2756"/>
      <c r="T9" s="2756"/>
      <c r="U9" s="2756"/>
      <c r="V9" s="2773"/>
      <c r="W9" s="2756"/>
      <c r="X9" s="2756"/>
      <c r="Y9" s="2773"/>
      <c r="Z9" s="2751"/>
      <c r="AA9" s="2751"/>
      <c r="AB9" s="2751"/>
      <c r="AC9" s="2751"/>
      <c r="AD9" s="2751"/>
      <c r="AE9" s="2751"/>
      <c r="AF9" s="2751"/>
      <c r="AG9" s="2751"/>
      <c r="AH9" s="2751"/>
    </row>
    <row r="10" spans="1:34" s="927" customFormat="1" ht="31.5" customHeight="1">
      <c r="A10" s="2752">
        <v>1999</v>
      </c>
      <c r="B10" s="2753"/>
      <c r="C10" s="519">
        <v>22092387</v>
      </c>
      <c r="D10" s="519">
        <v>129094</v>
      </c>
      <c r="E10" s="569">
        <v>28046</v>
      </c>
      <c r="F10" s="569">
        <v>3430</v>
      </c>
      <c r="G10" s="569">
        <v>8237</v>
      </c>
      <c r="H10" s="569">
        <v>7937</v>
      </c>
      <c r="I10" s="569">
        <v>2555</v>
      </c>
      <c r="J10" s="569">
        <v>4887</v>
      </c>
      <c r="K10" s="519">
        <v>252</v>
      </c>
      <c r="L10" s="2794">
        <v>2488</v>
      </c>
      <c r="M10" s="2794"/>
      <c r="N10" s="569">
        <v>41555</v>
      </c>
      <c r="O10" s="2745">
        <v>1999</v>
      </c>
      <c r="P10" s="2746"/>
      <c r="Q10" s="569">
        <v>25740</v>
      </c>
      <c r="R10" s="928">
        <v>0</v>
      </c>
      <c r="S10" s="569">
        <v>428</v>
      </c>
      <c r="T10" s="569">
        <v>3</v>
      </c>
      <c r="U10" s="569">
        <v>617</v>
      </c>
      <c r="V10" s="569">
        <v>1341</v>
      </c>
      <c r="W10" s="569">
        <v>938</v>
      </c>
      <c r="X10" s="569">
        <v>571</v>
      </c>
      <c r="Y10" s="569">
        <v>69</v>
      </c>
      <c r="Z10" s="928">
        <v>0</v>
      </c>
      <c r="AA10" s="928">
        <v>0</v>
      </c>
      <c r="AB10" s="928">
        <v>0</v>
      </c>
      <c r="AC10" s="928">
        <v>0</v>
      </c>
      <c r="AD10" s="928">
        <v>0</v>
      </c>
      <c r="AE10" s="928">
        <v>0</v>
      </c>
      <c r="AF10" s="928">
        <v>0</v>
      </c>
      <c r="AG10" s="928">
        <v>0</v>
      </c>
      <c r="AH10" s="928">
        <v>0</v>
      </c>
    </row>
    <row r="11" spans="1:34" s="927" customFormat="1" ht="31.5" customHeight="1">
      <c r="A11" s="2745">
        <v>2000</v>
      </c>
      <c r="B11" s="2746"/>
      <c r="C11" s="519">
        <v>22276672</v>
      </c>
      <c r="D11" s="519">
        <v>136199</v>
      </c>
      <c r="E11" s="569">
        <v>29522</v>
      </c>
      <c r="F11" s="569">
        <v>3647</v>
      </c>
      <c r="G11" s="569">
        <v>8597</v>
      </c>
      <c r="H11" s="569">
        <v>8561</v>
      </c>
      <c r="I11" s="569">
        <v>2669</v>
      </c>
      <c r="J11" s="569">
        <v>5105</v>
      </c>
      <c r="K11" s="519">
        <v>241</v>
      </c>
      <c r="L11" s="569">
        <v>2581</v>
      </c>
      <c r="M11" s="519">
        <v>179</v>
      </c>
      <c r="N11" s="569">
        <v>42630</v>
      </c>
      <c r="O11" s="2745">
        <v>2000</v>
      </c>
      <c r="P11" s="2746"/>
      <c r="Q11" s="569">
        <v>28113</v>
      </c>
      <c r="R11" s="928">
        <v>0</v>
      </c>
      <c r="S11" s="569">
        <v>349</v>
      </c>
      <c r="T11" s="569">
        <v>2</v>
      </c>
      <c r="U11" s="569">
        <v>692</v>
      </c>
      <c r="V11" s="569">
        <v>1579</v>
      </c>
      <c r="W11" s="569">
        <v>1024</v>
      </c>
      <c r="X11" s="569">
        <v>650</v>
      </c>
      <c r="Y11" s="519">
        <v>58</v>
      </c>
      <c r="Z11" s="928">
        <v>0</v>
      </c>
      <c r="AA11" s="928">
        <v>0</v>
      </c>
      <c r="AB11" s="928">
        <v>0</v>
      </c>
      <c r="AC11" s="928">
        <v>0</v>
      </c>
      <c r="AD11" s="928">
        <v>0</v>
      </c>
      <c r="AE11" s="928">
        <v>0</v>
      </c>
      <c r="AF11" s="928">
        <v>0</v>
      </c>
      <c r="AG11" s="928">
        <v>0</v>
      </c>
      <c r="AH11" s="928">
        <v>0</v>
      </c>
    </row>
    <row r="12" spans="1:34" s="927" customFormat="1" ht="31.5" customHeight="1">
      <c r="A12" s="2745">
        <v>2001</v>
      </c>
      <c r="B12" s="2746"/>
      <c r="C12" s="519">
        <v>22405568</v>
      </c>
      <c r="D12" s="519">
        <v>141942</v>
      </c>
      <c r="E12" s="569">
        <v>30534</v>
      </c>
      <c r="F12" s="569">
        <v>3897</v>
      </c>
      <c r="G12" s="569">
        <v>8944</v>
      </c>
      <c r="H12" s="569">
        <v>9039</v>
      </c>
      <c r="I12" s="569">
        <v>2667</v>
      </c>
      <c r="J12" s="569">
        <v>5264</v>
      </c>
      <c r="K12" s="519">
        <v>204</v>
      </c>
      <c r="L12" s="569">
        <v>2796</v>
      </c>
      <c r="M12" s="519">
        <v>205</v>
      </c>
      <c r="N12" s="569">
        <v>49277</v>
      </c>
      <c r="O12" s="2745">
        <v>2001</v>
      </c>
      <c r="P12" s="2746"/>
      <c r="Q12" s="569">
        <v>24474</v>
      </c>
      <c r="R12" s="928">
        <v>0</v>
      </c>
      <c r="S12" s="569">
        <v>311</v>
      </c>
      <c r="T12" s="569">
        <v>3</v>
      </c>
      <c r="U12" s="569">
        <v>724</v>
      </c>
      <c r="V12" s="569">
        <v>1704</v>
      </c>
      <c r="W12" s="569">
        <v>1051</v>
      </c>
      <c r="X12" s="569">
        <v>769</v>
      </c>
      <c r="Y12" s="519">
        <v>79</v>
      </c>
      <c r="Z12" s="928">
        <v>0</v>
      </c>
      <c r="AA12" s="928">
        <v>0</v>
      </c>
      <c r="AB12" s="928">
        <v>0</v>
      </c>
      <c r="AC12" s="928">
        <v>0</v>
      </c>
      <c r="AD12" s="928">
        <v>0</v>
      </c>
      <c r="AE12" s="928">
        <v>0</v>
      </c>
      <c r="AF12" s="928">
        <v>0</v>
      </c>
      <c r="AG12" s="928">
        <v>0</v>
      </c>
      <c r="AH12" s="928">
        <v>0</v>
      </c>
    </row>
    <row r="13" spans="1:34" s="927" customFormat="1" ht="31.5" customHeight="1">
      <c r="A13" s="2745">
        <v>2002</v>
      </c>
      <c r="B13" s="2746"/>
      <c r="C13" s="519">
        <v>22520776</v>
      </c>
      <c r="D13" s="519">
        <v>150288</v>
      </c>
      <c r="E13" s="569">
        <v>31511</v>
      </c>
      <c r="F13" s="569">
        <v>4040</v>
      </c>
      <c r="G13" s="569">
        <v>9206</v>
      </c>
      <c r="H13" s="569">
        <v>9210</v>
      </c>
      <c r="I13" s="569">
        <v>2369</v>
      </c>
      <c r="J13" s="569">
        <v>5481</v>
      </c>
      <c r="K13" s="519">
        <v>189</v>
      </c>
      <c r="L13" s="569">
        <v>3049</v>
      </c>
      <c r="M13" s="519">
        <v>182</v>
      </c>
      <c r="N13" s="569">
        <v>53113</v>
      </c>
      <c r="O13" s="2745">
        <v>2002</v>
      </c>
      <c r="P13" s="2746"/>
      <c r="Q13" s="569">
        <v>26818</v>
      </c>
      <c r="R13" s="928">
        <v>0</v>
      </c>
      <c r="S13" s="569">
        <v>284</v>
      </c>
      <c r="T13" s="569">
        <v>2</v>
      </c>
      <c r="U13" s="569">
        <v>783</v>
      </c>
      <c r="V13" s="569">
        <v>1886</v>
      </c>
      <c r="W13" s="569">
        <v>1128</v>
      </c>
      <c r="X13" s="569">
        <v>920</v>
      </c>
      <c r="Y13" s="519">
        <v>117</v>
      </c>
      <c r="Z13" s="928">
        <v>0</v>
      </c>
      <c r="AA13" s="928">
        <v>0</v>
      </c>
      <c r="AB13" s="928">
        <v>0</v>
      </c>
      <c r="AC13" s="928">
        <v>0</v>
      </c>
      <c r="AD13" s="928">
        <v>0</v>
      </c>
      <c r="AE13" s="928">
        <v>0</v>
      </c>
      <c r="AF13" s="928">
        <v>0</v>
      </c>
      <c r="AG13" s="928">
        <v>0</v>
      </c>
      <c r="AH13" s="928">
        <v>0</v>
      </c>
    </row>
    <row r="14" spans="1:34" s="927" customFormat="1" ht="31.5" customHeight="1">
      <c r="A14" s="2745">
        <v>2003</v>
      </c>
      <c r="B14" s="2746"/>
      <c r="C14" s="519">
        <v>22604550</v>
      </c>
      <c r="D14" s="519">
        <v>157388</v>
      </c>
      <c r="E14" s="569">
        <v>32365</v>
      </c>
      <c r="F14" s="569">
        <v>4247</v>
      </c>
      <c r="G14" s="569">
        <v>9551</v>
      </c>
      <c r="H14" s="569">
        <v>9564</v>
      </c>
      <c r="I14" s="569">
        <v>2335</v>
      </c>
      <c r="J14" s="569">
        <v>5728</v>
      </c>
      <c r="K14" s="519">
        <v>228</v>
      </c>
      <c r="L14" s="569">
        <v>3180</v>
      </c>
      <c r="M14" s="519">
        <v>187</v>
      </c>
      <c r="N14" s="569">
        <v>57786</v>
      </c>
      <c r="O14" s="2745">
        <v>2003</v>
      </c>
      <c r="P14" s="2746"/>
      <c r="Q14" s="569">
        <v>26706</v>
      </c>
      <c r="R14" s="928">
        <v>0</v>
      </c>
      <c r="S14" s="569">
        <v>271</v>
      </c>
      <c r="T14" s="569" t="s">
        <v>749</v>
      </c>
      <c r="U14" s="569">
        <v>833</v>
      </c>
      <c r="V14" s="569">
        <v>2106</v>
      </c>
      <c r="W14" s="569">
        <v>1160</v>
      </c>
      <c r="X14" s="569">
        <v>1012</v>
      </c>
      <c r="Y14" s="519">
        <v>129</v>
      </c>
      <c r="Z14" s="928">
        <v>0</v>
      </c>
      <c r="AA14" s="928">
        <v>0</v>
      </c>
      <c r="AB14" s="928">
        <v>0</v>
      </c>
      <c r="AC14" s="928">
        <v>0</v>
      </c>
      <c r="AD14" s="928">
        <v>0</v>
      </c>
      <c r="AE14" s="928">
        <v>0</v>
      </c>
      <c r="AF14" s="928">
        <v>0</v>
      </c>
      <c r="AG14" s="928">
        <v>0</v>
      </c>
      <c r="AH14" s="928">
        <v>0</v>
      </c>
    </row>
    <row r="15" spans="1:34" s="884" customFormat="1" ht="31.5" customHeight="1">
      <c r="A15" s="2745">
        <v>2004</v>
      </c>
      <c r="B15" s="2746"/>
      <c r="C15" s="929">
        <v>22689122</v>
      </c>
      <c r="D15" s="929">
        <v>165177</v>
      </c>
      <c r="E15" s="928">
        <v>33329</v>
      </c>
      <c r="F15" s="928">
        <v>4570</v>
      </c>
      <c r="G15" s="928">
        <v>9868</v>
      </c>
      <c r="H15" s="928">
        <v>9810</v>
      </c>
      <c r="I15" s="928">
        <v>2280</v>
      </c>
      <c r="J15" s="928">
        <v>5756</v>
      </c>
      <c r="K15" s="929">
        <v>217</v>
      </c>
      <c r="L15" s="928">
        <v>3336</v>
      </c>
      <c r="M15" s="929">
        <v>178</v>
      </c>
      <c r="N15" s="928">
        <v>63265</v>
      </c>
      <c r="O15" s="2745">
        <v>2004</v>
      </c>
      <c r="P15" s="2746"/>
      <c r="Q15" s="928">
        <v>26701</v>
      </c>
      <c r="R15" s="928">
        <v>0</v>
      </c>
      <c r="S15" s="928">
        <v>260</v>
      </c>
      <c r="T15" s="928" t="s">
        <v>749</v>
      </c>
      <c r="U15" s="928">
        <v>903</v>
      </c>
      <c r="V15" s="928">
        <v>2196</v>
      </c>
      <c r="W15" s="928">
        <v>1239</v>
      </c>
      <c r="X15" s="928">
        <v>1118</v>
      </c>
      <c r="Y15" s="929">
        <v>151</v>
      </c>
      <c r="Z15" s="928">
        <v>0</v>
      </c>
      <c r="AA15" s="928">
        <v>0</v>
      </c>
      <c r="AB15" s="928">
        <v>0</v>
      </c>
      <c r="AC15" s="928">
        <v>0</v>
      </c>
      <c r="AD15" s="928">
        <v>0</v>
      </c>
      <c r="AE15" s="928">
        <v>0</v>
      </c>
      <c r="AF15" s="928">
        <v>0</v>
      </c>
      <c r="AG15" s="928">
        <v>0</v>
      </c>
      <c r="AH15" s="928">
        <v>0</v>
      </c>
    </row>
    <row r="16" spans="1:34" s="679" customFormat="1" ht="31.5" customHeight="1">
      <c r="A16" s="2745">
        <v>2005</v>
      </c>
      <c r="B16" s="2746"/>
      <c r="C16" s="929">
        <v>22770383</v>
      </c>
      <c r="D16" s="929">
        <v>170810</v>
      </c>
      <c r="E16" s="928">
        <v>34061</v>
      </c>
      <c r="F16" s="928">
        <v>4596</v>
      </c>
      <c r="G16" s="928">
        <v>10140</v>
      </c>
      <c r="H16" s="928">
        <v>10065</v>
      </c>
      <c r="I16" s="928">
        <v>2225</v>
      </c>
      <c r="J16" s="928">
        <v>5971</v>
      </c>
      <c r="K16" s="929">
        <v>181</v>
      </c>
      <c r="L16" s="928">
        <v>3533</v>
      </c>
      <c r="M16" s="929">
        <v>159</v>
      </c>
      <c r="N16" s="928">
        <v>68295</v>
      </c>
      <c r="O16" s="2745">
        <v>2005</v>
      </c>
      <c r="P16" s="2746"/>
      <c r="Q16" s="928">
        <v>24152</v>
      </c>
      <c r="R16" s="928">
        <v>0</v>
      </c>
      <c r="S16" s="928">
        <v>219</v>
      </c>
      <c r="T16" s="928">
        <v>0</v>
      </c>
      <c r="U16" s="928">
        <v>968</v>
      </c>
      <c r="V16" s="928">
        <v>2297</v>
      </c>
      <c r="W16" s="928">
        <v>1321</v>
      </c>
      <c r="X16" s="928">
        <v>1220</v>
      </c>
      <c r="Y16" s="929">
        <v>173</v>
      </c>
      <c r="Z16" s="928">
        <v>336</v>
      </c>
      <c r="AA16" s="928">
        <v>11</v>
      </c>
      <c r="AB16" s="928">
        <v>887</v>
      </c>
      <c r="AC16" s="928">
        <v>0</v>
      </c>
      <c r="AD16" s="928">
        <v>0</v>
      </c>
      <c r="AE16" s="928">
        <v>0</v>
      </c>
      <c r="AF16" s="928">
        <v>0</v>
      </c>
      <c r="AG16" s="928">
        <v>0</v>
      </c>
      <c r="AH16" s="928">
        <v>0</v>
      </c>
    </row>
    <row r="17" spans="1:34" s="679" customFormat="1" ht="31.5" customHeight="1">
      <c r="A17" s="2745">
        <v>2006</v>
      </c>
      <c r="B17" s="2746"/>
      <c r="C17" s="929">
        <v>22876527</v>
      </c>
      <c r="D17" s="929">
        <v>176257</v>
      </c>
      <c r="E17" s="928">
        <v>34864</v>
      </c>
      <c r="F17" s="928">
        <v>4727</v>
      </c>
      <c r="G17" s="928">
        <v>10412</v>
      </c>
      <c r="H17" s="928">
        <v>10494</v>
      </c>
      <c r="I17" s="928">
        <v>2310</v>
      </c>
      <c r="J17" s="928">
        <v>6072</v>
      </c>
      <c r="K17" s="929">
        <v>173</v>
      </c>
      <c r="L17" s="928">
        <v>3704</v>
      </c>
      <c r="M17" s="929">
        <v>155</v>
      </c>
      <c r="N17" s="928">
        <v>73552</v>
      </c>
      <c r="O17" s="2745">
        <v>2006</v>
      </c>
      <c r="P17" s="2746"/>
      <c r="Q17" s="928">
        <v>21802</v>
      </c>
      <c r="R17" s="928">
        <v>1</v>
      </c>
      <c r="S17" s="928">
        <v>211</v>
      </c>
      <c r="T17" s="928">
        <v>0</v>
      </c>
      <c r="U17" s="928">
        <v>1034</v>
      </c>
      <c r="V17" s="928">
        <v>2395</v>
      </c>
      <c r="W17" s="928">
        <v>1378</v>
      </c>
      <c r="X17" s="928">
        <v>1286</v>
      </c>
      <c r="Y17" s="929">
        <v>172</v>
      </c>
      <c r="Z17" s="928">
        <v>413</v>
      </c>
      <c r="AA17" s="928">
        <v>24</v>
      </c>
      <c r="AB17" s="928">
        <v>1078</v>
      </c>
      <c r="AC17" s="928">
        <v>0</v>
      </c>
      <c r="AD17" s="928">
        <v>0</v>
      </c>
      <c r="AE17" s="928">
        <v>0</v>
      </c>
      <c r="AF17" s="928">
        <v>0</v>
      </c>
      <c r="AG17" s="928">
        <v>0</v>
      </c>
      <c r="AH17" s="928">
        <v>0</v>
      </c>
    </row>
    <row r="18" spans="1:34" s="679" customFormat="1" ht="31.5" customHeight="1">
      <c r="A18" s="2745">
        <v>2007</v>
      </c>
      <c r="B18" s="2746"/>
      <c r="C18" s="929">
        <v>22958360</v>
      </c>
      <c r="D18" s="929">
        <v>182601</v>
      </c>
      <c r="E18" s="928">
        <v>35815</v>
      </c>
      <c r="F18" s="928">
        <v>4848</v>
      </c>
      <c r="G18" s="928">
        <v>10740</v>
      </c>
      <c r="H18" s="928">
        <v>10972</v>
      </c>
      <c r="I18" s="928">
        <v>2336</v>
      </c>
      <c r="J18" s="928">
        <v>6256</v>
      </c>
      <c r="K18" s="929">
        <v>152</v>
      </c>
      <c r="L18" s="928">
        <v>3887</v>
      </c>
      <c r="M18" s="929">
        <v>125</v>
      </c>
      <c r="N18" s="928">
        <v>77827</v>
      </c>
      <c r="O18" s="2745">
        <v>2007</v>
      </c>
      <c r="P18" s="2746"/>
      <c r="Q18" s="928">
        <v>21012</v>
      </c>
      <c r="R18" s="928">
        <v>2</v>
      </c>
      <c r="S18" s="928">
        <v>198</v>
      </c>
      <c r="T18" s="928">
        <v>0</v>
      </c>
      <c r="U18" s="928">
        <v>1116</v>
      </c>
      <c r="V18" s="928">
        <v>2545</v>
      </c>
      <c r="W18" s="928">
        <v>1484</v>
      </c>
      <c r="X18" s="928">
        <v>1442</v>
      </c>
      <c r="Y18" s="929">
        <v>220</v>
      </c>
      <c r="Z18" s="928">
        <v>452</v>
      </c>
      <c r="AA18" s="928">
        <v>27</v>
      </c>
      <c r="AB18" s="928">
        <v>1145</v>
      </c>
      <c r="AC18" s="928">
        <v>0</v>
      </c>
      <c r="AD18" s="928">
        <v>0</v>
      </c>
      <c r="AE18" s="928">
        <v>0</v>
      </c>
      <c r="AF18" s="928">
        <v>0</v>
      </c>
      <c r="AG18" s="928">
        <v>0</v>
      </c>
      <c r="AH18" s="928">
        <v>0</v>
      </c>
    </row>
    <row r="19" spans="1:34" s="679" customFormat="1" ht="31.5" customHeight="1">
      <c r="A19" s="2745">
        <v>2008</v>
      </c>
      <c r="B19" s="2746"/>
      <c r="C19" s="929">
        <v>23037031</v>
      </c>
      <c r="D19" s="929">
        <v>190102</v>
      </c>
      <c r="E19" s="928">
        <v>37099</v>
      </c>
      <c r="F19" s="928">
        <v>5099</v>
      </c>
      <c r="G19" s="928">
        <v>11093</v>
      </c>
      <c r="H19" s="928">
        <v>11573</v>
      </c>
      <c r="I19" s="928">
        <v>2387</v>
      </c>
      <c r="J19" s="928">
        <v>6476</v>
      </c>
      <c r="K19" s="929">
        <v>139</v>
      </c>
      <c r="L19" s="928">
        <v>4111</v>
      </c>
      <c r="M19" s="929">
        <v>122</v>
      </c>
      <c r="N19" s="928">
        <v>82403</v>
      </c>
      <c r="O19" s="2745">
        <v>2008</v>
      </c>
      <c r="P19" s="2746"/>
      <c r="Q19" s="928">
        <v>20364</v>
      </c>
      <c r="R19" s="928">
        <v>2</v>
      </c>
      <c r="S19" s="928">
        <v>163</v>
      </c>
      <c r="T19" s="928">
        <v>0</v>
      </c>
      <c r="U19" s="928">
        <v>1174</v>
      </c>
      <c r="V19" s="928">
        <v>2690</v>
      </c>
      <c r="W19" s="928">
        <v>1605</v>
      </c>
      <c r="X19" s="928">
        <v>1530</v>
      </c>
      <c r="Y19" s="929">
        <v>247</v>
      </c>
      <c r="Z19" s="928">
        <v>496</v>
      </c>
      <c r="AA19" s="928">
        <v>34</v>
      </c>
      <c r="AB19" s="928">
        <v>1295</v>
      </c>
      <c r="AC19" s="928">
        <v>0</v>
      </c>
      <c r="AD19" s="928">
        <v>0</v>
      </c>
      <c r="AE19" s="928">
        <v>0</v>
      </c>
      <c r="AF19" s="928">
        <v>0</v>
      </c>
      <c r="AG19" s="928">
        <v>0</v>
      </c>
      <c r="AH19" s="928">
        <v>0</v>
      </c>
    </row>
    <row r="20" spans="1:34" s="679" customFormat="1" ht="31.5" customHeight="1">
      <c r="A20" s="2745">
        <v>2009</v>
      </c>
      <c r="B20" s="2746"/>
      <c r="C20" s="929">
        <v>23119772</v>
      </c>
      <c r="D20" s="929">
        <v>198056</v>
      </c>
      <c r="E20" s="928">
        <v>37841</v>
      </c>
      <c r="F20" s="928">
        <v>5277</v>
      </c>
      <c r="G20" s="928">
        <v>11351</v>
      </c>
      <c r="H20" s="928">
        <v>12011</v>
      </c>
      <c r="I20" s="928">
        <v>2387</v>
      </c>
      <c r="J20" s="928">
        <v>6758</v>
      </c>
      <c r="K20" s="929">
        <v>151</v>
      </c>
      <c r="L20" s="928">
        <v>4317</v>
      </c>
      <c r="M20" s="929">
        <v>117</v>
      </c>
      <c r="N20" s="928">
        <v>87361</v>
      </c>
      <c r="O20" s="2745">
        <v>2009</v>
      </c>
      <c r="P20" s="2746"/>
      <c r="Q20" s="928">
        <v>20414</v>
      </c>
      <c r="R20" s="928">
        <v>3</v>
      </c>
      <c r="S20" s="928">
        <v>140</v>
      </c>
      <c r="T20" s="928">
        <v>0</v>
      </c>
      <c r="U20" s="928">
        <v>1239</v>
      </c>
      <c r="V20" s="928">
        <v>2974</v>
      </c>
      <c r="W20" s="928">
        <v>1719</v>
      </c>
      <c r="X20" s="928">
        <v>1660</v>
      </c>
      <c r="Y20" s="929">
        <v>292</v>
      </c>
      <c r="Z20" s="928">
        <v>544</v>
      </c>
      <c r="AA20" s="928">
        <v>48</v>
      </c>
      <c r="AB20" s="928">
        <v>1452</v>
      </c>
      <c r="AC20" s="928">
        <v>0</v>
      </c>
      <c r="AD20" s="928">
        <v>0</v>
      </c>
      <c r="AE20" s="928">
        <v>0</v>
      </c>
      <c r="AF20" s="928">
        <v>0</v>
      </c>
      <c r="AG20" s="928">
        <v>0</v>
      </c>
      <c r="AH20" s="928">
        <v>0</v>
      </c>
    </row>
    <row r="21" spans="1:34" s="679" customFormat="1" ht="31.5" customHeight="1">
      <c r="A21" s="2745">
        <v>2010</v>
      </c>
      <c r="B21" s="2746"/>
      <c r="C21" s="929">
        <v>23162123</v>
      </c>
      <c r="D21" s="929">
        <v>204745</v>
      </c>
      <c r="E21" s="928">
        <v>38849</v>
      </c>
      <c r="F21" s="928">
        <v>5341</v>
      </c>
      <c r="G21" s="928">
        <v>11656</v>
      </c>
      <c r="H21" s="928">
        <v>12465</v>
      </c>
      <c r="I21" s="928">
        <v>2348</v>
      </c>
      <c r="J21" s="928">
        <v>6910</v>
      </c>
      <c r="K21" s="929">
        <v>126</v>
      </c>
      <c r="L21" s="928">
        <v>4575</v>
      </c>
      <c r="M21" s="929">
        <v>103</v>
      </c>
      <c r="N21" s="928">
        <v>91724</v>
      </c>
      <c r="O21" s="2745">
        <v>2010</v>
      </c>
      <c r="P21" s="2746"/>
      <c r="Q21" s="928">
        <v>19363</v>
      </c>
      <c r="R21" s="928">
        <v>4</v>
      </c>
      <c r="S21" s="928">
        <v>123</v>
      </c>
      <c r="T21" s="928">
        <v>0</v>
      </c>
      <c r="U21" s="928">
        <v>1276</v>
      </c>
      <c r="V21" s="928">
        <v>3156</v>
      </c>
      <c r="W21" s="928">
        <v>1864</v>
      </c>
      <c r="X21" s="928">
        <v>1846</v>
      </c>
      <c r="Y21" s="929">
        <v>252</v>
      </c>
      <c r="Z21" s="928">
        <v>594</v>
      </c>
      <c r="AA21" s="928">
        <v>61</v>
      </c>
      <c r="AB21" s="928">
        <v>1576</v>
      </c>
      <c r="AC21" s="928">
        <v>415</v>
      </c>
      <c r="AD21" s="928">
        <v>118</v>
      </c>
      <c r="AE21" s="928">
        <v>0</v>
      </c>
      <c r="AF21" s="928">
        <v>0</v>
      </c>
      <c r="AG21" s="928">
        <v>0</v>
      </c>
      <c r="AH21" s="928">
        <v>0</v>
      </c>
    </row>
    <row r="22" spans="1:34" s="679" customFormat="1" ht="31.5" customHeight="1">
      <c r="A22" s="2745">
        <v>2011</v>
      </c>
      <c r="B22" s="2746"/>
      <c r="C22" s="929">
        <v>23224912</v>
      </c>
      <c r="D22" s="929">
        <v>211339</v>
      </c>
      <c r="E22" s="928">
        <v>39960</v>
      </c>
      <c r="F22" s="928">
        <v>5556</v>
      </c>
      <c r="G22" s="928">
        <v>11992</v>
      </c>
      <c r="H22" s="928">
        <v>12895</v>
      </c>
      <c r="I22" s="928">
        <v>2324</v>
      </c>
      <c r="J22" s="928">
        <v>7104</v>
      </c>
      <c r="K22" s="929">
        <v>118</v>
      </c>
      <c r="L22" s="928">
        <v>4799</v>
      </c>
      <c r="M22" s="929">
        <v>101</v>
      </c>
      <c r="N22" s="928">
        <v>95529</v>
      </c>
      <c r="O22" s="2745">
        <v>2011</v>
      </c>
      <c r="P22" s="2746"/>
      <c r="Q22" s="928">
        <v>18771</v>
      </c>
      <c r="R22" s="928">
        <v>4</v>
      </c>
      <c r="S22" s="928">
        <v>80</v>
      </c>
      <c r="T22" s="928">
        <v>0</v>
      </c>
      <c r="U22" s="928">
        <v>1339</v>
      </c>
      <c r="V22" s="928">
        <v>3461</v>
      </c>
      <c r="W22" s="928">
        <v>1926</v>
      </c>
      <c r="X22" s="928">
        <v>2032</v>
      </c>
      <c r="Y22" s="929">
        <v>247</v>
      </c>
      <c r="Z22" s="928">
        <v>630</v>
      </c>
      <c r="AA22" s="928">
        <v>80</v>
      </c>
      <c r="AB22" s="928">
        <v>1702</v>
      </c>
      <c r="AC22" s="928">
        <v>468</v>
      </c>
      <c r="AD22" s="928">
        <v>157</v>
      </c>
      <c r="AE22" s="928">
        <v>48</v>
      </c>
      <c r="AF22" s="928">
        <v>16</v>
      </c>
      <c r="AG22" s="928">
        <v>0</v>
      </c>
      <c r="AH22" s="928">
        <v>0</v>
      </c>
    </row>
    <row r="23" spans="1:34" s="679" customFormat="1" ht="31.5" customHeight="1">
      <c r="A23" s="2745">
        <v>2012</v>
      </c>
      <c r="B23" s="2746"/>
      <c r="C23" s="929">
        <v>23315822</v>
      </c>
      <c r="D23" s="929">
        <v>217781</v>
      </c>
      <c r="E23" s="928">
        <v>40897</v>
      </c>
      <c r="F23" s="928">
        <v>5729</v>
      </c>
      <c r="G23" s="928">
        <v>12391</v>
      </c>
      <c r="H23" s="928">
        <v>13295</v>
      </c>
      <c r="I23" s="928">
        <v>2299</v>
      </c>
      <c r="J23" s="928">
        <v>7265</v>
      </c>
      <c r="K23" s="929">
        <v>115</v>
      </c>
      <c r="L23" s="928">
        <v>5027</v>
      </c>
      <c r="M23" s="929">
        <v>90</v>
      </c>
      <c r="N23" s="928">
        <v>99801</v>
      </c>
      <c r="O23" s="2745">
        <v>2012</v>
      </c>
      <c r="P23" s="2746"/>
      <c r="Q23" s="928">
        <v>18003</v>
      </c>
      <c r="R23" s="928">
        <v>6</v>
      </c>
      <c r="S23" s="928">
        <v>69</v>
      </c>
      <c r="T23" s="928">
        <v>0</v>
      </c>
      <c r="U23" s="928">
        <v>1440</v>
      </c>
      <c r="V23" s="928">
        <v>3708</v>
      </c>
      <c r="W23" s="928">
        <v>1927</v>
      </c>
      <c r="X23" s="928">
        <v>2173</v>
      </c>
      <c r="Y23" s="929">
        <v>245</v>
      </c>
      <c r="Z23" s="928">
        <v>671</v>
      </c>
      <c r="AA23" s="928">
        <v>89</v>
      </c>
      <c r="AB23" s="928">
        <v>1772</v>
      </c>
      <c r="AC23" s="928">
        <v>512</v>
      </c>
      <c r="AD23" s="928">
        <v>175</v>
      </c>
      <c r="AE23" s="928">
        <v>58</v>
      </c>
      <c r="AF23" s="928">
        <v>24</v>
      </c>
      <c r="AG23" s="928">
        <v>0</v>
      </c>
      <c r="AH23" s="928">
        <v>0</v>
      </c>
    </row>
    <row r="24" spans="1:34" s="679" customFormat="1" ht="31.5" customHeight="1">
      <c r="A24" s="2745">
        <v>2013</v>
      </c>
      <c r="B24" s="2746"/>
      <c r="C24" s="929">
        <v>23373517</v>
      </c>
      <c r="D24" s="929">
        <v>223511</v>
      </c>
      <c r="E24" s="928">
        <v>41924</v>
      </c>
      <c r="F24" s="928">
        <v>5970</v>
      </c>
      <c r="G24" s="928">
        <v>12794</v>
      </c>
      <c r="H24" s="928">
        <v>13554</v>
      </c>
      <c r="I24" s="928">
        <v>2283</v>
      </c>
      <c r="J24" s="928">
        <v>7499</v>
      </c>
      <c r="K24" s="929">
        <v>105</v>
      </c>
      <c r="L24" s="928">
        <v>5242</v>
      </c>
      <c r="M24" s="929">
        <v>72</v>
      </c>
      <c r="N24" s="928">
        <v>103277</v>
      </c>
      <c r="O24" s="2745">
        <v>2013</v>
      </c>
      <c r="P24" s="2746"/>
      <c r="Q24" s="928">
        <v>17067</v>
      </c>
      <c r="R24" s="928">
        <v>20</v>
      </c>
      <c r="S24" s="928">
        <v>72</v>
      </c>
      <c r="T24" s="928">
        <v>0</v>
      </c>
      <c r="U24" s="928">
        <v>1541</v>
      </c>
      <c r="V24" s="928">
        <v>4062</v>
      </c>
      <c r="W24" s="928">
        <v>1866</v>
      </c>
      <c r="X24" s="928">
        <v>2291</v>
      </c>
      <c r="Y24" s="929">
        <v>245</v>
      </c>
      <c r="Z24" s="928">
        <v>755</v>
      </c>
      <c r="AA24" s="928">
        <v>121</v>
      </c>
      <c r="AB24" s="928">
        <v>1819</v>
      </c>
      <c r="AC24" s="928">
        <v>627</v>
      </c>
      <c r="AD24" s="928">
        <v>214</v>
      </c>
      <c r="AE24" s="928">
        <v>67</v>
      </c>
      <c r="AF24" s="928">
        <v>24</v>
      </c>
      <c r="AG24" s="928">
        <v>0</v>
      </c>
      <c r="AH24" s="928">
        <v>0</v>
      </c>
    </row>
    <row r="25" spans="1:34" s="679" customFormat="1" ht="31.5" customHeight="1">
      <c r="A25" s="2745">
        <v>2014</v>
      </c>
      <c r="B25" s="2746"/>
      <c r="C25" s="929">
        <v>23433753</v>
      </c>
      <c r="D25" s="929">
        <v>227947</v>
      </c>
      <c r="E25" s="928">
        <v>42920</v>
      </c>
      <c r="F25" s="928">
        <v>6146</v>
      </c>
      <c r="G25" s="928">
        <v>13178</v>
      </c>
      <c r="H25" s="928">
        <v>13793</v>
      </c>
      <c r="I25" s="928">
        <v>2248</v>
      </c>
      <c r="J25" s="928">
        <v>7616</v>
      </c>
      <c r="K25" s="929">
        <v>100</v>
      </c>
      <c r="L25" s="928">
        <v>5519</v>
      </c>
      <c r="M25" s="929">
        <v>68</v>
      </c>
      <c r="N25" s="928">
        <v>106702</v>
      </c>
      <c r="O25" s="2745">
        <v>2014</v>
      </c>
      <c r="P25" s="2746"/>
      <c r="Q25" s="928">
        <v>15318</v>
      </c>
      <c r="R25" s="928">
        <v>31</v>
      </c>
      <c r="S25" s="928">
        <v>78</v>
      </c>
      <c r="T25" s="928">
        <v>0</v>
      </c>
      <c r="U25" s="928">
        <v>1590</v>
      </c>
      <c r="V25" s="928">
        <v>4329</v>
      </c>
      <c r="W25" s="928">
        <v>1817</v>
      </c>
      <c r="X25" s="928">
        <v>2408</v>
      </c>
      <c r="Y25" s="929">
        <v>233</v>
      </c>
      <c r="Z25" s="928">
        <v>815</v>
      </c>
      <c r="AA25" s="928">
        <v>147</v>
      </c>
      <c r="AB25" s="928">
        <v>1899</v>
      </c>
      <c r="AC25" s="928">
        <v>651</v>
      </c>
      <c r="AD25" s="928">
        <v>236</v>
      </c>
      <c r="AE25" s="928">
        <v>78</v>
      </c>
      <c r="AF25" s="928">
        <v>27</v>
      </c>
      <c r="AG25" s="928">
        <v>0</v>
      </c>
      <c r="AH25" s="928">
        <v>0</v>
      </c>
    </row>
    <row r="26" spans="1:34" s="679" customFormat="1" ht="31.5" customHeight="1">
      <c r="A26" s="2745">
        <v>2015</v>
      </c>
      <c r="B26" s="2746"/>
      <c r="C26" s="930">
        <v>23492074</v>
      </c>
      <c r="D26" s="929">
        <v>234815</v>
      </c>
      <c r="E26" s="928">
        <v>43961</v>
      </c>
      <c r="F26" s="928">
        <v>6288</v>
      </c>
      <c r="G26" s="928">
        <v>13502</v>
      </c>
      <c r="H26" s="928">
        <v>13853</v>
      </c>
      <c r="I26" s="928">
        <v>2182</v>
      </c>
      <c r="J26" s="928">
        <v>7714</v>
      </c>
      <c r="K26" s="929">
        <v>94</v>
      </c>
      <c r="L26" s="928">
        <v>5715</v>
      </c>
      <c r="M26" s="929">
        <v>64</v>
      </c>
      <c r="N26" s="928">
        <v>111526</v>
      </c>
      <c r="O26" s="2745">
        <v>2015</v>
      </c>
      <c r="P26" s="2746"/>
      <c r="Q26" s="928">
        <v>14932</v>
      </c>
      <c r="R26" s="928">
        <v>38</v>
      </c>
      <c r="S26" s="928">
        <v>75</v>
      </c>
      <c r="T26" s="928">
        <v>0</v>
      </c>
      <c r="U26" s="928">
        <v>1663</v>
      </c>
      <c r="V26" s="928">
        <v>4769</v>
      </c>
      <c r="W26" s="928">
        <v>1687</v>
      </c>
      <c r="X26" s="928">
        <v>2494</v>
      </c>
      <c r="Y26" s="929">
        <v>217</v>
      </c>
      <c r="Z26" s="928">
        <v>869</v>
      </c>
      <c r="AA26" s="928">
        <v>177</v>
      </c>
      <c r="AB26" s="928">
        <v>1926</v>
      </c>
      <c r="AC26" s="928">
        <v>705</v>
      </c>
      <c r="AD26" s="928">
        <v>249</v>
      </c>
      <c r="AE26" s="928">
        <v>91</v>
      </c>
      <c r="AF26" s="928">
        <v>24</v>
      </c>
      <c r="AG26" s="928">
        <v>0</v>
      </c>
      <c r="AH26" s="928">
        <v>0</v>
      </c>
    </row>
    <row r="27" spans="1:34" s="679" customFormat="1" ht="31.5" customHeight="1">
      <c r="A27" s="2745">
        <v>2016</v>
      </c>
      <c r="B27" s="2746"/>
      <c r="C27" s="930">
        <v>23539816</v>
      </c>
      <c r="D27" s="929">
        <v>242089</v>
      </c>
      <c r="E27" s="928">
        <v>44803</v>
      </c>
      <c r="F27" s="928">
        <v>6431</v>
      </c>
      <c r="G27" s="928">
        <v>13912</v>
      </c>
      <c r="H27" s="928">
        <v>14302</v>
      </c>
      <c r="I27" s="928">
        <v>2134</v>
      </c>
      <c r="J27" s="928">
        <v>7861</v>
      </c>
      <c r="K27" s="929">
        <v>94</v>
      </c>
      <c r="L27" s="928">
        <v>5940</v>
      </c>
      <c r="M27" s="929">
        <v>58</v>
      </c>
      <c r="N27" s="928">
        <v>116440</v>
      </c>
      <c r="O27" s="2745">
        <v>2016</v>
      </c>
      <c r="P27" s="2746"/>
      <c r="Q27" s="928">
        <v>14345</v>
      </c>
      <c r="R27" s="928">
        <v>48</v>
      </c>
      <c r="S27" s="928">
        <v>67</v>
      </c>
      <c r="T27" s="928">
        <v>0</v>
      </c>
      <c r="U27" s="928">
        <v>1762</v>
      </c>
      <c r="V27" s="928">
        <v>5128</v>
      </c>
      <c r="W27" s="928">
        <v>1650</v>
      </c>
      <c r="X27" s="928">
        <v>2681</v>
      </c>
      <c r="Y27" s="929">
        <v>194</v>
      </c>
      <c r="Z27" s="928">
        <v>961</v>
      </c>
      <c r="AA27" s="928">
        <v>194</v>
      </c>
      <c r="AB27" s="928">
        <v>1966</v>
      </c>
      <c r="AC27" s="928">
        <v>741</v>
      </c>
      <c r="AD27" s="928">
        <v>258</v>
      </c>
      <c r="AE27" s="928">
        <v>99</v>
      </c>
      <c r="AF27" s="928">
        <v>20</v>
      </c>
      <c r="AG27" s="928">
        <v>0</v>
      </c>
      <c r="AH27" s="928">
        <v>0</v>
      </c>
    </row>
    <row r="28" spans="1:34" s="679" customFormat="1" ht="31.5" customHeight="1">
      <c r="A28" s="2745">
        <v>2017</v>
      </c>
      <c r="B28" s="2746"/>
      <c r="C28" s="930">
        <v>23571227</v>
      </c>
      <c r="D28" s="929">
        <v>251041</v>
      </c>
      <c r="E28" s="928">
        <v>46311</v>
      </c>
      <c r="F28" s="928">
        <v>6685</v>
      </c>
      <c r="G28" s="928">
        <v>14379</v>
      </c>
      <c r="H28" s="928">
        <v>14695</v>
      </c>
      <c r="I28" s="928">
        <v>2098</v>
      </c>
      <c r="J28" s="928">
        <v>8000</v>
      </c>
      <c r="K28" s="929">
        <v>93</v>
      </c>
      <c r="L28" s="928">
        <v>6196</v>
      </c>
      <c r="M28" s="929">
        <v>56</v>
      </c>
      <c r="N28" s="928">
        <v>122063</v>
      </c>
      <c r="O28" s="2745">
        <v>2017</v>
      </c>
      <c r="P28" s="2746"/>
      <c r="Q28" s="928">
        <v>13906</v>
      </c>
      <c r="R28" s="928">
        <v>58</v>
      </c>
      <c r="S28" s="928">
        <v>66</v>
      </c>
      <c r="T28" s="928">
        <v>0</v>
      </c>
      <c r="U28" s="928">
        <v>1825</v>
      </c>
      <c r="V28" s="928">
        <v>5442</v>
      </c>
      <c r="W28" s="928">
        <v>1633</v>
      </c>
      <c r="X28" s="928">
        <v>2813</v>
      </c>
      <c r="Y28" s="929">
        <v>195</v>
      </c>
      <c r="Z28" s="928">
        <v>1022</v>
      </c>
      <c r="AA28" s="928">
        <v>227</v>
      </c>
      <c r="AB28" s="928">
        <v>2020</v>
      </c>
      <c r="AC28" s="928">
        <v>807</v>
      </c>
      <c r="AD28" s="928">
        <v>273</v>
      </c>
      <c r="AE28" s="928">
        <v>111</v>
      </c>
      <c r="AF28" s="928">
        <v>21</v>
      </c>
      <c r="AG28" s="928">
        <v>30</v>
      </c>
      <c r="AH28" s="928">
        <v>16</v>
      </c>
    </row>
    <row r="29" spans="1:34" s="537" customFormat="1" ht="31.5" customHeight="1">
      <c r="A29" s="2747">
        <v>2018</v>
      </c>
      <c r="B29" s="2748"/>
      <c r="C29" s="931">
        <v>23588932</v>
      </c>
      <c r="D29" s="932">
        <v>257561</v>
      </c>
      <c r="E29" s="933">
        <v>47426</v>
      </c>
      <c r="F29" s="933">
        <v>6873</v>
      </c>
      <c r="G29" s="933">
        <v>14717</v>
      </c>
      <c r="H29" s="933">
        <v>14823</v>
      </c>
      <c r="I29" s="933">
        <v>2060</v>
      </c>
      <c r="J29" s="933">
        <v>8138</v>
      </c>
      <c r="K29" s="932">
        <v>86</v>
      </c>
      <c r="L29" s="933">
        <v>6411</v>
      </c>
      <c r="M29" s="932">
        <v>54</v>
      </c>
      <c r="N29" s="933">
        <v>125746</v>
      </c>
      <c r="O29" s="2747">
        <v>2018</v>
      </c>
      <c r="P29" s="2748"/>
      <c r="Q29" s="933">
        <v>13736</v>
      </c>
      <c r="R29" s="933">
        <v>68</v>
      </c>
      <c r="S29" s="933">
        <v>70</v>
      </c>
      <c r="T29" s="933">
        <v>0</v>
      </c>
      <c r="U29" s="933">
        <v>1908</v>
      </c>
      <c r="V29" s="933">
        <v>5763</v>
      </c>
      <c r="W29" s="933">
        <v>1623</v>
      </c>
      <c r="X29" s="933">
        <v>2976</v>
      </c>
      <c r="Y29" s="932">
        <v>178</v>
      </c>
      <c r="Z29" s="933">
        <v>1088</v>
      </c>
      <c r="AA29" s="933">
        <v>244</v>
      </c>
      <c r="AB29" s="933">
        <v>2060</v>
      </c>
      <c r="AC29" s="933">
        <v>873</v>
      </c>
      <c r="AD29" s="933">
        <v>290</v>
      </c>
      <c r="AE29" s="933">
        <v>122</v>
      </c>
      <c r="AF29" s="933">
        <v>22</v>
      </c>
      <c r="AG29" s="933">
        <v>129</v>
      </c>
      <c r="AH29" s="933">
        <v>77</v>
      </c>
    </row>
    <row r="30" spans="1:34" ht="16.899999999999999" customHeight="1">
      <c r="A30" s="443" t="s">
        <v>1338</v>
      </c>
      <c r="B30" s="898"/>
      <c r="C30" s="898"/>
      <c r="D30" s="898"/>
      <c r="E30" s="898"/>
      <c r="F30" s="898"/>
      <c r="G30" s="898"/>
      <c r="H30" s="898"/>
      <c r="I30" s="898"/>
      <c r="J30" s="898"/>
      <c r="K30" s="898"/>
      <c r="L30" s="898"/>
      <c r="M30" s="898"/>
      <c r="N30" s="898"/>
      <c r="O30" s="898"/>
      <c r="P30" s="898"/>
      <c r="Q30" s="898"/>
      <c r="R30" s="898"/>
      <c r="S30" s="898"/>
      <c r="T30" s="898"/>
      <c r="U30" s="898"/>
      <c r="V30" s="898"/>
      <c r="W30" s="898"/>
      <c r="X30" s="898"/>
      <c r="Y30" s="898"/>
      <c r="Z30" s="898"/>
      <c r="AA30" s="898"/>
      <c r="AB30" s="898"/>
      <c r="AC30" s="898"/>
      <c r="AD30" s="898"/>
      <c r="AE30" s="898"/>
      <c r="AF30" s="898"/>
      <c r="AG30" s="898"/>
      <c r="AH30" s="898"/>
    </row>
    <row r="31" spans="1:34" ht="16.899999999999999" customHeight="1">
      <c r="A31" s="443" t="s">
        <v>1339</v>
      </c>
      <c r="B31" s="898"/>
      <c r="C31" s="898"/>
      <c r="D31" s="898"/>
      <c r="E31" s="898"/>
      <c r="F31" s="898"/>
      <c r="G31" s="898"/>
      <c r="H31" s="898"/>
      <c r="I31" s="898"/>
      <c r="J31" s="898"/>
      <c r="K31" s="898"/>
      <c r="L31" s="898"/>
      <c r="M31" s="898"/>
      <c r="N31" s="898"/>
      <c r="O31" s="898"/>
      <c r="P31" s="898"/>
      <c r="Q31" s="898"/>
      <c r="R31" s="898"/>
      <c r="S31" s="898"/>
      <c r="T31" s="898"/>
      <c r="U31" s="898"/>
      <c r="V31" s="898"/>
      <c r="W31" s="898"/>
      <c r="X31" s="898"/>
      <c r="Y31" s="898"/>
      <c r="Z31" s="898"/>
      <c r="AA31" s="898"/>
      <c r="AB31" s="898"/>
      <c r="AC31" s="898"/>
      <c r="AD31" s="898"/>
      <c r="AE31" s="898"/>
      <c r="AF31" s="898"/>
      <c r="AG31" s="898"/>
      <c r="AH31" s="898"/>
    </row>
    <row r="32" spans="1:34" ht="16.899999999999999" customHeight="1">
      <c r="A32" s="443" t="s">
        <v>1340</v>
      </c>
    </row>
    <row r="33" ht="13.15" customHeight="1"/>
  </sheetData>
  <mergeCells count="78">
    <mergeCell ref="H2:N2"/>
    <mergeCell ref="A4:B9"/>
    <mergeCell ref="C4:C9"/>
    <mergeCell ref="D4:G4"/>
    <mergeCell ref="H4:N4"/>
    <mergeCell ref="L5:L9"/>
    <mergeCell ref="M5:M9"/>
    <mergeCell ref="N5:N9"/>
    <mergeCell ref="Q4:W4"/>
    <mergeCell ref="X4:AH4"/>
    <mergeCell ref="D5:D9"/>
    <mergeCell ref="E5:E9"/>
    <mergeCell ref="F5:F9"/>
    <mergeCell ref="G5:G9"/>
    <mergeCell ref="H5:H9"/>
    <mergeCell ref="I5:I9"/>
    <mergeCell ref="J5:J9"/>
    <mergeCell ref="K5:K9"/>
    <mergeCell ref="O4:P9"/>
    <mergeCell ref="AF5:AF9"/>
    <mergeCell ref="AG5:AG9"/>
    <mergeCell ref="AH5:AH9"/>
    <mergeCell ref="W5:W9"/>
    <mergeCell ref="X5:X9"/>
    <mergeCell ref="A12:B12"/>
    <mergeCell ref="O12:P12"/>
    <mergeCell ref="A10:B10"/>
    <mergeCell ref="L10:M10"/>
    <mergeCell ref="O10:P10"/>
    <mergeCell ref="A11:B11"/>
    <mergeCell ref="O11:P11"/>
    <mergeCell ref="AC5:AC9"/>
    <mergeCell ref="AD5:AD9"/>
    <mergeCell ref="AE5:AE9"/>
    <mergeCell ref="Q5:Q9"/>
    <mergeCell ref="R5:R9"/>
    <mergeCell ref="S5:S9"/>
    <mergeCell ref="T5:T9"/>
    <mergeCell ref="U5:U9"/>
    <mergeCell ref="V5:V9"/>
    <mergeCell ref="Y5:Y9"/>
    <mergeCell ref="Z5:Z9"/>
    <mergeCell ref="AA5:AA9"/>
    <mergeCell ref="AB5:AB9"/>
    <mergeCell ref="A13:B13"/>
    <mergeCell ref="O13:P13"/>
    <mergeCell ref="A14:B14"/>
    <mergeCell ref="O14:P14"/>
    <mergeCell ref="A15:B15"/>
    <mergeCell ref="O15:P15"/>
    <mergeCell ref="A16:B16"/>
    <mergeCell ref="O16:P16"/>
    <mergeCell ref="A17:B17"/>
    <mergeCell ref="O17:P17"/>
    <mergeCell ref="A18:B18"/>
    <mergeCell ref="O18:P18"/>
    <mergeCell ref="A19:B19"/>
    <mergeCell ref="O19:P19"/>
    <mergeCell ref="A20:B20"/>
    <mergeCell ref="O20:P20"/>
    <mergeCell ref="A21:B21"/>
    <mergeCell ref="O21:P21"/>
    <mergeCell ref="A22:B22"/>
    <mergeCell ref="O22:P22"/>
    <mergeCell ref="A23:B23"/>
    <mergeCell ref="O23:P23"/>
    <mergeCell ref="A24:B24"/>
    <mergeCell ref="O24:P24"/>
    <mergeCell ref="A28:B28"/>
    <mergeCell ref="O28:P28"/>
    <mergeCell ref="A29:B29"/>
    <mergeCell ref="O29:P29"/>
    <mergeCell ref="A25:B25"/>
    <mergeCell ref="O25:P25"/>
    <mergeCell ref="A26:B26"/>
    <mergeCell ref="O26:P26"/>
    <mergeCell ref="A27:B27"/>
    <mergeCell ref="O27:P27"/>
  </mergeCells>
  <phoneticPr fontId="6" type="noConversion"/>
  <printOptions horizontalCentered="1"/>
  <pageMargins left="0.78740157480314965" right="0.59055118110236227" top="1.1811023622047245" bottom="0.78740157480314965" header="0" footer="0"/>
  <pageSetup paperSize="9" scale="85"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33"/>
  <sheetViews>
    <sheetView zoomScale="80" zoomScaleNormal="80" workbookViewId="0"/>
  </sheetViews>
  <sheetFormatPr defaultColWidth="8.58203125" defaultRowHeight="23.5" customHeight="1"/>
  <cols>
    <col min="1" max="1" width="12.33203125" style="685" customWidth="1"/>
    <col min="2" max="2" width="4.5" style="685" customWidth="1"/>
    <col min="3" max="3" width="13.83203125" style="685" customWidth="1"/>
    <col min="4" max="4" width="14.08203125" style="685" customWidth="1"/>
    <col min="5" max="5" width="14.58203125" style="685" customWidth="1"/>
    <col min="6" max="6" width="14.83203125" style="685" customWidth="1"/>
    <col min="7" max="7" width="13.75" style="685" customWidth="1"/>
    <col min="8" max="14" width="12.25" style="685" customWidth="1"/>
    <col min="15" max="15" width="11.58203125" style="685" customWidth="1"/>
    <col min="16" max="16" width="5.83203125" style="685" customWidth="1"/>
    <col min="17" max="24" width="9.83203125" style="685" customWidth="1"/>
    <col min="25" max="25" width="10.08203125" style="685" customWidth="1"/>
    <col min="26" max="27" width="10.58203125" style="685" customWidth="1"/>
    <col min="28" max="28" width="9.5" style="685" customWidth="1"/>
    <col min="29" max="29" width="8.5" style="685" customWidth="1"/>
    <col min="30" max="31" width="10.58203125" style="685" customWidth="1"/>
    <col min="32" max="32" width="9.75" style="685" customWidth="1"/>
    <col min="33" max="33" width="7.83203125" style="685" customWidth="1"/>
    <col min="34" max="34" width="8.75" style="685" customWidth="1"/>
    <col min="35" max="256" width="8.58203125" style="685"/>
    <col min="257" max="257" width="12.33203125" style="685" customWidth="1"/>
    <col min="258" max="258" width="4.5" style="685" customWidth="1"/>
    <col min="259" max="259" width="13.83203125" style="685" customWidth="1"/>
    <col min="260" max="260" width="14.08203125" style="685" customWidth="1"/>
    <col min="261" max="261" width="14.58203125" style="685" customWidth="1"/>
    <col min="262" max="262" width="14.83203125" style="685" customWidth="1"/>
    <col min="263" max="263" width="13.75" style="685" customWidth="1"/>
    <col min="264" max="270" width="12.25" style="685" customWidth="1"/>
    <col min="271" max="271" width="11.58203125" style="685" customWidth="1"/>
    <col min="272" max="272" width="5.83203125" style="685" customWidth="1"/>
    <col min="273" max="280" width="9.83203125" style="685" customWidth="1"/>
    <col min="281" max="281" width="10.08203125" style="685" customWidth="1"/>
    <col min="282" max="283" width="10.58203125" style="685" customWidth="1"/>
    <col min="284" max="284" width="9.5" style="685" customWidth="1"/>
    <col min="285" max="285" width="8.5" style="685" customWidth="1"/>
    <col min="286" max="287" width="10.58203125" style="685" customWidth="1"/>
    <col min="288" max="288" width="9.75" style="685" customWidth="1"/>
    <col min="289" max="289" width="7.83203125" style="685" customWidth="1"/>
    <col min="290" max="290" width="8.75" style="685" customWidth="1"/>
    <col min="291" max="512" width="8.58203125" style="685"/>
    <col min="513" max="513" width="12.33203125" style="685" customWidth="1"/>
    <col min="514" max="514" width="4.5" style="685" customWidth="1"/>
    <col min="515" max="515" width="13.83203125" style="685" customWidth="1"/>
    <col min="516" max="516" width="14.08203125" style="685" customWidth="1"/>
    <col min="517" max="517" width="14.58203125" style="685" customWidth="1"/>
    <col min="518" max="518" width="14.83203125" style="685" customWidth="1"/>
    <col min="519" max="519" width="13.75" style="685" customWidth="1"/>
    <col min="520" max="526" width="12.25" style="685" customWidth="1"/>
    <col min="527" max="527" width="11.58203125" style="685" customWidth="1"/>
    <col min="528" max="528" width="5.83203125" style="685" customWidth="1"/>
    <col min="529" max="536" width="9.83203125" style="685" customWidth="1"/>
    <col min="537" max="537" width="10.08203125" style="685" customWidth="1"/>
    <col min="538" max="539" width="10.58203125" style="685" customWidth="1"/>
    <col min="540" max="540" width="9.5" style="685" customWidth="1"/>
    <col min="541" max="541" width="8.5" style="685" customWidth="1"/>
    <col min="542" max="543" width="10.58203125" style="685" customWidth="1"/>
    <col min="544" max="544" width="9.75" style="685" customWidth="1"/>
    <col min="545" max="545" width="7.83203125" style="685" customWidth="1"/>
    <col min="546" max="546" width="8.75" style="685" customWidth="1"/>
    <col min="547" max="768" width="8.58203125" style="685"/>
    <col min="769" max="769" width="12.33203125" style="685" customWidth="1"/>
    <col min="770" max="770" width="4.5" style="685" customWidth="1"/>
    <col min="771" max="771" width="13.83203125" style="685" customWidth="1"/>
    <col min="772" max="772" width="14.08203125" style="685" customWidth="1"/>
    <col min="773" max="773" width="14.58203125" style="685" customWidth="1"/>
    <col min="774" max="774" width="14.83203125" style="685" customWidth="1"/>
    <col min="775" max="775" width="13.75" style="685" customWidth="1"/>
    <col min="776" max="782" width="12.25" style="685" customWidth="1"/>
    <col min="783" max="783" width="11.58203125" style="685" customWidth="1"/>
    <col min="784" max="784" width="5.83203125" style="685" customWidth="1"/>
    <col min="785" max="792" width="9.83203125" style="685" customWidth="1"/>
    <col min="793" max="793" width="10.08203125" style="685" customWidth="1"/>
    <col min="794" max="795" width="10.58203125" style="685" customWidth="1"/>
    <col min="796" max="796" width="9.5" style="685" customWidth="1"/>
    <col min="797" max="797" width="8.5" style="685" customWidth="1"/>
    <col min="798" max="799" width="10.58203125" style="685" customWidth="1"/>
    <col min="800" max="800" width="9.75" style="685" customWidth="1"/>
    <col min="801" max="801" width="7.83203125" style="685" customWidth="1"/>
    <col min="802" max="802" width="8.75" style="685" customWidth="1"/>
    <col min="803" max="1024" width="8.58203125" style="685"/>
    <col min="1025" max="1025" width="12.33203125" style="685" customWidth="1"/>
    <col min="1026" max="1026" width="4.5" style="685" customWidth="1"/>
    <col min="1027" max="1027" width="13.83203125" style="685" customWidth="1"/>
    <col min="1028" max="1028" width="14.08203125" style="685" customWidth="1"/>
    <col min="1029" max="1029" width="14.58203125" style="685" customWidth="1"/>
    <col min="1030" max="1030" width="14.83203125" style="685" customWidth="1"/>
    <col min="1031" max="1031" width="13.75" style="685" customWidth="1"/>
    <col min="1032" max="1038" width="12.25" style="685" customWidth="1"/>
    <col min="1039" max="1039" width="11.58203125" style="685" customWidth="1"/>
    <col min="1040" max="1040" width="5.83203125" style="685" customWidth="1"/>
    <col min="1041" max="1048" width="9.83203125" style="685" customWidth="1"/>
    <col min="1049" max="1049" width="10.08203125" style="685" customWidth="1"/>
    <col min="1050" max="1051" width="10.58203125" style="685" customWidth="1"/>
    <col min="1052" max="1052" width="9.5" style="685" customWidth="1"/>
    <col min="1053" max="1053" width="8.5" style="685" customWidth="1"/>
    <col min="1054" max="1055" width="10.58203125" style="685" customWidth="1"/>
    <col min="1056" max="1056" width="9.75" style="685" customWidth="1"/>
    <col min="1057" max="1057" width="7.83203125" style="685" customWidth="1"/>
    <col min="1058" max="1058" width="8.75" style="685" customWidth="1"/>
    <col min="1059" max="1280" width="8.58203125" style="685"/>
    <col min="1281" max="1281" width="12.33203125" style="685" customWidth="1"/>
    <col min="1282" max="1282" width="4.5" style="685" customWidth="1"/>
    <col min="1283" max="1283" width="13.83203125" style="685" customWidth="1"/>
    <col min="1284" max="1284" width="14.08203125" style="685" customWidth="1"/>
    <col min="1285" max="1285" width="14.58203125" style="685" customWidth="1"/>
    <col min="1286" max="1286" width="14.83203125" style="685" customWidth="1"/>
    <col min="1287" max="1287" width="13.75" style="685" customWidth="1"/>
    <col min="1288" max="1294" width="12.25" style="685" customWidth="1"/>
    <col min="1295" max="1295" width="11.58203125" style="685" customWidth="1"/>
    <col min="1296" max="1296" width="5.83203125" style="685" customWidth="1"/>
    <col min="1297" max="1304" width="9.83203125" style="685" customWidth="1"/>
    <col min="1305" max="1305" width="10.08203125" style="685" customWidth="1"/>
    <col min="1306" max="1307" width="10.58203125" style="685" customWidth="1"/>
    <col min="1308" max="1308" width="9.5" style="685" customWidth="1"/>
    <col min="1309" max="1309" width="8.5" style="685" customWidth="1"/>
    <col min="1310" max="1311" width="10.58203125" style="685" customWidth="1"/>
    <col min="1312" max="1312" width="9.75" style="685" customWidth="1"/>
    <col min="1313" max="1313" width="7.83203125" style="685" customWidth="1"/>
    <col min="1314" max="1314" width="8.75" style="685" customWidth="1"/>
    <col min="1315" max="1536" width="8.58203125" style="685"/>
    <col min="1537" max="1537" width="12.33203125" style="685" customWidth="1"/>
    <col min="1538" max="1538" width="4.5" style="685" customWidth="1"/>
    <col min="1539" max="1539" width="13.83203125" style="685" customWidth="1"/>
    <col min="1540" max="1540" width="14.08203125" style="685" customWidth="1"/>
    <col min="1541" max="1541" width="14.58203125" style="685" customWidth="1"/>
    <col min="1542" max="1542" width="14.83203125" style="685" customWidth="1"/>
    <col min="1543" max="1543" width="13.75" style="685" customWidth="1"/>
    <col min="1544" max="1550" width="12.25" style="685" customWidth="1"/>
    <col min="1551" max="1551" width="11.58203125" style="685" customWidth="1"/>
    <col min="1552" max="1552" width="5.83203125" style="685" customWidth="1"/>
    <col min="1553" max="1560" width="9.83203125" style="685" customWidth="1"/>
    <col min="1561" max="1561" width="10.08203125" style="685" customWidth="1"/>
    <col min="1562" max="1563" width="10.58203125" style="685" customWidth="1"/>
    <col min="1564" max="1564" width="9.5" style="685" customWidth="1"/>
    <col min="1565" max="1565" width="8.5" style="685" customWidth="1"/>
    <col min="1566" max="1567" width="10.58203125" style="685" customWidth="1"/>
    <col min="1568" max="1568" width="9.75" style="685" customWidth="1"/>
    <col min="1569" max="1569" width="7.83203125" style="685" customWidth="1"/>
    <col min="1570" max="1570" width="8.75" style="685" customWidth="1"/>
    <col min="1571" max="1792" width="8.58203125" style="685"/>
    <col min="1793" max="1793" width="12.33203125" style="685" customWidth="1"/>
    <col min="1794" max="1794" width="4.5" style="685" customWidth="1"/>
    <col min="1795" max="1795" width="13.83203125" style="685" customWidth="1"/>
    <col min="1796" max="1796" width="14.08203125" style="685" customWidth="1"/>
    <col min="1797" max="1797" width="14.58203125" style="685" customWidth="1"/>
    <col min="1798" max="1798" width="14.83203125" style="685" customWidth="1"/>
    <col min="1799" max="1799" width="13.75" style="685" customWidth="1"/>
    <col min="1800" max="1806" width="12.25" style="685" customWidth="1"/>
    <col min="1807" max="1807" width="11.58203125" style="685" customWidth="1"/>
    <col min="1808" max="1808" width="5.83203125" style="685" customWidth="1"/>
    <col min="1809" max="1816" width="9.83203125" style="685" customWidth="1"/>
    <col min="1817" max="1817" width="10.08203125" style="685" customWidth="1"/>
    <col min="1818" max="1819" width="10.58203125" style="685" customWidth="1"/>
    <col min="1820" max="1820" width="9.5" style="685" customWidth="1"/>
    <col min="1821" max="1821" width="8.5" style="685" customWidth="1"/>
    <col min="1822" max="1823" width="10.58203125" style="685" customWidth="1"/>
    <col min="1824" max="1824" width="9.75" style="685" customWidth="1"/>
    <col min="1825" max="1825" width="7.83203125" style="685" customWidth="1"/>
    <col min="1826" max="1826" width="8.75" style="685" customWidth="1"/>
    <col min="1827" max="2048" width="8.58203125" style="685"/>
    <col min="2049" max="2049" width="12.33203125" style="685" customWidth="1"/>
    <col min="2050" max="2050" width="4.5" style="685" customWidth="1"/>
    <col min="2051" max="2051" width="13.83203125" style="685" customWidth="1"/>
    <col min="2052" max="2052" width="14.08203125" style="685" customWidth="1"/>
    <col min="2053" max="2053" width="14.58203125" style="685" customWidth="1"/>
    <col min="2054" max="2054" width="14.83203125" style="685" customWidth="1"/>
    <col min="2055" max="2055" width="13.75" style="685" customWidth="1"/>
    <col min="2056" max="2062" width="12.25" style="685" customWidth="1"/>
    <col min="2063" max="2063" width="11.58203125" style="685" customWidth="1"/>
    <col min="2064" max="2064" width="5.83203125" style="685" customWidth="1"/>
    <col min="2065" max="2072" width="9.83203125" style="685" customWidth="1"/>
    <col min="2073" max="2073" width="10.08203125" style="685" customWidth="1"/>
    <col min="2074" max="2075" width="10.58203125" style="685" customWidth="1"/>
    <col min="2076" max="2076" width="9.5" style="685" customWidth="1"/>
    <col min="2077" max="2077" width="8.5" style="685" customWidth="1"/>
    <col min="2078" max="2079" width="10.58203125" style="685" customWidth="1"/>
    <col min="2080" max="2080" width="9.75" style="685" customWidth="1"/>
    <col min="2081" max="2081" width="7.83203125" style="685" customWidth="1"/>
    <col min="2082" max="2082" width="8.75" style="685" customWidth="1"/>
    <col min="2083" max="2304" width="8.58203125" style="685"/>
    <col min="2305" max="2305" width="12.33203125" style="685" customWidth="1"/>
    <col min="2306" max="2306" width="4.5" style="685" customWidth="1"/>
    <col min="2307" max="2307" width="13.83203125" style="685" customWidth="1"/>
    <col min="2308" max="2308" width="14.08203125" style="685" customWidth="1"/>
    <col min="2309" max="2309" width="14.58203125" style="685" customWidth="1"/>
    <col min="2310" max="2310" width="14.83203125" style="685" customWidth="1"/>
    <col min="2311" max="2311" width="13.75" style="685" customWidth="1"/>
    <col min="2312" max="2318" width="12.25" style="685" customWidth="1"/>
    <col min="2319" max="2319" width="11.58203125" style="685" customWidth="1"/>
    <col min="2320" max="2320" width="5.83203125" style="685" customWidth="1"/>
    <col min="2321" max="2328" width="9.83203125" style="685" customWidth="1"/>
    <col min="2329" max="2329" width="10.08203125" style="685" customWidth="1"/>
    <col min="2330" max="2331" width="10.58203125" style="685" customWidth="1"/>
    <col min="2332" max="2332" width="9.5" style="685" customWidth="1"/>
    <col min="2333" max="2333" width="8.5" style="685" customWidth="1"/>
    <col min="2334" max="2335" width="10.58203125" style="685" customWidth="1"/>
    <col min="2336" max="2336" width="9.75" style="685" customWidth="1"/>
    <col min="2337" max="2337" width="7.83203125" style="685" customWidth="1"/>
    <col min="2338" max="2338" width="8.75" style="685" customWidth="1"/>
    <col min="2339" max="2560" width="8.58203125" style="685"/>
    <col min="2561" max="2561" width="12.33203125" style="685" customWidth="1"/>
    <col min="2562" max="2562" width="4.5" style="685" customWidth="1"/>
    <col min="2563" max="2563" width="13.83203125" style="685" customWidth="1"/>
    <col min="2564" max="2564" width="14.08203125" style="685" customWidth="1"/>
    <col min="2565" max="2565" width="14.58203125" style="685" customWidth="1"/>
    <col min="2566" max="2566" width="14.83203125" style="685" customWidth="1"/>
    <col min="2567" max="2567" width="13.75" style="685" customWidth="1"/>
    <col min="2568" max="2574" width="12.25" style="685" customWidth="1"/>
    <col min="2575" max="2575" width="11.58203125" style="685" customWidth="1"/>
    <col min="2576" max="2576" width="5.83203125" style="685" customWidth="1"/>
    <col min="2577" max="2584" width="9.83203125" style="685" customWidth="1"/>
    <col min="2585" max="2585" width="10.08203125" style="685" customWidth="1"/>
    <col min="2586" max="2587" width="10.58203125" style="685" customWidth="1"/>
    <col min="2588" max="2588" width="9.5" style="685" customWidth="1"/>
    <col min="2589" max="2589" width="8.5" style="685" customWidth="1"/>
    <col min="2590" max="2591" width="10.58203125" style="685" customWidth="1"/>
    <col min="2592" max="2592" width="9.75" style="685" customWidth="1"/>
    <col min="2593" max="2593" width="7.83203125" style="685" customWidth="1"/>
    <col min="2594" max="2594" width="8.75" style="685" customWidth="1"/>
    <col min="2595" max="2816" width="8.58203125" style="685"/>
    <col min="2817" max="2817" width="12.33203125" style="685" customWidth="1"/>
    <col min="2818" max="2818" width="4.5" style="685" customWidth="1"/>
    <col min="2819" max="2819" width="13.83203125" style="685" customWidth="1"/>
    <col min="2820" max="2820" width="14.08203125" style="685" customWidth="1"/>
    <col min="2821" max="2821" width="14.58203125" style="685" customWidth="1"/>
    <col min="2822" max="2822" width="14.83203125" style="685" customWidth="1"/>
    <col min="2823" max="2823" width="13.75" style="685" customWidth="1"/>
    <col min="2824" max="2830" width="12.25" style="685" customWidth="1"/>
    <col min="2831" max="2831" width="11.58203125" style="685" customWidth="1"/>
    <col min="2832" max="2832" width="5.83203125" style="685" customWidth="1"/>
    <col min="2833" max="2840" width="9.83203125" style="685" customWidth="1"/>
    <col min="2841" max="2841" width="10.08203125" style="685" customWidth="1"/>
    <col min="2842" max="2843" width="10.58203125" style="685" customWidth="1"/>
    <col min="2844" max="2844" width="9.5" style="685" customWidth="1"/>
    <col min="2845" max="2845" width="8.5" style="685" customWidth="1"/>
    <col min="2846" max="2847" width="10.58203125" style="685" customWidth="1"/>
    <col min="2848" max="2848" width="9.75" style="685" customWidth="1"/>
    <col min="2849" max="2849" width="7.83203125" style="685" customWidth="1"/>
    <col min="2850" max="2850" width="8.75" style="685" customWidth="1"/>
    <col min="2851" max="3072" width="8.58203125" style="685"/>
    <col min="3073" max="3073" width="12.33203125" style="685" customWidth="1"/>
    <col min="3074" max="3074" width="4.5" style="685" customWidth="1"/>
    <col min="3075" max="3075" width="13.83203125" style="685" customWidth="1"/>
    <col min="3076" max="3076" width="14.08203125" style="685" customWidth="1"/>
    <col min="3077" max="3077" width="14.58203125" style="685" customWidth="1"/>
    <col min="3078" max="3078" width="14.83203125" style="685" customWidth="1"/>
    <col min="3079" max="3079" width="13.75" style="685" customWidth="1"/>
    <col min="3080" max="3086" width="12.25" style="685" customWidth="1"/>
    <col min="3087" max="3087" width="11.58203125" style="685" customWidth="1"/>
    <col min="3088" max="3088" width="5.83203125" style="685" customWidth="1"/>
    <col min="3089" max="3096" width="9.83203125" style="685" customWidth="1"/>
    <col min="3097" max="3097" width="10.08203125" style="685" customWidth="1"/>
    <col min="3098" max="3099" width="10.58203125" style="685" customWidth="1"/>
    <col min="3100" max="3100" width="9.5" style="685" customWidth="1"/>
    <col min="3101" max="3101" width="8.5" style="685" customWidth="1"/>
    <col min="3102" max="3103" width="10.58203125" style="685" customWidth="1"/>
    <col min="3104" max="3104" width="9.75" style="685" customWidth="1"/>
    <col min="3105" max="3105" width="7.83203125" style="685" customWidth="1"/>
    <col min="3106" max="3106" width="8.75" style="685" customWidth="1"/>
    <col min="3107" max="3328" width="8.58203125" style="685"/>
    <col min="3329" max="3329" width="12.33203125" style="685" customWidth="1"/>
    <col min="3330" max="3330" width="4.5" style="685" customWidth="1"/>
    <col min="3331" max="3331" width="13.83203125" style="685" customWidth="1"/>
    <col min="3332" max="3332" width="14.08203125" style="685" customWidth="1"/>
    <col min="3333" max="3333" width="14.58203125" style="685" customWidth="1"/>
    <col min="3334" max="3334" width="14.83203125" style="685" customWidth="1"/>
    <col min="3335" max="3335" width="13.75" style="685" customWidth="1"/>
    <col min="3336" max="3342" width="12.25" style="685" customWidth="1"/>
    <col min="3343" max="3343" width="11.58203125" style="685" customWidth="1"/>
    <col min="3344" max="3344" width="5.83203125" style="685" customWidth="1"/>
    <col min="3345" max="3352" width="9.83203125" style="685" customWidth="1"/>
    <col min="3353" max="3353" width="10.08203125" style="685" customWidth="1"/>
    <col min="3354" max="3355" width="10.58203125" style="685" customWidth="1"/>
    <col min="3356" max="3356" width="9.5" style="685" customWidth="1"/>
    <col min="3357" max="3357" width="8.5" style="685" customWidth="1"/>
    <col min="3358" max="3359" width="10.58203125" style="685" customWidth="1"/>
    <col min="3360" max="3360" width="9.75" style="685" customWidth="1"/>
    <col min="3361" max="3361" width="7.83203125" style="685" customWidth="1"/>
    <col min="3362" max="3362" width="8.75" style="685" customWidth="1"/>
    <col min="3363" max="3584" width="8.58203125" style="685"/>
    <col min="3585" max="3585" width="12.33203125" style="685" customWidth="1"/>
    <col min="3586" max="3586" width="4.5" style="685" customWidth="1"/>
    <col min="3587" max="3587" width="13.83203125" style="685" customWidth="1"/>
    <col min="3588" max="3588" width="14.08203125" style="685" customWidth="1"/>
    <col min="3589" max="3589" width="14.58203125" style="685" customWidth="1"/>
    <col min="3590" max="3590" width="14.83203125" style="685" customWidth="1"/>
    <col min="3591" max="3591" width="13.75" style="685" customWidth="1"/>
    <col min="3592" max="3598" width="12.25" style="685" customWidth="1"/>
    <col min="3599" max="3599" width="11.58203125" style="685" customWidth="1"/>
    <col min="3600" max="3600" width="5.83203125" style="685" customWidth="1"/>
    <col min="3601" max="3608" width="9.83203125" style="685" customWidth="1"/>
    <col min="3609" max="3609" width="10.08203125" style="685" customWidth="1"/>
    <col min="3610" max="3611" width="10.58203125" style="685" customWidth="1"/>
    <col min="3612" max="3612" width="9.5" style="685" customWidth="1"/>
    <col min="3613" max="3613" width="8.5" style="685" customWidth="1"/>
    <col min="3614" max="3615" width="10.58203125" style="685" customWidth="1"/>
    <col min="3616" max="3616" width="9.75" style="685" customWidth="1"/>
    <col min="3617" max="3617" width="7.83203125" style="685" customWidth="1"/>
    <col min="3618" max="3618" width="8.75" style="685" customWidth="1"/>
    <col min="3619" max="3840" width="8.58203125" style="685"/>
    <col min="3841" max="3841" width="12.33203125" style="685" customWidth="1"/>
    <col min="3842" max="3842" width="4.5" style="685" customWidth="1"/>
    <col min="3843" max="3843" width="13.83203125" style="685" customWidth="1"/>
    <col min="3844" max="3844" width="14.08203125" style="685" customWidth="1"/>
    <col min="3845" max="3845" width="14.58203125" style="685" customWidth="1"/>
    <col min="3846" max="3846" width="14.83203125" style="685" customWidth="1"/>
    <col min="3847" max="3847" width="13.75" style="685" customWidth="1"/>
    <col min="3848" max="3854" width="12.25" style="685" customWidth="1"/>
    <col min="3855" max="3855" width="11.58203125" style="685" customWidth="1"/>
    <col min="3856" max="3856" width="5.83203125" style="685" customWidth="1"/>
    <col min="3857" max="3864" width="9.83203125" style="685" customWidth="1"/>
    <col min="3865" max="3865" width="10.08203125" style="685" customWidth="1"/>
    <col min="3866" max="3867" width="10.58203125" style="685" customWidth="1"/>
    <col min="3868" max="3868" width="9.5" style="685" customWidth="1"/>
    <col min="3869" max="3869" width="8.5" style="685" customWidth="1"/>
    <col min="3870" max="3871" width="10.58203125" style="685" customWidth="1"/>
    <col min="3872" max="3872" width="9.75" style="685" customWidth="1"/>
    <col min="3873" max="3873" width="7.83203125" style="685" customWidth="1"/>
    <col min="3874" max="3874" width="8.75" style="685" customWidth="1"/>
    <col min="3875" max="4096" width="8.58203125" style="685"/>
    <col min="4097" max="4097" width="12.33203125" style="685" customWidth="1"/>
    <col min="4098" max="4098" width="4.5" style="685" customWidth="1"/>
    <col min="4099" max="4099" width="13.83203125" style="685" customWidth="1"/>
    <col min="4100" max="4100" width="14.08203125" style="685" customWidth="1"/>
    <col min="4101" max="4101" width="14.58203125" style="685" customWidth="1"/>
    <col min="4102" max="4102" width="14.83203125" style="685" customWidth="1"/>
    <col min="4103" max="4103" width="13.75" style="685" customWidth="1"/>
    <col min="4104" max="4110" width="12.25" style="685" customWidth="1"/>
    <col min="4111" max="4111" width="11.58203125" style="685" customWidth="1"/>
    <col min="4112" max="4112" width="5.83203125" style="685" customWidth="1"/>
    <col min="4113" max="4120" width="9.83203125" style="685" customWidth="1"/>
    <col min="4121" max="4121" width="10.08203125" style="685" customWidth="1"/>
    <col min="4122" max="4123" width="10.58203125" style="685" customWidth="1"/>
    <col min="4124" max="4124" width="9.5" style="685" customWidth="1"/>
    <col min="4125" max="4125" width="8.5" style="685" customWidth="1"/>
    <col min="4126" max="4127" width="10.58203125" style="685" customWidth="1"/>
    <col min="4128" max="4128" width="9.75" style="685" customWidth="1"/>
    <col min="4129" max="4129" width="7.83203125" style="685" customWidth="1"/>
    <col min="4130" max="4130" width="8.75" style="685" customWidth="1"/>
    <col min="4131" max="4352" width="8.58203125" style="685"/>
    <col min="4353" max="4353" width="12.33203125" style="685" customWidth="1"/>
    <col min="4354" max="4354" width="4.5" style="685" customWidth="1"/>
    <col min="4355" max="4355" width="13.83203125" style="685" customWidth="1"/>
    <col min="4356" max="4356" width="14.08203125" style="685" customWidth="1"/>
    <col min="4357" max="4357" width="14.58203125" style="685" customWidth="1"/>
    <col min="4358" max="4358" width="14.83203125" style="685" customWidth="1"/>
    <col min="4359" max="4359" width="13.75" style="685" customWidth="1"/>
    <col min="4360" max="4366" width="12.25" style="685" customWidth="1"/>
    <col min="4367" max="4367" width="11.58203125" style="685" customWidth="1"/>
    <col min="4368" max="4368" width="5.83203125" style="685" customWidth="1"/>
    <col min="4369" max="4376" width="9.83203125" style="685" customWidth="1"/>
    <col min="4377" max="4377" width="10.08203125" style="685" customWidth="1"/>
    <col min="4378" max="4379" width="10.58203125" style="685" customWidth="1"/>
    <col min="4380" max="4380" width="9.5" style="685" customWidth="1"/>
    <col min="4381" max="4381" width="8.5" style="685" customWidth="1"/>
    <col min="4382" max="4383" width="10.58203125" style="685" customWidth="1"/>
    <col min="4384" max="4384" width="9.75" style="685" customWidth="1"/>
    <col min="4385" max="4385" width="7.83203125" style="685" customWidth="1"/>
    <col min="4386" max="4386" width="8.75" style="685" customWidth="1"/>
    <col min="4387" max="4608" width="8.58203125" style="685"/>
    <col min="4609" max="4609" width="12.33203125" style="685" customWidth="1"/>
    <col min="4610" max="4610" width="4.5" style="685" customWidth="1"/>
    <col min="4611" max="4611" width="13.83203125" style="685" customWidth="1"/>
    <col min="4612" max="4612" width="14.08203125" style="685" customWidth="1"/>
    <col min="4613" max="4613" width="14.58203125" style="685" customWidth="1"/>
    <col min="4614" max="4614" width="14.83203125" style="685" customWidth="1"/>
    <col min="4615" max="4615" width="13.75" style="685" customWidth="1"/>
    <col min="4616" max="4622" width="12.25" style="685" customWidth="1"/>
    <col min="4623" max="4623" width="11.58203125" style="685" customWidth="1"/>
    <col min="4624" max="4624" width="5.83203125" style="685" customWidth="1"/>
    <col min="4625" max="4632" width="9.83203125" style="685" customWidth="1"/>
    <col min="4633" max="4633" width="10.08203125" style="685" customWidth="1"/>
    <col min="4634" max="4635" width="10.58203125" style="685" customWidth="1"/>
    <col min="4636" max="4636" width="9.5" style="685" customWidth="1"/>
    <col min="4637" max="4637" width="8.5" style="685" customWidth="1"/>
    <col min="4638" max="4639" width="10.58203125" style="685" customWidth="1"/>
    <col min="4640" max="4640" width="9.75" style="685" customWidth="1"/>
    <col min="4641" max="4641" width="7.83203125" style="685" customWidth="1"/>
    <col min="4642" max="4642" width="8.75" style="685" customWidth="1"/>
    <col min="4643" max="4864" width="8.58203125" style="685"/>
    <col min="4865" max="4865" width="12.33203125" style="685" customWidth="1"/>
    <col min="4866" max="4866" width="4.5" style="685" customWidth="1"/>
    <col min="4867" max="4867" width="13.83203125" style="685" customWidth="1"/>
    <col min="4868" max="4868" width="14.08203125" style="685" customWidth="1"/>
    <col min="4869" max="4869" width="14.58203125" style="685" customWidth="1"/>
    <col min="4870" max="4870" width="14.83203125" style="685" customWidth="1"/>
    <col min="4871" max="4871" width="13.75" style="685" customWidth="1"/>
    <col min="4872" max="4878" width="12.25" style="685" customWidth="1"/>
    <col min="4879" max="4879" width="11.58203125" style="685" customWidth="1"/>
    <col min="4880" max="4880" width="5.83203125" style="685" customWidth="1"/>
    <col min="4881" max="4888" width="9.83203125" style="685" customWidth="1"/>
    <col min="4889" max="4889" width="10.08203125" style="685" customWidth="1"/>
    <col min="4890" max="4891" width="10.58203125" style="685" customWidth="1"/>
    <col min="4892" max="4892" width="9.5" style="685" customWidth="1"/>
    <col min="4893" max="4893" width="8.5" style="685" customWidth="1"/>
    <col min="4894" max="4895" width="10.58203125" style="685" customWidth="1"/>
    <col min="4896" max="4896" width="9.75" style="685" customWidth="1"/>
    <col min="4897" max="4897" width="7.83203125" style="685" customWidth="1"/>
    <col min="4898" max="4898" width="8.75" style="685" customWidth="1"/>
    <col min="4899" max="5120" width="8.58203125" style="685"/>
    <col min="5121" max="5121" width="12.33203125" style="685" customWidth="1"/>
    <col min="5122" max="5122" width="4.5" style="685" customWidth="1"/>
    <col min="5123" max="5123" width="13.83203125" style="685" customWidth="1"/>
    <col min="5124" max="5124" width="14.08203125" style="685" customWidth="1"/>
    <col min="5125" max="5125" width="14.58203125" style="685" customWidth="1"/>
    <col min="5126" max="5126" width="14.83203125" style="685" customWidth="1"/>
    <col min="5127" max="5127" width="13.75" style="685" customWidth="1"/>
    <col min="5128" max="5134" width="12.25" style="685" customWidth="1"/>
    <col min="5135" max="5135" width="11.58203125" style="685" customWidth="1"/>
    <col min="5136" max="5136" width="5.83203125" style="685" customWidth="1"/>
    <col min="5137" max="5144" width="9.83203125" style="685" customWidth="1"/>
    <col min="5145" max="5145" width="10.08203125" style="685" customWidth="1"/>
    <col min="5146" max="5147" width="10.58203125" style="685" customWidth="1"/>
    <col min="5148" max="5148" width="9.5" style="685" customWidth="1"/>
    <col min="5149" max="5149" width="8.5" style="685" customWidth="1"/>
    <col min="5150" max="5151" width="10.58203125" style="685" customWidth="1"/>
    <col min="5152" max="5152" width="9.75" style="685" customWidth="1"/>
    <col min="5153" max="5153" width="7.83203125" style="685" customWidth="1"/>
    <col min="5154" max="5154" width="8.75" style="685" customWidth="1"/>
    <col min="5155" max="5376" width="8.58203125" style="685"/>
    <col min="5377" max="5377" width="12.33203125" style="685" customWidth="1"/>
    <col min="5378" max="5378" width="4.5" style="685" customWidth="1"/>
    <col min="5379" max="5379" width="13.83203125" style="685" customWidth="1"/>
    <col min="5380" max="5380" width="14.08203125" style="685" customWidth="1"/>
    <col min="5381" max="5381" width="14.58203125" style="685" customWidth="1"/>
    <col min="5382" max="5382" width="14.83203125" style="685" customWidth="1"/>
    <col min="5383" max="5383" width="13.75" style="685" customWidth="1"/>
    <col min="5384" max="5390" width="12.25" style="685" customWidth="1"/>
    <col min="5391" max="5391" width="11.58203125" style="685" customWidth="1"/>
    <col min="5392" max="5392" width="5.83203125" style="685" customWidth="1"/>
    <col min="5393" max="5400" width="9.83203125" style="685" customWidth="1"/>
    <col min="5401" max="5401" width="10.08203125" style="685" customWidth="1"/>
    <col min="5402" max="5403" width="10.58203125" style="685" customWidth="1"/>
    <col min="5404" max="5404" width="9.5" style="685" customWidth="1"/>
    <col min="5405" max="5405" width="8.5" style="685" customWidth="1"/>
    <col min="5406" max="5407" width="10.58203125" style="685" customWidth="1"/>
    <col min="5408" max="5408" width="9.75" style="685" customWidth="1"/>
    <col min="5409" max="5409" width="7.83203125" style="685" customWidth="1"/>
    <col min="5410" max="5410" width="8.75" style="685" customWidth="1"/>
    <col min="5411" max="5632" width="8.58203125" style="685"/>
    <col min="5633" max="5633" width="12.33203125" style="685" customWidth="1"/>
    <col min="5634" max="5634" width="4.5" style="685" customWidth="1"/>
    <col min="5635" max="5635" width="13.83203125" style="685" customWidth="1"/>
    <col min="5636" max="5636" width="14.08203125" style="685" customWidth="1"/>
    <col min="5637" max="5637" width="14.58203125" style="685" customWidth="1"/>
    <col min="5638" max="5638" width="14.83203125" style="685" customWidth="1"/>
    <col min="5639" max="5639" width="13.75" style="685" customWidth="1"/>
    <col min="5640" max="5646" width="12.25" style="685" customWidth="1"/>
    <col min="5647" max="5647" width="11.58203125" style="685" customWidth="1"/>
    <col min="5648" max="5648" width="5.83203125" style="685" customWidth="1"/>
    <col min="5649" max="5656" width="9.83203125" style="685" customWidth="1"/>
    <col min="5657" max="5657" width="10.08203125" style="685" customWidth="1"/>
    <col min="5658" max="5659" width="10.58203125" style="685" customWidth="1"/>
    <col min="5660" max="5660" width="9.5" style="685" customWidth="1"/>
    <col min="5661" max="5661" width="8.5" style="685" customWidth="1"/>
    <col min="5662" max="5663" width="10.58203125" style="685" customWidth="1"/>
    <col min="5664" max="5664" width="9.75" style="685" customWidth="1"/>
    <col min="5665" max="5665" width="7.83203125" style="685" customWidth="1"/>
    <col min="5666" max="5666" width="8.75" style="685" customWidth="1"/>
    <col min="5667" max="5888" width="8.58203125" style="685"/>
    <col min="5889" max="5889" width="12.33203125" style="685" customWidth="1"/>
    <col min="5890" max="5890" width="4.5" style="685" customWidth="1"/>
    <col min="5891" max="5891" width="13.83203125" style="685" customWidth="1"/>
    <col min="5892" max="5892" width="14.08203125" style="685" customWidth="1"/>
    <col min="5893" max="5893" width="14.58203125" style="685" customWidth="1"/>
    <col min="5894" max="5894" width="14.83203125" style="685" customWidth="1"/>
    <col min="5895" max="5895" width="13.75" style="685" customWidth="1"/>
    <col min="5896" max="5902" width="12.25" style="685" customWidth="1"/>
    <col min="5903" max="5903" width="11.58203125" style="685" customWidth="1"/>
    <col min="5904" max="5904" width="5.83203125" style="685" customWidth="1"/>
    <col min="5905" max="5912" width="9.83203125" style="685" customWidth="1"/>
    <col min="5913" max="5913" width="10.08203125" style="685" customWidth="1"/>
    <col min="5914" max="5915" width="10.58203125" style="685" customWidth="1"/>
    <col min="5916" max="5916" width="9.5" style="685" customWidth="1"/>
    <col min="5917" max="5917" width="8.5" style="685" customWidth="1"/>
    <col min="5918" max="5919" width="10.58203125" style="685" customWidth="1"/>
    <col min="5920" max="5920" width="9.75" style="685" customWidth="1"/>
    <col min="5921" max="5921" width="7.83203125" style="685" customWidth="1"/>
    <col min="5922" max="5922" width="8.75" style="685" customWidth="1"/>
    <col min="5923" max="6144" width="8.58203125" style="685"/>
    <col min="6145" max="6145" width="12.33203125" style="685" customWidth="1"/>
    <col min="6146" max="6146" width="4.5" style="685" customWidth="1"/>
    <col min="6147" max="6147" width="13.83203125" style="685" customWidth="1"/>
    <col min="6148" max="6148" width="14.08203125" style="685" customWidth="1"/>
    <col min="6149" max="6149" width="14.58203125" style="685" customWidth="1"/>
    <col min="6150" max="6150" width="14.83203125" style="685" customWidth="1"/>
    <col min="6151" max="6151" width="13.75" style="685" customWidth="1"/>
    <col min="6152" max="6158" width="12.25" style="685" customWidth="1"/>
    <col min="6159" max="6159" width="11.58203125" style="685" customWidth="1"/>
    <col min="6160" max="6160" width="5.83203125" style="685" customWidth="1"/>
    <col min="6161" max="6168" width="9.83203125" style="685" customWidth="1"/>
    <col min="6169" max="6169" width="10.08203125" style="685" customWidth="1"/>
    <col min="6170" max="6171" width="10.58203125" style="685" customWidth="1"/>
    <col min="6172" max="6172" width="9.5" style="685" customWidth="1"/>
    <col min="6173" max="6173" width="8.5" style="685" customWidth="1"/>
    <col min="6174" max="6175" width="10.58203125" style="685" customWidth="1"/>
    <col min="6176" max="6176" width="9.75" style="685" customWidth="1"/>
    <col min="6177" max="6177" width="7.83203125" style="685" customWidth="1"/>
    <col min="6178" max="6178" width="8.75" style="685" customWidth="1"/>
    <col min="6179" max="6400" width="8.58203125" style="685"/>
    <col min="6401" max="6401" width="12.33203125" style="685" customWidth="1"/>
    <col min="6402" max="6402" width="4.5" style="685" customWidth="1"/>
    <col min="6403" max="6403" width="13.83203125" style="685" customWidth="1"/>
    <col min="6404" max="6404" width="14.08203125" style="685" customWidth="1"/>
    <col min="6405" max="6405" width="14.58203125" style="685" customWidth="1"/>
    <col min="6406" max="6406" width="14.83203125" style="685" customWidth="1"/>
    <col min="6407" max="6407" width="13.75" style="685" customWidth="1"/>
    <col min="6408" max="6414" width="12.25" style="685" customWidth="1"/>
    <col min="6415" max="6415" width="11.58203125" style="685" customWidth="1"/>
    <col min="6416" max="6416" width="5.83203125" style="685" customWidth="1"/>
    <col min="6417" max="6424" width="9.83203125" style="685" customWidth="1"/>
    <col min="6425" max="6425" width="10.08203125" style="685" customWidth="1"/>
    <col min="6426" max="6427" width="10.58203125" style="685" customWidth="1"/>
    <col min="6428" max="6428" width="9.5" style="685" customWidth="1"/>
    <col min="6429" max="6429" width="8.5" style="685" customWidth="1"/>
    <col min="6430" max="6431" width="10.58203125" style="685" customWidth="1"/>
    <col min="6432" max="6432" width="9.75" style="685" customWidth="1"/>
    <col min="6433" max="6433" width="7.83203125" style="685" customWidth="1"/>
    <col min="6434" max="6434" width="8.75" style="685" customWidth="1"/>
    <col min="6435" max="6656" width="8.58203125" style="685"/>
    <col min="6657" max="6657" width="12.33203125" style="685" customWidth="1"/>
    <col min="6658" max="6658" width="4.5" style="685" customWidth="1"/>
    <col min="6659" max="6659" width="13.83203125" style="685" customWidth="1"/>
    <col min="6660" max="6660" width="14.08203125" style="685" customWidth="1"/>
    <col min="6661" max="6661" width="14.58203125" style="685" customWidth="1"/>
    <col min="6662" max="6662" width="14.83203125" style="685" customWidth="1"/>
    <col min="6663" max="6663" width="13.75" style="685" customWidth="1"/>
    <col min="6664" max="6670" width="12.25" style="685" customWidth="1"/>
    <col min="6671" max="6671" width="11.58203125" style="685" customWidth="1"/>
    <col min="6672" max="6672" width="5.83203125" style="685" customWidth="1"/>
    <col min="6673" max="6680" width="9.83203125" style="685" customWidth="1"/>
    <col min="6681" max="6681" width="10.08203125" style="685" customWidth="1"/>
    <col min="6682" max="6683" width="10.58203125" style="685" customWidth="1"/>
    <col min="6684" max="6684" width="9.5" style="685" customWidth="1"/>
    <col min="6685" max="6685" width="8.5" style="685" customWidth="1"/>
    <col min="6686" max="6687" width="10.58203125" style="685" customWidth="1"/>
    <col min="6688" max="6688" width="9.75" style="685" customWidth="1"/>
    <col min="6689" max="6689" width="7.83203125" style="685" customWidth="1"/>
    <col min="6690" max="6690" width="8.75" style="685" customWidth="1"/>
    <col min="6691" max="6912" width="8.58203125" style="685"/>
    <col min="6913" max="6913" width="12.33203125" style="685" customWidth="1"/>
    <col min="6914" max="6914" width="4.5" style="685" customWidth="1"/>
    <col min="6915" max="6915" width="13.83203125" style="685" customWidth="1"/>
    <col min="6916" max="6916" width="14.08203125" style="685" customWidth="1"/>
    <col min="6917" max="6917" width="14.58203125" style="685" customWidth="1"/>
    <col min="6918" max="6918" width="14.83203125" style="685" customWidth="1"/>
    <col min="6919" max="6919" width="13.75" style="685" customWidth="1"/>
    <col min="6920" max="6926" width="12.25" style="685" customWidth="1"/>
    <col min="6927" max="6927" width="11.58203125" style="685" customWidth="1"/>
    <col min="6928" max="6928" width="5.83203125" style="685" customWidth="1"/>
    <col min="6929" max="6936" width="9.83203125" style="685" customWidth="1"/>
    <col min="6937" max="6937" width="10.08203125" style="685" customWidth="1"/>
    <col min="6938" max="6939" width="10.58203125" style="685" customWidth="1"/>
    <col min="6940" max="6940" width="9.5" style="685" customWidth="1"/>
    <col min="6941" max="6941" width="8.5" style="685" customWidth="1"/>
    <col min="6942" max="6943" width="10.58203125" style="685" customWidth="1"/>
    <col min="6944" max="6944" width="9.75" style="685" customWidth="1"/>
    <col min="6945" max="6945" width="7.83203125" style="685" customWidth="1"/>
    <col min="6946" max="6946" width="8.75" style="685" customWidth="1"/>
    <col min="6947" max="7168" width="8.58203125" style="685"/>
    <col min="7169" max="7169" width="12.33203125" style="685" customWidth="1"/>
    <col min="7170" max="7170" width="4.5" style="685" customWidth="1"/>
    <col min="7171" max="7171" width="13.83203125" style="685" customWidth="1"/>
    <col min="7172" max="7172" width="14.08203125" style="685" customWidth="1"/>
    <col min="7173" max="7173" width="14.58203125" style="685" customWidth="1"/>
    <col min="7174" max="7174" width="14.83203125" style="685" customWidth="1"/>
    <col min="7175" max="7175" width="13.75" style="685" customWidth="1"/>
    <col min="7176" max="7182" width="12.25" style="685" customWidth="1"/>
    <col min="7183" max="7183" width="11.58203125" style="685" customWidth="1"/>
    <col min="7184" max="7184" width="5.83203125" style="685" customWidth="1"/>
    <col min="7185" max="7192" width="9.83203125" style="685" customWidth="1"/>
    <col min="7193" max="7193" width="10.08203125" style="685" customWidth="1"/>
    <col min="7194" max="7195" width="10.58203125" style="685" customWidth="1"/>
    <col min="7196" max="7196" width="9.5" style="685" customWidth="1"/>
    <col min="7197" max="7197" width="8.5" style="685" customWidth="1"/>
    <col min="7198" max="7199" width="10.58203125" style="685" customWidth="1"/>
    <col min="7200" max="7200" width="9.75" style="685" customWidth="1"/>
    <col min="7201" max="7201" width="7.83203125" style="685" customWidth="1"/>
    <col min="7202" max="7202" width="8.75" style="685" customWidth="1"/>
    <col min="7203" max="7424" width="8.58203125" style="685"/>
    <col min="7425" max="7425" width="12.33203125" style="685" customWidth="1"/>
    <col min="7426" max="7426" width="4.5" style="685" customWidth="1"/>
    <col min="7427" max="7427" width="13.83203125" style="685" customWidth="1"/>
    <col min="7428" max="7428" width="14.08203125" style="685" customWidth="1"/>
    <col min="7429" max="7429" width="14.58203125" style="685" customWidth="1"/>
    <col min="7430" max="7430" width="14.83203125" style="685" customWidth="1"/>
    <col min="7431" max="7431" width="13.75" style="685" customWidth="1"/>
    <col min="7432" max="7438" width="12.25" style="685" customWidth="1"/>
    <col min="7439" max="7439" width="11.58203125" style="685" customWidth="1"/>
    <col min="7440" max="7440" width="5.83203125" style="685" customWidth="1"/>
    <col min="7441" max="7448" width="9.83203125" style="685" customWidth="1"/>
    <col min="7449" max="7449" width="10.08203125" style="685" customWidth="1"/>
    <col min="7450" max="7451" width="10.58203125" style="685" customWidth="1"/>
    <col min="7452" max="7452" width="9.5" style="685" customWidth="1"/>
    <col min="7453" max="7453" width="8.5" style="685" customWidth="1"/>
    <col min="7454" max="7455" width="10.58203125" style="685" customWidth="1"/>
    <col min="7456" max="7456" width="9.75" style="685" customWidth="1"/>
    <col min="7457" max="7457" width="7.83203125" style="685" customWidth="1"/>
    <col min="7458" max="7458" width="8.75" style="685" customWidth="1"/>
    <col min="7459" max="7680" width="8.58203125" style="685"/>
    <col min="7681" max="7681" width="12.33203125" style="685" customWidth="1"/>
    <col min="7682" max="7682" width="4.5" style="685" customWidth="1"/>
    <col min="7683" max="7683" width="13.83203125" style="685" customWidth="1"/>
    <col min="7684" max="7684" width="14.08203125" style="685" customWidth="1"/>
    <col min="7685" max="7685" width="14.58203125" style="685" customWidth="1"/>
    <col min="7686" max="7686" width="14.83203125" style="685" customWidth="1"/>
    <col min="7687" max="7687" width="13.75" style="685" customWidth="1"/>
    <col min="7688" max="7694" width="12.25" style="685" customWidth="1"/>
    <col min="7695" max="7695" width="11.58203125" style="685" customWidth="1"/>
    <col min="7696" max="7696" width="5.83203125" style="685" customWidth="1"/>
    <col min="7697" max="7704" width="9.83203125" style="685" customWidth="1"/>
    <col min="7705" max="7705" width="10.08203125" style="685" customWidth="1"/>
    <col min="7706" max="7707" width="10.58203125" style="685" customWidth="1"/>
    <col min="7708" max="7708" width="9.5" style="685" customWidth="1"/>
    <col min="7709" max="7709" width="8.5" style="685" customWidth="1"/>
    <col min="7710" max="7711" width="10.58203125" style="685" customWidth="1"/>
    <col min="7712" max="7712" width="9.75" style="685" customWidth="1"/>
    <col min="7713" max="7713" width="7.83203125" style="685" customWidth="1"/>
    <col min="7714" max="7714" width="8.75" style="685" customWidth="1"/>
    <col min="7715" max="7936" width="8.58203125" style="685"/>
    <col min="7937" max="7937" width="12.33203125" style="685" customWidth="1"/>
    <col min="7938" max="7938" width="4.5" style="685" customWidth="1"/>
    <col min="7939" max="7939" width="13.83203125" style="685" customWidth="1"/>
    <col min="7940" max="7940" width="14.08203125" style="685" customWidth="1"/>
    <col min="7941" max="7941" width="14.58203125" style="685" customWidth="1"/>
    <col min="7942" max="7942" width="14.83203125" style="685" customWidth="1"/>
    <col min="7943" max="7943" width="13.75" style="685" customWidth="1"/>
    <col min="7944" max="7950" width="12.25" style="685" customWidth="1"/>
    <col min="7951" max="7951" width="11.58203125" style="685" customWidth="1"/>
    <col min="7952" max="7952" width="5.83203125" style="685" customWidth="1"/>
    <col min="7953" max="7960" width="9.83203125" style="685" customWidth="1"/>
    <col min="7961" max="7961" width="10.08203125" style="685" customWidth="1"/>
    <col min="7962" max="7963" width="10.58203125" style="685" customWidth="1"/>
    <col min="7964" max="7964" width="9.5" style="685" customWidth="1"/>
    <col min="7965" max="7965" width="8.5" style="685" customWidth="1"/>
    <col min="7966" max="7967" width="10.58203125" style="685" customWidth="1"/>
    <col min="7968" max="7968" width="9.75" style="685" customWidth="1"/>
    <col min="7969" max="7969" width="7.83203125" style="685" customWidth="1"/>
    <col min="7970" max="7970" width="8.75" style="685" customWidth="1"/>
    <col min="7971" max="8192" width="8.58203125" style="685"/>
    <col min="8193" max="8193" width="12.33203125" style="685" customWidth="1"/>
    <col min="8194" max="8194" width="4.5" style="685" customWidth="1"/>
    <col min="8195" max="8195" width="13.83203125" style="685" customWidth="1"/>
    <col min="8196" max="8196" width="14.08203125" style="685" customWidth="1"/>
    <col min="8197" max="8197" width="14.58203125" style="685" customWidth="1"/>
    <col min="8198" max="8198" width="14.83203125" style="685" customWidth="1"/>
    <col min="8199" max="8199" width="13.75" style="685" customWidth="1"/>
    <col min="8200" max="8206" width="12.25" style="685" customWidth="1"/>
    <col min="8207" max="8207" width="11.58203125" style="685" customWidth="1"/>
    <col min="8208" max="8208" width="5.83203125" style="685" customWidth="1"/>
    <col min="8209" max="8216" width="9.83203125" style="685" customWidth="1"/>
    <col min="8217" max="8217" width="10.08203125" style="685" customWidth="1"/>
    <col min="8218" max="8219" width="10.58203125" style="685" customWidth="1"/>
    <col min="8220" max="8220" width="9.5" style="685" customWidth="1"/>
    <col min="8221" max="8221" width="8.5" style="685" customWidth="1"/>
    <col min="8222" max="8223" width="10.58203125" style="685" customWidth="1"/>
    <col min="8224" max="8224" width="9.75" style="685" customWidth="1"/>
    <col min="8225" max="8225" width="7.83203125" style="685" customWidth="1"/>
    <col min="8226" max="8226" width="8.75" style="685" customWidth="1"/>
    <col min="8227" max="8448" width="8.58203125" style="685"/>
    <col min="8449" max="8449" width="12.33203125" style="685" customWidth="1"/>
    <col min="8450" max="8450" width="4.5" style="685" customWidth="1"/>
    <col min="8451" max="8451" width="13.83203125" style="685" customWidth="1"/>
    <col min="8452" max="8452" width="14.08203125" style="685" customWidth="1"/>
    <col min="8453" max="8453" width="14.58203125" style="685" customWidth="1"/>
    <col min="8454" max="8454" width="14.83203125" style="685" customWidth="1"/>
    <col min="8455" max="8455" width="13.75" style="685" customWidth="1"/>
    <col min="8456" max="8462" width="12.25" style="685" customWidth="1"/>
    <col min="8463" max="8463" width="11.58203125" style="685" customWidth="1"/>
    <col min="8464" max="8464" width="5.83203125" style="685" customWidth="1"/>
    <col min="8465" max="8472" width="9.83203125" style="685" customWidth="1"/>
    <col min="8473" max="8473" width="10.08203125" style="685" customWidth="1"/>
    <col min="8474" max="8475" width="10.58203125" style="685" customWidth="1"/>
    <col min="8476" max="8476" width="9.5" style="685" customWidth="1"/>
    <col min="8477" max="8477" width="8.5" style="685" customWidth="1"/>
    <col min="8478" max="8479" width="10.58203125" style="685" customWidth="1"/>
    <col min="8480" max="8480" width="9.75" style="685" customWidth="1"/>
    <col min="8481" max="8481" width="7.83203125" style="685" customWidth="1"/>
    <col min="8482" max="8482" width="8.75" style="685" customWidth="1"/>
    <col min="8483" max="8704" width="8.58203125" style="685"/>
    <col min="8705" max="8705" width="12.33203125" style="685" customWidth="1"/>
    <col min="8706" max="8706" width="4.5" style="685" customWidth="1"/>
    <col min="8707" max="8707" width="13.83203125" style="685" customWidth="1"/>
    <col min="8708" max="8708" width="14.08203125" style="685" customWidth="1"/>
    <col min="8709" max="8709" width="14.58203125" style="685" customWidth="1"/>
    <col min="8710" max="8710" width="14.83203125" style="685" customWidth="1"/>
    <col min="8711" max="8711" width="13.75" style="685" customWidth="1"/>
    <col min="8712" max="8718" width="12.25" style="685" customWidth="1"/>
    <col min="8719" max="8719" width="11.58203125" style="685" customWidth="1"/>
    <col min="8720" max="8720" width="5.83203125" style="685" customWidth="1"/>
    <col min="8721" max="8728" width="9.83203125" style="685" customWidth="1"/>
    <col min="8729" max="8729" width="10.08203125" style="685" customWidth="1"/>
    <col min="8730" max="8731" width="10.58203125" style="685" customWidth="1"/>
    <col min="8732" max="8732" width="9.5" style="685" customWidth="1"/>
    <col min="8733" max="8733" width="8.5" style="685" customWidth="1"/>
    <col min="8734" max="8735" width="10.58203125" style="685" customWidth="1"/>
    <col min="8736" max="8736" width="9.75" style="685" customWidth="1"/>
    <col min="8737" max="8737" width="7.83203125" style="685" customWidth="1"/>
    <col min="8738" max="8738" width="8.75" style="685" customWidth="1"/>
    <col min="8739" max="8960" width="8.58203125" style="685"/>
    <col min="8961" max="8961" width="12.33203125" style="685" customWidth="1"/>
    <col min="8962" max="8962" width="4.5" style="685" customWidth="1"/>
    <col min="8963" max="8963" width="13.83203125" style="685" customWidth="1"/>
    <col min="8964" max="8964" width="14.08203125" style="685" customWidth="1"/>
    <col min="8965" max="8965" width="14.58203125" style="685" customWidth="1"/>
    <col min="8966" max="8966" width="14.83203125" style="685" customWidth="1"/>
    <col min="8967" max="8967" width="13.75" style="685" customWidth="1"/>
    <col min="8968" max="8974" width="12.25" style="685" customWidth="1"/>
    <col min="8975" max="8975" width="11.58203125" style="685" customWidth="1"/>
    <col min="8976" max="8976" width="5.83203125" style="685" customWidth="1"/>
    <col min="8977" max="8984" width="9.83203125" style="685" customWidth="1"/>
    <col min="8985" max="8985" width="10.08203125" style="685" customWidth="1"/>
    <col min="8986" max="8987" width="10.58203125" style="685" customWidth="1"/>
    <col min="8988" max="8988" width="9.5" style="685" customWidth="1"/>
    <col min="8989" max="8989" width="8.5" style="685" customWidth="1"/>
    <col min="8990" max="8991" width="10.58203125" style="685" customWidth="1"/>
    <col min="8992" max="8992" width="9.75" style="685" customWidth="1"/>
    <col min="8993" max="8993" width="7.83203125" style="685" customWidth="1"/>
    <col min="8994" max="8994" width="8.75" style="685" customWidth="1"/>
    <col min="8995" max="9216" width="8.58203125" style="685"/>
    <col min="9217" max="9217" width="12.33203125" style="685" customWidth="1"/>
    <col min="9218" max="9218" width="4.5" style="685" customWidth="1"/>
    <col min="9219" max="9219" width="13.83203125" style="685" customWidth="1"/>
    <col min="9220" max="9220" width="14.08203125" style="685" customWidth="1"/>
    <col min="9221" max="9221" width="14.58203125" style="685" customWidth="1"/>
    <col min="9222" max="9222" width="14.83203125" style="685" customWidth="1"/>
    <col min="9223" max="9223" width="13.75" style="685" customWidth="1"/>
    <col min="9224" max="9230" width="12.25" style="685" customWidth="1"/>
    <col min="9231" max="9231" width="11.58203125" style="685" customWidth="1"/>
    <col min="9232" max="9232" width="5.83203125" style="685" customWidth="1"/>
    <col min="9233" max="9240" width="9.83203125" style="685" customWidth="1"/>
    <col min="9241" max="9241" width="10.08203125" style="685" customWidth="1"/>
    <col min="9242" max="9243" width="10.58203125" style="685" customWidth="1"/>
    <col min="9244" max="9244" width="9.5" style="685" customWidth="1"/>
    <col min="9245" max="9245" width="8.5" style="685" customWidth="1"/>
    <col min="9246" max="9247" width="10.58203125" style="685" customWidth="1"/>
    <col min="9248" max="9248" width="9.75" style="685" customWidth="1"/>
    <col min="9249" max="9249" width="7.83203125" style="685" customWidth="1"/>
    <col min="9250" max="9250" width="8.75" style="685" customWidth="1"/>
    <col min="9251" max="9472" width="8.58203125" style="685"/>
    <col min="9473" max="9473" width="12.33203125" style="685" customWidth="1"/>
    <col min="9474" max="9474" width="4.5" style="685" customWidth="1"/>
    <col min="9475" max="9475" width="13.83203125" style="685" customWidth="1"/>
    <col min="9476" max="9476" width="14.08203125" style="685" customWidth="1"/>
    <col min="9477" max="9477" width="14.58203125" style="685" customWidth="1"/>
    <col min="9478" max="9478" width="14.83203125" style="685" customWidth="1"/>
    <col min="9479" max="9479" width="13.75" style="685" customWidth="1"/>
    <col min="9480" max="9486" width="12.25" style="685" customWidth="1"/>
    <col min="9487" max="9487" width="11.58203125" style="685" customWidth="1"/>
    <col min="9488" max="9488" width="5.83203125" style="685" customWidth="1"/>
    <col min="9489" max="9496" width="9.83203125" style="685" customWidth="1"/>
    <col min="9497" max="9497" width="10.08203125" style="685" customWidth="1"/>
    <col min="9498" max="9499" width="10.58203125" style="685" customWidth="1"/>
    <col min="9500" max="9500" width="9.5" style="685" customWidth="1"/>
    <col min="9501" max="9501" width="8.5" style="685" customWidth="1"/>
    <col min="9502" max="9503" width="10.58203125" style="685" customWidth="1"/>
    <col min="9504" max="9504" width="9.75" style="685" customWidth="1"/>
    <col min="9505" max="9505" width="7.83203125" style="685" customWidth="1"/>
    <col min="9506" max="9506" width="8.75" style="685" customWidth="1"/>
    <col min="9507" max="9728" width="8.58203125" style="685"/>
    <col min="9729" max="9729" width="12.33203125" style="685" customWidth="1"/>
    <col min="9730" max="9730" width="4.5" style="685" customWidth="1"/>
    <col min="9731" max="9731" width="13.83203125" style="685" customWidth="1"/>
    <col min="9732" max="9732" width="14.08203125" style="685" customWidth="1"/>
    <col min="9733" max="9733" width="14.58203125" style="685" customWidth="1"/>
    <col min="9734" max="9734" width="14.83203125" style="685" customWidth="1"/>
    <col min="9735" max="9735" width="13.75" style="685" customWidth="1"/>
    <col min="9736" max="9742" width="12.25" style="685" customWidth="1"/>
    <col min="9743" max="9743" width="11.58203125" style="685" customWidth="1"/>
    <col min="9744" max="9744" width="5.83203125" style="685" customWidth="1"/>
    <col min="9745" max="9752" width="9.83203125" style="685" customWidth="1"/>
    <col min="9753" max="9753" width="10.08203125" style="685" customWidth="1"/>
    <col min="9754" max="9755" width="10.58203125" style="685" customWidth="1"/>
    <col min="9756" max="9756" width="9.5" style="685" customWidth="1"/>
    <col min="9757" max="9757" width="8.5" style="685" customWidth="1"/>
    <col min="9758" max="9759" width="10.58203125" style="685" customWidth="1"/>
    <col min="9760" max="9760" width="9.75" style="685" customWidth="1"/>
    <col min="9761" max="9761" width="7.83203125" style="685" customWidth="1"/>
    <col min="9762" max="9762" width="8.75" style="685" customWidth="1"/>
    <col min="9763" max="9984" width="8.58203125" style="685"/>
    <col min="9985" max="9985" width="12.33203125" style="685" customWidth="1"/>
    <col min="9986" max="9986" width="4.5" style="685" customWidth="1"/>
    <col min="9987" max="9987" width="13.83203125" style="685" customWidth="1"/>
    <col min="9988" max="9988" width="14.08203125" style="685" customWidth="1"/>
    <col min="9989" max="9989" width="14.58203125" style="685" customWidth="1"/>
    <col min="9990" max="9990" width="14.83203125" style="685" customWidth="1"/>
    <col min="9991" max="9991" width="13.75" style="685" customWidth="1"/>
    <col min="9992" max="9998" width="12.25" style="685" customWidth="1"/>
    <col min="9999" max="9999" width="11.58203125" style="685" customWidth="1"/>
    <col min="10000" max="10000" width="5.83203125" style="685" customWidth="1"/>
    <col min="10001" max="10008" width="9.83203125" style="685" customWidth="1"/>
    <col min="10009" max="10009" width="10.08203125" style="685" customWidth="1"/>
    <col min="10010" max="10011" width="10.58203125" style="685" customWidth="1"/>
    <col min="10012" max="10012" width="9.5" style="685" customWidth="1"/>
    <col min="10013" max="10013" width="8.5" style="685" customWidth="1"/>
    <col min="10014" max="10015" width="10.58203125" style="685" customWidth="1"/>
    <col min="10016" max="10016" width="9.75" style="685" customWidth="1"/>
    <col min="10017" max="10017" width="7.83203125" style="685" customWidth="1"/>
    <col min="10018" max="10018" width="8.75" style="685" customWidth="1"/>
    <col min="10019" max="10240" width="8.58203125" style="685"/>
    <col min="10241" max="10241" width="12.33203125" style="685" customWidth="1"/>
    <col min="10242" max="10242" width="4.5" style="685" customWidth="1"/>
    <col min="10243" max="10243" width="13.83203125" style="685" customWidth="1"/>
    <col min="10244" max="10244" width="14.08203125" style="685" customWidth="1"/>
    <col min="10245" max="10245" width="14.58203125" style="685" customWidth="1"/>
    <col min="10246" max="10246" width="14.83203125" style="685" customWidth="1"/>
    <col min="10247" max="10247" width="13.75" style="685" customWidth="1"/>
    <col min="10248" max="10254" width="12.25" style="685" customWidth="1"/>
    <col min="10255" max="10255" width="11.58203125" style="685" customWidth="1"/>
    <col min="10256" max="10256" width="5.83203125" style="685" customWidth="1"/>
    <col min="10257" max="10264" width="9.83203125" style="685" customWidth="1"/>
    <col min="10265" max="10265" width="10.08203125" style="685" customWidth="1"/>
    <col min="10266" max="10267" width="10.58203125" style="685" customWidth="1"/>
    <col min="10268" max="10268" width="9.5" style="685" customWidth="1"/>
    <col min="10269" max="10269" width="8.5" style="685" customWidth="1"/>
    <col min="10270" max="10271" width="10.58203125" style="685" customWidth="1"/>
    <col min="10272" max="10272" width="9.75" style="685" customWidth="1"/>
    <col min="10273" max="10273" width="7.83203125" style="685" customWidth="1"/>
    <col min="10274" max="10274" width="8.75" style="685" customWidth="1"/>
    <col min="10275" max="10496" width="8.58203125" style="685"/>
    <col min="10497" max="10497" width="12.33203125" style="685" customWidth="1"/>
    <col min="10498" max="10498" width="4.5" style="685" customWidth="1"/>
    <col min="10499" max="10499" width="13.83203125" style="685" customWidth="1"/>
    <col min="10500" max="10500" width="14.08203125" style="685" customWidth="1"/>
    <col min="10501" max="10501" width="14.58203125" style="685" customWidth="1"/>
    <col min="10502" max="10502" width="14.83203125" style="685" customWidth="1"/>
    <col min="10503" max="10503" width="13.75" style="685" customWidth="1"/>
    <col min="10504" max="10510" width="12.25" style="685" customWidth="1"/>
    <col min="10511" max="10511" width="11.58203125" style="685" customWidth="1"/>
    <col min="10512" max="10512" width="5.83203125" style="685" customWidth="1"/>
    <col min="10513" max="10520" width="9.83203125" style="685" customWidth="1"/>
    <col min="10521" max="10521" width="10.08203125" style="685" customWidth="1"/>
    <col min="10522" max="10523" width="10.58203125" style="685" customWidth="1"/>
    <col min="10524" max="10524" width="9.5" style="685" customWidth="1"/>
    <col min="10525" max="10525" width="8.5" style="685" customWidth="1"/>
    <col min="10526" max="10527" width="10.58203125" style="685" customWidth="1"/>
    <col min="10528" max="10528" width="9.75" style="685" customWidth="1"/>
    <col min="10529" max="10529" width="7.83203125" style="685" customWidth="1"/>
    <col min="10530" max="10530" width="8.75" style="685" customWidth="1"/>
    <col min="10531" max="10752" width="8.58203125" style="685"/>
    <col min="10753" max="10753" width="12.33203125" style="685" customWidth="1"/>
    <col min="10754" max="10754" width="4.5" style="685" customWidth="1"/>
    <col min="10755" max="10755" width="13.83203125" style="685" customWidth="1"/>
    <col min="10756" max="10756" width="14.08203125" style="685" customWidth="1"/>
    <col min="10757" max="10757" width="14.58203125" style="685" customWidth="1"/>
    <col min="10758" max="10758" width="14.83203125" style="685" customWidth="1"/>
    <col min="10759" max="10759" width="13.75" style="685" customWidth="1"/>
    <col min="10760" max="10766" width="12.25" style="685" customWidth="1"/>
    <col min="10767" max="10767" width="11.58203125" style="685" customWidth="1"/>
    <col min="10768" max="10768" width="5.83203125" style="685" customWidth="1"/>
    <col min="10769" max="10776" width="9.83203125" style="685" customWidth="1"/>
    <col min="10777" max="10777" width="10.08203125" style="685" customWidth="1"/>
    <col min="10778" max="10779" width="10.58203125" style="685" customWidth="1"/>
    <col min="10780" max="10780" width="9.5" style="685" customWidth="1"/>
    <col min="10781" max="10781" width="8.5" style="685" customWidth="1"/>
    <col min="10782" max="10783" width="10.58203125" style="685" customWidth="1"/>
    <col min="10784" max="10784" width="9.75" style="685" customWidth="1"/>
    <col min="10785" max="10785" width="7.83203125" style="685" customWidth="1"/>
    <col min="10786" max="10786" width="8.75" style="685" customWidth="1"/>
    <col min="10787" max="11008" width="8.58203125" style="685"/>
    <col min="11009" max="11009" width="12.33203125" style="685" customWidth="1"/>
    <col min="11010" max="11010" width="4.5" style="685" customWidth="1"/>
    <col min="11011" max="11011" width="13.83203125" style="685" customWidth="1"/>
    <col min="11012" max="11012" width="14.08203125" style="685" customWidth="1"/>
    <col min="11013" max="11013" width="14.58203125" style="685" customWidth="1"/>
    <col min="11014" max="11014" width="14.83203125" style="685" customWidth="1"/>
    <col min="11015" max="11015" width="13.75" style="685" customWidth="1"/>
    <col min="11016" max="11022" width="12.25" style="685" customWidth="1"/>
    <col min="11023" max="11023" width="11.58203125" style="685" customWidth="1"/>
    <col min="11024" max="11024" width="5.83203125" style="685" customWidth="1"/>
    <col min="11025" max="11032" width="9.83203125" style="685" customWidth="1"/>
    <col min="11033" max="11033" width="10.08203125" style="685" customWidth="1"/>
    <col min="11034" max="11035" width="10.58203125" style="685" customWidth="1"/>
    <col min="11036" max="11036" width="9.5" style="685" customWidth="1"/>
    <col min="11037" max="11037" width="8.5" style="685" customWidth="1"/>
    <col min="11038" max="11039" width="10.58203125" style="685" customWidth="1"/>
    <col min="11040" max="11040" width="9.75" style="685" customWidth="1"/>
    <col min="11041" max="11041" width="7.83203125" style="685" customWidth="1"/>
    <col min="11042" max="11042" width="8.75" style="685" customWidth="1"/>
    <col min="11043" max="11264" width="8.58203125" style="685"/>
    <col min="11265" max="11265" width="12.33203125" style="685" customWidth="1"/>
    <col min="11266" max="11266" width="4.5" style="685" customWidth="1"/>
    <col min="11267" max="11267" width="13.83203125" style="685" customWidth="1"/>
    <col min="11268" max="11268" width="14.08203125" style="685" customWidth="1"/>
    <col min="11269" max="11269" width="14.58203125" style="685" customWidth="1"/>
    <col min="11270" max="11270" width="14.83203125" style="685" customWidth="1"/>
    <col min="11271" max="11271" width="13.75" style="685" customWidth="1"/>
    <col min="11272" max="11278" width="12.25" style="685" customWidth="1"/>
    <col min="11279" max="11279" width="11.58203125" style="685" customWidth="1"/>
    <col min="11280" max="11280" width="5.83203125" style="685" customWidth="1"/>
    <col min="11281" max="11288" width="9.83203125" style="685" customWidth="1"/>
    <col min="11289" max="11289" width="10.08203125" style="685" customWidth="1"/>
    <col min="11290" max="11291" width="10.58203125" style="685" customWidth="1"/>
    <col min="11292" max="11292" width="9.5" style="685" customWidth="1"/>
    <col min="11293" max="11293" width="8.5" style="685" customWidth="1"/>
    <col min="11294" max="11295" width="10.58203125" style="685" customWidth="1"/>
    <col min="11296" max="11296" width="9.75" style="685" customWidth="1"/>
    <col min="11297" max="11297" width="7.83203125" style="685" customWidth="1"/>
    <col min="11298" max="11298" width="8.75" style="685" customWidth="1"/>
    <col min="11299" max="11520" width="8.58203125" style="685"/>
    <col min="11521" max="11521" width="12.33203125" style="685" customWidth="1"/>
    <col min="11522" max="11522" width="4.5" style="685" customWidth="1"/>
    <col min="11523" max="11523" width="13.83203125" style="685" customWidth="1"/>
    <col min="11524" max="11524" width="14.08203125" style="685" customWidth="1"/>
    <col min="11525" max="11525" width="14.58203125" style="685" customWidth="1"/>
    <col min="11526" max="11526" width="14.83203125" style="685" customWidth="1"/>
    <col min="11527" max="11527" width="13.75" style="685" customWidth="1"/>
    <col min="11528" max="11534" width="12.25" style="685" customWidth="1"/>
    <col min="11535" max="11535" width="11.58203125" style="685" customWidth="1"/>
    <col min="11536" max="11536" width="5.83203125" style="685" customWidth="1"/>
    <col min="11537" max="11544" width="9.83203125" style="685" customWidth="1"/>
    <col min="11545" max="11545" width="10.08203125" style="685" customWidth="1"/>
    <col min="11546" max="11547" width="10.58203125" style="685" customWidth="1"/>
    <col min="11548" max="11548" width="9.5" style="685" customWidth="1"/>
    <col min="11549" max="11549" width="8.5" style="685" customWidth="1"/>
    <col min="11550" max="11551" width="10.58203125" style="685" customWidth="1"/>
    <col min="11552" max="11552" width="9.75" style="685" customWidth="1"/>
    <col min="11553" max="11553" width="7.83203125" style="685" customWidth="1"/>
    <col min="11554" max="11554" width="8.75" style="685" customWidth="1"/>
    <col min="11555" max="11776" width="8.58203125" style="685"/>
    <col min="11777" max="11777" width="12.33203125" style="685" customWidth="1"/>
    <col min="11778" max="11778" width="4.5" style="685" customWidth="1"/>
    <col min="11779" max="11779" width="13.83203125" style="685" customWidth="1"/>
    <col min="11780" max="11780" width="14.08203125" style="685" customWidth="1"/>
    <col min="11781" max="11781" width="14.58203125" style="685" customWidth="1"/>
    <col min="11782" max="11782" width="14.83203125" style="685" customWidth="1"/>
    <col min="11783" max="11783" width="13.75" style="685" customWidth="1"/>
    <col min="11784" max="11790" width="12.25" style="685" customWidth="1"/>
    <col min="11791" max="11791" width="11.58203125" style="685" customWidth="1"/>
    <col min="11792" max="11792" width="5.83203125" style="685" customWidth="1"/>
    <col min="11793" max="11800" width="9.83203125" style="685" customWidth="1"/>
    <col min="11801" max="11801" width="10.08203125" style="685" customWidth="1"/>
    <col min="11802" max="11803" width="10.58203125" style="685" customWidth="1"/>
    <col min="11804" max="11804" width="9.5" style="685" customWidth="1"/>
    <col min="11805" max="11805" width="8.5" style="685" customWidth="1"/>
    <col min="11806" max="11807" width="10.58203125" style="685" customWidth="1"/>
    <col min="11808" max="11808" width="9.75" style="685" customWidth="1"/>
    <col min="11809" max="11809" width="7.83203125" style="685" customWidth="1"/>
    <col min="11810" max="11810" width="8.75" style="685" customWidth="1"/>
    <col min="11811" max="12032" width="8.58203125" style="685"/>
    <col min="12033" max="12033" width="12.33203125" style="685" customWidth="1"/>
    <col min="12034" max="12034" width="4.5" style="685" customWidth="1"/>
    <col min="12035" max="12035" width="13.83203125" style="685" customWidth="1"/>
    <col min="12036" max="12036" width="14.08203125" style="685" customWidth="1"/>
    <col min="12037" max="12037" width="14.58203125" style="685" customWidth="1"/>
    <col min="12038" max="12038" width="14.83203125" style="685" customWidth="1"/>
    <col min="12039" max="12039" width="13.75" style="685" customWidth="1"/>
    <col min="12040" max="12046" width="12.25" style="685" customWidth="1"/>
    <col min="12047" max="12047" width="11.58203125" style="685" customWidth="1"/>
    <col min="12048" max="12048" width="5.83203125" style="685" customWidth="1"/>
    <col min="12049" max="12056" width="9.83203125" style="685" customWidth="1"/>
    <col min="12057" max="12057" width="10.08203125" style="685" customWidth="1"/>
    <col min="12058" max="12059" width="10.58203125" style="685" customWidth="1"/>
    <col min="12060" max="12060" width="9.5" style="685" customWidth="1"/>
    <col min="12061" max="12061" width="8.5" style="685" customWidth="1"/>
    <col min="12062" max="12063" width="10.58203125" style="685" customWidth="1"/>
    <col min="12064" max="12064" width="9.75" style="685" customWidth="1"/>
    <col min="12065" max="12065" width="7.83203125" style="685" customWidth="1"/>
    <col min="12066" max="12066" width="8.75" style="685" customWidth="1"/>
    <col min="12067" max="12288" width="8.58203125" style="685"/>
    <col min="12289" max="12289" width="12.33203125" style="685" customWidth="1"/>
    <col min="12290" max="12290" width="4.5" style="685" customWidth="1"/>
    <col min="12291" max="12291" width="13.83203125" style="685" customWidth="1"/>
    <col min="12292" max="12292" width="14.08203125" style="685" customWidth="1"/>
    <col min="12293" max="12293" width="14.58203125" style="685" customWidth="1"/>
    <col min="12294" max="12294" width="14.83203125" style="685" customWidth="1"/>
    <col min="12295" max="12295" width="13.75" style="685" customWidth="1"/>
    <col min="12296" max="12302" width="12.25" style="685" customWidth="1"/>
    <col min="12303" max="12303" width="11.58203125" style="685" customWidth="1"/>
    <col min="12304" max="12304" width="5.83203125" style="685" customWidth="1"/>
    <col min="12305" max="12312" width="9.83203125" style="685" customWidth="1"/>
    <col min="12313" max="12313" width="10.08203125" style="685" customWidth="1"/>
    <col min="12314" max="12315" width="10.58203125" style="685" customWidth="1"/>
    <col min="12316" max="12316" width="9.5" style="685" customWidth="1"/>
    <col min="12317" max="12317" width="8.5" style="685" customWidth="1"/>
    <col min="12318" max="12319" width="10.58203125" style="685" customWidth="1"/>
    <col min="12320" max="12320" width="9.75" style="685" customWidth="1"/>
    <col min="12321" max="12321" width="7.83203125" style="685" customWidth="1"/>
    <col min="12322" max="12322" width="8.75" style="685" customWidth="1"/>
    <col min="12323" max="12544" width="8.58203125" style="685"/>
    <col min="12545" max="12545" width="12.33203125" style="685" customWidth="1"/>
    <col min="12546" max="12546" width="4.5" style="685" customWidth="1"/>
    <col min="12547" max="12547" width="13.83203125" style="685" customWidth="1"/>
    <col min="12548" max="12548" width="14.08203125" style="685" customWidth="1"/>
    <col min="12549" max="12549" width="14.58203125" style="685" customWidth="1"/>
    <col min="12550" max="12550" width="14.83203125" style="685" customWidth="1"/>
    <col min="12551" max="12551" width="13.75" style="685" customWidth="1"/>
    <col min="12552" max="12558" width="12.25" style="685" customWidth="1"/>
    <col min="12559" max="12559" width="11.58203125" style="685" customWidth="1"/>
    <col min="12560" max="12560" width="5.83203125" style="685" customWidth="1"/>
    <col min="12561" max="12568" width="9.83203125" style="685" customWidth="1"/>
    <col min="12569" max="12569" width="10.08203125" style="685" customWidth="1"/>
    <col min="12570" max="12571" width="10.58203125" style="685" customWidth="1"/>
    <col min="12572" max="12572" width="9.5" style="685" customWidth="1"/>
    <col min="12573" max="12573" width="8.5" style="685" customWidth="1"/>
    <col min="12574" max="12575" width="10.58203125" style="685" customWidth="1"/>
    <col min="12576" max="12576" width="9.75" style="685" customWidth="1"/>
    <col min="12577" max="12577" width="7.83203125" style="685" customWidth="1"/>
    <col min="12578" max="12578" width="8.75" style="685" customWidth="1"/>
    <col min="12579" max="12800" width="8.58203125" style="685"/>
    <col min="12801" max="12801" width="12.33203125" style="685" customWidth="1"/>
    <col min="12802" max="12802" width="4.5" style="685" customWidth="1"/>
    <col min="12803" max="12803" width="13.83203125" style="685" customWidth="1"/>
    <col min="12804" max="12804" width="14.08203125" style="685" customWidth="1"/>
    <col min="12805" max="12805" width="14.58203125" style="685" customWidth="1"/>
    <col min="12806" max="12806" width="14.83203125" style="685" customWidth="1"/>
    <col min="12807" max="12807" width="13.75" style="685" customWidth="1"/>
    <col min="12808" max="12814" width="12.25" style="685" customWidth="1"/>
    <col min="12815" max="12815" width="11.58203125" style="685" customWidth="1"/>
    <col min="12816" max="12816" width="5.83203125" style="685" customWidth="1"/>
    <col min="12817" max="12824" width="9.83203125" style="685" customWidth="1"/>
    <col min="12825" max="12825" width="10.08203125" style="685" customWidth="1"/>
    <col min="12826" max="12827" width="10.58203125" style="685" customWidth="1"/>
    <col min="12828" max="12828" width="9.5" style="685" customWidth="1"/>
    <col min="12829" max="12829" width="8.5" style="685" customWidth="1"/>
    <col min="12830" max="12831" width="10.58203125" style="685" customWidth="1"/>
    <col min="12832" max="12832" width="9.75" style="685" customWidth="1"/>
    <col min="12833" max="12833" width="7.83203125" style="685" customWidth="1"/>
    <col min="12834" max="12834" width="8.75" style="685" customWidth="1"/>
    <col min="12835" max="13056" width="8.58203125" style="685"/>
    <col min="13057" max="13057" width="12.33203125" style="685" customWidth="1"/>
    <col min="13058" max="13058" width="4.5" style="685" customWidth="1"/>
    <col min="13059" max="13059" width="13.83203125" style="685" customWidth="1"/>
    <col min="13060" max="13060" width="14.08203125" style="685" customWidth="1"/>
    <col min="13061" max="13061" width="14.58203125" style="685" customWidth="1"/>
    <col min="13062" max="13062" width="14.83203125" style="685" customWidth="1"/>
    <col min="13063" max="13063" width="13.75" style="685" customWidth="1"/>
    <col min="13064" max="13070" width="12.25" style="685" customWidth="1"/>
    <col min="13071" max="13071" width="11.58203125" style="685" customWidth="1"/>
    <col min="13072" max="13072" width="5.83203125" style="685" customWidth="1"/>
    <col min="13073" max="13080" width="9.83203125" style="685" customWidth="1"/>
    <col min="13081" max="13081" width="10.08203125" style="685" customWidth="1"/>
    <col min="13082" max="13083" width="10.58203125" style="685" customWidth="1"/>
    <col min="13084" max="13084" width="9.5" style="685" customWidth="1"/>
    <col min="13085" max="13085" width="8.5" style="685" customWidth="1"/>
    <col min="13086" max="13087" width="10.58203125" style="685" customWidth="1"/>
    <col min="13088" max="13088" width="9.75" style="685" customWidth="1"/>
    <col min="13089" max="13089" width="7.83203125" style="685" customWidth="1"/>
    <col min="13090" max="13090" width="8.75" style="685" customWidth="1"/>
    <col min="13091" max="13312" width="8.58203125" style="685"/>
    <col min="13313" max="13313" width="12.33203125" style="685" customWidth="1"/>
    <col min="13314" max="13314" width="4.5" style="685" customWidth="1"/>
    <col min="13315" max="13315" width="13.83203125" style="685" customWidth="1"/>
    <col min="13316" max="13316" width="14.08203125" style="685" customWidth="1"/>
    <col min="13317" max="13317" width="14.58203125" style="685" customWidth="1"/>
    <col min="13318" max="13318" width="14.83203125" style="685" customWidth="1"/>
    <col min="13319" max="13319" width="13.75" style="685" customWidth="1"/>
    <col min="13320" max="13326" width="12.25" style="685" customWidth="1"/>
    <col min="13327" max="13327" width="11.58203125" style="685" customWidth="1"/>
    <col min="13328" max="13328" width="5.83203125" style="685" customWidth="1"/>
    <col min="13329" max="13336" width="9.83203125" style="685" customWidth="1"/>
    <col min="13337" max="13337" width="10.08203125" style="685" customWidth="1"/>
    <col min="13338" max="13339" width="10.58203125" style="685" customWidth="1"/>
    <col min="13340" max="13340" width="9.5" style="685" customWidth="1"/>
    <col min="13341" max="13341" width="8.5" style="685" customWidth="1"/>
    <col min="13342" max="13343" width="10.58203125" style="685" customWidth="1"/>
    <col min="13344" max="13344" width="9.75" style="685" customWidth="1"/>
    <col min="13345" max="13345" width="7.83203125" style="685" customWidth="1"/>
    <col min="13346" max="13346" width="8.75" style="685" customWidth="1"/>
    <col min="13347" max="13568" width="8.58203125" style="685"/>
    <col min="13569" max="13569" width="12.33203125" style="685" customWidth="1"/>
    <col min="13570" max="13570" width="4.5" style="685" customWidth="1"/>
    <col min="13571" max="13571" width="13.83203125" style="685" customWidth="1"/>
    <col min="13572" max="13572" width="14.08203125" style="685" customWidth="1"/>
    <col min="13573" max="13573" width="14.58203125" style="685" customWidth="1"/>
    <col min="13574" max="13574" width="14.83203125" style="685" customWidth="1"/>
    <col min="13575" max="13575" width="13.75" style="685" customWidth="1"/>
    <col min="13576" max="13582" width="12.25" style="685" customWidth="1"/>
    <col min="13583" max="13583" width="11.58203125" style="685" customWidth="1"/>
    <col min="13584" max="13584" width="5.83203125" style="685" customWidth="1"/>
    <col min="13585" max="13592" width="9.83203125" style="685" customWidth="1"/>
    <col min="13593" max="13593" width="10.08203125" style="685" customWidth="1"/>
    <col min="13594" max="13595" width="10.58203125" style="685" customWidth="1"/>
    <col min="13596" max="13596" width="9.5" style="685" customWidth="1"/>
    <col min="13597" max="13597" width="8.5" style="685" customWidth="1"/>
    <col min="13598" max="13599" width="10.58203125" style="685" customWidth="1"/>
    <col min="13600" max="13600" width="9.75" style="685" customWidth="1"/>
    <col min="13601" max="13601" width="7.83203125" style="685" customWidth="1"/>
    <col min="13602" max="13602" width="8.75" style="685" customWidth="1"/>
    <col min="13603" max="13824" width="8.58203125" style="685"/>
    <col min="13825" max="13825" width="12.33203125" style="685" customWidth="1"/>
    <col min="13826" max="13826" width="4.5" style="685" customWidth="1"/>
    <col min="13827" max="13827" width="13.83203125" style="685" customWidth="1"/>
    <col min="13828" max="13828" width="14.08203125" style="685" customWidth="1"/>
    <col min="13829" max="13829" width="14.58203125" style="685" customWidth="1"/>
    <col min="13830" max="13830" width="14.83203125" style="685" customWidth="1"/>
    <col min="13831" max="13831" width="13.75" style="685" customWidth="1"/>
    <col min="13832" max="13838" width="12.25" style="685" customWidth="1"/>
    <col min="13839" max="13839" width="11.58203125" style="685" customWidth="1"/>
    <col min="13840" max="13840" width="5.83203125" style="685" customWidth="1"/>
    <col min="13841" max="13848" width="9.83203125" style="685" customWidth="1"/>
    <col min="13849" max="13849" width="10.08203125" style="685" customWidth="1"/>
    <col min="13850" max="13851" width="10.58203125" style="685" customWidth="1"/>
    <col min="13852" max="13852" width="9.5" style="685" customWidth="1"/>
    <col min="13853" max="13853" width="8.5" style="685" customWidth="1"/>
    <col min="13854" max="13855" width="10.58203125" style="685" customWidth="1"/>
    <col min="13856" max="13856" width="9.75" style="685" customWidth="1"/>
    <col min="13857" max="13857" width="7.83203125" style="685" customWidth="1"/>
    <col min="13858" max="13858" width="8.75" style="685" customWidth="1"/>
    <col min="13859" max="14080" width="8.58203125" style="685"/>
    <col min="14081" max="14081" width="12.33203125" style="685" customWidth="1"/>
    <col min="14082" max="14082" width="4.5" style="685" customWidth="1"/>
    <col min="14083" max="14083" width="13.83203125" style="685" customWidth="1"/>
    <col min="14084" max="14084" width="14.08203125" style="685" customWidth="1"/>
    <col min="14085" max="14085" width="14.58203125" style="685" customWidth="1"/>
    <col min="14086" max="14086" width="14.83203125" style="685" customWidth="1"/>
    <col min="14087" max="14087" width="13.75" style="685" customWidth="1"/>
    <col min="14088" max="14094" width="12.25" style="685" customWidth="1"/>
    <col min="14095" max="14095" width="11.58203125" style="685" customWidth="1"/>
    <col min="14096" max="14096" width="5.83203125" style="685" customWidth="1"/>
    <col min="14097" max="14104" width="9.83203125" style="685" customWidth="1"/>
    <col min="14105" max="14105" width="10.08203125" style="685" customWidth="1"/>
    <col min="14106" max="14107" width="10.58203125" style="685" customWidth="1"/>
    <col min="14108" max="14108" width="9.5" style="685" customWidth="1"/>
    <col min="14109" max="14109" width="8.5" style="685" customWidth="1"/>
    <col min="14110" max="14111" width="10.58203125" style="685" customWidth="1"/>
    <col min="14112" max="14112" width="9.75" style="685" customWidth="1"/>
    <col min="14113" max="14113" width="7.83203125" style="685" customWidth="1"/>
    <col min="14114" max="14114" width="8.75" style="685" customWidth="1"/>
    <col min="14115" max="14336" width="8.58203125" style="685"/>
    <col min="14337" max="14337" width="12.33203125" style="685" customWidth="1"/>
    <col min="14338" max="14338" width="4.5" style="685" customWidth="1"/>
    <col min="14339" max="14339" width="13.83203125" style="685" customWidth="1"/>
    <col min="14340" max="14340" width="14.08203125" style="685" customWidth="1"/>
    <col min="14341" max="14341" width="14.58203125" style="685" customWidth="1"/>
    <col min="14342" max="14342" width="14.83203125" style="685" customWidth="1"/>
    <col min="14343" max="14343" width="13.75" style="685" customWidth="1"/>
    <col min="14344" max="14350" width="12.25" style="685" customWidth="1"/>
    <col min="14351" max="14351" width="11.58203125" style="685" customWidth="1"/>
    <col min="14352" max="14352" width="5.83203125" style="685" customWidth="1"/>
    <col min="14353" max="14360" width="9.83203125" style="685" customWidth="1"/>
    <col min="14361" max="14361" width="10.08203125" style="685" customWidth="1"/>
    <col min="14362" max="14363" width="10.58203125" style="685" customWidth="1"/>
    <col min="14364" max="14364" width="9.5" style="685" customWidth="1"/>
    <col min="14365" max="14365" width="8.5" style="685" customWidth="1"/>
    <col min="14366" max="14367" width="10.58203125" style="685" customWidth="1"/>
    <col min="14368" max="14368" width="9.75" style="685" customWidth="1"/>
    <col min="14369" max="14369" width="7.83203125" style="685" customWidth="1"/>
    <col min="14370" max="14370" width="8.75" style="685" customWidth="1"/>
    <col min="14371" max="14592" width="8.58203125" style="685"/>
    <col min="14593" max="14593" width="12.33203125" style="685" customWidth="1"/>
    <col min="14594" max="14594" width="4.5" style="685" customWidth="1"/>
    <col min="14595" max="14595" width="13.83203125" style="685" customWidth="1"/>
    <col min="14596" max="14596" width="14.08203125" style="685" customWidth="1"/>
    <col min="14597" max="14597" width="14.58203125" style="685" customWidth="1"/>
    <col min="14598" max="14598" width="14.83203125" style="685" customWidth="1"/>
    <col min="14599" max="14599" width="13.75" style="685" customWidth="1"/>
    <col min="14600" max="14606" width="12.25" style="685" customWidth="1"/>
    <col min="14607" max="14607" width="11.58203125" style="685" customWidth="1"/>
    <col min="14608" max="14608" width="5.83203125" style="685" customWidth="1"/>
    <col min="14609" max="14616" width="9.83203125" style="685" customWidth="1"/>
    <col min="14617" max="14617" width="10.08203125" style="685" customWidth="1"/>
    <col min="14618" max="14619" width="10.58203125" style="685" customWidth="1"/>
    <col min="14620" max="14620" width="9.5" style="685" customWidth="1"/>
    <col min="14621" max="14621" width="8.5" style="685" customWidth="1"/>
    <col min="14622" max="14623" width="10.58203125" style="685" customWidth="1"/>
    <col min="14624" max="14624" width="9.75" style="685" customWidth="1"/>
    <col min="14625" max="14625" width="7.83203125" style="685" customWidth="1"/>
    <col min="14626" max="14626" width="8.75" style="685" customWidth="1"/>
    <col min="14627" max="14848" width="8.58203125" style="685"/>
    <col min="14849" max="14849" width="12.33203125" style="685" customWidth="1"/>
    <col min="14850" max="14850" width="4.5" style="685" customWidth="1"/>
    <col min="14851" max="14851" width="13.83203125" style="685" customWidth="1"/>
    <col min="14852" max="14852" width="14.08203125" style="685" customWidth="1"/>
    <col min="14853" max="14853" width="14.58203125" style="685" customWidth="1"/>
    <col min="14854" max="14854" width="14.83203125" style="685" customWidth="1"/>
    <col min="14855" max="14855" width="13.75" style="685" customWidth="1"/>
    <col min="14856" max="14862" width="12.25" style="685" customWidth="1"/>
    <col min="14863" max="14863" width="11.58203125" style="685" customWidth="1"/>
    <col min="14864" max="14864" width="5.83203125" style="685" customWidth="1"/>
    <col min="14865" max="14872" width="9.83203125" style="685" customWidth="1"/>
    <col min="14873" max="14873" width="10.08203125" style="685" customWidth="1"/>
    <col min="14874" max="14875" width="10.58203125" style="685" customWidth="1"/>
    <col min="14876" max="14876" width="9.5" style="685" customWidth="1"/>
    <col min="14877" max="14877" width="8.5" style="685" customWidth="1"/>
    <col min="14878" max="14879" width="10.58203125" style="685" customWidth="1"/>
    <col min="14880" max="14880" width="9.75" style="685" customWidth="1"/>
    <col min="14881" max="14881" width="7.83203125" style="685" customWidth="1"/>
    <col min="14882" max="14882" width="8.75" style="685" customWidth="1"/>
    <col min="14883" max="15104" width="8.58203125" style="685"/>
    <col min="15105" max="15105" width="12.33203125" style="685" customWidth="1"/>
    <col min="15106" max="15106" width="4.5" style="685" customWidth="1"/>
    <col min="15107" max="15107" width="13.83203125" style="685" customWidth="1"/>
    <col min="15108" max="15108" width="14.08203125" style="685" customWidth="1"/>
    <col min="15109" max="15109" width="14.58203125" style="685" customWidth="1"/>
    <col min="15110" max="15110" width="14.83203125" style="685" customWidth="1"/>
    <col min="15111" max="15111" width="13.75" style="685" customWidth="1"/>
    <col min="15112" max="15118" width="12.25" style="685" customWidth="1"/>
    <col min="15119" max="15119" width="11.58203125" style="685" customWidth="1"/>
    <col min="15120" max="15120" width="5.83203125" style="685" customWidth="1"/>
    <col min="15121" max="15128" width="9.83203125" style="685" customWidth="1"/>
    <col min="15129" max="15129" width="10.08203125" style="685" customWidth="1"/>
    <col min="15130" max="15131" width="10.58203125" style="685" customWidth="1"/>
    <col min="15132" max="15132" width="9.5" style="685" customWidth="1"/>
    <col min="15133" max="15133" width="8.5" style="685" customWidth="1"/>
    <col min="15134" max="15135" width="10.58203125" style="685" customWidth="1"/>
    <col min="15136" max="15136" width="9.75" style="685" customWidth="1"/>
    <col min="15137" max="15137" width="7.83203125" style="685" customWidth="1"/>
    <col min="15138" max="15138" width="8.75" style="685" customWidth="1"/>
    <col min="15139" max="15360" width="8.58203125" style="685"/>
    <col min="15361" max="15361" width="12.33203125" style="685" customWidth="1"/>
    <col min="15362" max="15362" width="4.5" style="685" customWidth="1"/>
    <col min="15363" max="15363" width="13.83203125" style="685" customWidth="1"/>
    <col min="15364" max="15364" width="14.08203125" style="685" customWidth="1"/>
    <col min="15365" max="15365" width="14.58203125" style="685" customWidth="1"/>
    <col min="15366" max="15366" width="14.83203125" style="685" customWidth="1"/>
    <col min="15367" max="15367" width="13.75" style="685" customWidth="1"/>
    <col min="15368" max="15374" width="12.25" style="685" customWidth="1"/>
    <col min="15375" max="15375" width="11.58203125" style="685" customWidth="1"/>
    <col min="15376" max="15376" width="5.83203125" style="685" customWidth="1"/>
    <col min="15377" max="15384" width="9.83203125" style="685" customWidth="1"/>
    <col min="15385" max="15385" width="10.08203125" style="685" customWidth="1"/>
    <col min="15386" max="15387" width="10.58203125" style="685" customWidth="1"/>
    <col min="15388" max="15388" width="9.5" style="685" customWidth="1"/>
    <col min="15389" max="15389" width="8.5" style="685" customWidth="1"/>
    <col min="15390" max="15391" width="10.58203125" style="685" customWidth="1"/>
    <col min="15392" max="15392" width="9.75" style="685" customWidth="1"/>
    <col min="15393" max="15393" width="7.83203125" style="685" customWidth="1"/>
    <col min="15394" max="15394" width="8.75" style="685" customWidth="1"/>
    <col min="15395" max="15616" width="8.58203125" style="685"/>
    <col min="15617" max="15617" width="12.33203125" style="685" customWidth="1"/>
    <col min="15618" max="15618" width="4.5" style="685" customWidth="1"/>
    <col min="15619" max="15619" width="13.83203125" style="685" customWidth="1"/>
    <col min="15620" max="15620" width="14.08203125" style="685" customWidth="1"/>
    <col min="15621" max="15621" width="14.58203125" style="685" customWidth="1"/>
    <col min="15622" max="15622" width="14.83203125" style="685" customWidth="1"/>
    <col min="15623" max="15623" width="13.75" style="685" customWidth="1"/>
    <col min="15624" max="15630" width="12.25" style="685" customWidth="1"/>
    <col min="15631" max="15631" width="11.58203125" style="685" customWidth="1"/>
    <col min="15632" max="15632" width="5.83203125" style="685" customWidth="1"/>
    <col min="15633" max="15640" width="9.83203125" style="685" customWidth="1"/>
    <col min="15641" max="15641" width="10.08203125" style="685" customWidth="1"/>
    <col min="15642" max="15643" width="10.58203125" style="685" customWidth="1"/>
    <col min="15644" max="15644" width="9.5" style="685" customWidth="1"/>
    <col min="15645" max="15645" width="8.5" style="685" customWidth="1"/>
    <col min="15646" max="15647" width="10.58203125" style="685" customWidth="1"/>
    <col min="15648" max="15648" width="9.75" style="685" customWidth="1"/>
    <col min="15649" max="15649" width="7.83203125" style="685" customWidth="1"/>
    <col min="15650" max="15650" width="8.75" style="685" customWidth="1"/>
    <col min="15651" max="15872" width="8.58203125" style="685"/>
    <col min="15873" max="15873" width="12.33203125" style="685" customWidth="1"/>
    <col min="15874" max="15874" width="4.5" style="685" customWidth="1"/>
    <col min="15875" max="15875" width="13.83203125" style="685" customWidth="1"/>
    <col min="15876" max="15876" width="14.08203125" style="685" customWidth="1"/>
    <col min="15877" max="15877" width="14.58203125" style="685" customWidth="1"/>
    <col min="15878" max="15878" width="14.83203125" style="685" customWidth="1"/>
    <col min="15879" max="15879" width="13.75" style="685" customWidth="1"/>
    <col min="15880" max="15886" width="12.25" style="685" customWidth="1"/>
    <col min="15887" max="15887" width="11.58203125" style="685" customWidth="1"/>
    <col min="15888" max="15888" width="5.83203125" style="685" customWidth="1"/>
    <col min="15889" max="15896" width="9.83203125" style="685" customWidth="1"/>
    <col min="15897" max="15897" width="10.08203125" style="685" customWidth="1"/>
    <col min="15898" max="15899" width="10.58203125" style="685" customWidth="1"/>
    <col min="15900" max="15900" width="9.5" style="685" customWidth="1"/>
    <col min="15901" max="15901" width="8.5" style="685" customWidth="1"/>
    <col min="15902" max="15903" width="10.58203125" style="685" customWidth="1"/>
    <col min="15904" max="15904" width="9.75" style="685" customWidth="1"/>
    <col min="15905" max="15905" width="7.83203125" style="685" customWidth="1"/>
    <col min="15906" max="15906" width="8.75" style="685" customWidth="1"/>
    <col min="15907" max="16128" width="8.58203125" style="685"/>
    <col min="16129" max="16129" width="12.33203125" style="685" customWidth="1"/>
    <col min="16130" max="16130" width="4.5" style="685" customWidth="1"/>
    <col min="16131" max="16131" width="13.83203125" style="685" customWidth="1"/>
    <col min="16132" max="16132" width="14.08203125" style="685" customWidth="1"/>
    <col min="16133" max="16133" width="14.58203125" style="685" customWidth="1"/>
    <col min="16134" max="16134" width="14.83203125" style="685" customWidth="1"/>
    <col min="16135" max="16135" width="13.75" style="685" customWidth="1"/>
    <col min="16136" max="16142" width="12.25" style="685" customWidth="1"/>
    <col min="16143" max="16143" width="11.58203125" style="685" customWidth="1"/>
    <col min="16144" max="16144" width="5.83203125" style="685" customWidth="1"/>
    <col min="16145" max="16152" width="9.83203125" style="685" customWidth="1"/>
    <col min="16153" max="16153" width="10.08203125" style="685" customWidth="1"/>
    <col min="16154" max="16155" width="10.58203125" style="685" customWidth="1"/>
    <col min="16156" max="16156" width="9.5" style="685" customWidth="1"/>
    <col min="16157" max="16157" width="8.5" style="685" customWidth="1"/>
    <col min="16158" max="16159" width="10.58203125" style="685" customWidth="1"/>
    <col min="16160" max="16160" width="9.75" style="685" customWidth="1"/>
    <col min="16161" max="16161" width="7.83203125" style="685" customWidth="1"/>
    <col min="16162" max="16162" width="8.75" style="685" customWidth="1"/>
    <col min="16163" max="16384" width="8.58203125" style="685"/>
  </cols>
  <sheetData>
    <row r="1" spans="1:34" s="921" customFormat="1" ht="35.25" customHeight="1">
      <c r="B1" s="488"/>
      <c r="C1" s="488"/>
      <c r="D1" s="488"/>
      <c r="E1" s="488"/>
      <c r="F1" s="488"/>
      <c r="G1" s="488" t="s">
        <v>1341</v>
      </c>
      <c r="H1" s="2802" t="s">
        <v>1342</v>
      </c>
      <c r="I1" s="2803"/>
      <c r="J1" s="2803"/>
      <c r="K1" s="2803"/>
      <c r="L1" s="2803"/>
      <c r="M1" s="2803"/>
      <c r="N1" s="2803"/>
      <c r="P1" s="488"/>
      <c r="Q1" s="488"/>
      <c r="R1" s="2789" t="s">
        <v>1341</v>
      </c>
      <c r="S1" s="2804"/>
      <c r="T1" s="2804"/>
      <c r="U1" s="2804"/>
      <c r="V1" s="2804"/>
      <c r="W1" s="2804"/>
      <c r="X1" s="2804"/>
      <c r="Y1" s="487" t="s">
        <v>1343</v>
      </c>
      <c r="Z1" s="482"/>
      <c r="AA1" s="482"/>
      <c r="AB1" s="482"/>
      <c r="AC1" s="482"/>
      <c r="AD1" s="482"/>
      <c r="AE1" s="482"/>
      <c r="AF1" s="482"/>
      <c r="AG1" s="487"/>
      <c r="AH1" s="487"/>
    </row>
    <row r="2" spans="1:34" s="922" customFormat="1" ht="5.5" customHeight="1">
      <c r="B2" s="494"/>
      <c r="C2" s="494"/>
      <c r="D2" s="494"/>
      <c r="E2" s="494"/>
      <c r="F2" s="494"/>
      <c r="G2" s="494"/>
      <c r="H2" s="494"/>
      <c r="I2" s="494"/>
      <c r="J2" s="494"/>
      <c r="K2" s="494"/>
      <c r="L2" s="494"/>
      <c r="M2" s="494"/>
      <c r="N2" s="494"/>
      <c r="P2" s="494"/>
      <c r="Q2" s="494"/>
      <c r="R2" s="494"/>
      <c r="S2" s="494"/>
      <c r="T2" s="494"/>
      <c r="U2" s="494"/>
      <c r="V2" s="494"/>
      <c r="W2" s="494"/>
      <c r="X2" s="494"/>
      <c r="Y2" s="494"/>
      <c r="Z2" s="494"/>
      <c r="AA2" s="494"/>
      <c r="AB2" s="494"/>
      <c r="AG2" s="494"/>
      <c r="AH2" s="494"/>
    </row>
    <row r="3" spans="1:34" s="927" customFormat="1" ht="17.149999999999999" customHeight="1">
      <c r="A3" s="934"/>
      <c r="B3" s="663"/>
      <c r="C3" s="935"/>
      <c r="D3" s="935"/>
      <c r="E3" s="935"/>
      <c r="F3" s="935"/>
      <c r="G3" s="935"/>
      <c r="H3" s="935"/>
      <c r="I3" s="935"/>
      <c r="J3" s="935"/>
      <c r="K3" s="935"/>
      <c r="L3" s="935"/>
      <c r="M3" s="935"/>
      <c r="N3" s="663" t="s">
        <v>1344</v>
      </c>
      <c r="O3" s="934"/>
      <c r="P3" s="663"/>
      <c r="Q3" s="935"/>
      <c r="R3" s="935"/>
      <c r="S3" s="935"/>
      <c r="T3" s="935"/>
      <c r="U3" s="935"/>
      <c r="V3" s="935"/>
      <c r="W3" s="935"/>
      <c r="X3" s="935"/>
      <c r="Y3" s="663"/>
      <c r="Z3" s="935"/>
      <c r="AA3" s="935"/>
      <c r="AB3" s="663"/>
      <c r="AC3" s="564"/>
      <c r="AD3" s="564"/>
      <c r="AE3" s="564"/>
      <c r="AF3" s="564"/>
      <c r="AG3" s="564"/>
      <c r="AH3" s="564" t="s">
        <v>1344</v>
      </c>
    </row>
    <row r="4" spans="1:34" s="927" customFormat="1" ht="19.5" customHeight="1">
      <c r="A4" s="2752" t="s">
        <v>1345</v>
      </c>
      <c r="B4" s="2753"/>
      <c r="C4" s="2754" t="s">
        <v>1346</v>
      </c>
      <c r="D4" s="2785" t="s">
        <v>1347</v>
      </c>
      <c r="E4" s="2781"/>
      <c r="F4" s="2781"/>
      <c r="G4" s="2781"/>
      <c r="H4" s="2781" t="s">
        <v>1347</v>
      </c>
      <c r="I4" s="2781"/>
      <c r="J4" s="2781"/>
      <c r="K4" s="2781"/>
      <c r="L4" s="2781"/>
      <c r="M4" s="2781"/>
      <c r="N4" s="2781"/>
      <c r="O4" s="2752" t="s">
        <v>1345</v>
      </c>
      <c r="P4" s="2753"/>
      <c r="Q4" s="2785" t="s">
        <v>1348</v>
      </c>
      <c r="R4" s="2781"/>
      <c r="S4" s="2781"/>
      <c r="T4" s="2781"/>
      <c r="U4" s="2781"/>
      <c r="V4" s="2781"/>
      <c r="W4" s="2781"/>
      <c r="X4" s="2805"/>
      <c r="Y4" s="2781" t="s">
        <v>1348</v>
      </c>
      <c r="Z4" s="2795"/>
      <c r="AA4" s="2795"/>
      <c r="AB4" s="2795"/>
      <c r="AC4" s="2795"/>
      <c r="AD4" s="2795"/>
      <c r="AE4" s="2795"/>
      <c r="AF4" s="2795"/>
      <c r="AG4" s="2795"/>
      <c r="AH4" s="2795"/>
    </row>
    <row r="5" spans="1:34" s="927" customFormat="1" ht="9" customHeight="1">
      <c r="A5" s="2745"/>
      <c r="B5" s="2746"/>
      <c r="C5" s="2797"/>
      <c r="D5" s="2771" t="s">
        <v>1349</v>
      </c>
      <c r="E5" s="2754" t="s">
        <v>1350</v>
      </c>
      <c r="F5" s="2754" t="s">
        <v>1351</v>
      </c>
      <c r="G5" s="2754" t="s">
        <v>1352</v>
      </c>
      <c r="H5" s="2771" t="s">
        <v>1353</v>
      </c>
      <c r="I5" s="2754" t="s">
        <v>1354</v>
      </c>
      <c r="J5" s="2754" t="s">
        <v>1355</v>
      </c>
      <c r="K5" s="2754" t="s">
        <v>1356</v>
      </c>
      <c r="L5" s="2754" t="s">
        <v>1357</v>
      </c>
      <c r="M5" s="2754" t="s">
        <v>1358</v>
      </c>
      <c r="N5" s="2754" t="s">
        <v>1359</v>
      </c>
      <c r="O5" s="2745"/>
      <c r="P5" s="2746"/>
      <c r="Q5" s="2771" t="s">
        <v>1360</v>
      </c>
      <c r="R5" s="2760" t="s">
        <v>1361</v>
      </c>
      <c r="S5" s="2754" t="s">
        <v>1362</v>
      </c>
      <c r="T5" s="2754" t="s">
        <v>1363</v>
      </c>
      <c r="U5" s="2754" t="s">
        <v>1364</v>
      </c>
      <c r="V5" s="2771" t="s">
        <v>1365</v>
      </c>
      <c r="W5" s="2754" t="s">
        <v>1366</v>
      </c>
      <c r="X5" s="2754" t="s">
        <v>1367</v>
      </c>
      <c r="Y5" s="2771" t="s">
        <v>1368</v>
      </c>
      <c r="Z5" s="2749" t="s">
        <v>1369</v>
      </c>
      <c r="AA5" s="2749" t="s">
        <v>1370</v>
      </c>
      <c r="AB5" s="2749" t="s">
        <v>1371</v>
      </c>
      <c r="AC5" s="2749" t="s">
        <v>1372</v>
      </c>
      <c r="AD5" s="2749" t="s">
        <v>1373</v>
      </c>
      <c r="AE5" s="2749" t="s">
        <v>1374</v>
      </c>
      <c r="AF5" s="2749" t="s">
        <v>1375</v>
      </c>
      <c r="AG5" s="2749" t="s">
        <v>1376</v>
      </c>
      <c r="AH5" s="2749" t="s">
        <v>1377</v>
      </c>
    </row>
    <row r="6" spans="1:34" s="927" customFormat="1" ht="16" customHeight="1">
      <c r="A6" s="2745"/>
      <c r="B6" s="2746"/>
      <c r="C6" s="2797"/>
      <c r="D6" s="2774"/>
      <c r="E6" s="2779"/>
      <c r="F6" s="2779"/>
      <c r="G6" s="2779"/>
      <c r="H6" s="2774"/>
      <c r="I6" s="2779"/>
      <c r="J6" s="2779" t="s">
        <v>227</v>
      </c>
      <c r="K6" s="2779" t="s">
        <v>227</v>
      </c>
      <c r="L6" s="2779"/>
      <c r="M6" s="2779"/>
      <c r="N6" s="2779"/>
      <c r="O6" s="2745"/>
      <c r="P6" s="2746"/>
      <c r="Q6" s="2779"/>
      <c r="R6" s="2787"/>
      <c r="S6" s="2779"/>
      <c r="T6" s="2779"/>
      <c r="U6" s="2779"/>
      <c r="V6" s="2774"/>
      <c r="W6" s="2779"/>
      <c r="X6" s="2779"/>
      <c r="Y6" s="2774"/>
      <c r="Z6" s="2799"/>
      <c r="AA6" s="2799"/>
      <c r="AB6" s="2799"/>
      <c r="AC6" s="2799"/>
      <c r="AD6" s="2799"/>
      <c r="AE6" s="2799"/>
      <c r="AF6" s="2799"/>
      <c r="AG6" s="2750"/>
      <c r="AH6" s="2750"/>
    </row>
    <row r="7" spans="1:34" s="927" customFormat="1" ht="13.5" customHeight="1">
      <c r="A7" s="2745"/>
      <c r="B7" s="2746"/>
      <c r="C7" s="2797"/>
      <c r="D7" s="2774"/>
      <c r="E7" s="2779"/>
      <c r="F7" s="2779"/>
      <c r="G7" s="2779"/>
      <c r="H7" s="2774"/>
      <c r="I7" s="2779"/>
      <c r="J7" s="2779" t="s">
        <v>228</v>
      </c>
      <c r="K7" s="2779" t="s">
        <v>228</v>
      </c>
      <c r="L7" s="2779"/>
      <c r="M7" s="2779"/>
      <c r="N7" s="2779"/>
      <c r="O7" s="2745"/>
      <c r="P7" s="2746"/>
      <c r="Q7" s="2779"/>
      <c r="R7" s="2787"/>
      <c r="S7" s="2779"/>
      <c r="T7" s="2779"/>
      <c r="U7" s="2779"/>
      <c r="V7" s="2774"/>
      <c r="W7" s="2779"/>
      <c r="X7" s="2779"/>
      <c r="Y7" s="2774"/>
      <c r="Z7" s="2799"/>
      <c r="AA7" s="2799"/>
      <c r="AB7" s="2799"/>
      <c r="AC7" s="2799"/>
      <c r="AD7" s="2799"/>
      <c r="AE7" s="2799"/>
      <c r="AF7" s="2799"/>
      <c r="AG7" s="2750"/>
      <c r="AH7" s="2750"/>
    </row>
    <row r="8" spans="1:34" s="927" customFormat="1" ht="15.75" customHeight="1">
      <c r="A8" s="2745"/>
      <c r="B8" s="2746"/>
      <c r="C8" s="2797"/>
      <c r="D8" s="2774"/>
      <c r="E8" s="2779"/>
      <c r="F8" s="2779"/>
      <c r="G8" s="2779"/>
      <c r="H8" s="2774"/>
      <c r="I8" s="2779"/>
      <c r="J8" s="2779" t="s">
        <v>229</v>
      </c>
      <c r="K8" s="2779" t="s">
        <v>229</v>
      </c>
      <c r="L8" s="2779"/>
      <c r="M8" s="2779"/>
      <c r="N8" s="2779"/>
      <c r="O8" s="2745"/>
      <c r="P8" s="2746"/>
      <c r="Q8" s="2779"/>
      <c r="R8" s="2787"/>
      <c r="S8" s="2779"/>
      <c r="T8" s="2779"/>
      <c r="U8" s="2779"/>
      <c r="V8" s="2774"/>
      <c r="W8" s="2779"/>
      <c r="X8" s="2779"/>
      <c r="Y8" s="2774"/>
      <c r="Z8" s="2799"/>
      <c r="AA8" s="2799"/>
      <c r="AB8" s="2799"/>
      <c r="AC8" s="2799"/>
      <c r="AD8" s="2799"/>
      <c r="AE8" s="2799"/>
      <c r="AF8" s="2799"/>
      <c r="AG8" s="2750"/>
      <c r="AH8" s="2750"/>
    </row>
    <row r="9" spans="1:34" s="927" customFormat="1" ht="8.5" customHeight="1">
      <c r="A9" s="2747"/>
      <c r="B9" s="2748"/>
      <c r="C9" s="2798"/>
      <c r="D9" s="2775"/>
      <c r="E9" s="2780"/>
      <c r="F9" s="2780"/>
      <c r="G9" s="2780"/>
      <c r="H9" s="2775"/>
      <c r="I9" s="2780"/>
      <c r="J9" s="2780" t="s">
        <v>230</v>
      </c>
      <c r="K9" s="2780" t="s">
        <v>230</v>
      </c>
      <c r="L9" s="2780"/>
      <c r="M9" s="2780"/>
      <c r="N9" s="2780"/>
      <c r="O9" s="2747"/>
      <c r="P9" s="2748"/>
      <c r="Q9" s="2780"/>
      <c r="R9" s="2788"/>
      <c r="S9" s="2780"/>
      <c r="T9" s="2780"/>
      <c r="U9" s="2780"/>
      <c r="V9" s="2775"/>
      <c r="W9" s="2780"/>
      <c r="X9" s="2780"/>
      <c r="Y9" s="2775"/>
      <c r="Z9" s="2800"/>
      <c r="AA9" s="2800"/>
      <c r="AB9" s="2800"/>
      <c r="AC9" s="2800"/>
      <c r="AD9" s="2800"/>
      <c r="AE9" s="2800"/>
      <c r="AF9" s="2800"/>
      <c r="AG9" s="2751"/>
      <c r="AH9" s="2751"/>
    </row>
    <row r="10" spans="1:34" s="927" customFormat="1" ht="30.75" customHeight="1">
      <c r="A10" s="2752">
        <v>1999</v>
      </c>
      <c r="B10" s="2753"/>
      <c r="C10" s="519">
        <v>22092387</v>
      </c>
      <c r="D10" s="936">
        <v>58.650068007590129</v>
      </c>
      <c r="E10" s="937">
        <v>12.741945901997825</v>
      </c>
      <c r="F10" s="937">
        <v>1.5525710282008007</v>
      </c>
      <c r="G10" s="937">
        <v>3.7297916245990077</v>
      </c>
      <c r="H10" s="937">
        <v>3.6048617109595265</v>
      </c>
      <c r="I10" s="937">
        <v>1.1565069903944738</v>
      </c>
      <c r="J10" s="937">
        <v>2.2265588593935099</v>
      </c>
      <c r="K10" s="936">
        <v>0.11406644288822208</v>
      </c>
      <c r="L10" s="2801">
        <v>1.1299999999999999</v>
      </c>
      <c r="M10" s="2801"/>
      <c r="N10" s="937">
        <v>18.909681421025262</v>
      </c>
      <c r="O10" s="2752">
        <v>1999</v>
      </c>
      <c r="P10" s="2753"/>
      <c r="Q10" s="938">
        <v>11.684115437593954</v>
      </c>
      <c r="R10" s="939">
        <v>0</v>
      </c>
      <c r="S10" s="940">
        <v>0.19373189506412322</v>
      </c>
      <c r="T10" s="737">
        <v>0</v>
      </c>
      <c r="U10" s="940">
        <v>0.28109230568883298</v>
      </c>
      <c r="V10" s="940">
        <v>0.60790171745588195</v>
      </c>
      <c r="W10" s="940">
        <v>0.42458064852838223</v>
      </c>
      <c r="X10" s="940">
        <v>0.25891271957167866</v>
      </c>
      <c r="Y10" s="941">
        <v>3.1232478409870333E-2</v>
      </c>
      <c r="Z10" s="939">
        <v>0</v>
      </c>
      <c r="AA10" s="939">
        <v>0</v>
      </c>
      <c r="AB10" s="939">
        <v>0</v>
      </c>
      <c r="AC10" s="939">
        <v>0</v>
      </c>
      <c r="AD10" s="939">
        <v>0</v>
      </c>
      <c r="AE10" s="939">
        <v>0</v>
      </c>
      <c r="AF10" s="939">
        <v>0</v>
      </c>
      <c r="AG10" s="939">
        <v>0</v>
      </c>
      <c r="AH10" s="939">
        <v>0</v>
      </c>
    </row>
    <row r="11" spans="1:34" s="927" customFormat="1" ht="30.75" customHeight="1">
      <c r="A11" s="2745">
        <v>2000</v>
      </c>
      <c r="B11" s="2746"/>
      <c r="C11" s="519">
        <v>22276672</v>
      </c>
      <c r="D11" s="936">
        <v>61.139742956218953</v>
      </c>
      <c r="E11" s="937">
        <v>13.252428369910909</v>
      </c>
      <c r="F11" s="937">
        <v>1.6371386174739206</v>
      </c>
      <c r="G11" s="937">
        <v>3.8591940483749099</v>
      </c>
      <c r="H11" s="937">
        <v>3.8430336452410843</v>
      </c>
      <c r="I11" s="937">
        <v>1.1981143323383314</v>
      </c>
      <c r="J11" s="937">
        <v>2.2916349443938482</v>
      </c>
      <c r="K11" s="936">
        <v>0.10818492097921988</v>
      </c>
      <c r="L11" s="937">
        <v>1.1586111246778694</v>
      </c>
      <c r="M11" s="937">
        <v>8.0353115582076168E-2</v>
      </c>
      <c r="N11" s="937">
        <v>19.136610710971549</v>
      </c>
      <c r="O11" s="2745">
        <v>2000</v>
      </c>
      <c r="P11" s="2746"/>
      <c r="Q11" s="942">
        <v>12.619928147256468</v>
      </c>
      <c r="R11" s="943">
        <v>0</v>
      </c>
      <c r="S11" s="937">
        <v>0.15666613038069599</v>
      </c>
      <c r="T11" s="569">
        <v>0</v>
      </c>
      <c r="U11" s="937">
        <v>0.31063886023908782</v>
      </c>
      <c r="V11" s="937">
        <v>0.70881323745306291</v>
      </c>
      <c r="W11" s="937">
        <v>0.45967368913992179</v>
      </c>
      <c r="X11" s="937">
        <v>0.29178505658295817</v>
      </c>
      <c r="Y11" s="936">
        <v>2.6036205048940882E-2</v>
      </c>
      <c r="Z11" s="943">
        <v>0</v>
      </c>
      <c r="AA11" s="943">
        <v>0</v>
      </c>
      <c r="AB11" s="943">
        <v>0</v>
      </c>
      <c r="AC11" s="943">
        <v>0</v>
      </c>
      <c r="AD11" s="943">
        <v>0</v>
      </c>
      <c r="AE11" s="943">
        <v>0</v>
      </c>
      <c r="AF11" s="943">
        <v>0</v>
      </c>
      <c r="AG11" s="943">
        <v>0</v>
      </c>
      <c r="AH11" s="943">
        <v>0</v>
      </c>
    </row>
    <row r="12" spans="1:34" s="927" customFormat="1" ht="30.75" customHeight="1">
      <c r="A12" s="2745">
        <v>2001</v>
      </c>
      <c r="B12" s="2746"/>
      <c r="C12" s="944">
        <v>22405568</v>
      </c>
      <c r="D12" s="936">
        <v>63.351216983207031</v>
      </c>
      <c r="E12" s="937">
        <v>13.627862502749316</v>
      </c>
      <c r="F12" s="937">
        <v>1.7392998026204916</v>
      </c>
      <c r="G12" s="937">
        <v>3.9918648793014304</v>
      </c>
      <c r="H12" s="937">
        <v>4.0342650541151199</v>
      </c>
      <c r="I12" s="937">
        <v>1.1903291181906213</v>
      </c>
      <c r="J12" s="937">
        <v>2.349416002307998</v>
      </c>
      <c r="K12" s="936">
        <v>9.1048796442027263E-2</v>
      </c>
      <c r="L12" s="937">
        <v>1.2479040924113149</v>
      </c>
      <c r="M12" s="937">
        <v>9.1495114071645053E-2</v>
      </c>
      <c r="N12" s="937">
        <v>21.993193834675381</v>
      </c>
      <c r="O12" s="2745">
        <v>2001</v>
      </c>
      <c r="P12" s="2746"/>
      <c r="Q12" s="942">
        <v>10.923177667265566</v>
      </c>
      <c r="R12" s="943">
        <v>0</v>
      </c>
      <c r="S12" s="937">
        <v>0.13880478281112982</v>
      </c>
      <c r="T12" s="569">
        <v>0</v>
      </c>
      <c r="U12" s="937">
        <v>0.32313396384327325</v>
      </c>
      <c r="V12" s="937">
        <v>0.76052524086869833</v>
      </c>
      <c r="W12" s="937">
        <v>0.46907982872828757</v>
      </c>
      <c r="X12" s="937">
        <v>0.3432182571760734</v>
      </c>
      <c r="Y12" s="936">
        <v>3.5259092739804675E-2</v>
      </c>
      <c r="Z12" s="943">
        <v>0</v>
      </c>
      <c r="AA12" s="943">
        <v>0</v>
      </c>
      <c r="AB12" s="943">
        <v>0</v>
      </c>
      <c r="AC12" s="943">
        <v>0</v>
      </c>
      <c r="AD12" s="943">
        <v>0</v>
      </c>
      <c r="AE12" s="943">
        <v>0</v>
      </c>
      <c r="AF12" s="943">
        <v>0</v>
      </c>
      <c r="AG12" s="943">
        <v>0</v>
      </c>
      <c r="AH12" s="943">
        <v>0</v>
      </c>
    </row>
    <row r="13" spans="1:34" s="927" customFormat="1" ht="30.75" customHeight="1">
      <c r="A13" s="2745">
        <v>2002</v>
      </c>
      <c r="B13" s="2746"/>
      <c r="C13" s="944">
        <v>22520776</v>
      </c>
      <c r="D13" s="936">
        <v>66.733046854158133</v>
      </c>
      <c r="E13" s="937">
        <v>13.991969015632499</v>
      </c>
      <c r="F13" s="937">
        <v>1.7938991089827454</v>
      </c>
      <c r="G13" s="937">
        <v>4.0877809894294934</v>
      </c>
      <c r="H13" s="937">
        <v>4.0895571271611599</v>
      </c>
      <c r="I13" s="937">
        <v>1.0519175715792386</v>
      </c>
      <c r="J13" s="937">
        <v>2.4337527268154524</v>
      </c>
      <c r="K13" s="936">
        <v>8.39225078212225E-2</v>
      </c>
      <c r="L13" s="937">
        <v>1.3538609859624731</v>
      </c>
      <c r="M13" s="937">
        <v>8.081426679080686E-2</v>
      </c>
      <c r="N13" s="937">
        <v>23.584000835495189</v>
      </c>
      <c r="O13" s="2745">
        <v>2002</v>
      </c>
      <c r="P13" s="2746"/>
      <c r="Q13" s="942">
        <v>11.908115421955264</v>
      </c>
      <c r="R13" s="943">
        <v>0</v>
      </c>
      <c r="S13" s="937">
        <v>0.12610577894829203</v>
      </c>
      <c r="T13" s="569">
        <v>0</v>
      </c>
      <c r="U13" s="937">
        <v>0.3476789609736361</v>
      </c>
      <c r="V13" s="937">
        <v>0.83744894048055885</v>
      </c>
      <c r="W13" s="937">
        <v>0.50087084032983586</v>
      </c>
      <c r="X13" s="937">
        <v>0.40851167828319945</v>
      </c>
      <c r="Y13" s="936">
        <v>5.1952028651232982E-2</v>
      </c>
      <c r="Z13" s="943">
        <v>0</v>
      </c>
      <c r="AA13" s="943">
        <v>0</v>
      </c>
      <c r="AB13" s="943">
        <v>0</v>
      </c>
      <c r="AC13" s="943">
        <v>0</v>
      </c>
      <c r="AD13" s="943">
        <v>0</v>
      </c>
      <c r="AE13" s="943">
        <v>0</v>
      </c>
      <c r="AF13" s="943">
        <v>0</v>
      </c>
      <c r="AG13" s="943">
        <v>0</v>
      </c>
      <c r="AH13" s="943">
        <v>0</v>
      </c>
    </row>
    <row r="14" spans="1:34" s="927" customFormat="1" ht="30.75" customHeight="1">
      <c r="A14" s="2745">
        <v>2003</v>
      </c>
      <c r="B14" s="2746"/>
      <c r="C14" s="945">
        <v>22604550</v>
      </c>
      <c r="D14" s="946">
        <v>69.626690201751416</v>
      </c>
      <c r="E14" s="947">
        <v>14.317913871322366</v>
      </c>
      <c r="F14" s="947">
        <v>1.8788252807509993</v>
      </c>
      <c r="G14" s="947">
        <v>4.2252555348370127</v>
      </c>
      <c r="H14" s="947">
        <v>4.2310065893813409</v>
      </c>
      <c r="I14" s="947">
        <v>1.0329778739236126</v>
      </c>
      <c r="J14" s="947">
        <v>2.5340031099933422</v>
      </c>
      <c r="K14" s="946">
        <v>0.10086464893129922</v>
      </c>
      <c r="L14" s="947">
        <v>1.4067964193049631</v>
      </c>
      <c r="M14" s="947">
        <v>8.2726707676109457E-2</v>
      </c>
      <c r="N14" s="947">
        <v>25.563879838351131</v>
      </c>
      <c r="O14" s="2745">
        <v>2003</v>
      </c>
      <c r="P14" s="2746"/>
      <c r="Q14" s="948">
        <v>11.814435589295076</v>
      </c>
      <c r="R14" s="943">
        <v>0</v>
      </c>
      <c r="S14" s="947">
        <v>0.11988736780869338</v>
      </c>
      <c r="T14" s="569">
        <v>0</v>
      </c>
      <c r="U14" s="947">
        <v>0.36850987964812393</v>
      </c>
      <c r="V14" s="947">
        <v>0.93167083618121127</v>
      </c>
      <c r="W14" s="947">
        <v>0.51317102087853994</v>
      </c>
      <c r="X14" s="947">
        <v>0.44769747683541589</v>
      </c>
      <c r="Y14" s="946">
        <v>5.7068156632182454E-2</v>
      </c>
      <c r="Z14" s="943">
        <v>0</v>
      </c>
      <c r="AA14" s="943">
        <v>0</v>
      </c>
      <c r="AB14" s="943">
        <v>0</v>
      </c>
      <c r="AC14" s="943">
        <v>0</v>
      </c>
      <c r="AD14" s="943">
        <v>0</v>
      </c>
      <c r="AE14" s="943">
        <v>0</v>
      </c>
      <c r="AF14" s="943">
        <v>0</v>
      </c>
      <c r="AG14" s="943">
        <v>0</v>
      </c>
      <c r="AH14" s="943">
        <v>0</v>
      </c>
    </row>
    <row r="15" spans="1:34" s="884" customFormat="1" ht="30.75" customHeight="1">
      <c r="A15" s="2745">
        <v>2004</v>
      </c>
      <c r="B15" s="2746"/>
      <c r="C15" s="945">
        <v>22689122</v>
      </c>
      <c r="D15" s="946">
        <v>72.800084551530901</v>
      </c>
      <c r="E15" s="947">
        <v>14.689418127329917</v>
      </c>
      <c r="F15" s="947">
        <v>2.014181068795875</v>
      </c>
      <c r="G15" s="947">
        <v>4.3492207411110932</v>
      </c>
      <c r="H15" s="947">
        <v>4.323657830391145</v>
      </c>
      <c r="I15" s="947">
        <v>1.0048868351979419</v>
      </c>
      <c r="J15" s="947">
        <v>2.5368985190348048</v>
      </c>
      <c r="K15" s="946">
        <v>9.5640545279804132E-2</v>
      </c>
      <c r="L15" s="947">
        <v>1.4703081062369887</v>
      </c>
      <c r="M15" s="947">
        <v>7.8451691519839328E-2</v>
      </c>
      <c r="N15" s="947">
        <v>27.883405977542896</v>
      </c>
      <c r="O15" s="2745">
        <v>2004</v>
      </c>
      <c r="P15" s="2746"/>
      <c r="Q15" s="948">
        <v>11.768194467815899</v>
      </c>
      <c r="R15" s="943">
        <v>0</v>
      </c>
      <c r="S15" s="947">
        <v>0.11459235839976532</v>
      </c>
      <c r="T15" s="943">
        <v>0</v>
      </c>
      <c r="U15" s="947">
        <v>0.39798807551918491</v>
      </c>
      <c r="V15" s="947">
        <v>0.96786468863801778</v>
      </c>
      <c r="W15" s="947">
        <v>0.54607666175888159</v>
      </c>
      <c r="X15" s="947">
        <v>0.49274714111899087</v>
      </c>
      <c r="Y15" s="946">
        <v>6.6551715839863704E-2</v>
      </c>
      <c r="Z15" s="943">
        <v>0</v>
      </c>
      <c r="AA15" s="943">
        <v>0</v>
      </c>
      <c r="AB15" s="943">
        <v>0</v>
      </c>
      <c r="AC15" s="943">
        <v>0</v>
      </c>
      <c r="AD15" s="943">
        <v>0</v>
      </c>
      <c r="AE15" s="943">
        <v>0</v>
      </c>
      <c r="AF15" s="943">
        <v>0</v>
      </c>
      <c r="AG15" s="943">
        <v>0</v>
      </c>
      <c r="AH15" s="943">
        <v>0</v>
      </c>
    </row>
    <row r="16" spans="1:34" s="679" customFormat="1" ht="30.75" customHeight="1">
      <c r="A16" s="2745">
        <v>2005</v>
      </c>
      <c r="B16" s="2746"/>
      <c r="C16" s="945">
        <v>22770383</v>
      </c>
      <c r="D16" s="946">
        <v>75.010000000000005</v>
      </c>
      <c r="E16" s="947">
        <v>14.96</v>
      </c>
      <c r="F16" s="947">
        <v>2.02</v>
      </c>
      <c r="G16" s="947">
        <v>4.45</v>
      </c>
      <c r="H16" s="947">
        <v>4.42</v>
      </c>
      <c r="I16" s="947">
        <v>0.98</v>
      </c>
      <c r="J16" s="947">
        <v>2.62</v>
      </c>
      <c r="K16" s="946">
        <v>0.08</v>
      </c>
      <c r="L16" s="947">
        <v>1.55</v>
      </c>
      <c r="M16" s="947">
        <v>7.0000000000000007E-2</v>
      </c>
      <c r="N16" s="947">
        <v>29.99</v>
      </c>
      <c r="O16" s="2745">
        <v>2005</v>
      </c>
      <c r="P16" s="2746"/>
      <c r="Q16" s="948">
        <v>10.61</v>
      </c>
      <c r="R16" s="943" t="s">
        <v>749</v>
      </c>
      <c r="S16" s="947">
        <v>0.1</v>
      </c>
      <c r="T16" s="943">
        <v>0</v>
      </c>
      <c r="U16" s="947">
        <v>0.43</v>
      </c>
      <c r="V16" s="947">
        <v>1.01</v>
      </c>
      <c r="W16" s="947">
        <v>0.57999999999999996</v>
      </c>
      <c r="X16" s="947">
        <v>0.54</v>
      </c>
      <c r="Y16" s="946">
        <v>0.08</v>
      </c>
      <c r="Z16" s="946">
        <v>0.15</v>
      </c>
      <c r="AA16" s="943">
        <v>0</v>
      </c>
      <c r="AB16" s="946">
        <v>0.39</v>
      </c>
      <c r="AC16" s="943">
        <v>0</v>
      </c>
      <c r="AD16" s="943">
        <v>0</v>
      </c>
      <c r="AE16" s="943">
        <v>0</v>
      </c>
      <c r="AF16" s="943">
        <v>0</v>
      </c>
      <c r="AG16" s="943">
        <v>0</v>
      </c>
      <c r="AH16" s="943">
        <v>0</v>
      </c>
    </row>
    <row r="17" spans="1:34" s="679" customFormat="1" ht="30.75" customHeight="1">
      <c r="A17" s="2745">
        <v>2006</v>
      </c>
      <c r="B17" s="2746"/>
      <c r="C17" s="945">
        <v>22876527</v>
      </c>
      <c r="D17" s="946">
        <v>77.05</v>
      </c>
      <c r="E17" s="947">
        <v>15.24</v>
      </c>
      <c r="F17" s="947">
        <v>2.0699999999999998</v>
      </c>
      <c r="G17" s="947">
        <v>4.55</v>
      </c>
      <c r="H17" s="947">
        <v>4.59</v>
      </c>
      <c r="I17" s="947">
        <v>1.01</v>
      </c>
      <c r="J17" s="947">
        <v>2.65</v>
      </c>
      <c r="K17" s="946">
        <v>0.08</v>
      </c>
      <c r="L17" s="947">
        <v>1.62</v>
      </c>
      <c r="M17" s="947">
        <v>7.0000000000000007E-2</v>
      </c>
      <c r="N17" s="947">
        <v>32.15</v>
      </c>
      <c r="O17" s="2745">
        <v>2006</v>
      </c>
      <c r="P17" s="2746"/>
      <c r="Q17" s="948">
        <v>9.5299999999999994</v>
      </c>
      <c r="R17" s="949">
        <v>4.3712928977374934E-4</v>
      </c>
      <c r="S17" s="947">
        <v>0.09</v>
      </c>
      <c r="T17" s="943">
        <v>0</v>
      </c>
      <c r="U17" s="947">
        <v>0.45</v>
      </c>
      <c r="V17" s="947">
        <v>1.05</v>
      </c>
      <c r="W17" s="947">
        <v>0.6</v>
      </c>
      <c r="X17" s="947">
        <v>0.56000000000000005</v>
      </c>
      <c r="Y17" s="946">
        <v>0.08</v>
      </c>
      <c r="Z17" s="949">
        <v>0.18</v>
      </c>
      <c r="AA17" s="949">
        <v>0.01</v>
      </c>
      <c r="AB17" s="949">
        <v>0.47</v>
      </c>
      <c r="AC17" s="943">
        <v>0</v>
      </c>
      <c r="AD17" s="943">
        <v>0</v>
      </c>
      <c r="AE17" s="943">
        <v>0</v>
      </c>
      <c r="AF17" s="943">
        <v>0</v>
      </c>
      <c r="AG17" s="943">
        <v>0</v>
      </c>
      <c r="AH17" s="943">
        <v>0</v>
      </c>
    </row>
    <row r="18" spans="1:34" s="679" customFormat="1" ht="30.75" customHeight="1">
      <c r="A18" s="2745">
        <v>2007</v>
      </c>
      <c r="B18" s="2746"/>
      <c r="C18" s="945">
        <v>22958360</v>
      </c>
      <c r="D18" s="946">
        <v>79.540000000000006</v>
      </c>
      <c r="E18" s="947">
        <v>15.6</v>
      </c>
      <c r="F18" s="947">
        <v>2.11</v>
      </c>
      <c r="G18" s="947">
        <v>4.68</v>
      </c>
      <c r="H18" s="947">
        <v>4.78</v>
      </c>
      <c r="I18" s="947">
        <v>1.02</v>
      </c>
      <c r="J18" s="947">
        <v>2.72</v>
      </c>
      <c r="K18" s="946">
        <v>7.0000000000000007E-2</v>
      </c>
      <c r="L18" s="947">
        <v>1.69</v>
      </c>
      <c r="M18" s="947">
        <v>0.05</v>
      </c>
      <c r="N18" s="947">
        <v>33.9</v>
      </c>
      <c r="O18" s="2745">
        <v>2007</v>
      </c>
      <c r="P18" s="2746"/>
      <c r="Q18" s="948">
        <v>9.15</v>
      </c>
      <c r="R18" s="947">
        <v>8.7114236382738141E-4</v>
      </c>
      <c r="S18" s="947">
        <v>0.09</v>
      </c>
      <c r="T18" s="943">
        <v>0</v>
      </c>
      <c r="U18" s="947">
        <v>0.49</v>
      </c>
      <c r="V18" s="947">
        <v>1.1100000000000001</v>
      </c>
      <c r="W18" s="947">
        <v>0.65</v>
      </c>
      <c r="X18" s="947">
        <v>0.63</v>
      </c>
      <c r="Y18" s="946">
        <v>0.1</v>
      </c>
      <c r="Z18" s="947">
        <v>0.2</v>
      </c>
      <c r="AA18" s="947">
        <v>0.01</v>
      </c>
      <c r="AB18" s="947">
        <v>0.5</v>
      </c>
      <c r="AC18" s="943">
        <v>0</v>
      </c>
      <c r="AD18" s="943">
        <v>0</v>
      </c>
      <c r="AE18" s="943">
        <v>0</v>
      </c>
      <c r="AF18" s="943">
        <v>0</v>
      </c>
      <c r="AG18" s="943">
        <v>0</v>
      </c>
      <c r="AH18" s="943">
        <v>0</v>
      </c>
    </row>
    <row r="19" spans="1:34" s="679" customFormat="1" ht="30.75" customHeight="1">
      <c r="A19" s="2745">
        <v>2008</v>
      </c>
      <c r="B19" s="2746"/>
      <c r="C19" s="945">
        <v>23037031</v>
      </c>
      <c r="D19" s="946">
        <v>82.52</v>
      </c>
      <c r="E19" s="947">
        <v>16.100000000000001</v>
      </c>
      <c r="F19" s="947">
        <v>2.21</v>
      </c>
      <c r="G19" s="947">
        <v>4.82</v>
      </c>
      <c r="H19" s="947">
        <v>5.0199999999999996</v>
      </c>
      <c r="I19" s="947">
        <v>1.04</v>
      </c>
      <c r="J19" s="947">
        <v>2.81</v>
      </c>
      <c r="K19" s="946">
        <v>0.06</v>
      </c>
      <c r="L19" s="947">
        <v>1.78</v>
      </c>
      <c r="M19" s="947">
        <v>0.05</v>
      </c>
      <c r="N19" s="947">
        <v>35.770000000000003</v>
      </c>
      <c r="O19" s="2745">
        <v>2008</v>
      </c>
      <c r="P19" s="2746"/>
      <c r="Q19" s="948">
        <v>8.84</v>
      </c>
      <c r="R19" s="947">
        <v>8.6816743008246149E-4</v>
      </c>
      <c r="S19" s="947">
        <v>7.0000000000000007E-2</v>
      </c>
      <c r="T19" s="943">
        <v>0</v>
      </c>
      <c r="U19" s="947">
        <v>0.51</v>
      </c>
      <c r="V19" s="947">
        <v>1.17</v>
      </c>
      <c r="W19" s="947">
        <v>0.7</v>
      </c>
      <c r="X19" s="947">
        <v>0.66</v>
      </c>
      <c r="Y19" s="946">
        <v>0.11</v>
      </c>
      <c r="Z19" s="947">
        <v>0.22</v>
      </c>
      <c r="AA19" s="947">
        <v>0.01</v>
      </c>
      <c r="AB19" s="947">
        <v>0.56000000000000005</v>
      </c>
      <c r="AC19" s="943">
        <v>0</v>
      </c>
      <c r="AD19" s="943">
        <v>0</v>
      </c>
      <c r="AE19" s="943">
        <v>0</v>
      </c>
      <c r="AF19" s="943">
        <v>0</v>
      </c>
      <c r="AG19" s="943">
        <v>0</v>
      </c>
      <c r="AH19" s="943">
        <v>0</v>
      </c>
    </row>
    <row r="20" spans="1:34" s="679" customFormat="1" ht="30.75" customHeight="1">
      <c r="A20" s="2745">
        <v>2009</v>
      </c>
      <c r="B20" s="2746"/>
      <c r="C20" s="945">
        <v>23119772</v>
      </c>
      <c r="D20" s="946">
        <v>85.67</v>
      </c>
      <c r="E20" s="947">
        <v>16.37</v>
      </c>
      <c r="F20" s="947">
        <v>2.2799999999999998</v>
      </c>
      <c r="G20" s="947">
        <v>4.91</v>
      </c>
      <c r="H20" s="947">
        <v>5.2</v>
      </c>
      <c r="I20" s="947">
        <v>1.03</v>
      </c>
      <c r="J20" s="947">
        <v>2.92</v>
      </c>
      <c r="K20" s="946">
        <v>7.0000000000000007E-2</v>
      </c>
      <c r="L20" s="947">
        <v>1.87</v>
      </c>
      <c r="M20" s="947">
        <v>0.05</v>
      </c>
      <c r="N20" s="947">
        <v>37.79</v>
      </c>
      <c r="O20" s="2745">
        <v>2009</v>
      </c>
      <c r="P20" s="2746"/>
      <c r="Q20" s="948">
        <v>8.83</v>
      </c>
      <c r="R20" s="947">
        <v>1.297590650980468E-3</v>
      </c>
      <c r="S20" s="947">
        <v>0.06</v>
      </c>
      <c r="T20" s="943">
        <v>0</v>
      </c>
      <c r="U20" s="947">
        <v>0.54</v>
      </c>
      <c r="V20" s="947">
        <v>1.29</v>
      </c>
      <c r="W20" s="947">
        <v>0.74</v>
      </c>
      <c r="X20" s="947">
        <v>0.72</v>
      </c>
      <c r="Y20" s="946">
        <v>0.13</v>
      </c>
      <c r="Z20" s="947">
        <v>0.24</v>
      </c>
      <c r="AA20" s="947">
        <v>0.02</v>
      </c>
      <c r="AB20" s="947">
        <v>0.63</v>
      </c>
      <c r="AC20" s="943">
        <v>0</v>
      </c>
      <c r="AD20" s="943">
        <v>0</v>
      </c>
      <c r="AE20" s="943">
        <v>0</v>
      </c>
      <c r="AF20" s="943">
        <v>0</v>
      </c>
      <c r="AG20" s="943">
        <v>0</v>
      </c>
      <c r="AH20" s="943">
        <v>0</v>
      </c>
    </row>
    <row r="21" spans="1:34" s="679" customFormat="1" ht="30.75" customHeight="1">
      <c r="A21" s="2745">
        <v>2010</v>
      </c>
      <c r="B21" s="2746"/>
      <c r="C21" s="945">
        <v>23162123</v>
      </c>
      <c r="D21" s="946">
        <v>88.4</v>
      </c>
      <c r="E21" s="947">
        <v>16.77</v>
      </c>
      <c r="F21" s="947">
        <v>2.31</v>
      </c>
      <c r="G21" s="947">
        <v>5.03</v>
      </c>
      <c r="H21" s="947">
        <v>5.38</v>
      </c>
      <c r="I21" s="947">
        <v>1.01</v>
      </c>
      <c r="J21" s="947">
        <v>2.98</v>
      </c>
      <c r="K21" s="946">
        <v>0.05</v>
      </c>
      <c r="L21" s="947">
        <v>1.98</v>
      </c>
      <c r="M21" s="947">
        <v>0.04</v>
      </c>
      <c r="N21" s="947">
        <v>39.6</v>
      </c>
      <c r="O21" s="2745">
        <v>2010</v>
      </c>
      <c r="P21" s="2746"/>
      <c r="Q21" s="948">
        <v>8.36</v>
      </c>
      <c r="R21" s="947">
        <v>1.7269574123235599E-3</v>
      </c>
      <c r="S21" s="947">
        <v>0.05</v>
      </c>
      <c r="T21" s="943">
        <v>0</v>
      </c>
      <c r="U21" s="947">
        <v>0.55000000000000004</v>
      </c>
      <c r="V21" s="947">
        <v>1.36</v>
      </c>
      <c r="W21" s="947">
        <v>0.8</v>
      </c>
      <c r="X21" s="947">
        <v>0.8</v>
      </c>
      <c r="Y21" s="946">
        <v>0.11</v>
      </c>
      <c r="Z21" s="947">
        <v>0.26</v>
      </c>
      <c r="AA21" s="947">
        <v>0.03</v>
      </c>
      <c r="AB21" s="947">
        <v>0.68</v>
      </c>
      <c r="AC21" s="947">
        <v>0.18</v>
      </c>
      <c r="AD21" s="947">
        <v>0.05</v>
      </c>
      <c r="AE21" s="943">
        <v>0</v>
      </c>
      <c r="AF21" s="943">
        <v>0</v>
      </c>
      <c r="AG21" s="943">
        <v>0</v>
      </c>
      <c r="AH21" s="943">
        <v>0</v>
      </c>
    </row>
    <row r="22" spans="1:34" s="679" customFormat="1" ht="30.75" customHeight="1">
      <c r="A22" s="2745">
        <v>2011</v>
      </c>
      <c r="B22" s="2746"/>
      <c r="C22" s="945">
        <v>23224912</v>
      </c>
      <c r="D22" s="946">
        <v>91</v>
      </c>
      <c r="E22" s="947">
        <v>17.21</v>
      </c>
      <c r="F22" s="947">
        <v>2.39</v>
      </c>
      <c r="G22" s="947">
        <v>5.16</v>
      </c>
      <c r="H22" s="947">
        <v>5.55</v>
      </c>
      <c r="I22" s="947">
        <v>1</v>
      </c>
      <c r="J22" s="947">
        <v>3.06</v>
      </c>
      <c r="K22" s="946">
        <v>0.05</v>
      </c>
      <c r="L22" s="947">
        <v>2.0699999999999998</v>
      </c>
      <c r="M22" s="947">
        <v>0.04</v>
      </c>
      <c r="N22" s="947">
        <v>41.13</v>
      </c>
      <c r="O22" s="2745">
        <v>2011</v>
      </c>
      <c r="P22" s="2746"/>
      <c r="Q22" s="948">
        <v>8.08</v>
      </c>
      <c r="R22" s="947">
        <v>1.7222885494679162E-3</v>
      </c>
      <c r="S22" s="947">
        <v>0.03</v>
      </c>
      <c r="T22" s="943">
        <v>0</v>
      </c>
      <c r="U22" s="947">
        <v>0.57999999999999996</v>
      </c>
      <c r="V22" s="947">
        <v>1.49</v>
      </c>
      <c r="W22" s="947">
        <v>0.83</v>
      </c>
      <c r="X22" s="947">
        <v>0.87</v>
      </c>
      <c r="Y22" s="946">
        <v>0.11</v>
      </c>
      <c r="Z22" s="947">
        <v>0.27</v>
      </c>
      <c r="AA22" s="947">
        <v>0.03</v>
      </c>
      <c r="AB22" s="947">
        <v>0.73</v>
      </c>
      <c r="AC22" s="947">
        <v>0.2</v>
      </c>
      <c r="AD22" s="947">
        <v>7.0000000000000007E-2</v>
      </c>
      <c r="AE22" s="947">
        <v>0.02</v>
      </c>
      <c r="AF22" s="947">
        <v>0.01</v>
      </c>
      <c r="AG22" s="943">
        <v>0</v>
      </c>
      <c r="AH22" s="943">
        <v>0</v>
      </c>
    </row>
    <row r="23" spans="1:34" s="679" customFormat="1" ht="30.75" customHeight="1">
      <c r="A23" s="2745">
        <v>2012</v>
      </c>
      <c r="B23" s="2746"/>
      <c r="C23" s="945">
        <v>23315822</v>
      </c>
      <c r="D23" s="946">
        <v>93.4</v>
      </c>
      <c r="E23" s="947">
        <v>17.54</v>
      </c>
      <c r="F23" s="947">
        <v>2.46</v>
      </c>
      <c r="G23" s="947">
        <v>5.31</v>
      </c>
      <c r="H23" s="947">
        <v>5.7</v>
      </c>
      <c r="I23" s="947">
        <v>0.99</v>
      </c>
      <c r="J23" s="947">
        <v>3.12</v>
      </c>
      <c r="K23" s="946">
        <v>0.05</v>
      </c>
      <c r="L23" s="947">
        <v>2.16</v>
      </c>
      <c r="M23" s="947">
        <v>0.04</v>
      </c>
      <c r="N23" s="947">
        <v>42.8</v>
      </c>
      <c r="O23" s="2745">
        <v>2012</v>
      </c>
      <c r="P23" s="2746"/>
      <c r="Q23" s="948">
        <v>7.72</v>
      </c>
      <c r="R23" s="947">
        <v>2.5733598412271286E-3</v>
      </c>
      <c r="S23" s="947">
        <v>0.03</v>
      </c>
      <c r="T23" s="943">
        <v>0</v>
      </c>
      <c r="U23" s="947">
        <v>0.62</v>
      </c>
      <c r="V23" s="947">
        <v>1.59</v>
      </c>
      <c r="W23" s="947">
        <v>0.83</v>
      </c>
      <c r="X23" s="947">
        <v>0.93</v>
      </c>
      <c r="Y23" s="946">
        <v>0.11</v>
      </c>
      <c r="Z23" s="947">
        <v>0.28999999999999998</v>
      </c>
      <c r="AA23" s="947">
        <v>0.04</v>
      </c>
      <c r="AB23" s="947">
        <v>0.76</v>
      </c>
      <c r="AC23" s="950">
        <v>0.22</v>
      </c>
      <c r="AD23" s="950">
        <v>0.08</v>
      </c>
      <c r="AE23" s="947">
        <v>0.02</v>
      </c>
      <c r="AF23" s="947">
        <v>0.01</v>
      </c>
      <c r="AG23" s="943">
        <v>0</v>
      </c>
      <c r="AH23" s="943">
        <v>0</v>
      </c>
    </row>
    <row r="24" spans="1:34" s="679" customFormat="1" ht="30.75" customHeight="1">
      <c r="A24" s="2745">
        <v>2013</v>
      </c>
      <c r="B24" s="2746"/>
      <c r="C24" s="945">
        <v>23373517</v>
      </c>
      <c r="D24" s="946">
        <v>95.63</v>
      </c>
      <c r="E24" s="947">
        <v>17.940000000000001</v>
      </c>
      <c r="F24" s="947">
        <v>2.5499999999999998</v>
      </c>
      <c r="G24" s="947">
        <v>5.47</v>
      </c>
      <c r="H24" s="947">
        <v>5.8</v>
      </c>
      <c r="I24" s="947">
        <v>0.98</v>
      </c>
      <c r="J24" s="947">
        <v>3.21</v>
      </c>
      <c r="K24" s="946">
        <v>0.04</v>
      </c>
      <c r="L24" s="947">
        <v>2.2400000000000002</v>
      </c>
      <c r="M24" s="947">
        <v>0.03</v>
      </c>
      <c r="N24" s="947">
        <v>44.19</v>
      </c>
      <c r="O24" s="2745">
        <v>2013</v>
      </c>
      <c r="P24" s="2746"/>
      <c r="Q24" s="948">
        <v>7.3</v>
      </c>
      <c r="R24" s="947">
        <v>0.01</v>
      </c>
      <c r="S24" s="947">
        <v>0.03</v>
      </c>
      <c r="T24" s="943">
        <v>0</v>
      </c>
      <c r="U24" s="947">
        <v>0.66</v>
      </c>
      <c r="V24" s="947">
        <v>1.74</v>
      </c>
      <c r="W24" s="947">
        <v>0.8</v>
      </c>
      <c r="X24" s="947">
        <v>0.98</v>
      </c>
      <c r="Y24" s="946">
        <v>0.1</v>
      </c>
      <c r="Z24" s="947">
        <v>0.32</v>
      </c>
      <c r="AA24" s="947">
        <v>0.05</v>
      </c>
      <c r="AB24" s="947">
        <v>0.78</v>
      </c>
      <c r="AC24" s="950">
        <v>0.27</v>
      </c>
      <c r="AD24" s="950">
        <v>0.09</v>
      </c>
      <c r="AE24" s="950">
        <v>0.03</v>
      </c>
      <c r="AF24" s="950">
        <v>0.01</v>
      </c>
      <c r="AG24" s="943">
        <v>0</v>
      </c>
      <c r="AH24" s="943">
        <v>0</v>
      </c>
    </row>
    <row r="25" spans="1:34" s="679" customFormat="1" ht="30.75" customHeight="1">
      <c r="A25" s="2745">
        <v>2014</v>
      </c>
      <c r="B25" s="2746"/>
      <c r="C25" s="945">
        <v>23433753</v>
      </c>
      <c r="D25" s="946">
        <v>97.27</v>
      </c>
      <c r="E25" s="947">
        <v>18.32</v>
      </c>
      <c r="F25" s="947">
        <v>2.62</v>
      </c>
      <c r="G25" s="947">
        <v>5.62</v>
      </c>
      <c r="H25" s="947">
        <v>5.89</v>
      </c>
      <c r="I25" s="947">
        <v>0.96</v>
      </c>
      <c r="J25" s="947">
        <v>3.25</v>
      </c>
      <c r="K25" s="946">
        <v>0.04</v>
      </c>
      <c r="L25" s="947">
        <v>2.36</v>
      </c>
      <c r="M25" s="947">
        <v>0.03</v>
      </c>
      <c r="N25" s="947">
        <v>45.53</v>
      </c>
      <c r="O25" s="2745">
        <v>2014</v>
      </c>
      <c r="P25" s="2746"/>
      <c r="Q25" s="948">
        <v>6.54</v>
      </c>
      <c r="R25" s="947">
        <v>0.01</v>
      </c>
      <c r="S25" s="947">
        <v>0.03</v>
      </c>
      <c r="T25" s="943">
        <v>0</v>
      </c>
      <c r="U25" s="947">
        <v>0.68</v>
      </c>
      <c r="V25" s="947">
        <v>1.85</v>
      </c>
      <c r="W25" s="947">
        <v>0.78</v>
      </c>
      <c r="X25" s="947">
        <v>1.03</v>
      </c>
      <c r="Y25" s="946">
        <v>0.1</v>
      </c>
      <c r="Z25" s="947">
        <v>0.35</v>
      </c>
      <c r="AA25" s="947">
        <v>0.06</v>
      </c>
      <c r="AB25" s="947">
        <v>0.81</v>
      </c>
      <c r="AC25" s="950">
        <v>0.28000000000000003</v>
      </c>
      <c r="AD25" s="950">
        <v>0.1</v>
      </c>
      <c r="AE25" s="950">
        <v>0.03</v>
      </c>
      <c r="AF25" s="950">
        <v>0.01</v>
      </c>
      <c r="AG25" s="943">
        <v>0</v>
      </c>
      <c r="AH25" s="943">
        <v>0</v>
      </c>
    </row>
    <row r="26" spans="1:34" s="679" customFormat="1" ht="30.75" customHeight="1">
      <c r="A26" s="2745">
        <v>2015</v>
      </c>
      <c r="B26" s="2746"/>
      <c r="C26" s="945">
        <v>23492074</v>
      </c>
      <c r="D26" s="946">
        <v>99.95</v>
      </c>
      <c r="E26" s="947">
        <v>18.71</v>
      </c>
      <c r="F26" s="947">
        <v>2.68</v>
      </c>
      <c r="G26" s="947">
        <v>5.75</v>
      </c>
      <c r="H26" s="947">
        <v>5.9</v>
      </c>
      <c r="I26" s="947">
        <v>0.93</v>
      </c>
      <c r="J26" s="947">
        <v>3.28</v>
      </c>
      <c r="K26" s="946">
        <v>0.04</v>
      </c>
      <c r="L26" s="947">
        <v>2.4300000000000002</v>
      </c>
      <c r="M26" s="947">
        <v>0.03</v>
      </c>
      <c r="N26" s="947">
        <v>47.47</v>
      </c>
      <c r="O26" s="2745">
        <v>2015</v>
      </c>
      <c r="P26" s="2746"/>
      <c r="Q26" s="948">
        <v>6.36</v>
      </c>
      <c r="R26" s="947">
        <v>0.02</v>
      </c>
      <c r="S26" s="947">
        <v>0.03</v>
      </c>
      <c r="T26" s="943">
        <v>0</v>
      </c>
      <c r="U26" s="947">
        <v>0.71</v>
      </c>
      <c r="V26" s="947">
        <v>2.0299999999999998</v>
      </c>
      <c r="W26" s="947">
        <v>0.72</v>
      </c>
      <c r="X26" s="947">
        <v>1.06</v>
      </c>
      <c r="Y26" s="946">
        <v>0.09</v>
      </c>
      <c r="Z26" s="947">
        <v>0.37</v>
      </c>
      <c r="AA26" s="947">
        <v>0.08</v>
      </c>
      <c r="AB26" s="947">
        <v>0.82</v>
      </c>
      <c r="AC26" s="950">
        <v>0.3</v>
      </c>
      <c r="AD26" s="950">
        <v>0.11</v>
      </c>
      <c r="AE26" s="950">
        <v>0.04</v>
      </c>
      <c r="AF26" s="950">
        <v>0.01</v>
      </c>
      <c r="AG26" s="943">
        <v>0</v>
      </c>
      <c r="AH26" s="943">
        <v>0</v>
      </c>
    </row>
    <row r="27" spans="1:34" s="679" customFormat="1" ht="30.75" customHeight="1">
      <c r="A27" s="2745">
        <v>2016</v>
      </c>
      <c r="B27" s="2746"/>
      <c r="C27" s="945">
        <v>23539816</v>
      </c>
      <c r="D27" s="946">
        <v>102.84</v>
      </c>
      <c r="E27" s="947">
        <v>19.03</v>
      </c>
      <c r="F27" s="947">
        <v>2.73</v>
      </c>
      <c r="G27" s="947">
        <v>5.91</v>
      </c>
      <c r="H27" s="947">
        <v>6.08</v>
      </c>
      <c r="I27" s="947">
        <v>0.91</v>
      </c>
      <c r="J27" s="947">
        <v>3.34</v>
      </c>
      <c r="K27" s="946">
        <v>0.04</v>
      </c>
      <c r="L27" s="947">
        <v>2.52</v>
      </c>
      <c r="M27" s="947">
        <v>0.02</v>
      </c>
      <c r="N27" s="947">
        <v>49.47</v>
      </c>
      <c r="O27" s="2745">
        <v>2016</v>
      </c>
      <c r="P27" s="2746"/>
      <c r="Q27" s="948">
        <v>6.09</v>
      </c>
      <c r="R27" s="947">
        <v>0.02</v>
      </c>
      <c r="S27" s="947">
        <v>0.03</v>
      </c>
      <c r="T27" s="943">
        <v>0</v>
      </c>
      <c r="U27" s="947">
        <v>0.75</v>
      </c>
      <c r="V27" s="947">
        <v>2.1800000000000002</v>
      </c>
      <c r="W27" s="947">
        <v>0.7</v>
      </c>
      <c r="X27" s="947">
        <v>1.1399999999999999</v>
      </c>
      <c r="Y27" s="946">
        <v>0.08</v>
      </c>
      <c r="Z27" s="947">
        <v>0.41</v>
      </c>
      <c r="AA27" s="947">
        <v>0.08</v>
      </c>
      <c r="AB27" s="947">
        <v>0.84</v>
      </c>
      <c r="AC27" s="950">
        <v>0.31</v>
      </c>
      <c r="AD27" s="950">
        <v>0.11</v>
      </c>
      <c r="AE27" s="950">
        <v>0.04</v>
      </c>
      <c r="AF27" s="950">
        <v>0.01</v>
      </c>
      <c r="AG27" s="943">
        <v>0</v>
      </c>
      <c r="AH27" s="943">
        <v>0</v>
      </c>
    </row>
    <row r="28" spans="1:34" s="679" customFormat="1" ht="30.75" customHeight="1">
      <c r="A28" s="2745">
        <v>2017</v>
      </c>
      <c r="B28" s="2746"/>
      <c r="C28" s="945">
        <v>23571227</v>
      </c>
      <c r="D28" s="946">
        <v>106.5</v>
      </c>
      <c r="E28" s="947">
        <v>19.649999999999999</v>
      </c>
      <c r="F28" s="947">
        <v>2.84</v>
      </c>
      <c r="G28" s="947">
        <v>6.1</v>
      </c>
      <c r="H28" s="947">
        <v>6.23</v>
      </c>
      <c r="I28" s="947">
        <v>0.89</v>
      </c>
      <c r="J28" s="947">
        <v>3.39</v>
      </c>
      <c r="K28" s="946">
        <v>0.04</v>
      </c>
      <c r="L28" s="947">
        <v>2.63</v>
      </c>
      <c r="M28" s="947">
        <v>0.02</v>
      </c>
      <c r="N28" s="947">
        <v>51.78</v>
      </c>
      <c r="O28" s="2745">
        <v>2017</v>
      </c>
      <c r="P28" s="2746"/>
      <c r="Q28" s="948">
        <v>5.9</v>
      </c>
      <c r="R28" s="947">
        <v>0.02</v>
      </c>
      <c r="S28" s="947">
        <v>0.03</v>
      </c>
      <c r="T28" s="943">
        <v>0</v>
      </c>
      <c r="U28" s="947">
        <v>0.77</v>
      </c>
      <c r="V28" s="947">
        <v>2.31</v>
      </c>
      <c r="W28" s="947">
        <v>0.69</v>
      </c>
      <c r="X28" s="947">
        <v>1.19</v>
      </c>
      <c r="Y28" s="946">
        <v>0.08</v>
      </c>
      <c r="Z28" s="947">
        <v>0.43</v>
      </c>
      <c r="AA28" s="947">
        <v>0.1</v>
      </c>
      <c r="AB28" s="947">
        <v>0.86</v>
      </c>
      <c r="AC28" s="950">
        <v>0.34</v>
      </c>
      <c r="AD28" s="950">
        <v>0.12</v>
      </c>
      <c r="AE28" s="950">
        <v>0.05</v>
      </c>
      <c r="AF28" s="950">
        <v>0.01</v>
      </c>
      <c r="AG28" s="950">
        <v>0.01</v>
      </c>
      <c r="AH28" s="950">
        <v>0.01</v>
      </c>
    </row>
    <row r="29" spans="1:34" s="537" customFormat="1" ht="30.75" customHeight="1">
      <c r="A29" s="2747">
        <v>2018</v>
      </c>
      <c r="B29" s="2748"/>
      <c r="C29" s="951">
        <v>23588932</v>
      </c>
      <c r="D29" s="952">
        <v>109.19</v>
      </c>
      <c r="E29" s="953">
        <v>20.11</v>
      </c>
      <c r="F29" s="953">
        <v>2.91</v>
      </c>
      <c r="G29" s="953">
        <v>6.24</v>
      </c>
      <c r="H29" s="953">
        <v>6.28</v>
      </c>
      <c r="I29" s="953">
        <v>0.87</v>
      </c>
      <c r="J29" s="953">
        <v>3.45</v>
      </c>
      <c r="K29" s="952">
        <v>0.04</v>
      </c>
      <c r="L29" s="953">
        <v>2.72</v>
      </c>
      <c r="M29" s="953">
        <v>0.02</v>
      </c>
      <c r="N29" s="953">
        <v>53.31</v>
      </c>
      <c r="O29" s="2747">
        <v>2018</v>
      </c>
      <c r="P29" s="2748"/>
      <c r="Q29" s="954">
        <v>5.82</v>
      </c>
      <c r="R29" s="953">
        <v>0.03</v>
      </c>
      <c r="S29" s="953">
        <v>0.03</v>
      </c>
      <c r="T29" s="955">
        <v>0</v>
      </c>
      <c r="U29" s="953">
        <v>0.81</v>
      </c>
      <c r="V29" s="953">
        <v>2.44</v>
      </c>
      <c r="W29" s="953">
        <v>0.69</v>
      </c>
      <c r="X29" s="953">
        <v>1.26</v>
      </c>
      <c r="Y29" s="952">
        <v>0.08</v>
      </c>
      <c r="Z29" s="953">
        <v>0.46</v>
      </c>
      <c r="AA29" s="953">
        <v>0.1</v>
      </c>
      <c r="AB29" s="953">
        <v>0.87</v>
      </c>
      <c r="AC29" s="956">
        <v>0.37</v>
      </c>
      <c r="AD29" s="956">
        <v>0.12</v>
      </c>
      <c r="AE29" s="956">
        <v>0.05</v>
      </c>
      <c r="AF29" s="956">
        <v>0.01</v>
      </c>
      <c r="AG29" s="956">
        <v>0.05</v>
      </c>
      <c r="AH29" s="956">
        <v>0.03</v>
      </c>
    </row>
    <row r="30" spans="1:34" ht="19" customHeight="1">
      <c r="A30" s="443" t="s">
        <v>1378</v>
      </c>
      <c r="B30" s="898"/>
      <c r="C30" s="898"/>
      <c r="D30" s="898"/>
      <c r="E30" s="898"/>
      <c r="F30" s="898"/>
      <c r="G30" s="898"/>
      <c r="H30" s="898"/>
      <c r="AG30" s="898"/>
      <c r="AH30" s="898"/>
    </row>
    <row r="31" spans="1:34" ht="19" customHeight="1">
      <c r="A31" s="443" t="s">
        <v>1379</v>
      </c>
      <c r="B31" s="898"/>
      <c r="C31" s="898"/>
      <c r="D31" s="898"/>
      <c r="E31" s="898"/>
      <c r="F31" s="898"/>
      <c r="G31" s="898"/>
      <c r="H31" s="898"/>
      <c r="AG31" s="898"/>
      <c r="AH31" s="898"/>
    </row>
    <row r="32" spans="1:34" ht="19" customHeight="1">
      <c r="A32" s="443"/>
    </row>
    <row r="33" ht="16" customHeight="1"/>
  </sheetData>
  <mergeCells count="79">
    <mergeCell ref="H1:N1"/>
    <mergeCell ref="R1:X1"/>
    <mergeCell ref="A4:B9"/>
    <mergeCell ref="C4:C9"/>
    <mergeCell ref="D4:G4"/>
    <mergeCell ref="H4:N4"/>
    <mergeCell ref="O4:P9"/>
    <mergeCell ref="Q4:X4"/>
    <mergeCell ref="M5:M9"/>
    <mergeCell ref="N5:N9"/>
    <mergeCell ref="Y4:AH4"/>
    <mergeCell ref="D5:D9"/>
    <mergeCell ref="E5:E9"/>
    <mergeCell ref="F5:F9"/>
    <mergeCell ref="G5:G9"/>
    <mergeCell ref="H5:H9"/>
    <mergeCell ref="I5:I9"/>
    <mergeCell ref="J5:J9"/>
    <mergeCell ref="K5:K9"/>
    <mergeCell ref="L5:L9"/>
    <mergeCell ref="AF5:AF9"/>
    <mergeCell ref="AG5:AG9"/>
    <mergeCell ref="AH5:AH9"/>
    <mergeCell ref="W5:W9"/>
    <mergeCell ref="X5:X9"/>
    <mergeCell ref="Y5:Y9"/>
    <mergeCell ref="A12:B12"/>
    <mergeCell ref="O12:P12"/>
    <mergeCell ref="A10:B10"/>
    <mergeCell ref="L10:M10"/>
    <mergeCell ref="O10:P10"/>
    <mergeCell ref="A11:B11"/>
    <mergeCell ref="O11:P11"/>
    <mergeCell ref="AC5:AC9"/>
    <mergeCell ref="AD5:AD9"/>
    <mergeCell ref="AE5:AE9"/>
    <mergeCell ref="Q5:Q9"/>
    <mergeCell ref="R5:R9"/>
    <mergeCell ref="S5:S9"/>
    <mergeCell ref="T5:T9"/>
    <mergeCell ref="U5:U9"/>
    <mergeCell ref="V5:V9"/>
    <mergeCell ref="Z5:Z9"/>
    <mergeCell ref="AA5:AA9"/>
    <mergeCell ref="AB5:AB9"/>
    <mergeCell ref="A13:B13"/>
    <mergeCell ref="O13:P13"/>
    <mergeCell ref="A14:B14"/>
    <mergeCell ref="O14:P14"/>
    <mergeCell ref="A15:B15"/>
    <mergeCell ref="O15:P15"/>
    <mergeCell ref="A16:B16"/>
    <mergeCell ref="O16:P16"/>
    <mergeCell ref="A17:B17"/>
    <mergeCell ref="O17:P17"/>
    <mergeCell ref="A18:B18"/>
    <mergeCell ref="O18:P18"/>
    <mergeCell ref="A19:B19"/>
    <mergeCell ref="O19:P19"/>
    <mergeCell ref="A20:B20"/>
    <mergeCell ref="O20:P20"/>
    <mergeCell ref="A21:B21"/>
    <mergeCell ref="O21:P21"/>
    <mergeCell ref="A22:B22"/>
    <mergeCell ref="O22:P22"/>
    <mergeCell ref="A23:B23"/>
    <mergeCell ref="O23:P23"/>
    <mergeCell ref="A24:B24"/>
    <mergeCell ref="O24:P24"/>
    <mergeCell ref="A28:B28"/>
    <mergeCell ref="O28:P28"/>
    <mergeCell ref="A29:B29"/>
    <mergeCell ref="O29:P29"/>
    <mergeCell ref="A25:B25"/>
    <mergeCell ref="O25:P25"/>
    <mergeCell ref="A26:B26"/>
    <mergeCell ref="O26:P26"/>
    <mergeCell ref="A27:B27"/>
    <mergeCell ref="O27:P27"/>
  </mergeCells>
  <phoneticPr fontId="6" type="noConversion"/>
  <printOptions horizontalCentered="1"/>
  <pageMargins left="0.78740157480314965" right="0.59055118110236227" top="1.1811023622047245" bottom="0.78740157480314965" header="0" footer="0"/>
  <pageSetup paperSize="9" scale="85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96"/>
  <sheetViews>
    <sheetView zoomScale="80" zoomScaleNormal="80" workbookViewId="0">
      <selection activeCell="B1" sqref="B1"/>
    </sheetView>
  </sheetViews>
  <sheetFormatPr defaultColWidth="8.58203125" defaultRowHeight="15.5"/>
  <cols>
    <col min="1" max="1" width="1.58203125" style="1006" customWidth="1"/>
    <col min="2" max="2" width="6.08203125" style="1007" customWidth="1"/>
    <col min="3" max="3" width="5.58203125" style="1007" customWidth="1"/>
    <col min="4" max="4" width="26.5" style="1007" customWidth="1"/>
    <col min="5" max="5" width="14.33203125" style="1007" customWidth="1"/>
    <col min="6" max="6" width="15" style="1007" customWidth="1"/>
    <col min="7" max="7" width="15.25" style="1007" customWidth="1"/>
    <col min="8" max="8" width="16.25" style="1008" customWidth="1"/>
    <col min="9" max="9" width="1.58203125" style="1006" customWidth="1"/>
    <col min="10" max="10" width="6.08203125" style="1007" customWidth="1"/>
    <col min="11" max="11" width="5.58203125" style="1007" customWidth="1"/>
    <col min="12" max="12" width="27.5" style="1007" customWidth="1"/>
    <col min="13" max="13" width="14.75" style="1007" customWidth="1"/>
    <col min="14" max="14" width="14.08203125" style="1007" customWidth="1"/>
    <col min="15" max="15" width="14.75" style="1007" customWidth="1"/>
    <col min="16" max="16" width="15.25" style="1008" customWidth="1"/>
    <col min="17" max="17" width="2" style="1006" customWidth="1"/>
    <col min="18" max="18" width="6.08203125" style="1007" customWidth="1"/>
    <col min="19" max="19" width="5.58203125" style="1007" customWidth="1"/>
    <col min="20" max="20" width="27.08203125" style="1007" customWidth="1"/>
    <col min="21" max="23" width="13.83203125" style="1007" customWidth="1"/>
    <col min="24" max="24" width="13.83203125" style="1008" customWidth="1"/>
    <col min="25" max="25" width="2.08203125" style="484" customWidth="1"/>
    <col min="26" max="26" width="7.08203125" style="484" customWidth="1"/>
    <col min="27" max="27" width="8.83203125" style="484" customWidth="1"/>
    <col min="28" max="28" width="25" style="484" customWidth="1"/>
    <col min="29" max="29" width="14.83203125" style="484" customWidth="1"/>
    <col min="30" max="30" width="13.08203125" style="484" customWidth="1"/>
    <col min="31" max="31" width="14.33203125" style="484" customWidth="1"/>
    <col min="32" max="32" width="13.83203125" style="484" customWidth="1"/>
    <col min="33" max="256" width="8.58203125" style="484"/>
    <col min="257" max="257" width="1.58203125" style="484" customWidth="1"/>
    <col min="258" max="258" width="6.08203125" style="484" customWidth="1"/>
    <col min="259" max="259" width="5.58203125" style="484" customWidth="1"/>
    <col min="260" max="260" width="26.5" style="484" customWidth="1"/>
    <col min="261" max="261" width="14.33203125" style="484" customWidth="1"/>
    <col min="262" max="262" width="15" style="484" customWidth="1"/>
    <col min="263" max="263" width="15.25" style="484" customWidth="1"/>
    <col min="264" max="264" width="16.25" style="484" customWidth="1"/>
    <col min="265" max="265" width="1.58203125" style="484" customWidth="1"/>
    <col min="266" max="266" width="6.08203125" style="484" customWidth="1"/>
    <col min="267" max="267" width="5.58203125" style="484" customWidth="1"/>
    <col min="268" max="268" width="27.5" style="484" customWidth="1"/>
    <col min="269" max="269" width="14.75" style="484" customWidth="1"/>
    <col min="270" max="270" width="14.08203125" style="484" customWidth="1"/>
    <col min="271" max="271" width="14.75" style="484" customWidth="1"/>
    <col min="272" max="272" width="15.25" style="484" customWidth="1"/>
    <col min="273" max="273" width="2" style="484" customWidth="1"/>
    <col min="274" max="274" width="6.08203125" style="484" customWidth="1"/>
    <col min="275" max="275" width="5.58203125" style="484" customWidth="1"/>
    <col min="276" max="276" width="27.08203125" style="484" customWidth="1"/>
    <col min="277" max="280" width="13.83203125" style="484" customWidth="1"/>
    <col min="281" max="281" width="2.08203125" style="484" customWidth="1"/>
    <col min="282" max="282" width="7.08203125" style="484" customWidth="1"/>
    <col min="283" max="283" width="8.83203125" style="484" customWidth="1"/>
    <col min="284" max="284" width="25" style="484" customWidth="1"/>
    <col min="285" max="285" width="14.83203125" style="484" customWidth="1"/>
    <col min="286" max="286" width="13.08203125" style="484" customWidth="1"/>
    <col min="287" max="287" width="14.33203125" style="484" customWidth="1"/>
    <col min="288" max="288" width="13.83203125" style="484" customWidth="1"/>
    <col min="289" max="512" width="8.58203125" style="484"/>
    <col min="513" max="513" width="1.58203125" style="484" customWidth="1"/>
    <col min="514" max="514" width="6.08203125" style="484" customWidth="1"/>
    <col min="515" max="515" width="5.58203125" style="484" customWidth="1"/>
    <col min="516" max="516" width="26.5" style="484" customWidth="1"/>
    <col min="517" max="517" width="14.33203125" style="484" customWidth="1"/>
    <col min="518" max="518" width="15" style="484" customWidth="1"/>
    <col min="519" max="519" width="15.25" style="484" customWidth="1"/>
    <col min="520" max="520" width="16.25" style="484" customWidth="1"/>
    <col min="521" max="521" width="1.58203125" style="484" customWidth="1"/>
    <col min="522" max="522" width="6.08203125" style="484" customWidth="1"/>
    <col min="523" max="523" width="5.58203125" style="484" customWidth="1"/>
    <col min="524" max="524" width="27.5" style="484" customWidth="1"/>
    <col min="525" max="525" width="14.75" style="484" customWidth="1"/>
    <col min="526" max="526" width="14.08203125" style="484" customWidth="1"/>
    <col min="527" max="527" width="14.75" style="484" customWidth="1"/>
    <col min="528" max="528" width="15.25" style="484" customWidth="1"/>
    <col min="529" max="529" width="2" style="484" customWidth="1"/>
    <col min="530" max="530" width="6.08203125" style="484" customWidth="1"/>
    <col min="531" max="531" width="5.58203125" style="484" customWidth="1"/>
    <col min="532" max="532" width="27.08203125" style="484" customWidth="1"/>
    <col min="533" max="536" width="13.83203125" style="484" customWidth="1"/>
    <col min="537" max="537" width="2.08203125" style="484" customWidth="1"/>
    <col min="538" max="538" width="7.08203125" style="484" customWidth="1"/>
    <col min="539" max="539" width="8.83203125" style="484" customWidth="1"/>
    <col min="540" max="540" width="25" style="484" customWidth="1"/>
    <col min="541" max="541" width="14.83203125" style="484" customWidth="1"/>
    <col min="542" max="542" width="13.08203125" style="484" customWidth="1"/>
    <col min="543" max="543" width="14.33203125" style="484" customWidth="1"/>
    <col min="544" max="544" width="13.83203125" style="484" customWidth="1"/>
    <col min="545" max="768" width="8.58203125" style="484"/>
    <col min="769" max="769" width="1.58203125" style="484" customWidth="1"/>
    <col min="770" max="770" width="6.08203125" style="484" customWidth="1"/>
    <col min="771" max="771" width="5.58203125" style="484" customWidth="1"/>
    <col min="772" max="772" width="26.5" style="484" customWidth="1"/>
    <col min="773" max="773" width="14.33203125" style="484" customWidth="1"/>
    <col min="774" max="774" width="15" style="484" customWidth="1"/>
    <col min="775" max="775" width="15.25" style="484" customWidth="1"/>
    <col min="776" max="776" width="16.25" style="484" customWidth="1"/>
    <col min="777" max="777" width="1.58203125" style="484" customWidth="1"/>
    <col min="778" max="778" width="6.08203125" style="484" customWidth="1"/>
    <col min="779" max="779" width="5.58203125" style="484" customWidth="1"/>
    <col min="780" max="780" width="27.5" style="484" customWidth="1"/>
    <col min="781" max="781" width="14.75" style="484" customWidth="1"/>
    <col min="782" max="782" width="14.08203125" style="484" customWidth="1"/>
    <col min="783" max="783" width="14.75" style="484" customWidth="1"/>
    <col min="784" max="784" width="15.25" style="484" customWidth="1"/>
    <col min="785" max="785" width="2" style="484" customWidth="1"/>
    <col min="786" max="786" width="6.08203125" style="484" customWidth="1"/>
    <col min="787" max="787" width="5.58203125" style="484" customWidth="1"/>
    <col min="788" max="788" width="27.08203125" style="484" customWidth="1"/>
    <col min="789" max="792" width="13.83203125" style="484" customWidth="1"/>
    <col min="793" max="793" width="2.08203125" style="484" customWidth="1"/>
    <col min="794" max="794" width="7.08203125" style="484" customWidth="1"/>
    <col min="795" max="795" width="8.83203125" style="484" customWidth="1"/>
    <col min="796" max="796" width="25" style="484" customWidth="1"/>
    <col min="797" max="797" width="14.83203125" style="484" customWidth="1"/>
    <col min="798" max="798" width="13.08203125" style="484" customWidth="1"/>
    <col min="799" max="799" width="14.33203125" style="484" customWidth="1"/>
    <col min="800" max="800" width="13.83203125" style="484" customWidth="1"/>
    <col min="801" max="1024" width="8.58203125" style="484"/>
    <col min="1025" max="1025" width="1.58203125" style="484" customWidth="1"/>
    <col min="1026" max="1026" width="6.08203125" style="484" customWidth="1"/>
    <col min="1027" max="1027" width="5.58203125" style="484" customWidth="1"/>
    <col min="1028" max="1028" width="26.5" style="484" customWidth="1"/>
    <col min="1029" max="1029" width="14.33203125" style="484" customWidth="1"/>
    <col min="1030" max="1030" width="15" style="484" customWidth="1"/>
    <col min="1031" max="1031" width="15.25" style="484" customWidth="1"/>
    <col min="1032" max="1032" width="16.25" style="484" customWidth="1"/>
    <col min="1033" max="1033" width="1.58203125" style="484" customWidth="1"/>
    <col min="1034" max="1034" width="6.08203125" style="484" customWidth="1"/>
    <col min="1035" max="1035" width="5.58203125" style="484" customWidth="1"/>
    <col min="1036" max="1036" width="27.5" style="484" customWidth="1"/>
    <col min="1037" max="1037" width="14.75" style="484" customWidth="1"/>
    <col min="1038" max="1038" width="14.08203125" style="484" customWidth="1"/>
    <col min="1039" max="1039" width="14.75" style="484" customWidth="1"/>
    <col min="1040" max="1040" width="15.25" style="484" customWidth="1"/>
    <col min="1041" max="1041" width="2" style="484" customWidth="1"/>
    <col min="1042" max="1042" width="6.08203125" style="484" customWidth="1"/>
    <col min="1043" max="1043" width="5.58203125" style="484" customWidth="1"/>
    <col min="1044" max="1044" width="27.08203125" style="484" customWidth="1"/>
    <col min="1045" max="1048" width="13.83203125" style="484" customWidth="1"/>
    <col min="1049" max="1049" width="2.08203125" style="484" customWidth="1"/>
    <col min="1050" max="1050" width="7.08203125" style="484" customWidth="1"/>
    <col min="1051" max="1051" width="8.83203125" style="484" customWidth="1"/>
    <col min="1052" max="1052" width="25" style="484" customWidth="1"/>
    <col min="1053" max="1053" width="14.83203125" style="484" customWidth="1"/>
    <col min="1054" max="1054" width="13.08203125" style="484" customWidth="1"/>
    <col min="1055" max="1055" width="14.33203125" style="484" customWidth="1"/>
    <col min="1056" max="1056" width="13.83203125" style="484" customWidth="1"/>
    <col min="1057" max="1280" width="8.58203125" style="484"/>
    <col min="1281" max="1281" width="1.58203125" style="484" customWidth="1"/>
    <col min="1282" max="1282" width="6.08203125" style="484" customWidth="1"/>
    <col min="1283" max="1283" width="5.58203125" style="484" customWidth="1"/>
    <col min="1284" max="1284" width="26.5" style="484" customWidth="1"/>
    <col min="1285" max="1285" width="14.33203125" style="484" customWidth="1"/>
    <col min="1286" max="1286" width="15" style="484" customWidth="1"/>
    <col min="1287" max="1287" width="15.25" style="484" customWidth="1"/>
    <col min="1288" max="1288" width="16.25" style="484" customWidth="1"/>
    <col min="1289" max="1289" width="1.58203125" style="484" customWidth="1"/>
    <col min="1290" max="1290" width="6.08203125" style="484" customWidth="1"/>
    <col min="1291" max="1291" width="5.58203125" style="484" customWidth="1"/>
    <col min="1292" max="1292" width="27.5" style="484" customWidth="1"/>
    <col min="1293" max="1293" width="14.75" style="484" customWidth="1"/>
    <col min="1294" max="1294" width="14.08203125" style="484" customWidth="1"/>
    <col min="1295" max="1295" width="14.75" style="484" customWidth="1"/>
    <col min="1296" max="1296" width="15.25" style="484" customWidth="1"/>
    <col min="1297" max="1297" width="2" style="484" customWidth="1"/>
    <col min="1298" max="1298" width="6.08203125" style="484" customWidth="1"/>
    <col min="1299" max="1299" width="5.58203125" style="484" customWidth="1"/>
    <col min="1300" max="1300" width="27.08203125" style="484" customWidth="1"/>
    <col min="1301" max="1304" width="13.83203125" style="484" customWidth="1"/>
    <col min="1305" max="1305" width="2.08203125" style="484" customWidth="1"/>
    <col min="1306" max="1306" width="7.08203125" style="484" customWidth="1"/>
    <col min="1307" max="1307" width="8.83203125" style="484" customWidth="1"/>
    <col min="1308" max="1308" width="25" style="484" customWidth="1"/>
    <col min="1309" max="1309" width="14.83203125" style="484" customWidth="1"/>
    <col min="1310" max="1310" width="13.08203125" style="484" customWidth="1"/>
    <col min="1311" max="1311" width="14.33203125" style="484" customWidth="1"/>
    <col min="1312" max="1312" width="13.83203125" style="484" customWidth="1"/>
    <col min="1313" max="1536" width="8.58203125" style="484"/>
    <col min="1537" max="1537" width="1.58203125" style="484" customWidth="1"/>
    <col min="1538" max="1538" width="6.08203125" style="484" customWidth="1"/>
    <col min="1539" max="1539" width="5.58203125" style="484" customWidth="1"/>
    <col min="1540" max="1540" width="26.5" style="484" customWidth="1"/>
    <col min="1541" max="1541" width="14.33203125" style="484" customWidth="1"/>
    <col min="1542" max="1542" width="15" style="484" customWidth="1"/>
    <col min="1543" max="1543" width="15.25" style="484" customWidth="1"/>
    <col min="1544" max="1544" width="16.25" style="484" customWidth="1"/>
    <col min="1545" max="1545" width="1.58203125" style="484" customWidth="1"/>
    <col min="1546" max="1546" width="6.08203125" style="484" customWidth="1"/>
    <col min="1547" max="1547" width="5.58203125" style="484" customWidth="1"/>
    <col min="1548" max="1548" width="27.5" style="484" customWidth="1"/>
    <col min="1549" max="1549" width="14.75" style="484" customWidth="1"/>
    <col min="1550" max="1550" width="14.08203125" style="484" customWidth="1"/>
    <col min="1551" max="1551" width="14.75" style="484" customWidth="1"/>
    <col min="1552" max="1552" width="15.25" style="484" customWidth="1"/>
    <col min="1553" max="1553" width="2" style="484" customWidth="1"/>
    <col min="1554" max="1554" width="6.08203125" style="484" customWidth="1"/>
    <col min="1555" max="1555" width="5.58203125" style="484" customWidth="1"/>
    <col min="1556" max="1556" width="27.08203125" style="484" customWidth="1"/>
    <col min="1557" max="1560" width="13.83203125" style="484" customWidth="1"/>
    <col min="1561" max="1561" width="2.08203125" style="484" customWidth="1"/>
    <col min="1562" max="1562" width="7.08203125" style="484" customWidth="1"/>
    <col min="1563" max="1563" width="8.83203125" style="484" customWidth="1"/>
    <col min="1564" max="1564" width="25" style="484" customWidth="1"/>
    <col min="1565" max="1565" width="14.83203125" style="484" customWidth="1"/>
    <col min="1566" max="1566" width="13.08203125" style="484" customWidth="1"/>
    <col min="1567" max="1567" width="14.33203125" style="484" customWidth="1"/>
    <col min="1568" max="1568" width="13.83203125" style="484" customWidth="1"/>
    <col min="1569" max="1792" width="8.58203125" style="484"/>
    <col min="1793" max="1793" width="1.58203125" style="484" customWidth="1"/>
    <col min="1794" max="1794" width="6.08203125" style="484" customWidth="1"/>
    <col min="1795" max="1795" width="5.58203125" style="484" customWidth="1"/>
    <col min="1796" max="1796" width="26.5" style="484" customWidth="1"/>
    <col min="1797" max="1797" width="14.33203125" style="484" customWidth="1"/>
    <col min="1798" max="1798" width="15" style="484" customWidth="1"/>
    <col min="1799" max="1799" width="15.25" style="484" customWidth="1"/>
    <col min="1800" max="1800" width="16.25" style="484" customWidth="1"/>
    <col min="1801" max="1801" width="1.58203125" style="484" customWidth="1"/>
    <col min="1802" max="1802" width="6.08203125" style="484" customWidth="1"/>
    <col min="1803" max="1803" width="5.58203125" style="484" customWidth="1"/>
    <col min="1804" max="1804" width="27.5" style="484" customWidth="1"/>
    <col min="1805" max="1805" width="14.75" style="484" customWidth="1"/>
    <col min="1806" max="1806" width="14.08203125" style="484" customWidth="1"/>
    <col min="1807" max="1807" width="14.75" style="484" customWidth="1"/>
    <col min="1808" max="1808" width="15.25" style="484" customWidth="1"/>
    <col min="1809" max="1809" width="2" style="484" customWidth="1"/>
    <col min="1810" max="1810" width="6.08203125" style="484" customWidth="1"/>
    <col min="1811" max="1811" width="5.58203125" style="484" customWidth="1"/>
    <col min="1812" max="1812" width="27.08203125" style="484" customWidth="1"/>
    <col min="1813" max="1816" width="13.83203125" style="484" customWidth="1"/>
    <col min="1817" max="1817" width="2.08203125" style="484" customWidth="1"/>
    <col min="1818" max="1818" width="7.08203125" style="484" customWidth="1"/>
    <col min="1819" max="1819" width="8.83203125" style="484" customWidth="1"/>
    <col min="1820" max="1820" width="25" style="484" customWidth="1"/>
    <col min="1821" max="1821" width="14.83203125" style="484" customWidth="1"/>
    <col min="1822" max="1822" width="13.08203125" style="484" customWidth="1"/>
    <col min="1823" max="1823" width="14.33203125" style="484" customWidth="1"/>
    <col min="1824" max="1824" width="13.83203125" style="484" customWidth="1"/>
    <col min="1825" max="2048" width="8.58203125" style="484"/>
    <col min="2049" max="2049" width="1.58203125" style="484" customWidth="1"/>
    <col min="2050" max="2050" width="6.08203125" style="484" customWidth="1"/>
    <col min="2051" max="2051" width="5.58203125" style="484" customWidth="1"/>
    <col min="2052" max="2052" width="26.5" style="484" customWidth="1"/>
    <col min="2053" max="2053" width="14.33203125" style="484" customWidth="1"/>
    <col min="2054" max="2054" width="15" style="484" customWidth="1"/>
    <col min="2055" max="2055" width="15.25" style="484" customWidth="1"/>
    <col min="2056" max="2056" width="16.25" style="484" customWidth="1"/>
    <col min="2057" max="2057" width="1.58203125" style="484" customWidth="1"/>
    <col min="2058" max="2058" width="6.08203125" style="484" customWidth="1"/>
    <col min="2059" max="2059" width="5.58203125" style="484" customWidth="1"/>
    <col min="2060" max="2060" width="27.5" style="484" customWidth="1"/>
    <col min="2061" max="2061" width="14.75" style="484" customWidth="1"/>
    <col min="2062" max="2062" width="14.08203125" style="484" customWidth="1"/>
    <col min="2063" max="2063" width="14.75" style="484" customWidth="1"/>
    <col min="2064" max="2064" width="15.25" style="484" customWidth="1"/>
    <col min="2065" max="2065" width="2" style="484" customWidth="1"/>
    <col min="2066" max="2066" width="6.08203125" style="484" customWidth="1"/>
    <col min="2067" max="2067" width="5.58203125" style="484" customWidth="1"/>
    <col min="2068" max="2068" width="27.08203125" style="484" customWidth="1"/>
    <col min="2069" max="2072" width="13.83203125" style="484" customWidth="1"/>
    <col min="2073" max="2073" width="2.08203125" style="484" customWidth="1"/>
    <col min="2074" max="2074" width="7.08203125" style="484" customWidth="1"/>
    <col min="2075" max="2075" width="8.83203125" style="484" customWidth="1"/>
    <col min="2076" max="2076" width="25" style="484" customWidth="1"/>
    <col min="2077" max="2077" width="14.83203125" style="484" customWidth="1"/>
    <col min="2078" max="2078" width="13.08203125" style="484" customWidth="1"/>
    <col min="2079" max="2079" width="14.33203125" style="484" customWidth="1"/>
    <col min="2080" max="2080" width="13.83203125" style="484" customWidth="1"/>
    <col min="2081" max="2304" width="8.58203125" style="484"/>
    <col min="2305" max="2305" width="1.58203125" style="484" customWidth="1"/>
    <col min="2306" max="2306" width="6.08203125" style="484" customWidth="1"/>
    <col min="2307" max="2307" width="5.58203125" style="484" customWidth="1"/>
    <col min="2308" max="2308" width="26.5" style="484" customWidth="1"/>
    <col min="2309" max="2309" width="14.33203125" style="484" customWidth="1"/>
    <col min="2310" max="2310" width="15" style="484" customWidth="1"/>
    <col min="2311" max="2311" width="15.25" style="484" customWidth="1"/>
    <col min="2312" max="2312" width="16.25" style="484" customWidth="1"/>
    <col min="2313" max="2313" width="1.58203125" style="484" customWidth="1"/>
    <col min="2314" max="2314" width="6.08203125" style="484" customWidth="1"/>
    <col min="2315" max="2315" width="5.58203125" style="484" customWidth="1"/>
    <col min="2316" max="2316" width="27.5" style="484" customWidth="1"/>
    <col min="2317" max="2317" width="14.75" style="484" customWidth="1"/>
    <col min="2318" max="2318" width="14.08203125" style="484" customWidth="1"/>
    <col min="2319" max="2319" width="14.75" style="484" customWidth="1"/>
    <col min="2320" max="2320" width="15.25" style="484" customWidth="1"/>
    <col min="2321" max="2321" width="2" style="484" customWidth="1"/>
    <col min="2322" max="2322" width="6.08203125" style="484" customWidth="1"/>
    <col min="2323" max="2323" width="5.58203125" style="484" customWidth="1"/>
    <col min="2324" max="2324" width="27.08203125" style="484" customWidth="1"/>
    <col min="2325" max="2328" width="13.83203125" style="484" customWidth="1"/>
    <col min="2329" max="2329" width="2.08203125" style="484" customWidth="1"/>
    <col min="2330" max="2330" width="7.08203125" style="484" customWidth="1"/>
    <col min="2331" max="2331" width="8.83203125" style="484" customWidth="1"/>
    <col min="2332" max="2332" width="25" style="484" customWidth="1"/>
    <col min="2333" max="2333" width="14.83203125" style="484" customWidth="1"/>
    <col min="2334" max="2334" width="13.08203125" style="484" customWidth="1"/>
    <col min="2335" max="2335" width="14.33203125" style="484" customWidth="1"/>
    <col min="2336" max="2336" width="13.83203125" style="484" customWidth="1"/>
    <col min="2337" max="2560" width="8.58203125" style="484"/>
    <col min="2561" max="2561" width="1.58203125" style="484" customWidth="1"/>
    <col min="2562" max="2562" width="6.08203125" style="484" customWidth="1"/>
    <col min="2563" max="2563" width="5.58203125" style="484" customWidth="1"/>
    <col min="2564" max="2564" width="26.5" style="484" customWidth="1"/>
    <col min="2565" max="2565" width="14.33203125" style="484" customWidth="1"/>
    <col min="2566" max="2566" width="15" style="484" customWidth="1"/>
    <col min="2567" max="2567" width="15.25" style="484" customWidth="1"/>
    <col min="2568" max="2568" width="16.25" style="484" customWidth="1"/>
    <col min="2569" max="2569" width="1.58203125" style="484" customWidth="1"/>
    <col min="2570" max="2570" width="6.08203125" style="484" customWidth="1"/>
    <col min="2571" max="2571" width="5.58203125" style="484" customWidth="1"/>
    <col min="2572" max="2572" width="27.5" style="484" customWidth="1"/>
    <col min="2573" max="2573" width="14.75" style="484" customWidth="1"/>
    <col min="2574" max="2574" width="14.08203125" style="484" customWidth="1"/>
    <col min="2575" max="2575" width="14.75" style="484" customWidth="1"/>
    <col min="2576" max="2576" width="15.25" style="484" customWidth="1"/>
    <col min="2577" max="2577" width="2" style="484" customWidth="1"/>
    <col min="2578" max="2578" width="6.08203125" style="484" customWidth="1"/>
    <col min="2579" max="2579" width="5.58203125" style="484" customWidth="1"/>
    <col min="2580" max="2580" width="27.08203125" style="484" customWidth="1"/>
    <col min="2581" max="2584" width="13.83203125" style="484" customWidth="1"/>
    <col min="2585" max="2585" width="2.08203125" style="484" customWidth="1"/>
    <col min="2586" max="2586" width="7.08203125" style="484" customWidth="1"/>
    <col min="2587" max="2587" width="8.83203125" style="484" customWidth="1"/>
    <col min="2588" max="2588" width="25" style="484" customWidth="1"/>
    <col min="2589" max="2589" width="14.83203125" style="484" customWidth="1"/>
    <col min="2590" max="2590" width="13.08203125" style="484" customWidth="1"/>
    <col min="2591" max="2591" width="14.33203125" style="484" customWidth="1"/>
    <col min="2592" max="2592" width="13.83203125" style="484" customWidth="1"/>
    <col min="2593" max="2816" width="8.58203125" style="484"/>
    <col min="2817" max="2817" width="1.58203125" style="484" customWidth="1"/>
    <col min="2818" max="2818" width="6.08203125" style="484" customWidth="1"/>
    <col min="2819" max="2819" width="5.58203125" style="484" customWidth="1"/>
    <col min="2820" max="2820" width="26.5" style="484" customWidth="1"/>
    <col min="2821" max="2821" width="14.33203125" style="484" customWidth="1"/>
    <col min="2822" max="2822" width="15" style="484" customWidth="1"/>
    <col min="2823" max="2823" width="15.25" style="484" customWidth="1"/>
    <col min="2824" max="2824" width="16.25" style="484" customWidth="1"/>
    <col min="2825" max="2825" width="1.58203125" style="484" customWidth="1"/>
    <col min="2826" max="2826" width="6.08203125" style="484" customWidth="1"/>
    <col min="2827" max="2827" width="5.58203125" style="484" customWidth="1"/>
    <col min="2828" max="2828" width="27.5" style="484" customWidth="1"/>
    <col min="2829" max="2829" width="14.75" style="484" customWidth="1"/>
    <col min="2830" max="2830" width="14.08203125" style="484" customWidth="1"/>
    <col min="2831" max="2831" width="14.75" style="484" customWidth="1"/>
    <col min="2832" max="2832" width="15.25" style="484" customWidth="1"/>
    <col min="2833" max="2833" width="2" style="484" customWidth="1"/>
    <col min="2834" max="2834" width="6.08203125" style="484" customWidth="1"/>
    <col min="2835" max="2835" width="5.58203125" style="484" customWidth="1"/>
    <col min="2836" max="2836" width="27.08203125" style="484" customWidth="1"/>
    <col min="2837" max="2840" width="13.83203125" style="484" customWidth="1"/>
    <col min="2841" max="2841" width="2.08203125" style="484" customWidth="1"/>
    <col min="2842" max="2842" width="7.08203125" style="484" customWidth="1"/>
    <col min="2843" max="2843" width="8.83203125" style="484" customWidth="1"/>
    <col min="2844" max="2844" width="25" style="484" customWidth="1"/>
    <col min="2845" max="2845" width="14.83203125" style="484" customWidth="1"/>
    <col min="2846" max="2846" width="13.08203125" style="484" customWidth="1"/>
    <col min="2847" max="2847" width="14.33203125" style="484" customWidth="1"/>
    <col min="2848" max="2848" width="13.83203125" style="484" customWidth="1"/>
    <col min="2849" max="3072" width="8.58203125" style="484"/>
    <col min="3073" max="3073" width="1.58203125" style="484" customWidth="1"/>
    <col min="3074" max="3074" width="6.08203125" style="484" customWidth="1"/>
    <col min="3075" max="3075" width="5.58203125" style="484" customWidth="1"/>
    <col min="3076" max="3076" width="26.5" style="484" customWidth="1"/>
    <col min="3077" max="3077" width="14.33203125" style="484" customWidth="1"/>
    <col min="3078" max="3078" width="15" style="484" customWidth="1"/>
    <col min="3079" max="3079" width="15.25" style="484" customWidth="1"/>
    <col min="3080" max="3080" width="16.25" style="484" customWidth="1"/>
    <col min="3081" max="3081" width="1.58203125" style="484" customWidth="1"/>
    <col min="3082" max="3082" width="6.08203125" style="484" customWidth="1"/>
    <col min="3083" max="3083" width="5.58203125" style="484" customWidth="1"/>
    <col min="3084" max="3084" width="27.5" style="484" customWidth="1"/>
    <col min="3085" max="3085" width="14.75" style="484" customWidth="1"/>
    <col min="3086" max="3086" width="14.08203125" style="484" customWidth="1"/>
    <col min="3087" max="3087" width="14.75" style="484" customWidth="1"/>
    <col min="3088" max="3088" width="15.25" style="484" customWidth="1"/>
    <col min="3089" max="3089" width="2" style="484" customWidth="1"/>
    <col min="3090" max="3090" width="6.08203125" style="484" customWidth="1"/>
    <col min="3091" max="3091" width="5.58203125" style="484" customWidth="1"/>
    <col min="3092" max="3092" width="27.08203125" style="484" customWidth="1"/>
    <col min="3093" max="3096" width="13.83203125" style="484" customWidth="1"/>
    <col min="3097" max="3097" width="2.08203125" style="484" customWidth="1"/>
    <col min="3098" max="3098" width="7.08203125" style="484" customWidth="1"/>
    <col min="3099" max="3099" width="8.83203125" style="484" customWidth="1"/>
    <col min="3100" max="3100" width="25" style="484" customWidth="1"/>
    <col min="3101" max="3101" width="14.83203125" style="484" customWidth="1"/>
    <col min="3102" max="3102" width="13.08203125" style="484" customWidth="1"/>
    <col min="3103" max="3103" width="14.33203125" style="484" customWidth="1"/>
    <col min="3104" max="3104" width="13.83203125" style="484" customWidth="1"/>
    <col min="3105" max="3328" width="8.58203125" style="484"/>
    <col min="3329" max="3329" width="1.58203125" style="484" customWidth="1"/>
    <col min="3330" max="3330" width="6.08203125" style="484" customWidth="1"/>
    <col min="3331" max="3331" width="5.58203125" style="484" customWidth="1"/>
    <col min="3332" max="3332" width="26.5" style="484" customWidth="1"/>
    <col min="3333" max="3333" width="14.33203125" style="484" customWidth="1"/>
    <col min="3334" max="3334" width="15" style="484" customWidth="1"/>
    <col min="3335" max="3335" width="15.25" style="484" customWidth="1"/>
    <col min="3336" max="3336" width="16.25" style="484" customWidth="1"/>
    <col min="3337" max="3337" width="1.58203125" style="484" customWidth="1"/>
    <col min="3338" max="3338" width="6.08203125" style="484" customWidth="1"/>
    <col min="3339" max="3339" width="5.58203125" style="484" customWidth="1"/>
    <col min="3340" max="3340" width="27.5" style="484" customWidth="1"/>
    <col min="3341" max="3341" width="14.75" style="484" customWidth="1"/>
    <col min="3342" max="3342" width="14.08203125" style="484" customWidth="1"/>
    <col min="3343" max="3343" width="14.75" style="484" customWidth="1"/>
    <col min="3344" max="3344" width="15.25" style="484" customWidth="1"/>
    <col min="3345" max="3345" width="2" style="484" customWidth="1"/>
    <col min="3346" max="3346" width="6.08203125" style="484" customWidth="1"/>
    <col min="3347" max="3347" width="5.58203125" style="484" customWidth="1"/>
    <col min="3348" max="3348" width="27.08203125" style="484" customWidth="1"/>
    <col min="3349" max="3352" width="13.83203125" style="484" customWidth="1"/>
    <col min="3353" max="3353" width="2.08203125" style="484" customWidth="1"/>
    <col min="3354" max="3354" width="7.08203125" style="484" customWidth="1"/>
    <col min="3355" max="3355" width="8.83203125" style="484" customWidth="1"/>
    <col min="3356" max="3356" width="25" style="484" customWidth="1"/>
    <col min="3357" max="3357" width="14.83203125" style="484" customWidth="1"/>
    <col min="3358" max="3358" width="13.08203125" style="484" customWidth="1"/>
    <col min="3359" max="3359" width="14.33203125" style="484" customWidth="1"/>
    <col min="3360" max="3360" width="13.83203125" style="484" customWidth="1"/>
    <col min="3361" max="3584" width="8.58203125" style="484"/>
    <col min="3585" max="3585" width="1.58203125" style="484" customWidth="1"/>
    <col min="3586" max="3586" width="6.08203125" style="484" customWidth="1"/>
    <col min="3587" max="3587" width="5.58203125" style="484" customWidth="1"/>
    <col min="3588" max="3588" width="26.5" style="484" customWidth="1"/>
    <col min="3589" max="3589" width="14.33203125" style="484" customWidth="1"/>
    <col min="3590" max="3590" width="15" style="484" customWidth="1"/>
    <col min="3591" max="3591" width="15.25" style="484" customWidth="1"/>
    <col min="3592" max="3592" width="16.25" style="484" customWidth="1"/>
    <col min="3593" max="3593" width="1.58203125" style="484" customWidth="1"/>
    <col min="3594" max="3594" width="6.08203125" style="484" customWidth="1"/>
    <col min="3595" max="3595" width="5.58203125" style="484" customWidth="1"/>
    <col min="3596" max="3596" width="27.5" style="484" customWidth="1"/>
    <col min="3597" max="3597" width="14.75" style="484" customWidth="1"/>
    <col min="3598" max="3598" width="14.08203125" style="484" customWidth="1"/>
    <col min="3599" max="3599" width="14.75" style="484" customWidth="1"/>
    <col min="3600" max="3600" width="15.25" style="484" customWidth="1"/>
    <col min="3601" max="3601" width="2" style="484" customWidth="1"/>
    <col min="3602" max="3602" width="6.08203125" style="484" customWidth="1"/>
    <col min="3603" max="3603" width="5.58203125" style="484" customWidth="1"/>
    <col min="3604" max="3604" width="27.08203125" style="484" customWidth="1"/>
    <col min="3605" max="3608" width="13.83203125" style="484" customWidth="1"/>
    <col min="3609" max="3609" width="2.08203125" style="484" customWidth="1"/>
    <col min="3610" max="3610" width="7.08203125" style="484" customWidth="1"/>
    <col min="3611" max="3611" width="8.83203125" style="484" customWidth="1"/>
    <col min="3612" max="3612" width="25" style="484" customWidth="1"/>
    <col min="3613" max="3613" width="14.83203125" style="484" customWidth="1"/>
    <col min="3614" max="3614" width="13.08203125" style="484" customWidth="1"/>
    <col min="3615" max="3615" width="14.33203125" style="484" customWidth="1"/>
    <col min="3616" max="3616" width="13.83203125" style="484" customWidth="1"/>
    <col min="3617" max="3840" width="8.58203125" style="484"/>
    <col min="3841" max="3841" width="1.58203125" style="484" customWidth="1"/>
    <col min="3842" max="3842" width="6.08203125" style="484" customWidth="1"/>
    <col min="3843" max="3843" width="5.58203125" style="484" customWidth="1"/>
    <col min="3844" max="3844" width="26.5" style="484" customWidth="1"/>
    <col min="3845" max="3845" width="14.33203125" style="484" customWidth="1"/>
    <col min="3846" max="3846" width="15" style="484" customWidth="1"/>
    <col min="3847" max="3847" width="15.25" style="484" customWidth="1"/>
    <col min="3848" max="3848" width="16.25" style="484" customWidth="1"/>
    <col min="3849" max="3849" width="1.58203125" style="484" customWidth="1"/>
    <col min="3850" max="3850" width="6.08203125" style="484" customWidth="1"/>
    <col min="3851" max="3851" width="5.58203125" style="484" customWidth="1"/>
    <col min="3852" max="3852" width="27.5" style="484" customWidth="1"/>
    <col min="3853" max="3853" width="14.75" style="484" customWidth="1"/>
    <col min="3854" max="3854" width="14.08203125" style="484" customWidth="1"/>
    <col min="3855" max="3855" width="14.75" style="484" customWidth="1"/>
    <col min="3856" max="3856" width="15.25" style="484" customWidth="1"/>
    <col min="3857" max="3857" width="2" style="484" customWidth="1"/>
    <col min="3858" max="3858" width="6.08203125" style="484" customWidth="1"/>
    <col min="3859" max="3859" width="5.58203125" style="484" customWidth="1"/>
    <col min="3860" max="3860" width="27.08203125" style="484" customWidth="1"/>
    <col min="3861" max="3864" width="13.83203125" style="484" customWidth="1"/>
    <col min="3865" max="3865" width="2.08203125" style="484" customWidth="1"/>
    <col min="3866" max="3866" width="7.08203125" style="484" customWidth="1"/>
    <col min="3867" max="3867" width="8.83203125" style="484" customWidth="1"/>
    <col min="3868" max="3868" width="25" style="484" customWidth="1"/>
    <col min="3869" max="3869" width="14.83203125" style="484" customWidth="1"/>
    <col min="3870" max="3870" width="13.08203125" style="484" customWidth="1"/>
    <col min="3871" max="3871" width="14.33203125" style="484" customWidth="1"/>
    <col min="3872" max="3872" width="13.83203125" style="484" customWidth="1"/>
    <col min="3873" max="4096" width="8.58203125" style="484"/>
    <col min="4097" max="4097" width="1.58203125" style="484" customWidth="1"/>
    <col min="4098" max="4098" width="6.08203125" style="484" customWidth="1"/>
    <col min="4099" max="4099" width="5.58203125" style="484" customWidth="1"/>
    <col min="4100" max="4100" width="26.5" style="484" customWidth="1"/>
    <col min="4101" max="4101" width="14.33203125" style="484" customWidth="1"/>
    <col min="4102" max="4102" width="15" style="484" customWidth="1"/>
    <col min="4103" max="4103" width="15.25" style="484" customWidth="1"/>
    <col min="4104" max="4104" width="16.25" style="484" customWidth="1"/>
    <col min="4105" max="4105" width="1.58203125" style="484" customWidth="1"/>
    <col min="4106" max="4106" width="6.08203125" style="484" customWidth="1"/>
    <col min="4107" max="4107" width="5.58203125" style="484" customWidth="1"/>
    <col min="4108" max="4108" width="27.5" style="484" customWidth="1"/>
    <col min="4109" max="4109" width="14.75" style="484" customWidth="1"/>
    <col min="4110" max="4110" width="14.08203125" style="484" customWidth="1"/>
    <col min="4111" max="4111" width="14.75" style="484" customWidth="1"/>
    <col min="4112" max="4112" width="15.25" style="484" customWidth="1"/>
    <col min="4113" max="4113" width="2" style="484" customWidth="1"/>
    <col min="4114" max="4114" width="6.08203125" style="484" customWidth="1"/>
    <col min="4115" max="4115" width="5.58203125" style="484" customWidth="1"/>
    <col min="4116" max="4116" width="27.08203125" style="484" customWidth="1"/>
    <col min="4117" max="4120" width="13.83203125" style="484" customWidth="1"/>
    <col min="4121" max="4121" width="2.08203125" style="484" customWidth="1"/>
    <col min="4122" max="4122" width="7.08203125" style="484" customWidth="1"/>
    <col min="4123" max="4123" width="8.83203125" style="484" customWidth="1"/>
    <col min="4124" max="4124" width="25" style="484" customWidth="1"/>
    <col min="4125" max="4125" width="14.83203125" style="484" customWidth="1"/>
    <col min="4126" max="4126" width="13.08203125" style="484" customWidth="1"/>
    <col min="4127" max="4127" width="14.33203125" style="484" customWidth="1"/>
    <col min="4128" max="4128" width="13.83203125" style="484" customWidth="1"/>
    <col min="4129" max="4352" width="8.58203125" style="484"/>
    <col min="4353" max="4353" width="1.58203125" style="484" customWidth="1"/>
    <col min="4354" max="4354" width="6.08203125" style="484" customWidth="1"/>
    <col min="4355" max="4355" width="5.58203125" style="484" customWidth="1"/>
    <col min="4356" max="4356" width="26.5" style="484" customWidth="1"/>
    <col min="4357" max="4357" width="14.33203125" style="484" customWidth="1"/>
    <col min="4358" max="4358" width="15" style="484" customWidth="1"/>
    <col min="4359" max="4359" width="15.25" style="484" customWidth="1"/>
    <col min="4360" max="4360" width="16.25" style="484" customWidth="1"/>
    <col min="4361" max="4361" width="1.58203125" style="484" customWidth="1"/>
    <col min="4362" max="4362" width="6.08203125" style="484" customWidth="1"/>
    <col min="4363" max="4363" width="5.58203125" style="484" customWidth="1"/>
    <col min="4364" max="4364" width="27.5" style="484" customWidth="1"/>
    <col min="4365" max="4365" width="14.75" style="484" customWidth="1"/>
    <col min="4366" max="4366" width="14.08203125" style="484" customWidth="1"/>
    <col min="4367" max="4367" width="14.75" style="484" customWidth="1"/>
    <col min="4368" max="4368" width="15.25" style="484" customWidth="1"/>
    <col min="4369" max="4369" width="2" style="484" customWidth="1"/>
    <col min="4370" max="4370" width="6.08203125" style="484" customWidth="1"/>
    <col min="4371" max="4371" width="5.58203125" style="484" customWidth="1"/>
    <col min="4372" max="4372" width="27.08203125" style="484" customWidth="1"/>
    <col min="4373" max="4376" width="13.83203125" style="484" customWidth="1"/>
    <col min="4377" max="4377" width="2.08203125" style="484" customWidth="1"/>
    <col min="4378" max="4378" width="7.08203125" style="484" customWidth="1"/>
    <col min="4379" max="4379" width="8.83203125" style="484" customWidth="1"/>
    <col min="4380" max="4380" width="25" style="484" customWidth="1"/>
    <col min="4381" max="4381" width="14.83203125" style="484" customWidth="1"/>
    <col min="4382" max="4382" width="13.08203125" style="484" customWidth="1"/>
    <col min="4383" max="4383" width="14.33203125" style="484" customWidth="1"/>
    <col min="4384" max="4384" width="13.83203125" style="484" customWidth="1"/>
    <col min="4385" max="4608" width="8.58203125" style="484"/>
    <col min="4609" max="4609" width="1.58203125" style="484" customWidth="1"/>
    <col min="4610" max="4610" width="6.08203125" style="484" customWidth="1"/>
    <col min="4611" max="4611" width="5.58203125" style="484" customWidth="1"/>
    <col min="4612" max="4612" width="26.5" style="484" customWidth="1"/>
    <col min="4613" max="4613" width="14.33203125" style="484" customWidth="1"/>
    <col min="4614" max="4614" width="15" style="484" customWidth="1"/>
    <col min="4615" max="4615" width="15.25" style="484" customWidth="1"/>
    <col min="4616" max="4616" width="16.25" style="484" customWidth="1"/>
    <col min="4617" max="4617" width="1.58203125" style="484" customWidth="1"/>
    <col min="4618" max="4618" width="6.08203125" style="484" customWidth="1"/>
    <col min="4619" max="4619" width="5.58203125" style="484" customWidth="1"/>
    <col min="4620" max="4620" width="27.5" style="484" customWidth="1"/>
    <col min="4621" max="4621" width="14.75" style="484" customWidth="1"/>
    <col min="4622" max="4622" width="14.08203125" style="484" customWidth="1"/>
    <col min="4623" max="4623" width="14.75" style="484" customWidth="1"/>
    <col min="4624" max="4624" width="15.25" style="484" customWidth="1"/>
    <col min="4625" max="4625" width="2" style="484" customWidth="1"/>
    <col min="4626" max="4626" width="6.08203125" style="484" customWidth="1"/>
    <col min="4627" max="4627" width="5.58203125" style="484" customWidth="1"/>
    <col min="4628" max="4628" width="27.08203125" style="484" customWidth="1"/>
    <col min="4629" max="4632" width="13.83203125" style="484" customWidth="1"/>
    <col min="4633" max="4633" width="2.08203125" style="484" customWidth="1"/>
    <col min="4634" max="4634" width="7.08203125" style="484" customWidth="1"/>
    <col min="4635" max="4635" width="8.83203125" style="484" customWidth="1"/>
    <col min="4636" max="4636" width="25" style="484" customWidth="1"/>
    <col min="4637" max="4637" width="14.83203125" style="484" customWidth="1"/>
    <col min="4638" max="4638" width="13.08203125" style="484" customWidth="1"/>
    <col min="4639" max="4639" width="14.33203125" style="484" customWidth="1"/>
    <col min="4640" max="4640" width="13.83203125" style="484" customWidth="1"/>
    <col min="4641" max="4864" width="8.58203125" style="484"/>
    <col min="4865" max="4865" width="1.58203125" style="484" customWidth="1"/>
    <col min="4866" max="4866" width="6.08203125" style="484" customWidth="1"/>
    <col min="4867" max="4867" width="5.58203125" style="484" customWidth="1"/>
    <col min="4868" max="4868" width="26.5" style="484" customWidth="1"/>
    <col min="4869" max="4869" width="14.33203125" style="484" customWidth="1"/>
    <col min="4870" max="4870" width="15" style="484" customWidth="1"/>
    <col min="4871" max="4871" width="15.25" style="484" customWidth="1"/>
    <col min="4872" max="4872" width="16.25" style="484" customWidth="1"/>
    <col min="4873" max="4873" width="1.58203125" style="484" customWidth="1"/>
    <col min="4874" max="4874" width="6.08203125" style="484" customWidth="1"/>
    <col min="4875" max="4875" width="5.58203125" style="484" customWidth="1"/>
    <col min="4876" max="4876" width="27.5" style="484" customWidth="1"/>
    <col min="4877" max="4877" width="14.75" style="484" customWidth="1"/>
    <col min="4878" max="4878" width="14.08203125" style="484" customWidth="1"/>
    <col min="4879" max="4879" width="14.75" style="484" customWidth="1"/>
    <col min="4880" max="4880" width="15.25" style="484" customWidth="1"/>
    <col min="4881" max="4881" width="2" style="484" customWidth="1"/>
    <col min="4882" max="4882" width="6.08203125" style="484" customWidth="1"/>
    <col min="4883" max="4883" width="5.58203125" style="484" customWidth="1"/>
    <col min="4884" max="4884" width="27.08203125" style="484" customWidth="1"/>
    <col min="4885" max="4888" width="13.83203125" style="484" customWidth="1"/>
    <col min="4889" max="4889" width="2.08203125" style="484" customWidth="1"/>
    <col min="4890" max="4890" width="7.08203125" style="484" customWidth="1"/>
    <col min="4891" max="4891" width="8.83203125" style="484" customWidth="1"/>
    <col min="4892" max="4892" width="25" style="484" customWidth="1"/>
    <col min="4893" max="4893" width="14.83203125" style="484" customWidth="1"/>
    <col min="4894" max="4894" width="13.08203125" style="484" customWidth="1"/>
    <col min="4895" max="4895" width="14.33203125" style="484" customWidth="1"/>
    <col min="4896" max="4896" width="13.83203125" style="484" customWidth="1"/>
    <col min="4897" max="5120" width="8.58203125" style="484"/>
    <col min="5121" max="5121" width="1.58203125" style="484" customWidth="1"/>
    <col min="5122" max="5122" width="6.08203125" style="484" customWidth="1"/>
    <col min="5123" max="5123" width="5.58203125" style="484" customWidth="1"/>
    <col min="5124" max="5124" width="26.5" style="484" customWidth="1"/>
    <col min="5125" max="5125" width="14.33203125" style="484" customWidth="1"/>
    <col min="5126" max="5126" width="15" style="484" customWidth="1"/>
    <col min="5127" max="5127" width="15.25" style="484" customWidth="1"/>
    <col min="5128" max="5128" width="16.25" style="484" customWidth="1"/>
    <col min="5129" max="5129" width="1.58203125" style="484" customWidth="1"/>
    <col min="5130" max="5130" width="6.08203125" style="484" customWidth="1"/>
    <col min="5131" max="5131" width="5.58203125" style="484" customWidth="1"/>
    <col min="5132" max="5132" width="27.5" style="484" customWidth="1"/>
    <col min="5133" max="5133" width="14.75" style="484" customWidth="1"/>
    <col min="5134" max="5134" width="14.08203125" style="484" customWidth="1"/>
    <col min="5135" max="5135" width="14.75" style="484" customWidth="1"/>
    <col min="5136" max="5136" width="15.25" style="484" customWidth="1"/>
    <col min="5137" max="5137" width="2" style="484" customWidth="1"/>
    <col min="5138" max="5138" width="6.08203125" style="484" customWidth="1"/>
    <col min="5139" max="5139" width="5.58203125" style="484" customWidth="1"/>
    <col min="5140" max="5140" width="27.08203125" style="484" customWidth="1"/>
    <col min="5141" max="5144" width="13.83203125" style="484" customWidth="1"/>
    <col min="5145" max="5145" width="2.08203125" style="484" customWidth="1"/>
    <col min="5146" max="5146" width="7.08203125" style="484" customWidth="1"/>
    <col min="5147" max="5147" width="8.83203125" style="484" customWidth="1"/>
    <col min="5148" max="5148" width="25" style="484" customWidth="1"/>
    <col min="5149" max="5149" width="14.83203125" style="484" customWidth="1"/>
    <col min="5150" max="5150" width="13.08203125" style="484" customWidth="1"/>
    <col min="5151" max="5151" width="14.33203125" style="484" customWidth="1"/>
    <col min="5152" max="5152" width="13.83203125" style="484" customWidth="1"/>
    <col min="5153" max="5376" width="8.58203125" style="484"/>
    <col min="5377" max="5377" width="1.58203125" style="484" customWidth="1"/>
    <col min="5378" max="5378" width="6.08203125" style="484" customWidth="1"/>
    <col min="5379" max="5379" width="5.58203125" style="484" customWidth="1"/>
    <col min="5380" max="5380" width="26.5" style="484" customWidth="1"/>
    <col min="5381" max="5381" width="14.33203125" style="484" customWidth="1"/>
    <col min="5382" max="5382" width="15" style="484" customWidth="1"/>
    <col min="5383" max="5383" width="15.25" style="484" customWidth="1"/>
    <col min="5384" max="5384" width="16.25" style="484" customWidth="1"/>
    <col min="5385" max="5385" width="1.58203125" style="484" customWidth="1"/>
    <col min="5386" max="5386" width="6.08203125" style="484" customWidth="1"/>
    <col min="5387" max="5387" width="5.58203125" style="484" customWidth="1"/>
    <col min="5388" max="5388" width="27.5" style="484" customWidth="1"/>
    <col min="5389" max="5389" width="14.75" style="484" customWidth="1"/>
    <col min="5390" max="5390" width="14.08203125" style="484" customWidth="1"/>
    <col min="5391" max="5391" width="14.75" style="484" customWidth="1"/>
    <col min="5392" max="5392" width="15.25" style="484" customWidth="1"/>
    <col min="5393" max="5393" width="2" style="484" customWidth="1"/>
    <col min="5394" max="5394" width="6.08203125" style="484" customWidth="1"/>
    <col min="5395" max="5395" width="5.58203125" style="484" customWidth="1"/>
    <col min="5396" max="5396" width="27.08203125" style="484" customWidth="1"/>
    <col min="5397" max="5400" width="13.83203125" style="484" customWidth="1"/>
    <col min="5401" max="5401" width="2.08203125" style="484" customWidth="1"/>
    <col min="5402" max="5402" width="7.08203125" style="484" customWidth="1"/>
    <col min="5403" max="5403" width="8.83203125" style="484" customWidth="1"/>
    <col min="5404" max="5404" width="25" style="484" customWidth="1"/>
    <col min="5405" max="5405" width="14.83203125" style="484" customWidth="1"/>
    <col min="5406" max="5406" width="13.08203125" style="484" customWidth="1"/>
    <col min="5407" max="5407" width="14.33203125" style="484" customWidth="1"/>
    <col min="5408" max="5408" width="13.83203125" style="484" customWidth="1"/>
    <col min="5409" max="5632" width="8.58203125" style="484"/>
    <col min="5633" max="5633" width="1.58203125" style="484" customWidth="1"/>
    <col min="5634" max="5634" width="6.08203125" style="484" customWidth="1"/>
    <col min="5635" max="5635" width="5.58203125" style="484" customWidth="1"/>
    <col min="5636" max="5636" width="26.5" style="484" customWidth="1"/>
    <col min="5637" max="5637" width="14.33203125" style="484" customWidth="1"/>
    <col min="5638" max="5638" width="15" style="484" customWidth="1"/>
    <col min="5639" max="5639" width="15.25" style="484" customWidth="1"/>
    <col min="5640" max="5640" width="16.25" style="484" customWidth="1"/>
    <col min="5641" max="5641" width="1.58203125" style="484" customWidth="1"/>
    <col min="5642" max="5642" width="6.08203125" style="484" customWidth="1"/>
    <col min="5643" max="5643" width="5.58203125" style="484" customWidth="1"/>
    <col min="5644" max="5644" width="27.5" style="484" customWidth="1"/>
    <col min="5645" max="5645" width="14.75" style="484" customWidth="1"/>
    <col min="5646" max="5646" width="14.08203125" style="484" customWidth="1"/>
    <col min="5647" max="5647" width="14.75" style="484" customWidth="1"/>
    <col min="5648" max="5648" width="15.25" style="484" customWidth="1"/>
    <col min="5649" max="5649" width="2" style="484" customWidth="1"/>
    <col min="5650" max="5650" width="6.08203125" style="484" customWidth="1"/>
    <col min="5651" max="5651" width="5.58203125" style="484" customWidth="1"/>
    <col min="5652" max="5652" width="27.08203125" style="484" customWidth="1"/>
    <col min="5653" max="5656" width="13.83203125" style="484" customWidth="1"/>
    <col min="5657" max="5657" width="2.08203125" style="484" customWidth="1"/>
    <col min="5658" max="5658" width="7.08203125" style="484" customWidth="1"/>
    <col min="5659" max="5659" width="8.83203125" style="484" customWidth="1"/>
    <col min="5660" max="5660" width="25" style="484" customWidth="1"/>
    <col min="5661" max="5661" width="14.83203125" style="484" customWidth="1"/>
    <col min="5662" max="5662" width="13.08203125" style="484" customWidth="1"/>
    <col min="5663" max="5663" width="14.33203125" style="484" customWidth="1"/>
    <col min="5664" max="5664" width="13.83203125" style="484" customWidth="1"/>
    <col min="5665" max="5888" width="8.58203125" style="484"/>
    <col min="5889" max="5889" width="1.58203125" style="484" customWidth="1"/>
    <col min="5890" max="5890" width="6.08203125" style="484" customWidth="1"/>
    <col min="5891" max="5891" width="5.58203125" style="484" customWidth="1"/>
    <col min="5892" max="5892" width="26.5" style="484" customWidth="1"/>
    <col min="5893" max="5893" width="14.33203125" style="484" customWidth="1"/>
    <col min="5894" max="5894" width="15" style="484" customWidth="1"/>
    <col min="5895" max="5895" width="15.25" style="484" customWidth="1"/>
    <col min="5896" max="5896" width="16.25" style="484" customWidth="1"/>
    <col min="5897" max="5897" width="1.58203125" style="484" customWidth="1"/>
    <col min="5898" max="5898" width="6.08203125" style="484" customWidth="1"/>
    <col min="5899" max="5899" width="5.58203125" style="484" customWidth="1"/>
    <col min="5900" max="5900" width="27.5" style="484" customWidth="1"/>
    <col min="5901" max="5901" width="14.75" style="484" customWidth="1"/>
    <col min="5902" max="5902" width="14.08203125" style="484" customWidth="1"/>
    <col min="5903" max="5903" width="14.75" style="484" customWidth="1"/>
    <col min="5904" max="5904" width="15.25" style="484" customWidth="1"/>
    <col min="5905" max="5905" width="2" style="484" customWidth="1"/>
    <col min="5906" max="5906" width="6.08203125" style="484" customWidth="1"/>
    <col min="5907" max="5907" width="5.58203125" style="484" customWidth="1"/>
    <col min="5908" max="5908" width="27.08203125" style="484" customWidth="1"/>
    <col min="5909" max="5912" width="13.83203125" style="484" customWidth="1"/>
    <col min="5913" max="5913" width="2.08203125" style="484" customWidth="1"/>
    <col min="5914" max="5914" width="7.08203125" style="484" customWidth="1"/>
    <col min="5915" max="5915" width="8.83203125" style="484" customWidth="1"/>
    <col min="5916" max="5916" width="25" style="484" customWidth="1"/>
    <col min="5917" max="5917" width="14.83203125" style="484" customWidth="1"/>
    <col min="5918" max="5918" width="13.08203125" style="484" customWidth="1"/>
    <col min="5919" max="5919" width="14.33203125" style="484" customWidth="1"/>
    <col min="5920" max="5920" width="13.83203125" style="484" customWidth="1"/>
    <col min="5921" max="6144" width="8.58203125" style="484"/>
    <col min="6145" max="6145" width="1.58203125" style="484" customWidth="1"/>
    <col min="6146" max="6146" width="6.08203125" style="484" customWidth="1"/>
    <col min="6147" max="6147" width="5.58203125" style="484" customWidth="1"/>
    <col min="6148" max="6148" width="26.5" style="484" customWidth="1"/>
    <col min="6149" max="6149" width="14.33203125" style="484" customWidth="1"/>
    <col min="6150" max="6150" width="15" style="484" customWidth="1"/>
    <col min="6151" max="6151" width="15.25" style="484" customWidth="1"/>
    <col min="6152" max="6152" width="16.25" style="484" customWidth="1"/>
    <col min="6153" max="6153" width="1.58203125" style="484" customWidth="1"/>
    <col min="6154" max="6154" width="6.08203125" style="484" customWidth="1"/>
    <col min="6155" max="6155" width="5.58203125" style="484" customWidth="1"/>
    <col min="6156" max="6156" width="27.5" style="484" customWidth="1"/>
    <col min="6157" max="6157" width="14.75" style="484" customWidth="1"/>
    <col min="6158" max="6158" width="14.08203125" style="484" customWidth="1"/>
    <col min="6159" max="6159" width="14.75" style="484" customWidth="1"/>
    <col min="6160" max="6160" width="15.25" style="484" customWidth="1"/>
    <col min="6161" max="6161" width="2" style="484" customWidth="1"/>
    <col min="6162" max="6162" width="6.08203125" style="484" customWidth="1"/>
    <col min="6163" max="6163" width="5.58203125" style="484" customWidth="1"/>
    <col min="6164" max="6164" width="27.08203125" style="484" customWidth="1"/>
    <col min="6165" max="6168" width="13.83203125" style="484" customWidth="1"/>
    <col min="6169" max="6169" width="2.08203125" style="484" customWidth="1"/>
    <col min="6170" max="6170" width="7.08203125" style="484" customWidth="1"/>
    <col min="6171" max="6171" width="8.83203125" style="484" customWidth="1"/>
    <col min="6172" max="6172" width="25" style="484" customWidth="1"/>
    <col min="6173" max="6173" width="14.83203125" style="484" customWidth="1"/>
    <col min="6174" max="6174" width="13.08203125" style="484" customWidth="1"/>
    <col min="6175" max="6175" width="14.33203125" style="484" customWidth="1"/>
    <col min="6176" max="6176" width="13.83203125" style="484" customWidth="1"/>
    <col min="6177" max="6400" width="8.58203125" style="484"/>
    <col min="6401" max="6401" width="1.58203125" style="484" customWidth="1"/>
    <col min="6402" max="6402" width="6.08203125" style="484" customWidth="1"/>
    <col min="6403" max="6403" width="5.58203125" style="484" customWidth="1"/>
    <col min="6404" max="6404" width="26.5" style="484" customWidth="1"/>
    <col min="6405" max="6405" width="14.33203125" style="484" customWidth="1"/>
    <col min="6406" max="6406" width="15" style="484" customWidth="1"/>
    <col min="6407" max="6407" width="15.25" style="484" customWidth="1"/>
    <col min="6408" max="6408" width="16.25" style="484" customWidth="1"/>
    <col min="6409" max="6409" width="1.58203125" style="484" customWidth="1"/>
    <col min="6410" max="6410" width="6.08203125" style="484" customWidth="1"/>
    <col min="6411" max="6411" width="5.58203125" style="484" customWidth="1"/>
    <col min="6412" max="6412" width="27.5" style="484" customWidth="1"/>
    <col min="6413" max="6413" width="14.75" style="484" customWidth="1"/>
    <col min="6414" max="6414" width="14.08203125" style="484" customWidth="1"/>
    <col min="6415" max="6415" width="14.75" style="484" customWidth="1"/>
    <col min="6416" max="6416" width="15.25" style="484" customWidth="1"/>
    <col min="6417" max="6417" width="2" style="484" customWidth="1"/>
    <col min="6418" max="6418" width="6.08203125" style="484" customWidth="1"/>
    <col min="6419" max="6419" width="5.58203125" style="484" customWidth="1"/>
    <col min="6420" max="6420" width="27.08203125" style="484" customWidth="1"/>
    <col min="6421" max="6424" width="13.83203125" style="484" customWidth="1"/>
    <col min="6425" max="6425" width="2.08203125" style="484" customWidth="1"/>
    <col min="6426" max="6426" width="7.08203125" style="484" customWidth="1"/>
    <col min="6427" max="6427" width="8.83203125" style="484" customWidth="1"/>
    <col min="6428" max="6428" width="25" style="484" customWidth="1"/>
    <col min="6429" max="6429" width="14.83203125" style="484" customWidth="1"/>
    <col min="6430" max="6430" width="13.08203125" style="484" customWidth="1"/>
    <col min="6431" max="6431" width="14.33203125" style="484" customWidth="1"/>
    <col min="6432" max="6432" width="13.83203125" style="484" customWidth="1"/>
    <col min="6433" max="6656" width="8.58203125" style="484"/>
    <col min="6657" max="6657" width="1.58203125" style="484" customWidth="1"/>
    <col min="6658" max="6658" width="6.08203125" style="484" customWidth="1"/>
    <col min="6659" max="6659" width="5.58203125" style="484" customWidth="1"/>
    <col min="6660" max="6660" width="26.5" style="484" customWidth="1"/>
    <col min="6661" max="6661" width="14.33203125" style="484" customWidth="1"/>
    <col min="6662" max="6662" width="15" style="484" customWidth="1"/>
    <col min="6663" max="6663" width="15.25" style="484" customWidth="1"/>
    <col min="6664" max="6664" width="16.25" style="484" customWidth="1"/>
    <col min="6665" max="6665" width="1.58203125" style="484" customWidth="1"/>
    <col min="6666" max="6666" width="6.08203125" style="484" customWidth="1"/>
    <col min="6667" max="6667" width="5.58203125" style="484" customWidth="1"/>
    <col min="6668" max="6668" width="27.5" style="484" customWidth="1"/>
    <col min="6669" max="6669" width="14.75" style="484" customWidth="1"/>
    <col min="6670" max="6670" width="14.08203125" style="484" customWidth="1"/>
    <col min="6671" max="6671" width="14.75" style="484" customWidth="1"/>
    <col min="6672" max="6672" width="15.25" style="484" customWidth="1"/>
    <col min="6673" max="6673" width="2" style="484" customWidth="1"/>
    <col min="6674" max="6674" width="6.08203125" style="484" customWidth="1"/>
    <col min="6675" max="6675" width="5.58203125" style="484" customWidth="1"/>
    <col min="6676" max="6676" width="27.08203125" style="484" customWidth="1"/>
    <col min="6677" max="6680" width="13.83203125" style="484" customWidth="1"/>
    <col min="6681" max="6681" width="2.08203125" style="484" customWidth="1"/>
    <col min="6682" max="6682" width="7.08203125" style="484" customWidth="1"/>
    <col min="6683" max="6683" width="8.83203125" style="484" customWidth="1"/>
    <col min="6684" max="6684" width="25" style="484" customWidth="1"/>
    <col min="6685" max="6685" width="14.83203125" style="484" customWidth="1"/>
    <col min="6686" max="6686" width="13.08203125" style="484" customWidth="1"/>
    <col min="6687" max="6687" width="14.33203125" style="484" customWidth="1"/>
    <col min="6688" max="6688" width="13.83203125" style="484" customWidth="1"/>
    <col min="6689" max="6912" width="8.58203125" style="484"/>
    <col min="6913" max="6913" width="1.58203125" style="484" customWidth="1"/>
    <col min="6914" max="6914" width="6.08203125" style="484" customWidth="1"/>
    <col min="6915" max="6915" width="5.58203125" style="484" customWidth="1"/>
    <col min="6916" max="6916" width="26.5" style="484" customWidth="1"/>
    <col min="6917" max="6917" width="14.33203125" style="484" customWidth="1"/>
    <col min="6918" max="6918" width="15" style="484" customWidth="1"/>
    <col min="6919" max="6919" width="15.25" style="484" customWidth="1"/>
    <col min="6920" max="6920" width="16.25" style="484" customWidth="1"/>
    <col min="6921" max="6921" width="1.58203125" style="484" customWidth="1"/>
    <col min="6922" max="6922" width="6.08203125" style="484" customWidth="1"/>
    <col min="6923" max="6923" width="5.58203125" style="484" customWidth="1"/>
    <col min="6924" max="6924" width="27.5" style="484" customWidth="1"/>
    <col min="6925" max="6925" width="14.75" style="484" customWidth="1"/>
    <col min="6926" max="6926" width="14.08203125" style="484" customWidth="1"/>
    <col min="6927" max="6927" width="14.75" style="484" customWidth="1"/>
    <col min="6928" max="6928" width="15.25" style="484" customWidth="1"/>
    <col min="6929" max="6929" width="2" style="484" customWidth="1"/>
    <col min="6930" max="6930" width="6.08203125" style="484" customWidth="1"/>
    <col min="6931" max="6931" width="5.58203125" style="484" customWidth="1"/>
    <col min="6932" max="6932" width="27.08203125" style="484" customWidth="1"/>
    <col min="6933" max="6936" width="13.83203125" style="484" customWidth="1"/>
    <col min="6937" max="6937" width="2.08203125" style="484" customWidth="1"/>
    <col min="6938" max="6938" width="7.08203125" style="484" customWidth="1"/>
    <col min="6939" max="6939" width="8.83203125" style="484" customWidth="1"/>
    <col min="6940" max="6940" width="25" style="484" customWidth="1"/>
    <col min="6941" max="6941" width="14.83203125" style="484" customWidth="1"/>
    <col min="6942" max="6942" width="13.08203125" style="484" customWidth="1"/>
    <col min="6943" max="6943" width="14.33203125" style="484" customWidth="1"/>
    <col min="6944" max="6944" width="13.83203125" style="484" customWidth="1"/>
    <col min="6945" max="7168" width="8.58203125" style="484"/>
    <col min="7169" max="7169" width="1.58203125" style="484" customWidth="1"/>
    <col min="7170" max="7170" width="6.08203125" style="484" customWidth="1"/>
    <col min="7171" max="7171" width="5.58203125" style="484" customWidth="1"/>
    <col min="7172" max="7172" width="26.5" style="484" customWidth="1"/>
    <col min="7173" max="7173" width="14.33203125" style="484" customWidth="1"/>
    <col min="7174" max="7174" width="15" style="484" customWidth="1"/>
    <col min="7175" max="7175" width="15.25" style="484" customWidth="1"/>
    <col min="7176" max="7176" width="16.25" style="484" customWidth="1"/>
    <col min="7177" max="7177" width="1.58203125" style="484" customWidth="1"/>
    <col min="7178" max="7178" width="6.08203125" style="484" customWidth="1"/>
    <col min="7179" max="7179" width="5.58203125" style="484" customWidth="1"/>
    <col min="7180" max="7180" width="27.5" style="484" customWidth="1"/>
    <col min="7181" max="7181" width="14.75" style="484" customWidth="1"/>
    <col min="7182" max="7182" width="14.08203125" style="484" customWidth="1"/>
    <col min="7183" max="7183" width="14.75" style="484" customWidth="1"/>
    <col min="7184" max="7184" width="15.25" style="484" customWidth="1"/>
    <col min="7185" max="7185" width="2" style="484" customWidth="1"/>
    <col min="7186" max="7186" width="6.08203125" style="484" customWidth="1"/>
    <col min="7187" max="7187" width="5.58203125" style="484" customWidth="1"/>
    <col min="7188" max="7188" width="27.08203125" style="484" customWidth="1"/>
    <col min="7189" max="7192" width="13.83203125" style="484" customWidth="1"/>
    <col min="7193" max="7193" width="2.08203125" style="484" customWidth="1"/>
    <col min="7194" max="7194" width="7.08203125" style="484" customWidth="1"/>
    <col min="7195" max="7195" width="8.83203125" style="484" customWidth="1"/>
    <col min="7196" max="7196" width="25" style="484" customWidth="1"/>
    <col min="7197" max="7197" width="14.83203125" style="484" customWidth="1"/>
    <col min="7198" max="7198" width="13.08203125" style="484" customWidth="1"/>
    <col min="7199" max="7199" width="14.33203125" style="484" customWidth="1"/>
    <col min="7200" max="7200" width="13.83203125" style="484" customWidth="1"/>
    <col min="7201" max="7424" width="8.58203125" style="484"/>
    <col min="7425" max="7425" width="1.58203125" style="484" customWidth="1"/>
    <col min="7426" max="7426" width="6.08203125" style="484" customWidth="1"/>
    <col min="7427" max="7427" width="5.58203125" style="484" customWidth="1"/>
    <col min="7428" max="7428" width="26.5" style="484" customWidth="1"/>
    <col min="7429" max="7429" width="14.33203125" style="484" customWidth="1"/>
    <col min="7430" max="7430" width="15" style="484" customWidth="1"/>
    <col min="7431" max="7431" width="15.25" style="484" customWidth="1"/>
    <col min="7432" max="7432" width="16.25" style="484" customWidth="1"/>
    <col min="7433" max="7433" width="1.58203125" style="484" customWidth="1"/>
    <col min="7434" max="7434" width="6.08203125" style="484" customWidth="1"/>
    <col min="7435" max="7435" width="5.58203125" style="484" customWidth="1"/>
    <col min="7436" max="7436" width="27.5" style="484" customWidth="1"/>
    <col min="7437" max="7437" width="14.75" style="484" customWidth="1"/>
    <col min="7438" max="7438" width="14.08203125" style="484" customWidth="1"/>
    <col min="7439" max="7439" width="14.75" style="484" customWidth="1"/>
    <col min="7440" max="7440" width="15.25" style="484" customWidth="1"/>
    <col min="7441" max="7441" width="2" style="484" customWidth="1"/>
    <col min="7442" max="7442" width="6.08203125" style="484" customWidth="1"/>
    <col min="7443" max="7443" width="5.58203125" style="484" customWidth="1"/>
    <col min="7444" max="7444" width="27.08203125" style="484" customWidth="1"/>
    <col min="7445" max="7448" width="13.83203125" style="484" customWidth="1"/>
    <col min="7449" max="7449" width="2.08203125" style="484" customWidth="1"/>
    <col min="7450" max="7450" width="7.08203125" style="484" customWidth="1"/>
    <col min="7451" max="7451" width="8.83203125" style="484" customWidth="1"/>
    <col min="7452" max="7452" width="25" style="484" customWidth="1"/>
    <col min="7453" max="7453" width="14.83203125" style="484" customWidth="1"/>
    <col min="7454" max="7454" width="13.08203125" style="484" customWidth="1"/>
    <col min="7455" max="7455" width="14.33203125" style="484" customWidth="1"/>
    <col min="7456" max="7456" width="13.83203125" style="484" customWidth="1"/>
    <col min="7457" max="7680" width="8.58203125" style="484"/>
    <col min="7681" max="7681" width="1.58203125" style="484" customWidth="1"/>
    <col min="7682" max="7682" width="6.08203125" style="484" customWidth="1"/>
    <col min="7683" max="7683" width="5.58203125" style="484" customWidth="1"/>
    <col min="7684" max="7684" width="26.5" style="484" customWidth="1"/>
    <col min="7685" max="7685" width="14.33203125" style="484" customWidth="1"/>
    <col min="7686" max="7686" width="15" style="484" customWidth="1"/>
    <col min="7687" max="7687" width="15.25" style="484" customWidth="1"/>
    <col min="7688" max="7688" width="16.25" style="484" customWidth="1"/>
    <col min="7689" max="7689" width="1.58203125" style="484" customWidth="1"/>
    <col min="7690" max="7690" width="6.08203125" style="484" customWidth="1"/>
    <col min="7691" max="7691" width="5.58203125" style="484" customWidth="1"/>
    <col min="7692" max="7692" width="27.5" style="484" customWidth="1"/>
    <col min="7693" max="7693" width="14.75" style="484" customWidth="1"/>
    <col min="7694" max="7694" width="14.08203125" style="484" customWidth="1"/>
    <col min="7695" max="7695" width="14.75" style="484" customWidth="1"/>
    <col min="7696" max="7696" width="15.25" style="484" customWidth="1"/>
    <col min="7697" max="7697" width="2" style="484" customWidth="1"/>
    <col min="7698" max="7698" width="6.08203125" style="484" customWidth="1"/>
    <col min="7699" max="7699" width="5.58203125" style="484" customWidth="1"/>
    <col min="7700" max="7700" width="27.08203125" style="484" customWidth="1"/>
    <col min="7701" max="7704" width="13.83203125" style="484" customWidth="1"/>
    <col min="7705" max="7705" width="2.08203125" style="484" customWidth="1"/>
    <col min="7706" max="7706" width="7.08203125" style="484" customWidth="1"/>
    <col min="7707" max="7707" width="8.83203125" style="484" customWidth="1"/>
    <col min="7708" max="7708" width="25" style="484" customWidth="1"/>
    <col min="7709" max="7709" width="14.83203125" style="484" customWidth="1"/>
    <col min="7710" max="7710" width="13.08203125" style="484" customWidth="1"/>
    <col min="7711" max="7711" width="14.33203125" style="484" customWidth="1"/>
    <col min="7712" max="7712" width="13.83203125" style="484" customWidth="1"/>
    <col min="7713" max="7936" width="8.58203125" style="484"/>
    <col min="7937" max="7937" width="1.58203125" style="484" customWidth="1"/>
    <col min="7938" max="7938" width="6.08203125" style="484" customWidth="1"/>
    <col min="7939" max="7939" width="5.58203125" style="484" customWidth="1"/>
    <col min="7940" max="7940" width="26.5" style="484" customWidth="1"/>
    <col min="7941" max="7941" width="14.33203125" style="484" customWidth="1"/>
    <col min="7942" max="7942" width="15" style="484" customWidth="1"/>
    <col min="7943" max="7943" width="15.25" style="484" customWidth="1"/>
    <col min="7944" max="7944" width="16.25" style="484" customWidth="1"/>
    <col min="7945" max="7945" width="1.58203125" style="484" customWidth="1"/>
    <col min="7946" max="7946" width="6.08203125" style="484" customWidth="1"/>
    <col min="7947" max="7947" width="5.58203125" style="484" customWidth="1"/>
    <col min="7948" max="7948" width="27.5" style="484" customWidth="1"/>
    <col min="7949" max="7949" width="14.75" style="484" customWidth="1"/>
    <col min="7950" max="7950" width="14.08203125" style="484" customWidth="1"/>
    <col min="7951" max="7951" width="14.75" style="484" customWidth="1"/>
    <col min="7952" max="7952" width="15.25" style="484" customWidth="1"/>
    <col min="7953" max="7953" width="2" style="484" customWidth="1"/>
    <col min="7954" max="7954" width="6.08203125" style="484" customWidth="1"/>
    <col min="7955" max="7955" width="5.58203125" style="484" customWidth="1"/>
    <col min="7956" max="7956" width="27.08203125" style="484" customWidth="1"/>
    <col min="7957" max="7960" width="13.83203125" style="484" customWidth="1"/>
    <col min="7961" max="7961" width="2.08203125" style="484" customWidth="1"/>
    <col min="7962" max="7962" width="7.08203125" style="484" customWidth="1"/>
    <col min="7963" max="7963" width="8.83203125" style="484" customWidth="1"/>
    <col min="7964" max="7964" width="25" style="484" customWidth="1"/>
    <col min="7965" max="7965" width="14.83203125" style="484" customWidth="1"/>
    <col min="7966" max="7966" width="13.08203125" style="484" customWidth="1"/>
    <col min="7967" max="7967" width="14.33203125" style="484" customWidth="1"/>
    <col min="7968" max="7968" width="13.83203125" style="484" customWidth="1"/>
    <col min="7969" max="8192" width="8.58203125" style="484"/>
    <col min="8193" max="8193" width="1.58203125" style="484" customWidth="1"/>
    <col min="8194" max="8194" width="6.08203125" style="484" customWidth="1"/>
    <col min="8195" max="8195" width="5.58203125" style="484" customWidth="1"/>
    <col min="8196" max="8196" width="26.5" style="484" customWidth="1"/>
    <col min="8197" max="8197" width="14.33203125" style="484" customWidth="1"/>
    <col min="8198" max="8198" width="15" style="484" customWidth="1"/>
    <col min="8199" max="8199" width="15.25" style="484" customWidth="1"/>
    <col min="8200" max="8200" width="16.25" style="484" customWidth="1"/>
    <col min="8201" max="8201" width="1.58203125" style="484" customWidth="1"/>
    <col min="8202" max="8202" width="6.08203125" style="484" customWidth="1"/>
    <col min="8203" max="8203" width="5.58203125" style="484" customWidth="1"/>
    <col min="8204" max="8204" width="27.5" style="484" customWidth="1"/>
    <col min="8205" max="8205" width="14.75" style="484" customWidth="1"/>
    <col min="8206" max="8206" width="14.08203125" style="484" customWidth="1"/>
    <col min="8207" max="8207" width="14.75" style="484" customWidth="1"/>
    <col min="8208" max="8208" width="15.25" style="484" customWidth="1"/>
    <col min="8209" max="8209" width="2" style="484" customWidth="1"/>
    <col min="8210" max="8210" width="6.08203125" style="484" customWidth="1"/>
    <col min="8211" max="8211" width="5.58203125" style="484" customWidth="1"/>
    <col min="8212" max="8212" width="27.08203125" style="484" customWidth="1"/>
    <col min="8213" max="8216" width="13.83203125" style="484" customWidth="1"/>
    <col min="8217" max="8217" width="2.08203125" style="484" customWidth="1"/>
    <col min="8218" max="8218" width="7.08203125" style="484" customWidth="1"/>
    <col min="8219" max="8219" width="8.83203125" style="484" customWidth="1"/>
    <col min="8220" max="8220" width="25" style="484" customWidth="1"/>
    <col min="8221" max="8221" width="14.83203125" style="484" customWidth="1"/>
    <col min="8222" max="8222" width="13.08203125" style="484" customWidth="1"/>
    <col min="8223" max="8223" width="14.33203125" style="484" customWidth="1"/>
    <col min="8224" max="8224" width="13.83203125" style="484" customWidth="1"/>
    <col min="8225" max="8448" width="8.58203125" style="484"/>
    <col min="8449" max="8449" width="1.58203125" style="484" customWidth="1"/>
    <col min="8450" max="8450" width="6.08203125" style="484" customWidth="1"/>
    <col min="8451" max="8451" width="5.58203125" style="484" customWidth="1"/>
    <col min="8452" max="8452" width="26.5" style="484" customWidth="1"/>
    <col min="8453" max="8453" width="14.33203125" style="484" customWidth="1"/>
    <col min="8454" max="8454" width="15" style="484" customWidth="1"/>
    <col min="8455" max="8455" width="15.25" style="484" customWidth="1"/>
    <col min="8456" max="8456" width="16.25" style="484" customWidth="1"/>
    <col min="8457" max="8457" width="1.58203125" style="484" customWidth="1"/>
    <col min="8458" max="8458" width="6.08203125" style="484" customWidth="1"/>
    <col min="8459" max="8459" width="5.58203125" style="484" customWidth="1"/>
    <col min="8460" max="8460" width="27.5" style="484" customWidth="1"/>
    <col min="8461" max="8461" width="14.75" style="484" customWidth="1"/>
    <col min="8462" max="8462" width="14.08203125" style="484" customWidth="1"/>
    <col min="8463" max="8463" width="14.75" style="484" customWidth="1"/>
    <col min="8464" max="8464" width="15.25" style="484" customWidth="1"/>
    <col min="8465" max="8465" width="2" style="484" customWidth="1"/>
    <col min="8466" max="8466" width="6.08203125" style="484" customWidth="1"/>
    <col min="8467" max="8467" width="5.58203125" style="484" customWidth="1"/>
    <col min="8468" max="8468" width="27.08203125" style="484" customWidth="1"/>
    <col min="8469" max="8472" width="13.83203125" style="484" customWidth="1"/>
    <col min="8473" max="8473" width="2.08203125" style="484" customWidth="1"/>
    <col min="8474" max="8474" width="7.08203125" style="484" customWidth="1"/>
    <col min="8475" max="8475" width="8.83203125" style="484" customWidth="1"/>
    <col min="8476" max="8476" width="25" style="484" customWidth="1"/>
    <col min="8477" max="8477" width="14.83203125" style="484" customWidth="1"/>
    <col min="8478" max="8478" width="13.08203125" style="484" customWidth="1"/>
    <col min="8479" max="8479" width="14.33203125" style="484" customWidth="1"/>
    <col min="8480" max="8480" width="13.83203125" style="484" customWidth="1"/>
    <col min="8481" max="8704" width="8.58203125" style="484"/>
    <col min="8705" max="8705" width="1.58203125" style="484" customWidth="1"/>
    <col min="8706" max="8706" width="6.08203125" style="484" customWidth="1"/>
    <col min="8707" max="8707" width="5.58203125" style="484" customWidth="1"/>
    <col min="8708" max="8708" width="26.5" style="484" customWidth="1"/>
    <col min="8709" max="8709" width="14.33203125" style="484" customWidth="1"/>
    <col min="8710" max="8710" width="15" style="484" customWidth="1"/>
    <col min="8711" max="8711" width="15.25" style="484" customWidth="1"/>
    <col min="8712" max="8712" width="16.25" style="484" customWidth="1"/>
    <col min="8713" max="8713" width="1.58203125" style="484" customWidth="1"/>
    <col min="8714" max="8714" width="6.08203125" style="484" customWidth="1"/>
    <col min="8715" max="8715" width="5.58203125" style="484" customWidth="1"/>
    <col min="8716" max="8716" width="27.5" style="484" customWidth="1"/>
    <col min="8717" max="8717" width="14.75" style="484" customWidth="1"/>
    <col min="8718" max="8718" width="14.08203125" style="484" customWidth="1"/>
    <col min="8719" max="8719" width="14.75" style="484" customWidth="1"/>
    <col min="8720" max="8720" width="15.25" style="484" customWidth="1"/>
    <col min="8721" max="8721" width="2" style="484" customWidth="1"/>
    <col min="8722" max="8722" width="6.08203125" style="484" customWidth="1"/>
    <col min="8723" max="8723" width="5.58203125" style="484" customWidth="1"/>
    <col min="8724" max="8724" width="27.08203125" style="484" customWidth="1"/>
    <col min="8725" max="8728" width="13.83203125" style="484" customWidth="1"/>
    <col min="8729" max="8729" width="2.08203125" style="484" customWidth="1"/>
    <col min="8730" max="8730" width="7.08203125" style="484" customWidth="1"/>
    <col min="8731" max="8731" width="8.83203125" style="484" customWidth="1"/>
    <col min="8732" max="8732" width="25" style="484" customWidth="1"/>
    <col min="8733" max="8733" width="14.83203125" style="484" customWidth="1"/>
    <col min="8734" max="8734" width="13.08203125" style="484" customWidth="1"/>
    <col min="8735" max="8735" width="14.33203125" style="484" customWidth="1"/>
    <col min="8736" max="8736" width="13.83203125" style="484" customWidth="1"/>
    <col min="8737" max="8960" width="8.58203125" style="484"/>
    <col min="8961" max="8961" width="1.58203125" style="484" customWidth="1"/>
    <col min="8962" max="8962" width="6.08203125" style="484" customWidth="1"/>
    <col min="8963" max="8963" width="5.58203125" style="484" customWidth="1"/>
    <col min="8964" max="8964" width="26.5" style="484" customWidth="1"/>
    <col min="8965" max="8965" width="14.33203125" style="484" customWidth="1"/>
    <col min="8966" max="8966" width="15" style="484" customWidth="1"/>
    <col min="8967" max="8967" width="15.25" style="484" customWidth="1"/>
    <col min="8968" max="8968" width="16.25" style="484" customWidth="1"/>
    <col min="8969" max="8969" width="1.58203125" style="484" customWidth="1"/>
    <col min="8970" max="8970" width="6.08203125" style="484" customWidth="1"/>
    <col min="8971" max="8971" width="5.58203125" style="484" customWidth="1"/>
    <col min="8972" max="8972" width="27.5" style="484" customWidth="1"/>
    <col min="8973" max="8973" width="14.75" style="484" customWidth="1"/>
    <col min="8974" max="8974" width="14.08203125" style="484" customWidth="1"/>
    <col min="8975" max="8975" width="14.75" style="484" customWidth="1"/>
    <col min="8976" max="8976" width="15.25" style="484" customWidth="1"/>
    <col min="8977" max="8977" width="2" style="484" customWidth="1"/>
    <col min="8978" max="8978" width="6.08203125" style="484" customWidth="1"/>
    <col min="8979" max="8979" width="5.58203125" style="484" customWidth="1"/>
    <col min="8980" max="8980" width="27.08203125" style="484" customWidth="1"/>
    <col min="8981" max="8984" width="13.83203125" style="484" customWidth="1"/>
    <col min="8985" max="8985" width="2.08203125" style="484" customWidth="1"/>
    <col min="8986" max="8986" width="7.08203125" style="484" customWidth="1"/>
    <col min="8987" max="8987" width="8.83203125" style="484" customWidth="1"/>
    <col min="8988" max="8988" width="25" style="484" customWidth="1"/>
    <col min="8989" max="8989" width="14.83203125" style="484" customWidth="1"/>
    <col min="8990" max="8990" width="13.08203125" style="484" customWidth="1"/>
    <col min="8991" max="8991" width="14.33203125" style="484" customWidth="1"/>
    <col min="8992" max="8992" width="13.83203125" style="484" customWidth="1"/>
    <col min="8993" max="9216" width="8.58203125" style="484"/>
    <col min="9217" max="9217" width="1.58203125" style="484" customWidth="1"/>
    <col min="9218" max="9218" width="6.08203125" style="484" customWidth="1"/>
    <col min="9219" max="9219" width="5.58203125" style="484" customWidth="1"/>
    <col min="9220" max="9220" width="26.5" style="484" customWidth="1"/>
    <col min="9221" max="9221" width="14.33203125" style="484" customWidth="1"/>
    <col min="9222" max="9222" width="15" style="484" customWidth="1"/>
    <col min="9223" max="9223" width="15.25" style="484" customWidth="1"/>
    <col min="9224" max="9224" width="16.25" style="484" customWidth="1"/>
    <col min="9225" max="9225" width="1.58203125" style="484" customWidth="1"/>
    <col min="9226" max="9226" width="6.08203125" style="484" customWidth="1"/>
    <col min="9227" max="9227" width="5.58203125" style="484" customWidth="1"/>
    <col min="9228" max="9228" width="27.5" style="484" customWidth="1"/>
    <col min="9229" max="9229" width="14.75" style="484" customWidth="1"/>
    <col min="9230" max="9230" width="14.08203125" style="484" customWidth="1"/>
    <col min="9231" max="9231" width="14.75" style="484" customWidth="1"/>
    <col min="9232" max="9232" width="15.25" style="484" customWidth="1"/>
    <col min="9233" max="9233" width="2" style="484" customWidth="1"/>
    <col min="9234" max="9234" width="6.08203125" style="484" customWidth="1"/>
    <col min="9235" max="9235" width="5.58203125" style="484" customWidth="1"/>
    <col min="9236" max="9236" width="27.08203125" style="484" customWidth="1"/>
    <col min="9237" max="9240" width="13.83203125" style="484" customWidth="1"/>
    <col min="9241" max="9241" width="2.08203125" style="484" customWidth="1"/>
    <col min="9242" max="9242" width="7.08203125" style="484" customWidth="1"/>
    <col min="9243" max="9243" width="8.83203125" style="484" customWidth="1"/>
    <col min="9244" max="9244" width="25" style="484" customWidth="1"/>
    <col min="9245" max="9245" width="14.83203125" style="484" customWidth="1"/>
    <col min="9246" max="9246" width="13.08203125" style="484" customWidth="1"/>
    <col min="9247" max="9247" width="14.33203125" style="484" customWidth="1"/>
    <col min="9248" max="9248" width="13.83203125" style="484" customWidth="1"/>
    <col min="9249" max="9472" width="8.58203125" style="484"/>
    <col min="9473" max="9473" width="1.58203125" style="484" customWidth="1"/>
    <col min="9474" max="9474" width="6.08203125" style="484" customWidth="1"/>
    <col min="9475" max="9475" width="5.58203125" style="484" customWidth="1"/>
    <col min="9476" max="9476" width="26.5" style="484" customWidth="1"/>
    <col min="9477" max="9477" width="14.33203125" style="484" customWidth="1"/>
    <col min="9478" max="9478" width="15" style="484" customWidth="1"/>
    <col min="9479" max="9479" width="15.25" style="484" customWidth="1"/>
    <col min="9480" max="9480" width="16.25" style="484" customWidth="1"/>
    <col min="9481" max="9481" width="1.58203125" style="484" customWidth="1"/>
    <col min="9482" max="9482" width="6.08203125" style="484" customWidth="1"/>
    <col min="9483" max="9483" width="5.58203125" style="484" customWidth="1"/>
    <col min="9484" max="9484" width="27.5" style="484" customWidth="1"/>
    <col min="9485" max="9485" width="14.75" style="484" customWidth="1"/>
    <col min="9486" max="9486" width="14.08203125" style="484" customWidth="1"/>
    <col min="9487" max="9487" width="14.75" style="484" customWidth="1"/>
    <col min="9488" max="9488" width="15.25" style="484" customWidth="1"/>
    <col min="9489" max="9489" width="2" style="484" customWidth="1"/>
    <col min="9490" max="9490" width="6.08203125" style="484" customWidth="1"/>
    <col min="9491" max="9491" width="5.58203125" style="484" customWidth="1"/>
    <col min="9492" max="9492" width="27.08203125" style="484" customWidth="1"/>
    <col min="9493" max="9496" width="13.83203125" style="484" customWidth="1"/>
    <col min="9497" max="9497" width="2.08203125" style="484" customWidth="1"/>
    <col min="9498" max="9498" width="7.08203125" style="484" customWidth="1"/>
    <col min="9499" max="9499" width="8.83203125" style="484" customWidth="1"/>
    <col min="9500" max="9500" width="25" style="484" customWidth="1"/>
    <col min="9501" max="9501" width="14.83203125" style="484" customWidth="1"/>
    <col min="9502" max="9502" width="13.08203125" style="484" customWidth="1"/>
    <col min="9503" max="9503" width="14.33203125" style="484" customWidth="1"/>
    <col min="9504" max="9504" width="13.83203125" style="484" customWidth="1"/>
    <col min="9505" max="9728" width="8.58203125" style="484"/>
    <col min="9729" max="9729" width="1.58203125" style="484" customWidth="1"/>
    <col min="9730" max="9730" width="6.08203125" style="484" customWidth="1"/>
    <col min="9731" max="9731" width="5.58203125" style="484" customWidth="1"/>
    <col min="9732" max="9732" width="26.5" style="484" customWidth="1"/>
    <col min="9733" max="9733" width="14.33203125" style="484" customWidth="1"/>
    <col min="9734" max="9734" width="15" style="484" customWidth="1"/>
    <col min="9735" max="9735" width="15.25" style="484" customWidth="1"/>
    <col min="9736" max="9736" width="16.25" style="484" customWidth="1"/>
    <col min="9737" max="9737" width="1.58203125" style="484" customWidth="1"/>
    <col min="9738" max="9738" width="6.08203125" style="484" customWidth="1"/>
    <col min="9739" max="9739" width="5.58203125" style="484" customWidth="1"/>
    <col min="9740" max="9740" width="27.5" style="484" customWidth="1"/>
    <col min="9741" max="9741" width="14.75" style="484" customWidth="1"/>
    <col min="9742" max="9742" width="14.08203125" style="484" customWidth="1"/>
    <col min="9743" max="9743" width="14.75" style="484" customWidth="1"/>
    <col min="9744" max="9744" width="15.25" style="484" customWidth="1"/>
    <col min="9745" max="9745" width="2" style="484" customWidth="1"/>
    <col min="9746" max="9746" width="6.08203125" style="484" customWidth="1"/>
    <col min="9747" max="9747" width="5.58203125" style="484" customWidth="1"/>
    <col min="9748" max="9748" width="27.08203125" style="484" customWidth="1"/>
    <col min="9749" max="9752" width="13.83203125" style="484" customWidth="1"/>
    <col min="9753" max="9753" width="2.08203125" style="484" customWidth="1"/>
    <col min="9754" max="9754" width="7.08203125" style="484" customWidth="1"/>
    <col min="9755" max="9755" width="8.83203125" style="484" customWidth="1"/>
    <col min="9756" max="9756" width="25" style="484" customWidth="1"/>
    <col min="9757" max="9757" width="14.83203125" style="484" customWidth="1"/>
    <col min="9758" max="9758" width="13.08203125" style="484" customWidth="1"/>
    <col min="9759" max="9759" width="14.33203125" style="484" customWidth="1"/>
    <col min="9760" max="9760" width="13.83203125" style="484" customWidth="1"/>
    <col min="9761" max="9984" width="8.58203125" style="484"/>
    <col min="9985" max="9985" width="1.58203125" style="484" customWidth="1"/>
    <col min="9986" max="9986" width="6.08203125" style="484" customWidth="1"/>
    <col min="9987" max="9987" width="5.58203125" style="484" customWidth="1"/>
    <col min="9988" max="9988" width="26.5" style="484" customWidth="1"/>
    <col min="9989" max="9989" width="14.33203125" style="484" customWidth="1"/>
    <col min="9990" max="9990" width="15" style="484" customWidth="1"/>
    <col min="9991" max="9991" width="15.25" style="484" customWidth="1"/>
    <col min="9992" max="9992" width="16.25" style="484" customWidth="1"/>
    <col min="9993" max="9993" width="1.58203125" style="484" customWidth="1"/>
    <col min="9994" max="9994" width="6.08203125" style="484" customWidth="1"/>
    <col min="9995" max="9995" width="5.58203125" style="484" customWidth="1"/>
    <col min="9996" max="9996" width="27.5" style="484" customWidth="1"/>
    <col min="9997" max="9997" width="14.75" style="484" customWidth="1"/>
    <col min="9998" max="9998" width="14.08203125" style="484" customWidth="1"/>
    <col min="9999" max="9999" width="14.75" style="484" customWidth="1"/>
    <col min="10000" max="10000" width="15.25" style="484" customWidth="1"/>
    <col min="10001" max="10001" width="2" style="484" customWidth="1"/>
    <col min="10002" max="10002" width="6.08203125" style="484" customWidth="1"/>
    <col min="10003" max="10003" width="5.58203125" style="484" customWidth="1"/>
    <col min="10004" max="10004" width="27.08203125" style="484" customWidth="1"/>
    <col min="10005" max="10008" width="13.83203125" style="484" customWidth="1"/>
    <col min="10009" max="10009" width="2.08203125" style="484" customWidth="1"/>
    <col min="10010" max="10010" width="7.08203125" style="484" customWidth="1"/>
    <col min="10011" max="10011" width="8.83203125" style="484" customWidth="1"/>
    <col min="10012" max="10012" width="25" style="484" customWidth="1"/>
    <col min="10013" max="10013" width="14.83203125" style="484" customWidth="1"/>
    <col min="10014" max="10014" width="13.08203125" style="484" customWidth="1"/>
    <col min="10015" max="10015" width="14.33203125" style="484" customWidth="1"/>
    <col min="10016" max="10016" width="13.83203125" style="484" customWidth="1"/>
    <col min="10017" max="10240" width="8.58203125" style="484"/>
    <col min="10241" max="10241" width="1.58203125" style="484" customWidth="1"/>
    <col min="10242" max="10242" width="6.08203125" style="484" customWidth="1"/>
    <col min="10243" max="10243" width="5.58203125" style="484" customWidth="1"/>
    <col min="10244" max="10244" width="26.5" style="484" customWidth="1"/>
    <col min="10245" max="10245" width="14.33203125" style="484" customWidth="1"/>
    <col min="10246" max="10246" width="15" style="484" customWidth="1"/>
    <col min="10247" max="10247" width="15.25" style="484" customWidth="1"/>
    <col min="10248" max="10248" width="16.25" style="484" customWidth="1"/>
    <col min="10249" max="10249" width="1.58203125" style="484" customWidth="1"/>
    <col min="10250" max="10250" width="6.08203125" style="484" customWidth="1"/>
    <col min="10251" max="10251" width="5.58203125" style="484" customWidth="1"/>
    <col min="10252" max="10252" width="27.5" style="484" customWidth="1"/>
    <col min="10253" max="10253" width="14.75" style="484" customWidth="1"/>
    <col min="10254" max="10254" width="14.08203125" style="484" customWidth="1"/>
    <col min="10255" max="10255" width="14.75" style="484" customWidth="1"/>
    <col min="10256" max="10256" width="15.25" style="484" customWidth="1"/>
    <col min="10257" max="10257" width="2" style="484" customWidth="1"/>
    <col min="10258" max="10258" width="6.08203125" style="484" customWidth="1"/>
    <col min="10259" max="10259" width="5.58203125" style="484" customWidth="1"/>
    <col min="10260" max="10260" width="27.08203125" style="484" customWidth="1"/>
    <col min="10261" max="10264" width="13.83203125" style="484" customWidth="1"/>
    <col min="10265" max="10265" width="2.08203125" style="484" customWidth="1"/>
    <col min="10266" max="10266" width="7.08203125" style="484" customWidth="1"/>
    <col min="10267" max="10267" width="8.83203125" style="484" customWidth="1"/>
    <col min="10268" max="10268" width="25" style="484" customWidth="1"/>
    <col min="10269" max="10269" width="14.83203125" style="484" customWidth="1"/>
    <col min="10270" max="10270" width="13.08203125" style="484" customWidth="1"/>
    <col min="10271" max="10271" width="14.33203125" style="484" customWidth="1"/>
    <col min="10272" max="10272" width="13.83203125" style="484" customWidth="1"/>
    <col min="10273" max="10496" width="8.58203125" style="484"/>
    <col min="10497" max="10497" width="1.58203125" style="484" customWidth="1"/>
    <col min="10498" max="10498" width="6.08203125" style="484" customWidth="1"/>
    <col min="10499" max="10499" width="5.58203125" style="484" customWidth="1"/>
    <col min="10500" max="10500" width="26.5" style="484" customWidth="1"/>
    <col min="10501" max="10501" width="14.33203125" style="484" customWidth="1"/>
    <col min="10502" max="10502" width="15" style="484" customWidth="1"/>
    <col min="10503" max="10503" width="15.25" style="484" customWidth="1"/>
    <col min="10504" max="10504" width="16.25" style="484" customWidth="1"/>
    <col min="10505" max="10505" width="1.58203125" style="484" customWidth="1"/>
    <col min="10506" max="10506" width="6.08203125" style="484" customWidth="1"/>
    <col min="10507" max="10507" width="5.58203125" style="484" customWidth="1"/>
    <col min="10508" max="10508" width="27.5" style="484" customWidth="1"/>
    <col min="10509" max="10509" width="14.75" style="484" customWidth="1"/>
    <col min="10510" max="10510" width="14.08203125" style="484" customWidth="1"/>
    <col min="10511" max="10511" width="14.75" style="484" customWidth="1"/>
    <col min="10512" max="10512" width="15.25" style="484" customWidth="1"/>
    <col min="10513" max="10513" width="2" style="484" customWidth="1"/>
    <col min="10514" max="10514" width="6.08203125" style="484" customWidth="1"/>
    <col min="10515" max="10515" width="5.58203125" style="484" customWidth="1"/>
    <col min="10516" max="10516" width="27.08203125" style="484" customWidth="1"/>
    <col min="10517" max="10520" width="13.83203125" style="484" customWidth="1"/>
    <col min="10521" max="10521" width="2.08203125" style="484" customWidth="1"/>
    <col min="10522" max="10522" width="7.08203125" style="484" customWidth="1"/>
    <col min="10523" max="10523" width="8.83203125" style="484" customWidth="1"/>
    <col min="10524" max="10524" width="25" style="484" customWidth="1"/>
    <col min="10525" max="10525" width="14.83203125" style="484" customWidth="1"/>
    <col min="10526" max="10526" width="13.08203125" style="484" customWidth="1"/>
    <col min="10527" max="10527" width="14.33203125" style="484" customWidth="1"/>
    <col min="10528" max="10528" width="13.83203125" style="484" customWidth="1"/>
    <col min="10529" max="10752" width="8.58203125" style="484"/>
    <col min="10753" max="10753" width="1.58203125" style="484" customWidth="1"/>
    <col min="10754" max="10754" width="6.08203125" style="484" customWidth="1"/>
    <col min="10755" max="10755" width="5.58203125" style="484" customWidth="1"/>
    <col min="10756" max="10756" width="26.5" style="484" customWidth="1"/>
    <col min="10757" max="10757" width="14.33203125" style="484" customWidth="1"/>
    <col min="10758" max="10758" width="15" style="484" customWidth="1"/>
    <col min="10759" max="10759" width="15.25" style="484" customWidth="1"/>
    <col min="10760" max="10760" width="16.25" style="484" customWidth="1"/>
    <col min="10761" max="10761" width="1.58203125" style="484" customWidth="1"/>
    <col min="10762" max="10762" width="6.08203125" style="484" customWidth="1"/>
    <col min="10763" max="10763" width="5.58203125" style="484" customWidth="1"/>
    <col min="10764" max="10764" width="27.5" style="484" customWidth="1"/>
    <col min="10765" max="10765" width="14.75" style="484" customWidth="1"/>
    <col min="10766" max="10766" width="14.08203125" style="484" customWidth="1"/>
    <col min="10767" max="10767" width="14.75" style="484" customWidth="1"/>
    <col min="10768" max="10768" width="15.25" style="484" customWidth="1"/>
    <col min="10769" max="10769" width="2" style="484" customWidth="1"/>
    <col min="10770" max="10770" width="6.08203125" style="484" customWidth="1"/>
    <col min="10771" max="10771" width="5.58203125" style="484" customWidth="1"/>
    <col min="10772" max="10772" width="27.08203125" style="484" customWidth="1"/>
    <col min="10773" max="10776" width="13.83203125" style="484" customWidth="1"/>
    <col min="10777" max="10777" width="2.08203125" style="484" customWidth="1"/>
    <col min="10778" max="10778" width="7.08203125" style="484" customWidth="1"/>
    <col min="10779" max="10779" width="8.83203125" style="484" customWidth="1"/>
    <col min="10780" max="10780" width="25" style="484" customWidth="1"/>
    <col min="10781" max="10781" width="14.83203125" style="484" customWidth="1"/>
    <col min="10782" max="10782" width="13.08203125" style="484" customWidth="1"/>
    <col min="10783" max="10783" width="14.33203125" style="484" customWidth="1"/>
    <col min="10784" max="10784" width="13.83203125" style="484" customWidth="1"/>
    <col min="10785" max="11008" width="8.58203125" style="484"/>
    <col min="11009" max="11009" width="1.58203125" style="484" customWidth="1"/>
    <col min="11010" max="11010" width="6.08203125" style="484" customWidth="1"/>
    <col min="11011" max="11011" width="5.58203125" style="484" customWidth="1"/>
    <col min="11012" max="11012" width="26.5" style="484" customWidth="1"/>
    <col min="11013" max="11013" width="14.33203125" style="484" customWidth="1"/>
    <col min="11014" max="11014" width="15" style="484" customWidth="1"/>
    <col min="11015" max="11015" width="15.25" style="484" customWidth="1"/>
    <col min="11016" max="11016" width="16.25" style="484" customWidth="1"/>
    <col min="11017" max="11017" width="1.58203125" style="484" customWidth="1"/>
    <col min="11018" max="11018" width="6.08203125" style="484" customWidth="1"/>
    <col min="11019" max="11019" width="5.58203125" style="484" customWidth="1"/>
    <col min="11020" max="11020" width="27.5" style="484" customWidth="1"/>
    <col min="11021" max="11021" width="14.75" style="484" customWidth="1"/>
    <col min="11022" max="11022" width="14.08203125" style="484" customWidth="1"/>
    <col min="11023" max="11023" width="14.75" style="484" customWidth="1"/>
    <col min="11024" max="11024" width="15.25" style="484" customWidth="1"/>
    <col min="11025" max="11025" width="2" style="484" customWidth="1"/>
    <col min="11026" max="11026" width="6.08203125" style="484" customWidth="1"/>
    <col min="11027" max="11027" width="5.58203125" style="484" customWidth="1"/>
    <col min="11028" max="11028" width="27.08203125" style="484" customWidth="1"/>
    <col min="11029" max="11032" width="13.83203125" style="484" customWidth="1"/>
    <col min="11033" max="11033" width="2.08203125" style="484" customWidth="1"/>
    <col min="11034" max="11034" width="7.08203125" style="484" customWidth="1"/>
    <col min="11035" max="11035" width="8.83203125" style="484" customWidth="1"/>
    <col min="11036" max="11036" width="25" style="484" customWidth="1"/>
    <col min="11037" max="11037" width="14.83203125" style="484" customWidth="1"/>
    <col min="11038" max="11038" width="13.08203125" style="484" customWidth="1"/>
    <col min="11039" max="11039" width="14.33203125" style="484" customWidth="1"/>
    <col min="11040" max="11040" width="13.83203125" style="484" customWidth="1"/>
    <col min="11041" max="11264" width="8.58203125" style="484"/>
    <col min="11265" max="11265" width="1.58203125" style="484" customWidth="1"/>
    <col min="11266" max="11266" width="6.08203125" style="484" customWidth="1"/>
    <col min="11267" max="11267" width="5.58203125" style="484" customWidth="1"/>
    <col min="11268" max="11268" width="26.5" style="484" customWidth="1"/>
    <col min="11269" max="11269" width="14.33203125" style="484" customWidth="1"/>
    <col min="11270" max="11270" width="15" style="484" customWidth="1"/>
    <col min="11271" max="11271" width="15.25" style="484" customWidth="1"/>
    <col min="11272" max="11272" width="16.25" style="484" customWidth="1"/>
    <col min="11273" max="11273" width="1.58203125" style="484" customWidth="1"/>
    <col min="11274" max="11274" width="6.08203125" style="484" customWidth="1"/>
    <col min="11275" max="11275" width="5.58203125" style="484" customWidth="1"/>
    <col min="11276" max="11276" width="27.5" style="484" customWidth="1"/>
    <col min="11277" max="11277" width="14.75" style="484" customWidth="1"/>
    <col min="11278" max="11278" width="14.08203125" style="484" customWidth="1"/>
    <col min="11279" max="11279" width="14.75" style="484" customWidth="1"/>
    <col min="11280" max="11280" width="15.25" style="484" customWidth="1"/>
    <col min="11281" max="11281" width="2" style="484" customWidth="1"/>
    <col min="11282" max="11282" width="6.08203125" style="484" customWidth="1"/>
    <col min="11283" max="11283" width="5.58203125" style="484" customWidth="1"/>
    <col min="11284" max="11284" width="27.08203125" style="484" customWidth="1"/>
    <col min="11285" max="11288" width="13.83203125" style="484" customWidth="1"/>
    <col min="11289" max="11289" width="2.08203125" style="484" customWidth="1"/>
    <col min="11290" max="11290" width="7.08203125" style="484" customWidth="1"/>
    <col min="11291" max="11291" width="8.83203125" style="484" customWidth="1"/>
    <col min="11292" max="11292" width="25" style="484" customWidth="1"/>
    <col min="11293" max="11293" width="14.83203125" style="484" customWidth="1"/>
    <col min="11294" max="11294" width="13.08203125" style="484" customWidth="1"/>
    <col min="11295" max="11295" width="14.33203125" style="484" customWidth="1"/>
    <col min="11296" max="11296" width="13.83203125" style="484" customWidth="1"/>
    <col min="11297" max="11520" width="8.58203125" style="484"/>
    <col min="11521" max="11521" width="1.58203125" style="484" customWidth="1"/>
    <col min="11522" max="11522" width="6.08203125" style="484" customWidth="1"/>
    <col min="11523" max="11523" width="5.58203125" style="484" customWidth="1"/>
    <col min="11524" max="11524" width="26.5" style="484" customWidth="1"/>
    <col min="11525" max="11525" width="14.33203125" style="484" customWidth="1"/>
    <col min="11526" max="11526" width="15" style="484" customWidth="1"/>
    <col min="11527" max="11527" width="15.25" style="484" customWidth="1"/>
    <col min="11528" max="11528" width="16.25" style="484" customWidth="1"/>
    <col min="11529" max="11529" width="1.58203125" style="484" customWidth="1"/>
    <col min="11530" max="11530" width="6.08203125" style="484" customWidth="1"/>
    <col min="11531" max="11531" width="5.58203125" style="484" customWidth="1"/>
    <col min="11532" max="11532" width="27.5" style="484" customWidth="1"/>
    <col min="11533" max="11533" width="14.75" style="484" customWidth="1"/>
    <col min="11534" max="11534" width="14.08203125" style="484" customWidth="1"/>
    <col min="11535" max="11535" width="14.75" style="484" customWidth="1"/>
    <col min="11536" max="11536" width="15.25" style="484" customWidth="1"/>
    <col min="11537" max="11537" width="2" style="484" customWidth="1"/>
    <col min="11538" max="11538" width="6.08203125" style="484" customWidth="1"/>
    <col min="11539" max="11539" width="5.58203125" style="484" customWidth="1"/>
    <col min="11540" max="11540" width="27.08203125" style="484" customWidth="1"/>
    <col min="11541" max="11544" width="13.83203125" style="484" customWidth="1"/>
    <col min="11545" max="11545" width="2.08203125" style="484" customWidth="1"/>
    <col min="11546" max="11546" width="7.08203125" style="484" customWidth="1"/>
    <col min="11547" max="11547" width="8.83203125" style="484" customWidth="1"/>
    <col min="11548" max="11548" width="25" style="484" customWidth="1"/>
    <col min="11549" max="11549" width="14.83203125" style="484" customWidth="1"/>
    <col min="11550" max="11550" width="13.08203125" style="484" customWidth="1"/>
    <col min="11551" max="11551" width="14.33203125" style="484" customWidth="1"/>
    <col min="11552" max="11552" width="13.83203125" style="484" customWidth="1"/>
    <col min="11553" max="11776" width="8.58203125" style="484"/>
    <col min="11777" max="11777" width="1.58203125" style="484" customWidth="1"/>
    <col min="11778" max="11778" width="6.08203125" style="484" customWidth="1"/>
    <col min="11779" max="11779" width="5.58203125" style="484" customWidth="1"/>
    <col min="11780" max="11780" width="26.5" style="484" customWidth="1"/>
    <col min="11781" max="11781" width="14.33203125" style="484" customWidth="1"/>
    <col min="11782" max="11782" width="15" style="484" customWidth="1"/>
    <col min="11783" max="11783" width="15.25" style="484" customWidth="1"/>
    <col min="11784" max="11784" width="16.25" style="484" customWidth="1"/>
    <col min="11785" max="11785" width="1.58203125" style="484" customWidth="1"/>
    <col min="11786" max="11786" width="6.08203125" style="484" customWidth="1"/>
    <col min="11787" max="11787" width="5.58203125" style="484" customWidth="1"/>
    <col min="11788" max="11788" width="27.5" style="484" customWidth="1"/>
    <col min="11789" max="11789" width="14.75" style="484" customWidth="1"/>
    <col min="11790" max="11790" width="14.08203125" style="484" customWidth="1"/>
    <col min="11791" max="11791" width="14.75" style="484" customWidth="1"/>
    <col min="11792" max="11792" width="15.25" style="484" customWidth="1"/>
    <col min="11793" max="11793" width="2" style="484" customWidth="1"/>
    <col min="11794" max="11794" width="6.08203125" style="484" customWidth="1"/>
    <col min="11795" max="11795" width="5.58203125" style="484" customWidth="1"/>
    <col min="11796" max="11796" width="27.08203125" style="484" customWidth="1"/>
    <col min="11797" max="11800" width="13.83203125" style="484" customWidth="1"/>
    <col min="11801" max="11801" width="2.08203125" style="484" customWidth="1"/>
    <col min="11802" max="11802" width="7.08203125" style="484" customWidth="1"/>
    <col min="11803" max="11803" width="8.83203125" style="484" customWidth="1"/>
    <col min="11804" max="11804" width="25" style="484" customWidth="1"/>
    <col min="11805" max="11805" width="14.83203125" style="484" customWidth="1"/>
    <col min="11806" max="11806" width="13.08203125" style="484" customWidth="1"/>
    <col min="11807" max="11807" width="14.33203125" style="484" customWidth="1"/>
    <col min="11808" max="11808" width="13.83203125" style="484" customWidth="1"/>
    <col min="11809" max="12032" width="8.58203125" style="484"/>
    <col min="12033" max="12033" width="1.58203125" style="484" customWidth="1"/>
    <col min="12034" max="12034" width="6.08203125" style="484" customWidth="1"/>
    <col min="12035" max="12035" width="5.58203125" style="484" customWidth="1"/>
    <col min="12036" max="12036" width="26.5" style="484" customWidth="1"/>
    <col min="12037" max="12037" width="14.33203125" style="484" customWidth="1"/>
    <col min="12038" max="12038" width="15" style="484" customWidth="1"/>
    <col min="12039" max="12039" width="15.25" style="484" customWidth="1"/>
    <col min="12040" max="12040" width="16.25" style="484" customWidth="1"/>
    <col min="12041" max="12041" width="1.58203125" style="484" customWidth="1"/>
    <col min="12042" max="12042" width="6.08203125" style="484" customWidth="1"/>
    <col min="12043" max="12043" width="5.58203125" style="484" customWidth="1"/>
    <col min="12044" max="12044" width="27.5" style="484" customWidth="1"/>
    <col min="12045" max="12045" width="14.75" style="484" customWidth="1"/>
    <col min="12046" max="12046" width="14.08203125" style="484" customWidth="1"/>
    <col min="12047" max="12047" width="14.75" style="484" customWidth="1"/>
    <col min="12048" max="12048" width="15.25" style="484" customWidth="1"/>
    <col min="12049" max="12049" width="2" style="484" customWidth="1"/>
    <col min="12050" max="12050" width="6.08203125" style="484" customWidth="1"/>
    <col min="12051" max="12051" width="5.58203125" style="484" customWidth="1"/>
    <col min="12052" max="12052" width="27.08203125" style="484" customWidth="1"/>
    <col min="12053" max="12056" width="13.83203125" style="484" customWidth="1"/>
    <col min="12057" max="12057" width="2.08203125" style="484" customWidth="1"/>
    <col min="12058" max="12058" width="7.08203125" style="484" customWidth="1"/>
    <col min="12059" max="12059" width="8.83203125" style="484" customWidth="1"/>
    <col min="12060" max="12060" width="25" style="484" customWidth="1"/>
    <col min="12061" max="12061" width="14.83203125" style="484" customWidth="1"/>
    <col min="12062" max="12062" width="13.08203125" style="484" customWidth="1"/>
    <col min="12063" max="12063" width="14.33203125" style="484" customWidth="1"/>
    <col min="12064" max="12064" width="13.83203125" style="484" customWidth="1"/>
    <col min="12065" max="12288" width="8.58203125" style="484"/>
    <col min="12289" max="12289" width="1.58203125" style="484" customWidth="1"/>
    <col min="12290" max="12290" width="6.08203125" style="484" customWidth="1"/>
    <col min="12291" max="12291" width="5.58203125" style="484" customWidth="1"/>
    <col min="12292" max="12292" width="26.5" style="484" customWidth="1"/>
    <col min="12293" max="12293" width="14.33203125" style="484" customWidth="1"/>
    <col min="12294" max="12294" width="15" style="484" customWidth="1"/>
    <col min="12295" max="12295" width="15.25" style="484" customWidth="1"/>
    <col min="12296" max="12296" width="16.25" style="484" customWidth="1"/>
    <col min="12297" max="12297" width="1.58203125" style="484" customWidth="1"/>
    <col min="12298" max="12298" width="6.08203125" style="484" customWidth="1"/>
    <col min="12299" max="12299" width="5.58203125" style="484" customWidth="1"/>
    <col min="12300" max="12300" width="27.5" style="484" customWidth="1"/>
    <col min="12301" max="12301" width="14.75" style="484" customWidth="1"/>
    <col min="12302" max="12302" width="14.08203125" style="484" customWidth="1"/>
    <col min="12303" max="12303" width="14.75" style="484" customWidth="1"/>
    <col min="12304" max="12304" width="15.25" style="484" customWidth="1"/>
    <col min="12305" max="12305" width="2" style="484" customWidth="1"/>
    <col min="12306" max="12306" width="6.08203125" style="484" customWidth="1"/>
    <col min="12307" max="12307" width="5.58203125" style="484" customWidth="1"/>
    <col min="12308" max="12308" width="27.08203125" style="484" customWidth="1"/>
    <col min="12309" max="12312" width="13.83203125" style="484" customWidth="1"/>
    <col min="12313" max="12313" width="2.08203125" style="484" customWidth="1"/>
    <col min="12314" max="12314" width="7.08203125" style="484" customWidth="1"/>
    <col min="12315" max="12315" width="8.83203125" style="484" customWidth="1"/>
    <col min="12316" max="12316" width="25" style="484" customWidth="1"/>
    <col min="12317" max="12317" width="14.83203125" style="484" customWidth="1"/>
    <col min="12318" max="12318" width="13.08203125" style="484" customWidth="1"/>
    <col min="12319" max="12319" width="14.33203125" style="484" customWidth="1"/>
    <col min="12320" max="12320" width="13.83203125" style="484" customWidth="1"/>
    <col min="12321" max="12544" width="8.58203125" style="484"/>
    <col min="12545" max="12545" width="1.58203125" style="484" customWidth="1"/>
    <col min="12546" max="12546" width="6.08203125" style="484" customWidth="1"/>
    <col min="12547" max="12547" width="5.58203125" style="484" customWidth="1"/>
    <col min="12548" max="12548" width="26.5" style="484" customWidth="1"/>
    <col min="12549" max="12549" width="14.33203125" style="484" customWidth="1"/>
    <col min="12550" max="12550" width="15" style="484" customWidth="1"/>
    <col min="12551" max="12551" width="15.25" style="484" customWidth="1"/>
    <col min="12552" max="12552" width="16.25" style="484" customWidth="1"/>
    <col min="12553" max="12553" width="1.58203125" style="484" customWidth="1"/>
    <col min="12554" max="12554" width="6.08203125" style="484" customWidth="1"/>
    <col min="12555" max="12555" width="5.58203125" style="484" customWidth="1"/>
    <col min="12556" max="12556" width="27.5" style="484" customWidth="1"/>
    <col min="12557" max="12557" width="14.75" style="484" customWidth="1"/>
    <col min="12558" max="12558" width="14.08203125" style="484" customWidth="1"/>
    <col min="12559" max="12559" width="14.75" style="484" customWidth="1"/>
    <col min="12560" max="12560" width="15.25" style="484" customWidth="1"/>
    <col min="12561" max="12561" width="2" style="484" customWidth="1"/>
    <col min="12562" max="12562" width="6.08203125" style="484" customWidth="1"/>
    <col min="12563" max="12563" width="5.58203125" style="484" customWidth="1"/>
    <col min="12564" max="12564" width="27.08203125" style="484" customWidth="1"/>
    <col min="12565" max="12568" width="13.83203125" style="484" customWidth="1"/>
    <col min="12569" max="12569" width="2.08203125" style="484" customWidth="1"/>
    <col min="12570" max="12570" width="7.08203125" style="484" customWidth="1"/>
    <col min="12571" max="12571" width="8.83203125" style="484" customWidth="1"/>
    <col min="12572" max="12572" width="25" style="484" customWidth="1"/>
    <col min="12573" max="12573" width="14.83203125" style="484" customWidth="1"/>
    <col min="12574" max="12574" width="13.08203125" style="484" customWidth="1"/>
    <col min="12575" max="12575" width="14.33203125" style="484" customWidth="1"/>
    <col min="12576" max="12576" width="13.83203125" style="484" customWidth="1"/>
    <col min="12577" max="12800" width="8.58203125" style="484"/>
    <col min="12801" max="12801" width="1.58203125" style="484" customWidth="1"/>
    <col min="12802" max="12802" width="6.08203125" style="484" customWidth="1"/>
    <col min="12803" max="12803" width="5.58203125" style="484" customWidth="1"/>
    <col min="12804" max="12804" width="26.5" style="484" customWidth="1"/>
    <col min="12805" max="12805" width="14.33203125" style="484" customWidth="1"/>
    <col min="12806" max="12806" width="15" style="484" customWidth="1"/>
    <col min="12807" max="12807" width="15.25" style="484" customWidth="1"/>
    <col min="12808" max="12808" width="16.25" style="484" customWidth="1"/>
    <col min="12809" max="12809" width="1.58203125" style="484" customWidth="1"/>
    <col min="12810" max="12810" width="6.08203125" style="484" customWidth="1"/>
    <col min="12811" max="12811" width="5.58203125" style="484" customWidth="1"/>
    <col min="12812" max="12812" width="27.5" style="484" customWidth="1"/>
    <col min="12813" max="12813" width="14.75" style="484" customWidth="1"/>
    <col min="12814" max="12814" width="14.08203125" style="484" customWidth="1"/>
    <col min="12815" max="12815" width="14.75" style="484" customWidth="1"/>
    <col min="12816" max="12816" width="15.25" style="484" customWidth="1"/>
    <col min="12817" max="12817" width="2" style="484" customWidth="1"/>
    <col min="12818" max="12818" width="6.08203125" style="484" customWidth="1"/>
    <col min="12819" max="12819" width="5.58203125" style="484" customWidth="1"/>
    <col min="12820" max="12820" width="27.08203125" style="484" customWidth="1"/>
    <col min="12821" max="12824" width="13.83203125" style="484" customWidth="1"/>
    <col min="12825" max="12825" width="2.08203125" style="484" customWidth="1"/>
    <col min="12826" max="12826" width="7.08203125" style="484" customWidth="1"/>
    <col min="12827" max="12827" width="8.83203125" style="484" customWidth="1"/>
    <col min="12828" max="12828" width="25" style="484" customWidth="1"/>
    <col min="12829" max="12829" width="14.83203125" style="484" customWidth="1"/>
    <col min="12830" max="12830" width="13.08203125" style="484" customWidth="1"/>
    <col min="12831" max="12831" width="14.33203125" style="484" customWidth="1"/>
    <col min="12832" max="12832" width="13.83203125" style="484" customWidth="1"/>
    <col min="12833" max="13056" width="8.58203125" style="484"/>
    <col min="13057" max="13057" width="1.58203125" style="484" customWidth="1"/>
    <col min="13058" max="13058" width="6.08203125" style="484" customWidth="1"/>
    <col min="13059" max="13059" width="5.58203125" style="484" customWidth="1"/>
    <col min="13060" max="13060" width="26.5" style="484" customWidth="1"/>
    <col min="13061" max="13061" width="14.33203125" style="484" customWidth="1"/>
    <col min="13062" max="13062" width="15" style="484" customWidth="1"/>
    <col min="13063" max="13063" width="15.25" style="484" customWidth="1"/>
    <col min="13064" max="13064" width="16.25" style="484" customWidth="1"/>
    <col min="13065" max="13065" width="1.58203125" style="484" customWidth="1"/>
    <col min="13066" max="13066" width="6.08203125" style="484" customWidth="1"/>
    <col min="13067" max="13067" width="5.58203125" style="484" customWidth="1"/>
    <col min="13068" max="13068" width="27.5" style="484" customWidth="1"/>
    <col min="13069" max="13069" width="14.75" style="484" customWidth="1"/>
    <col min="13070" max="13070" width="14.08203125" style="484" customWidth="1"/>
    <col min="13071" max="13071" width="14.75" style="484" customWidth="1"/>
    <col min="13072" max="13072" width="15.25" style="484" customWidth="1"/>
    <col min="13073" max="13073" width="2" style="484" customWidth="1"/>
    <col min="13074" max="13074" width="6.08203125" style="484" customWidth="1"/>
    <col min="13075" max="13075" width="5.58203125" style="484" customWidth="1"/>
    <col min="13076" max="13076" width="27.08203125" style="484" customWidth="1"/>
    <col min="13077" max="13080" width="13.83203125" style="484" customWidth="1"/>
    <col min="13081" max="13081" width="2.08203125" style="484" customWidth="1"/>
    <col min="13082" max="13082" width="7.08203125" style="484" customWidth="1"/>
    <col min="13083" max="13083" width="8.83203125" style="484" customWidth="1"/>
    <col min="13084" max="13084" width="25" style="484" customWidth="1"/>
    <col min="13085" max="13085" width="14.83203125" style="484" customWidth="1"/>
    <col min="13086" max="13086" width="13.08203125" style="484" customWidth="1"/>
    <col min="13087" max="13087" width="14.33203125" style="484" customWidth="1"/>
    <col min="13088" max="13088" width="13.83203125" style="484" customWidth="1"/>
    <col min="13089" max="13312" width="8.58203125" style="484"/>
    <col min="13313" max="13313" width="1.58203125" style="484" customWidth="1"/>
    <col min="13314" max="13314" width="6.08203125" style="484" customWidth="1"/>
    <col min="13315" max="13315" width="5.58203125" style="484" customWidth="1"/>
    <col min="13316" max="13316" width="26.5" style="484" customWidth="1"/>
    <col min="13317" max="13317" width="14.33203125" style="484" customWidth="1"/>
    <col min="13318" max="13318" width="15" style="484" customWidth="1"/>
    <col min="13319" max="13319" width="15.25" style="484" customWidth="1"/>
    <col min="13320" max="13320" width="16.25" style="484" customWidth="1"/>
    <col min="13321" max="13321" width="1.58203125" style="484" customWidth="1"/>
    <col min="13322" max="13322" width="6.08203125" style="484" customWidth="1"/>
    <col min="13323" max="13323" width="5.58203125" style="484" customWidth="1"/>
    <col min="13324" max="13324" width="27.5" style="484" customWidth="1"/>
    <col min="13325" max="13325" width="14.75" style="484" customWidth="1"/>
    <col min="13326" max="13326" width="14.08203125" style="484" customWidth="1"/>
    <col min="13327" max="13327" width="14.75" style="484" customWidth="1"/>
    <col min="13328" max="13328" width="15.25" style="484" customWidth="1"/>
    <col min="13329" max="13329" width="2" style="484" customWidth="1"/>
    <col min="13330" max="13330" width="6.08203125" style="484" customWidth="1"/>
    <col min="13331" max="13331" width="5.58203125" style="484" customWidth="1"/>
    <col min="13332" max="13332" width="27.08203125" style="484" customWidth="1"/>
    <col min="13333" max="13336" width="13.83203125" style="484" customWidth="1"/>
    <col min="13337" max="13337" width="2.08203125" style="484" customWidth="1"/>
    <col min="13338" max="13338" width="7.08203125" style="484" customWidth="1"/>
    <col min="13339" max="13339" width="8.83203125" style="484" customWidth="1"/>
    <col min="13340" max="13340" width="25" style="484" customWidth="1"/>
    <col min="13341" max="13341" width="14.83203125" style="484" customWidth="1"/>
    <col min="13342" max="13342" width="13.08203125" style="484" customWidth="1"/>
    <col min="13343" max="13343" width="14.33203125" style="484" customWidth="1"/>
    <col min="13344" max="13344" width="13.83203125" style="484" customWidth="1"/>
    <col min="13345" max="13568" width="8.58203125" style="484"/>
    <col min="13569" max="13569" width="1.58203125" style="484" customWidth="1"/>
    <col min="13570" max="13570" width="6.08203125" style="484" customWidth="1"/>
    <col min="13571" max="13571" width="5.58203125" style="484" customWidth="1"/>
    <col min="13572" max="13572" width="26.5" style="484" customWidth="1"/>
    <col min="13573" max="13573" width="14.33203125" style="484" customWidth="1"/>
    <col min="13574" max="13574" width="15" style="484" customWidth="1"/>
    <col min="13575" max="13575" width="15.25" style="484" customWidth="1"/>
    <col min="13576" max="13576" width="16.25" style="484" customWidth="1"/>
    <col min="13577" max="13577" width="1.58203125" style="484" customWidth="1"/>
    <col min="13578" max="13578" width="6.08203125" style="484" customWidth="1"/>
    <col min="13579" max="13579" width="5.58203125" style="484" customWidth="1"/>
    <col min="13580" max="13580" width="27.5" style="484" customWidth="1"/>
    <col min="13581" max="13581" width="14.75" style="484" customWidth="1"/>
    <col min="13582" max="13582" width="14.08203125" style="484" customWidth="1"/>
    <col min="13583" max="13583" width="14.75" style="484" customWidth="1"/>
    <col min="13584" max="13584" width="15.25" style="484" customWidth="1"/>
    <col min="13585" max="13585" width="2" style="484" customWidth="1"/>
    <col min="13586" max="13586" width="6.08203125" style="484" customWidth="1"/>
    <col min="13587" max="13587" width="5.58203125" style="484" customWidth="1"/>
    <col min="13588" max="13588" width="27.08203125" style="484" customWidth="1"/>
    <col min="13589" max="13592" width="13.83203125" style="484" customWidth="1"/>
    <col min="13593" max="13593" width="2.08203125" style="484" customWidth="1"/>
    <col min="13594" max="13594" width="7.08203125" style="484" customWidth="1"/>
    <col min="13595" max="13595" width="8.83203125" style="484" customWidth="1"/>
    <col min="13596" max="13596" width="25" style="484" customWidth="1"/>
    <col min="13597" max="13597" width="14.83203125" style="484" customWidth="1"/>
    <col min="13598" max="13598" width="13.08203125" style="484" customWidth="1"/>
    <col min="13599" max="13599" width="14.33203125" style="484" customWidth="1"/>
    <col min="13600" max="13600" width="13.83203125" style="484" customWidth="1"/>
    <col min="13601" max="13824" width="8.58203125" style="484"/>
    <col min="13825" max="13825" width="1.58203125" style="484" customWidth="1"/>
    <col min="13826" max="13826" width="6.08203125" style="484" customWidth="1"/>
    <col min="13827" max="13827" width="5.58203125" style="484" customWidth="1"/>
    <col min="13828" max="13828" width="26.5" style="484" customWidth="1"/>
    <col min="13829" max="13829" width="14.33203125" style="484" customWidth="1"/>
    <col min="13830" max="13830" width="15" style="484" customWidth="1"/>
    <col min="13831" max="13831" width="15.25" style="484" customWidth="1"/>
    <col min="13832" max="13832" width="16.25" style="484" customWidth="1"/>
    <col min="13833" max="13833" width="1.58203125" style="484" customWidth="1"/>
    <col min="13834" max="13834" width="6.08203125" style="484" customWidth="1"/>
    <col min="13835" max="13835" width="5.58203125" style="484" customWidth="1"/>
    <col min="13836" max="13836" width="27.5" style="484" customWidth="1"/>
    <col min="13837" max="13837" width="14.75" style="484" customWidth="1"/>
    <col min="13838" max="13838" width="14.08203125" style="484" customWidth="1"/>
    <col min="13839" max="13839" width="14.75" style="484" customWidth="1"/>
    <col min="13840" max="13840" width="15.25" style="484" customWidth="1"/>
    <col min="13841" max="13841" width="2" style="484" customWidth="1"/>
    <col min="13842" max="13842" width="6.08203125" style="484" customWidth="1"/>
    <col min="13843" max="13843" width="5.58203125" style="484" customWidth="1"/>
    <col min="13844" max="13844" width="27.08203125" style="484" customWidth="1"/>
    <col min="13845" max="13848" width="13.83203125" style="484" customWidth="1"/>
    <col min="13849" max="13849" width="2.08203125" style="484" customWidth="1"/>
    <col min="13850" max="13850" width="7.08203125" style="484" customWidth="1"/>
    <col min="13851" max="13851" width="8.83203125" style="484" customWidth="1"/>
    <col min="13852" max="13852" width="25" style="484" customWidth="1"/>
    <col min="13853" max="13853" width="14.83203125" style="484" customWidth="1"/>
    <col min="13854" max="13854" width="13.08203125" style="484" customWidth="1"/>
    <col min="13855" max="13855" width="14.33203125" style="484" customWidth="1"/>
    <col min="13856" max="13856" width="13.83203125" style="484" customWidth="1"/>
    <col min="13857" max="14080" width="8.58203125" style="484"/>
    <col min="14081" max="14081" width="1.58203125" style="484" customWidth="1"/>
    <col min="14082" max="14082" width="6.08203125" style="484" customWidth="1"/>
    <col min="14083" max="14083" width="5.58203125" style="484" customWidth="1"/>
    <col min="14084" max="14084" width="26.5" style="484" customWidth="1"/>
    <col min="14085" max="14085" width="14.33203125" style="484" customWidth="1"/>
    <col min="14086" max="14086" width="15" style="484" customWidth="1"/>
    <col min="14087" max="14087" width="15.25" style="484" customWidth="1"/>
    <col min="14088" max="14088" width="16.25" style="484" customWidth="1"/>
    <col min="14089" max="14089" width="1.58203125" style="484" customWidth="1"/>
    <col min="14090" max="14090" width="6.08203125" style="484" customWidth="1"/>
    <col min="14091" max="14091" width="5.58203125" style="484" customWidth="1"/>
    <col min="14092" max="14092" width="27.5" style="484" customWidth="1"/>
    <col min="14093" max="14093" width="14.75" style="484" customWidth="1"/>
    <col min="14094" max="14094" width="14.08203125" style="484" customWidth="1"/>
    <col min="14095" max="14095" width="14.75" style="484" customWidth="1"/>
    <col min="14096" max="14096" width="15.25" style="484" customWidth="1"/>
    <col min="14097" max="14097" width="2" style="484" customWidth="1"/>
    <col min="14098" max="14098" width="6.08203125" style="484" customWidth="1"/>
    <col min="14099" max="14099" width="5.58203125" style="484" customWidth="1"/>
    <col min="14100" max="14100" width="27.08203125" style="484" customWidth="1"/>
    <col min="14101" max="14104" width="13.83203125" style="484" customWidth="1"/>
    <col min="14105" max="14105" width="2.08203125" style="484" customWidth="1"/>
    <col min="14106" max="14106" width="7.08203125" style="484" customWidth="1"/>
    <col min="14107" max="14107" width="8.83203125" style="484" customWidth="1"/>
    <col min="14108" max="14108" width="25" style="484" customWidth="1"/>
    <col min="14109" max="14109" width="14.83203125" style="484" customWidth="1"/>
    <col min="14110" max="14110" width="13.08203125" style="484" customWidth="1"/>
    <col min="14111" max="14111" width="14.33203125" style="484" customWidth="1"/>
    <col min="14112" max="14112" width="13.83203125" style="484" customWidth="1"/>
    <col min="14113" max="14336" width="8.58203125" style="484"/>
    <col min="14337" max="14337" width="1.58203125" style="484" customWidth="1"/>
    <col min="14338" max="14338" width="6.08203125" style="484" customWidth="1"/>
    <col min="14339" max="14339" width="5.58203125" style="484" customWidth="1"/>
    <col min="14340" max="14340" width="26.5" style="484" customWidth="1"/>
    <col min="14341" max="14341" width="14.33203125" style="484" customWidth="1"/>
    <col min="14342" max="14342" width="15" style="484" customWidth="1"/>
    <col min="14343" max="14343" width="15.25" style="484" customWidth="1"/>
    <col min="14344" max="14344" width="16.25" style="484" customWidth="1"/>
    <col min="14345" max="14345" width="1.58203125" style="484" customWidth="1"/>
    <col min="14346" max="14346" width="6.08203125" style="484" customWidth="1"/>
    <col min="14347" max="14347" width="5.58203125" style="484" customWidth="1"/>
    <col min="14348" max="14348" width="27.5" style="484" customWidth="1"/>
    <col min="14349" max="14349" width="14.75" style="484" customWidth="1"/>
    <col min="14350" max="14350" width="14.08203125" style="484" customWidth="1"/>
    <col min="14351" max="14351" width="14.75" style="484" customWidth="1"/>
    <col min="14352" max="14352" width="15.25" style="484" customWidth="1"/>
    <col min="14353" max="14353" width="2" style="484" customWidth="1"/>
    <col min="14354" max="14354" width="6.08203125" style="484" customWidth="1"/>
    <col min="14355" max="14355" width="5.58203125" style="484" customWidth="1"/>
    <col min="14356" max="14356" width="27.08203125" style="484" customWidth="1"/>
    <col min="14357" max="14360" width="13.83203125" style="484" customWidth="1"/>
    <col min="14361" max="14361" width="2.08203125" style="484" customWidth="1"/>
    <col min="14362" max="14362" width="7.08203125" style="484" customWidth="1"/>
    <col min="14363" max="14363" width="8.83203125" style="484" customWidth="1"/>
    <col min="14364" max="14364" width="25" style="484" customWidth="1"/>
    <col min="14365" max="14365" width="14.83203125" style="484" customWidth="1"/>
    <col min="14366" max="14366" width="13.08203125" style="484" customWidth="1"/>
    <col min="14367" max="14367" width="14.33203125" style="484" customWidth="1"/>
    <col min="14368" max="14368" width="13.83203125" style="484" customWidth="1"/>
    <col min="14369" max="14592" width="8.58203125" style="484"/>
    <col min="14593" max="14593" width="1.58203125" style="484" customWidth="1"/>
    <col min="14594" max="14594" width="6.08203125" style="484" customWidth="1"/>
    <col min="14595" max="14595" width="5.58203125" style="484" customWidth="1"/>
    <col min="14596" max="14596" width="26.5" style="484" customWidth="1"/>
    <col min="14597" max="14597" width="14.33203125" style="484" customWidth="1"/>
    <col min="14598" max="14598" width="15" style="484" customWidth="1"/>
    <col min="14599" max="14599" width="15.25" style="484" customWidth="1"/>
    <col min="14600" max="14600" width="16.25" style="484" customWidth="1"/>
    <col min="14601" max="14601" width="1.58203125" style="484" customWidth="1"/>
    <col min="14602" max="14602" width="6.08203125" style="484" customWidth="1"/>
    <col min="14603" max="14603" width="5.58203125" style="484" customWidth="1"/>
    <col min="14604" max="14604" width="27.5" style="484" customWidth="1"/>
    <col min="14605" max="14605" width="14.75" style="484" customWidth="1"/>
    <col min="14606" max="14606" width="14.08203125" style="484" customWidth="1"/>
    <col min="14607" max="14607" width="14.75" style="484" customWidth="1"/>
    <col min="14608" max="14608" width="15.25" style="484" customWidth="1"/>
    <col min="14609" max="14609" width="2" style="484" customWidth="1"/>
    <col min="14610" max="14610" width="6.08203125" style="484" customWidth="1"/>
    <col min="14611" max="14611" width="5.58203125" style="484" customWidth="1"/>
    <col min="14612" max="14612" width="27.08203125" style="484" customWidth="1"/>
    <col min="14613" max="14616" width="13.83203125" style="484" customWidth="1"/>
    <col min="14617" max="14617" width="2.08203125" style="484" customWidth="1"/>
    <col min="14618" max="14618" width="7.08203125" style="484" customWidth="1"/>
    <col min="14619" max="14619" width="8.83203125" style="484" customWidth="1"/>
    <col min="14620" max="14620" width="25" style="484" customWidth="1"/>
    <col min="14621" max="14621" width="14.83203125" style="484" customWidth="1"/>
    <col min="14622" max="14622" width="13.08203125" style="484" customWidth="1"/>
    <col min="14623" max="14623" width="14.33203125" style="484" customWidth="1"/>
    <col min="14624" max="14624" width="13.83203125" style="484" customWidth="1"/>
    <col min="14625" max="14848" width="8.58203125" style="484"/>
    <col min="14849" max="14849" width="1.58203125" style="484" customWidth="1"/>
    <col min="14850" max="14850" width="6.08203125" style="484" customWidth="1"/>
    <col min="14851" max="14851" width="5.58203125" style="484" customWidth="1"/>
    <col min="14852" max="14852" width="26.5" style="484" customWidth="1"/>
    <col min="14853" max="14853" width="14.33203125" style="484" customWidth="1"/>
    <col min="14854" max="14854" width="15" style="484" customWidth="1"/>
    <col min="14855" max="14855" width="15.25" style="484" customWidth="1"/>
    <col min="14856" max="14856" width="16.25" style="484" customWidth="1"/>
    <col min="14857" max="14857" width="1.58203125" style="484" customWidth="1"/>
    <col min="14858" max="14858" width="6.08203125" style="484" customWidth="1"/>
    <col min="14859" max="14859" width="5.58203125" style="484" customWidth="1"/>
    <col min="14860" max="14860" width="27.5" style="484" customWidth="1"/>
    <col min="14861" max="14861" width="14.75" style="484" customWidth="1"/>
    <col min="14862" max="14862" width="14.08203125" style="484" customWidth="1"/>
    <col min="14863" max="14863" width="14.75" style="484" customWidth="1"/>
    <col min="14864" max="14864" width="15.25" style="484" customWidth="1"/>
    <col min="14865" max="14865" width="2" style="484" customWidth="1"/>
    <col min="14866" max="14866" width="6.08203125" style="484" customWidth="1"/>
    <col min="14867" max="14867" width="5.58203125" style="484" customWidth="1"/>
    <col min="14868" max="14868" width="27.08203125" style="484" customWidth="1"/>
    <col min="14869" max="14872" width="13.83203125" style="484" customWidth="1"/>
    <col min="14873" max="14873" width="2.08203125" style="484" customWidth="1"/>
    <col min="14874" max="14874" width="7.08203125" style="484" customWidth="1"/>
    <col min="14875" max="14875" width="8.83203125" style="484" customWidth="1"/>
    <col min="14876" max="14876" width="25" style="484" customWidth="1"/>
    <col min="14877" max="14877" width="14.83203125" style="484" customWidth="1"/>
    <col min="14878" max="14878" width="13.08203125" style="484" customWidth="1"/>
    <col min="14879" max="14879" width="14.33203125" style="484" customWidth="1"/>
    <col min="14880" max="14880" width="13.83203125" style="484" customWidth="1"/>
    <col min="14881" max="15104" width="8.58203125" style="484"/>
    <col min="15105" max="15105" width="1.58203125" style="484" customWidth="1"/>
    <col min="15106" max="15106" width="6.08203125" style="484" customWidth="1"/>
    <col min="15107" max="15107" width="5.58203125" style="484" customWidth="1"/>
    <col min="15108" max="15108" width="26.5" style="484" customWidth="1"/>
    <col min="15109" max="15109" width="14.33203125" style="484" customWidth="1"/>
    <col min="15110" max="15110" width="15" style="484" customWidth="1"/>
    <col min="15111" max="15111" width="15.25" style="484" customWidth="1"/>
    <col min="15112" max="15112" width="16.25" style="484" customWidth="1"/>
    <col min="15113" max="15113" width="1.58203125" style="484" customWidth="1"/>
    <col min="15114" max="15114" width="6.08203125" style="484" customWidth="1"/>
    <col min="15115" max="15115" width="5.58203125" style="484" customWidth="1"/>
    <col min="15116" max="15116" width="27.5" style="484" customWidth="1"/>
    <col min="15117" max="15117" width="14.75" style="484" customWidth="1"/>
    <col min="15118" max="15118" width="14.08203125" style="484" customWidth="1"/>
    <col min="15119" max="15119" width="14.75" style="484" customWidth="1"/>
    <col min="15120" max="15120" width="15.25" style="484" customWidth="1"/>
    <col min="15121" max="15121" width="2" style="484" customWidth="1"/>
    <col min="15122" max="15122" width="6.08203125" style="484" customWidth="1"/>
    <col min="15123" max="15123" width="5.58203125" style="484" customWidth="1"/>
    <col min="15124" max="15124" width="27.08203125" style="484" customWidth="1"/>
    <col min="15125" max="15128" width="13.83203125" style="484" customWidth="1"/>
    <col min="15129" max="15129" width="2.08203125" style="484" customWidth="1"/>
    <col min="15130" max="15130" width="7.08203125" style="484" customWidth="1"/>
    <col min="15131" max="15131" width="8.83203125" style="484" customWidth="1"/>
    <col min="15132" max="15132" width="25" style="484" customWidth="1"/>
    <col min="15133" max="15133" width="14.83203125" style="484" customWidth="1"/>
    <col min="15134" max="15134" width="13.08203125" style="484" customWidth="1"/>
    <col min="15135" max="15135" width="14.33203125" style="484" customWidth="1"/>
    <col min="15136" max="15136" width="13.83203125" style="484" customWidth="1"/>
    <col min="15137" max="15360" width="8.58203125" style="484"/>
    <col min="15361" max="15361" width="1.58203125" style="484" customWidth="1"/>
    <col min="15362" max="15362" width="6.08203125" style="484" customWidth="1"/>
    <col min="15363" max="15363" width="5.58203125" style="484" customWidth="1"/>
    <col min="15364" max="15364" width="26.5" style="484" customWidth="1"/>
    <col min="15365" max="15365" width="14.33203125" style="484" customWidth="1"/>
    <col min="15366" max="15366" width="15" style="484" customWidth="1"/>
    <col min="15367" max="15367" width="15.25" style="484" customWidth="1"/>
    <col min="15368" max="15368" width="16.25" style="484" customWidth="1"/>
    <col min="15369" max="15369" width="1.58203125" style="484" customWidth="1"/>
    <col min="15370" max="15370" width="6.08203125" style="484" customWidth="1"/>
    <col min="15371" max="15371" width="5.58203125" style="484" customWidth="1"/>
    <col min="15372" max="15372" width="27.5" style="484" customWidth="1"/>
    <col min="15373" max="15373" width="14.75" style="484" customWidth="1"/>
    <col min="15374" max="15374" width="14.08203125" style="484" customWidth="1"/>
    <col min="15375" max="15375" width="14.75" style="484" customWidth="1"/>
    <col min="15376" max="15376" width="15.25" style="484" customWidth="1"/>
    <col min="15377" max="15377" width="2" style="484" customWidth="1"/>
    <col min="15378" max="15378" width="6.08203125" style="484" customWidth="1"/>
    <col min="15379" max="15379" width="5.58203125" style="484" customWidth="1"/>
    <col min="15380" max="15380" width="27.08203125" style="484" customWidth="1"/>
    <col min="15381" max="15384" width="13.83203125" style="484" customWidth="1"/>
    <col min="15385" max="15385" width="2.08203125" style="484" customWidth="1"/>
    <col min="15386" max="15386" width="7.08203125" style="484" customWidth="1"/>
    <col min="15387" max="15387" width="8.83203125" style="484" customWidth="1"/>
    <col min="15388" max="15388" width="25" style="484" customWidth="1"/>
    <col min="15389" max="15389" width="14.83203125" style="484" customWidth="1"/>
    <col min="15390" max="15390" width="13.08203125" style="484" customWidth="1"/>
    <col min="15391" max="15391" width="14.33203125" style="484" customWidth="1"/>
    <col min="15392" max="15392" width="13.83203125" style="484" customWidth="1"/>
    <col min="15393" max="15616" width="8.58203125" style="484"/>
    <col min="15617" max="15617" width="1.58203125" style="484" customWidth="1"/>
    <col min="15618" max="15618" width="6.08203125" style="484" customWidth="1"/>
    <col min="15619" max="15619" width="5.58203125" style="484" customWidth="1"/>
    <col min="15620" max="15620" width="26.5" style="484" customWidth="1"/>
    <col min="15621" max="15621" width="14.33203125" style="484" customWidth="1"/>
    <col min="15622" max="15622" width="15" style="484" customWidth="1"/>
    <col min="15623" max="15623" width="15.25" style="484" customWidth="1"/>
    <col min="15624" max="15624" width="16.25" style="484" customWidth="1"/>
    <col min="15625" max="15625" width="1.58203125" style="484" customWidth="1"/>
    <col min="15626" max="15626" width="6.08203125" style="484" customWidth="1"/>
    <col min="15627" max="15627" width="5.58203125" style="484" customWidth="1"/>
    <col min="15628" max="15628" width="27.5" style="484" customWidth="1"/>
    <col min="15629" max="15629" width="14.75" style="484" customWidth="1"/>
    <col min="15630" max="15630" width="14.08203125" style="484" customWidth="1"/>
    <col min="15631" max="15631" width="14.75" style="484" customWidth="1"/>
    <col min="15632" max="15632" width="15.25" style="484" customWidth="1"/>
    <col min="15633" max="15633" width="2" style="484" customWidth="1"/>
    <col min="15634" max="15634" width="6.08203125" style="484" customWidth="1"/>
    <col min="15635" max="15635" width="5.58203125" style="484" customWidth="1"/>
    <col min="15636" max="15636" width="27.08203125" style="484" customWidth="1"/>
    <col min="15637" max="15640" width="13.83203125" style="484" customWidth="1"/>
    <col min="15641" max="15641" width="2.08203125" style="484" customWidth="1"/>
    <col min="15642" max="15642" width="7.08203125" style="484" customWidth="1"/>
    <col min="15643" max="15643" width="8.83203125" style="484" customWidth="1"/>
    <col min="15644" max="15644" width="25" style="484" customWidth="1"/>
    <col min="15645" max="15645" width="14.83203125" style="484" customWidth="1"/>
    <col min="15646" max="15646" width="13.08203125" style="484" customWidth="1"/>
    <col min="15647" max="15647" width="14.33203125" style="484" customWidth="1"/>
    <col min="15648" max="15648" width="13.83203125" style="484" customWidth="1"/>
    <col min="15649" max="15872" width="8.58203125" style="484"/>
    <col min="15873" max="15873" width="1.58203125" style="484" customWidth="1"/>
    <col min="15874" max="15874" width="6.08203125" style="484" customWidth="1"/>
    <col min="15875" max="15875" width="5.58203125" style="484" customWidth="1"/>
    <col min="15876" max="15876" width="26.5" style="484" customWidth="1"/>
    <col min="15877" max="15877" width="14.33203125" style="484" customWidth="1"/>
    <col min="15878" max="15878" width="15" style="484" customWidth="1"/>
    <col min="15879" max="15879" width="15.25" style="484" customWidth="1"/>
    <col min="15880" max="15880" width="16.25" style="484" customWidth="1"/>
    <col min="15881" max="15881" width="1.58203125" style="484" customWidth="1"/>
    <col min="15882" max="15882" width="6.08203125" style="484" customWidth="1"/>
    <col min="15883" max="15883" width="5.58203125" style="484" customWidth="1"/>
    <col min="15884" max="15884" width="27.5" style="484" customWidth="1"/>
    <col min="15885" max="15885" width="14.75" style="484" customWidth="1"/>
    <col min="15886" max="15886" width="14.08203125" style="484" customWidth="1"/>
    <col min="15887" max="15887" width="14.75" style="484" customWidth="1"/>
    <col min="15888" max="15888" width="15.25" style="484" customWidth="1"/>
    <col min="15889" max="15889" width="2" style="484" customWidth="1"/>
    <col min="15890" max="15890" width="6.08203125" style="484" customWidth="1"/>
    <col min="15891" max="15891" width="5.58203125" style="484" customWidth="1"/>
    <col min="15892" max="15892" width="27.08203125" style="484" customWidth="1"/>
    <col min="15893" max="15896" width="13.83203125" style="484" customWidth="1"/>
    <col min="15897" max="15897" width="2.08203125" style="484" customWidth="1"/>
    <col min="15898" max="15898" width="7.08203125" style="484" customWidth="1"/>
    <col min="15899" max="15899" width="8.83203125" style="484" customWidth="1"/>
    <col min="15900" max="15900" width="25" style="484" customWidth="1"/>
    <col min="15901" max="15901" width="14.83203125" style="484" customWidth="1"/>
    <col min="15902" max="15902" width="13.08203125" style="484" customWidth="1"/>
    <col min="15903" max="15903" width="14.33203125" style="484" customWidth="1"/>
    <col min="15904" max="15904" width="13.83203125" style="484" customWidth="1"/>
    <col min="15905" max="16128" width="8.58203125" style="484"/>
    <col min="16129" max="16129" width="1.58203125" style="484" customWidth="1"/>
    <col min="16130" max="16130" width="6.08203125" style="484" customWidth="1"/>
    <col min="16131" max="16131" width="5.58203125" style="484" customWidth="1"/>
    <col min="16132" max="16132" width="26.5" style="484" customWidth="1"/>
    <col min="16133" max="16133" width="14.33203125" style="484" customWidth="1"/>
    <col min="16134" max="16134" width="15" style="484" customWidth="1"/>
    <col min="16135" max="16135" width="15.25" style="484" customWidth="1"/>
    <col min="16136" max="16136" width="16.25" style="484" customWidth="1"/>
    <col min="16137" max="16137" width="1.58203125" style="484" customWidth="1"/>
    <col min="16138" max="16138" width="6.08203125" style="484" customWidth="1"/>
    <col min="16139" max="16139" width="5.58203125" style="484" customWidth="1"/>
    <col min="16140" max="16140" width="27.5" style="484" customWidth="1"/>
    <col min="16141" max="16141" width="14.75" style="484" customWidth="1"/>
    <col min="16142" max="16142" width="14.08203125" style="484" customWidth="1"/>
    <col min="16143" max="16143" width="14.75" style="484" customWidth="1"/>
    <col min="16144" max="16144" width="15.25" style="484" customWidth="1"/>
    <col min="16145" max="16145" width="2" style="484" customWidth="1"/>
    <col min="16146" max="16146" width="6.08203125" style="484" customWidth="1"/>
    <col min="16147" max="16147" width="5.58203125" style="484" customWidth="1"/>
    <col min="16148" max="16148" width="27.08203125" style="484" customWidth="1"/>
    <col min="16149" max="16152" width="13.83203125" style="484" customWidth="1"/>
    <col min="16153" max="16153" width="2.08203125" style="484" customWidth="1"/>
    <col min="16154" max="16154" width="7.08203125" style="484" customWidth="1"/>
    <col min="16155" max="16155" width="8.83203125" style="484" customWidth="1"/>
    <col min="16156" max="16156" width="25" style="484" customWidth="1"/>
    <col min="16157" max="16157" width="14.83203125" style="484" customWidth="1"/>
    <col min="16158" max="16158" width="13.08203125" style="484" customWidth="1"/>
    <col min="16159" max="16159" width="14.33203125" style="484" customWidth="1"/>
    <col min="16160" max="16160" width="13.83203125" style="484" customWidth="1"/>
    <col min="16161" max="16384" width="8.58203125" style="484"/>
  </cols>
  <sheetData>
    <row r="1" spans="1:33" s="957" customFormat="1" ht="32.25" customHeight="1">
      <c r="B1" s="958"/>
      <c r="C1" s="958"/>
      <c r="D1" s="958"/>
      <c r="E1" s="958"/>
      <c r="F1" s="958"/>
      <c r="G1" s="958"/>
      <c r="H1" s="958" t="s">
        <v>1380</v>
      </c>
      <c r="J1" s="958"/>
      <c r="K1" s="958"/>
      <c r="L1" s="958"/>
      <c r="M1" s="958"/>
      <c r="N1" s="958"/>
      <c r="O1" s="958"/>
      <c r="P1" s="958" t="s">
        <v>1380</v>
      </c>
      <c r="R1" s="958"/>
      <c r="S1" s="958"/>
      <c r="T1" s="958"/>
      <c r="U1" s="958"/>
      <c r="V1" s="958"/>
      <c r="W1" s="958"/>
      <c r="X1" s="958" t="s">
        <v>1380</v>
      </c>
      <c r="Z1" s="958"/>
      <c r="AA1" s="958"/>
      <c r="AB1" s="958"/>
      <c r="AC1" s="958"/>
      <c r="AD1" s="958"/>
      <c r="AE1" s="958"/>
      <c r="AF1" s="958" t="s">
        <v>1380</v>
      </c>
    </row>
    <row r="2" spans="1:33" s="959" customFormat="1" ht="7.4" customHeight="1">
      <c r="A2" s="2819"/>
      <c r="B2" s="2819"/>
      <c r="C2" s="2819"/>
      <c r="D2" s="2819"/>
      <c r="E2" s="2819"/>
      <c r="F2" s="2819"/>
      <c r="G2" s="2819"/>
      <c r="H2" s="2819"/>
      <c r="I2" s="2819"/>
      <c r="J2" s="2819"/>
      <c r="K2" s="2819"/>
      <c r="L2" s="2819"/>
      <c r="M2" s="2819"/>
      <c r="N2" s="2819"/>
      <c r="O2" s="2819"/>
      <c r="P2" s="2819"/>
      <c r="Q2" s="2819"/>
      <c r="R2" s="2819"/>
      <c r="S2" s="2819"/>
      <c r="T2" s="2819"/>
      <c r="U2" s="2819"/>
      <c r="V2" s="2819"/>
      <c r="W2" s="2819"/>
      <c r="X2" s="2819"/>
      <c r="Y2" s="2819"/>
      <c r="Z2" s="2819"/>
      <c r="AA2" s="2819"/>
      <c r="AB2" s="2819"/>
      <c r="AC2" s="2819"/>
      <c r="AD2" s="2819"/>
      <c r="AE2" s="2819"/>
      <c r="AF2" s="2819"/>
    </row>
    <row r="3" spans="1:33" s="960" customFormat="1" ht="1.9" customHeight="1">
      <c r="A3" s="2820"/>
      <c r="B3" s="2820"/>
      <c r="C3" s="2820"/>
      <c r="D3" s="2820"/>
      <c r="E3" s="2820"/>
      <c r="F3" s="2820"/>
      <c r="G3" s="2820"/>
      <c r="H3" s="2820"/>
      <c r="I3" s="2820"/>
      <c r="J3" s="2820"/>
      <c r="K3" s="2820"/>
      <c r="L3" s="2820"/>
      <c r="M3" s="2820"/>
      <c r="N3" s="2820"/>
      <c r="O3" s="2820"/>
      <c r="P3" s="2820"/>
      <c r="Q3" s="2820"/>
      <c r="R3" s="2820"/>
      <c r="S3" s="2820"/>
      <c r="T3" s="2820"/>
      <c r="U3" s="2820"/>
      <c r="V3" s="2820"/>
      <c r="W3" s="2820"/>
      <c r="X3" s="2820"/>
      <c r="Y3" s="2820"/>
      <c r="Z3" s="2820"/>
      <c r="AA3" s="2820"/>
      <c r="AB3" s="2820"/>
      <c r="AC3" s="2820"/>
      <c r="AD3" s="2820"/>
      <c r="AE3" s="2820"/>
      <c r="AF3" s="2820"/>
    </row>
    <row r="4" spans="1:33" s="683" customFormat="1" ht="11.5" customHeight="1">
      <c r="A4" s="961"/>
      <c r="B4" s="962"/>
      <c r="C4" s="962"/>
      <c r="D4" s="963"/>
      <c r="E4" s="964"/>
      <c r="F4" s="964"/>
      <c r="G4" s="964"/>
      <c r="H4" s="965"/>
      <c r="I4" s="961"/>
      <c r="J4" s="962"/>
      <c r="K4" s="962"/>
      <c r="L4" s="963"/>
      <c r="M4" s="964"/>
      <c r="N4" s="964"/>
      <c r="O4" s="964"/>
      <c r="P4" s="965"/>
      <c r="Q4" s="961"/>
      <c r="R4" s="962"/>
      <c r="S4" s="962"/>
      <c r="T4" s="963"/>
      <c r="U4" s="964"/>
      <c r="V4" s="964"/>
      <c r="W4" s="964"/>
      <c r="X4" s="965"/>
      <c r="Y4" s="961"/>
      <c r="Z4" s="962"/>
      <c r="AA4" s="962"/>
      <c r="AB4" s="963"/>
      <c r="AC4" s="964"/>
      <c r="AD4" s="964"/>
      <c r="AE4" s="964"/>
      <c r="AF4" s="965"/>
    </row>
    <row r="5" spans="1:33" s="921" customFormat="1" ht="20.149999999999999" customHeight="1">
      <c r="A5" s="2752" t="s">
        <v>1381</v>
      </c>
      <c r="B5" s="2752"/>
      <c r="C5" s="2752"/>
      <c r="D5" s="2753"/>
      <c r="E5" s="2812">
        <v>2015</v>
      </c>
      <c r="F5" s="2813"/>
      <c r="G5" s="2813"/>
      <c r="H5" s="2813"/>
      <c r="I5" s="2752" t="s">
        <v>1381</v>
      </c>
      <c r="J5" s="2752"/>
      <c r="K5" s="2752"/>
      <c r="L5" s="2753"/>
      <c r="M5" s="2812">
        <v>2016</v>
      </c>
      <c r="N5" s="2813"/>
      <c r="O5" s="2813"/>
      <c r="P5" s="2813"/>
      <c r="Q5" s="2752" t="s">
        <v>1381</v>
      </c>
      <c r="R5" s="2752"/>
      <c r="S5" s="2752"/>
      <c r="T5" s="2753"/>
      <c r="U5" s="2812">
        <v>2017</v>
      </c>
      <c r="V5" s="2813"/>
      <c r="W5" s="2813"/>
      <c r="X5" s="2813"/>
      <c r="Y5" s="2752" t="s">
        <v>1381</v>
      </c>
      <c r="Z5" s="2752"/>
      <c r="AA5" s="2752"/>
      <c r="AB5" s="2753"/>
      <c r="AC5" s="2812">
        <v>2018</v>
      </c>
      <c r="AD5" s="2813"/>
      <c r="AE5" s="2813"/>
      <c r="AF5" s="2813"/>
      <c r="AG5" s="966"/>
    </row>
    <row r="6" spans="1:33" s="921" customFormat="1" ht="16.75" customHeight="1">
      <c r="A6" s="2818"/>
      <c r="B6" s="2818"/>
      <c r="C6" s="2818"/>
      <c r="D6" s="2746"/>
      <c r="E6" s="2806" t="s">
        <v>1382</v>
      </c>
      <c r="F6" s="2806" t="s">
        <v>1383</v>
      </c>
      <c r="G6" s="2760" t="s">
        <v>1384</v>
      </c>
      <c r="H6" s="2814" t="s">
        <v>1385</v>
      </c>
      <c r="I6" s="2745"/>
      <c r="J6" s="2745"/>
      <c r="K6" s="2745"/>
      <c r="L6" s="2746"/>
      <c r="M6" s="2806" t="s">
        <v>1382</v>
      </c>
      <c r="N6" s="2806" t="s">
        <v>1383</v>
      </c>
      <c r="O6" s="2760" t="s">
        <v>1384</v>
      </c>
      <c r="P6" s="2814" t="s">
        <v>1385</v>
      </c>
      <c r="Q6" s="2745"/>
      <c r="R6" s="2745"/>
      <c r="S6" s="2745"/>
      <c r="T6" s="2746"/>
      <c r="U6" s="2806" t="s">
        <v>1382</v>
      </c>
      <c r="V6" s="2806" t="s">
        <v>1383</v>
      </c>
      <c r="W6" s="2760" t="s">
        <v>1384</v>
      </c>
      <c r="X6" s="2814" t="s">
        <v>1385</v>
      </c>
      <c r="Y6" s="2745"/>
      <c r="Z6" s="2745"/>
      <c r="AA6" s="2745"/>
      <c r="AB6" s="2746"/>
      <c r="AC6" s="2806" t="s">
        <v>1382</v>
      </c>
      <c r="AD6" s="2806" t="s">
        <v>1383</v>
      </c>
      <c r="AE6" s="2760" t="s">
        <v>1384</v>
      </c>
      <c r="AF6" s="2814" t="s">
        <v>1385</v>
      </c>
      <c r="AG6" s="966"/>
    </row>
    <row r="7" spans="1:33" s="921" customFormat="1" ht="9.75" customHeight="1">
      <c r="A7" s="2818"/>
      <c r="B7" s="2818"/>
      <c r="C7" s="2818"/>
      <c r="D7" s="2746"/>
      <c r="E7" s="2807"/>
      <c r="F7" s="2807"/>
      <c r="G7" s="2787"/>
      <c r="H7" s="2815"/>
      <c r="I7" s="2745"/>
      <c r="J7" s="2745"/>
      <c r="K7" s="2745"/>
      <c r="L7" s="2746"/>
      <c r="M7" s="2807"/>
      <c r="N7" s="2807"/>
      <c r="O7" s="2787"/>
      <c r="P7" s="2815"/>
      <c r="Q7" s="2745"/>
      <c r="R7" s="2745"/>
      <c r="S7" s="2745"/>
      <c r="T7" s="2746"/>
      <c r="U7" s="2807"/>
      <c r="V7" s="2807"/>
      <c r="W7" s="2787"/>
      <c r="X7" s="2815"/>
      <c r="Y7" s="2745"/>
      <c r="Z7" s="2745"/>
      <c r="AA7" s="2745"/>
      <c r="AB7" s="2746"/>
      <c r="AC7" s="2807"/>
      <c r="AD7" s="2807"/>
      <c r="AE7" s="2787"/>
      <c r="AF7" s="2815"/>
      <c r="AG7" s="966"/>
    </row>
    <row r="8" spans="1:33" s="921" customFormat="1" ht="16.5" customHeight="1">
      <c r="A8" s="2818"/>
      <c r="B8" s="2818"/>
      <c r="C8" s="2818"/>
      <c r="D8" s="2746"/>
      <c r="E8" s="2807"/>
      <c r="F8" s="2807"/>
      <c r="G8" s="2787"/>
      <c r="H8" s="2815"/>
      <c r="I8" s="2745"/>
      <c r="J8" s="2745"/>
      <c r="K8" s="2745"/>
      <c r="L8" s="2746"/>
      <c r="M8" s="2807"/>
      <c r="N8" s="2807"/>
      <c r="O8" s="2787"/>
      <c r="P8" s="2815"/>
      <c r="Q8" s="2745"/>
      <c r="R8" s="2745"/>
      <c r="S8" s="2745"/>
      <c r="T8" s="2746"/>
      <c r="U8" s="2807"/>
      <c r="V8" s="2807"/>
      <c r="W8" s="2787"/>
      <c r="X8" s="2815"/>
      <c r="Y8" s="2745"/>
      <c r="Z8" s="2745"/>
      <c r="AA8" s="2745"/>
      <c r="AB8" s="2746"/>
      <c r="AC8" s="2807"/>
      <c r="AD8" s="2807"/>
      <c r="AE8" s="2787"/>
      <c r="AF8" s="2815"/>
      <c r="AG8" s="966"/>
    </row>
    <row r="9" spans="1:33" s="921" customFormat="1" ht="11.5" customHeight="1">
      <c r="A9" s="2818"/>
      <c r="B9" s="2818"/>
      <c r="C9" s="2818"/>
      <c r="D9" s="2746"/>
      <c r="E9" s="2807"/>
      <c r="F9" s="2807"/>
      <c r="G9" s="2787"/>
      <c r="H9" s="2815"/>
      <c r="I9" s="2745"/>
      <c r="J9" s="2745"/>
      <c r="K9" s="2745"/>
      <c r="L9" s="2746"/>
      <c r="M9" s="2807"/>
      <c r="N9" s="2807"/>
      <c r="O9" s="2787"/>
      <c r="P9" s="2815"/>
      <c r="Q9" s="2745"/>
      <c r="R9" s="2745"/>
      <c r="S9" s="2745"/>
      <c r="T9" s="2746"/>
      <c r="U9" s="2807"/>
      <c r="V9" s="2807"/>
      <c r="W9" s="2787"/>
      <c r="X9" s="2815"/>
      <c r="Y9" s="2745"/>
      <c r="Z9" s="2745"/>
      <c r="AA9" s="2745"/>
      <c r="AB9" s="2746"/>
      <c r="AC9" s="2807"/>
      <c r="AD9" s="2807"/>
      <c r="AE9" s="2787"/>
      <c r="AF9" s="2815"/>
      <c r="AG9" s="966"/>
    </row>
    <row r="10" spans="1:33" s="921" customFormat="1" ht="12.75" customHeight="1">
      <c r="A10" s="2747"/>
      <c r="B10" s="2747"/>
      <c r="C10" s="2747"/>
      <c r="D10" s="2748"/>
      <c r="E10" s="2808"/>
      <c r="F10" s="2808"/>
      <c r="G10" s="2788"/>
      <c r="H10" s="2816"/>
      <c r="I10" s="2747"/>
      <c r="J10" s="2747"/>
      <c r="K10" s="2747"/>
      <c r="L10" s="2748"/>
      <c r="M10" s="2808"/>
      <c r="N10" s="2808"/>
      <c r="O10" s="2788"/>
      <c r="P10" s="2816"/>
      <c r="Q10" s="2747"/>
      <c r="R10" s="2747"/>
      <c r="S10" s="2747"/>
      <c r="T10" s="2748"/>
      <c r="U10" s="2808"/>
      <c r="V10" s="2808"/>
      <c r="W10" s="2788"/>
      <c r="X10" s="2816"/>
      <c r="Y10" s="2747"/>
      <c r="Z10" s="2747"/>
      <c r="AA10" s="2747"/>
      <c r="AB10" s="2748"/>
      <c r="AC10" s="2808"/>
      <c r="AD10" s="2808"/>
      <c r="AE10" s="2788"/>
      <c r="AF10" s="2816"/>
      <c r="AG10" s="966"/>
    </row>
    <row r="11" spans="1:33" customFormat="1" ht="19" customHeight="1">
      <c r="A11" s="967"/>
      <c r="B11" s="968" t="s">
        <v>1386</v>
      </c>
      <c r="C11" s="968"/>
      <c r="D11" s="969"/>
      <c r="E11" s="970">
        <v>494</v>
      </c>
      <c r="F11" s="970">
        <v>21683</v>
      </c>
      <c r="G11" s="970">
        <v>234815</v>
      </c>
      <c r="H11" s="970">
        <v>162163</v>
      </c>
      <c r="I11" s="967"/>
      <c r="J11" s="968" t="s">
        <v>1386</v>
      </c>
      <c r="K11" s="968"/>
      <c r="L11" s="969"/>
      <c r="M11" s="971">
        <v>490</v>
      </c>
      <c r="N11" s="971">
        <v>21894</v>
      </c>
      <c r="O11" s="971">
        <v>242089</v>
      </c>
      <c r="P11" s="971">
        <v>163148</v>
      </c>
      <c r="Q11" s="967"/>
      <c r="R11" s="968" t="s">
        <v>1386</v>
      </c>
      <c r="S11" s="968"/>
      <c r="T11" s="969"/>
      <c r="U11" s="972">
        <v>483</v>
      </c>
      <c r="V11" s="972">
        <v>22129</v>
      </c>
      <c r="W11" s="972">
        <v>251041</v>
      </c>
      <c r="X11" s="972">
        <v>164590</v>
      </c>
      <c r="Y11" s="967"/>
      <c r="Z11" s="968" t="s">
        <v>1386</v>
      </c>
      <c r="AA11" s="968"/>
      <c r="AB11" s="969"/>
      <c r="AC11" s="972">
        <v>483</v>
      </c>
      <c r="AD11" s="972">
        <v>22333</v>
      </c>
      <c r="AE11" s="972">
        <v>257561</v>
      </c>
      <c r="AF11" s="972">
        <v>167521</v>
      </c>
      <c r="AG11" s="973"/>
    </row>
    <row r="12" spans="1:33" customFormat="1" ht="19" customHeight="1">
      <c r="A12" s="974"/>
      <c r="B12" s="969" t="s">
        <v>1387</v>
      </c>
      <c r="C12" s="968"/>
      <c r="D12" s="969"/>
      <c r="E12" s="970">
        <v>111</v>
      </c>
      <c r="F12" s="970">
        <v>7294</v>
      </c>
      <c r="G12" s="970">
        <v>78262</v>
      </c>
      <c r="H12" s="970">
        <v>49489</v>
      </c>
      <c r="I12" s="974"/>
      <c r="J12" s="969" t="s">
        <v>1387</v>
      </c>
      <c r="K12" s="968"/>
      <c r="L12" s="969"/>
      <c r="M12" s="971">
        <v>109</v>
      </c>
      <c r="N12" s="971">
        <v>7364</v>
      </c>
      <c r="O12" s="971">
        <v>80613</v>
      </c>
      <c r="P12" s="971">
        <v>49792</v>
      </c>
      <c r="Q12" s="974"/>
      <c r="R12" s="969" t="s">
        <v>1387</v>
      </c>
      <c r="S12" s="968"/>
      <c r="T12" s="969"/>
      <c r="U12" s="972">
        <v>110</v>
      </c>
      <c r="V12" s="972">
        <v>7460</v>
      </c>
      <c r="W12" s="972">
        <v>84361</v>
      </c>
      <c r="X12" s="972">
        <v>50383</v>
      </c>
      <c r="Y12" s="974"/>
      <c r="Z12" s="969" t="s">
        <v>1387</v>
      </c>
      <c r="AA12" s="968"/>
      <c r="AB12" s="969"/>
      <c r="AC12" s="972">
        <v>110</v>
      </c>
      <c r="AD12" s="972">
        <v>7541</v>
      </c>
      <c r="AE12" s="972">
        <v>86057</v>
      </c>
      <c r="AF12" s="972">
        <v>51361</v>
      </c>
      <c r="AG12" s="973"/>
    </row>
    <row r="13" spans="1:33" customFormat="1" ht="19" customHeight="1">
      <c r="A13" s="935"/>
      <c r="B13" s="628"/>
      <c r="C13" s="975" t="s">
        <v>1388</v>
      </c>
      <c r="D13" s="975"/>
      <c r="E13" s="841">
        <v>11</v>
      </c>
      <c r="F13" s="841">
        <v>332</v>
      </c>
      <c r="G13" s="841">
        <v>3616</v>
      </c>
      <c r="H13" s="841">
        <v>3081</v>
      </c>
      <c r="I13" s="935"/>
      <c r="J13" s="628"/>
      <c r="K13" s="975" t="s">
        <v>1388</v>
      </c>
      <c r="L13" s="975"/>
      <c r="M13" s="976">
        <v>11</v>
      </c>
      <c r="N13" s="976">
        <v>332</v>
      </c>
      <c r="O13" s="976">
        <v>3652</v>
      </c>
      <c r="P13" s="976">
        <v>3065</v>
      </c>
      <c r="Q13" s="935"/>
      <c r="R13" s="628"/>
      <c r="S13" s="975" t="s">
        <v>1388</v>
      </c>
      <c r="T13" s="975"/>
      <c r="U13" s="977">
        <v>11</v>
      </c>
      <c r="V13" s="977">
        <v>335</v>
      </c>
      <c r="W13" s="977">
        <v>3719</v>
      </c>
      <c r="X13" s="977">
        <v>3031</v>
      </c>
      <c r="Y13" s="935"/>
      <c r="Z13" s="628"/>
      <c r="AA13" s="975" t="s">
        <v>1388</v>
      </c>
      <c r="AB13" s="975"/>
      <c r="AC13" s="977">
        <v>11</v>
      </c>
      <c r="AD13" s="977">
        <v>340</v>
      </c>
      <c r="AE13" s="977">
        <v>3755</v>
      </c>
      <c r="AF13" s="977">
        <v>3054</v>
      </c>
      <c r="AG13" s="973"/>
    </row>
    <row r="14" spans="1:33" customFormat="1" ht="19" customHeight="1">
      <c r="A14" s="935"/>
      <c r="B14" s="628"/>
      <c r="C14" s="975" t="s">
        <v>1389</v>
      </c>
      <c r="D14" s="975"/>
      <c r="E14" s="841">
        <v>88</v>
      </c>
      <c r="F14" s="841">
        <v>6587</v>
      </c>
      <c r="G14" s="841">
        <v>69871</v>
      </c>
      <c r="H14" s="841">
        <v>42093</v>
      </c>
      <c r="I14" s="935"/>
      <c r="J14" s="628"/>
      <c r="K14" s="975" t="s">
        <v>1389</v>
      </c>
      <c r="L14" s="975"/>
      <c r="M14" s="976">
        <v>87</v>
      </c>
      <c r="N14" s="976">
        <v>6651</v>
      </c>
      <c r="O14" s="976">
        <v>72009</v>
      </c>
      <c r="P14" s="976">
        <v>42387</v>
      </c>
      <c r="Q14" s="935"/>
      <c r="R14" s="628"/>
      <c r="S14" s="975" t="s">
        <v>1389</v>
      </c>
      <c r="T14" s="975"/>
      <c r="U14" s="977">
        <v>88</v>
      </c>
      <c r="V14" s="977">
        <v>6730</v>
      </c>
      <c r="W14" s="977">
        <v>75536</v>
      </c>
      <c r="X14" s="977">
        <v>43068</v>
      </c>
      <c r="Y14" s="935"/>
      <c r="Z14" s="628"/>
      <c r="AA14" s="975" t="s">
        <v>1389</v>
      </c>
      <c r="AB14" s="975"/>
      <c r="AC14" s="977">
        <v>88</v>
      </c>
      <c r="AD14" s="977">
        <v>6802</v>
      </c>
      <c r="AE14" s="977">
        <v>77094</v>
      </c>
      <c r="AF14" s="977">
        <v>44009</v>
      </c>
    </row>
    <row r="15" spans="1:33" customFormat="1" ht="19" customHeight="1">
      <c r="A15" s="935"/>
      <c r="B15" s="978"/>
      <c r="C15" s="978"/>
      <c r="D15" s="975" t="s">
        <v>1390</v>
      </c>
      <c r="E15" s="841">
        <v>13</v>
      </c>
      <c r="F15" s="841">
        <v>618</v>
      </c>
      <c r="G15" s="841">
        <v>13182</v>
      </c>
      <c r="H15" s="841">
        <v>8703</v>
      </c>
      <c r="I15" s="935"/>
      <c r="J15" s="978"/>
      <c r="K15" s="978"/>
      <c r="L15" s="975" t="s">
        <v>1390</v>
      </c>
      <c r="M15" s="976">
        <v>13</v>
      </c>
      <c r="N15" s="976">
        <v>622</v>
      </c>
      <c r="O15" s="976">
        <v>13477</v>
      </c>
      <c r="P15" s="976">
        <v>8674</v>
      </c>
      <c r="Q15" s="935"/>
      <c r="R15" s="978"/>
      <c r="S15" s="978"/>
      <c r="T15" s="975" t="s">
        <v>1390</v>
      </c>
      <c r="U15" s="977">
        <v>13</v>
      </c>
      <c r="V15" s="977">
        <v>625</v>
      </c>
      <c r="W15" s="977">
        <v>13944</v>
      </c>
      <c r="X15" s="977">
        <v>8729</v>
      </c>
      <c r="Y15" s="935"/>
      <c r="Z15" s="978"/>
      <c r="AA15" s="978"/>
      <c r="AB15" s="975" t="s">
        <v>1390</v>
      </c>
      <c r="AC15" s="977">
        <v>13</v>
      </c>
      <c r="AD15" s="977">
        <v>625</v>
      </c>
      <c r="AE15" s="977">
        <v>14119</v>
      </c>
      <c r="AF15" s="977">
        <v>8671</v>
      </c>
    </row>
    <row r="16" spans="1:33" customFormat="1" ht="19" customHeight="1">
      <c r="A16" s="935"/>
      <c r="B16" s="978"/>
      <c r="C16" s="978"/>
      <c r="D16" s="975" t="s">
        <v>1391</v>
      </c>
      <c r="E16" s="841">
        <v>6</v>
      </c>
      <c r="F16" s="841">
        <v>708</v>
      </c>
      <c r="G16" s="841">
        <v>3607</v>
      </c>
      <c r="H16" s="841">
        <v>2294</v>
      </c>
      <c r="I16" s="935"/>
      <c r="J16" s="978"/>
      <c r="K16" s="978"/>
      <c r="L16" s="975" t="s">
        <v>1391</v>
      </c>
      <c r="M16" s="976">
        <v>6</v>
      </c>
      <c r="N16" s="976">
        <v>719</v>
      </c>
      <c r="O16" s="976">
        <v>3770</v>
      </c>
      <c r="P16" s="976">
        <v>2358</v>
      </c>
      <c r="Q16" s="935"/>
      <c r="R16" s="978"/>
      <c r="S16" s="978"/>
      <c r="T16" s="975" t="s">
        <v>1391</v>
      </c>
      <c r="U16" s="977">
        <v>7</v>
      </c>
      <c r="V16" s="977">
        <v>730</v>
      </c>
      <c r="W16" s="977">
        <v>4373</v>
      </c>
      <c r="X16" s="977">
        <v>2695</v>
      </c>
      <c r="Y16" s="935"/>
      <c r="Z16" s="978"/>
      <c r="AA16" s="978"/>
      <c r="AB16" s="975" t="s">
        <v>1391</v>
      </c>
      <c r="AC16" s="977">
        <v>7</v>
      </c>
      <c r="AD16" s="977">
        <v>741</v>
      </c>
      <c r="AE16" s="977">
        <v>4828</v>
      </c>
      <c r="AF16" s="977">
        <v>3040</v>
      </c>
    </row>
    <row r="17" spans="1:32" customFormat="1" ht="19" customHeight="1">
      <c r="A17" s="935"/>
      <c r="B17" s="978"/>
      <c r="C17" s="978"/>
      <c r="D17" s="975" t="s">
        <v>1392</v>
      </c>
      <c r="E17" s="841">
        <v>17</v>
      </c>
      <c r="F17" s="841">
        <v>1369</v>
      </c>
      <c r="G17" s="841">
        <v>17282</v>
      </c>
      <c r="H17" s="841">
        <v>10088</v>
      </c>
      <c r="I17" s="935"/>
      <c r="J17" s="978"/>
      <c r="K17" s="978"/>
      <c r="L17" s="975" t="s">
        <v>1392</v>
      </c>
      <c r="M17" s="976">
        <v>15</v>
      </c>
      <c r="N17" s="976">
        <v>1366</v>
      </c>
      <c r="O17" s="976">
        <v>17685</v>
      </c>
      <c r="P17" s="976">
        <v>9925</v>
      </c>
      <c r="Q17" s="935"/>
      <c r="R17" s="978"/>
      <c r="S17" s="978"/>
      <c r="T17" s="975" t="s">
        <v>1392</v>
      </c>
      <c r="U17" s="977">
        <v>15</v>
      </c>
      <c r="V17" s="977">
        <v>1381</v>
      </c>
      <c r="W17" s="977">
        <v>18667</v>
      </c>
      <c r="X17" s="977">
        <v>9905</v>
      </c>
      <c r="Y17" s="935"/>
      <c r="Z17" s="978"/>
      <c r="AA17" s="978"/>
      <c r="AB17" s="975" t="s">
        <v>1392</v>
      </c>
      <c r="AC17" s="977">
        <v>14</v>
      </c>
      <c r="AD17" s="977">
        <v>1391</v>
      </c>
      <c r="AE17" s="977">
        <v>18666</v>
      </c>
      <c r="AF17" s="977">
        <v>10153</v>
      </c>
    </row>
    <row r="18" spans="1:32" customFormat="1" ht="19" customHeight="1">
      <c r="A18" s="935"/>
      <c r="B18" s="978"/>
      <c r="C18" s="978"/>
      <c r="D18" s="975" t="s">
        <v>1393</v>
      </c>
      <c r="E18" s="841">
        <v>23</v>
      </c>
      <c r="F18" s="841">
        <v>1315</v>
      </c>
      <c r="G18" s="841">
        <v>10502</v>
      </c>
      <c r="H18" s="841">
        <v>6576</v>
      </c>
      <c r="I18" s="935"/>
      <c r="J18" s="978"/>
      <c r="K18" s="978"/>
      <c r="L18" s="975" t="s">
        <v>1393</v>
      </c>
      <c r="M18" s="976">
        <v>24</v>
      </c>
      <c r="N18" s="976">
        <v>1325</v>
      </c>
      <c r="O18" s="976">
        <v>10682</v>
      </c>
      <c r="P18" s="976">
        <v>6768</v>
      </c>
      <c r="Q18" s="935"/>
      <c r="R18" s="978"/>
      <c r="S18" s="978"/>
      <c r="T18" s="975" t="s">
        <v>1393</v>
      </c>
      <c r="U18" s="977">
        <v>24</v>
      </c>
      <c r="V18" s="977">
        <v>1336</v>
      </c>
      <c r="W18" s="977">
        <v>11089</v>
      </c>
      <c r="X18" s="977">
        <v>6886</v>
      </c>
      <c r="Y18" s="935"/>
      <c r="Z18" s="978"/>
      <c r="AA18" s="978"/>
      <c r="AB18" s="975" t="s">
        <v>1393</v>
      </c>
      <c r="AC18" s="977">
        <v>24</v>
      </c>
      <c r="AD18" s="977">
        <v>1354</v>
      </c>
      <c r="AE18" s="977">
        <v>11342</v>
      </c>
      <c r="AF18" s="977">
        <v>7061</v>
      </c>
    </row>
    <row r="19" spans="1:32" customFormat="1" ht="19" customHeight="1">
      <c r="A19" s="935"/>
      <c r="B19" s="978"/>
      <c r="C19" s="978"/>
      <c r="D19" s="975" t="s">
        <v>1394</v>
      </c>
      <c r="E19" s="841">
        <v>13</v>
      </c>
      <c r="F19" s="841">
        <v>789</v>
      </c>
      <c r="G19" s="841">
        <v>9130</v>
      </c>
      <c r="H19" s="841">
        <v>5313</v>
      </c>
      <c r="I19" s="935"/>
      <c r="J19" s="978"/>
      <c r="K19" s="978"/>
      <c r="L19" s="975" t="s">
        <v>1394</v>
      </c>
      <c r="M19" s="976">
        <v>13</v>
      </c>
      <c r="N19" s="976">
        <v>792</v>
      </c>
      <c r="O19" s="976">
        <v>9623</v>
      </c>
      <c r="P19" s="976">
        <v>5392</v>
      </c>
      <c r="Q19" s="935"/>
      <c r="R19" s="978"/>
      <c r="S19" s="978"/>
      <c r="T19" s="975" t="s">
        <v>1394</v>
      </c>
      <c r="U19" s="977">
        <v>13</v>
      </c>
      <c r="V19" s="977">
        <v>795</v>
      </c>
      <c r="W19" s="977">
        <v>10146</v>
      </c>
      <c r="X19" s="977">
        <v>5523</v>
      </c>
      <c r="Y19" s="935"/>
      <c r="Z19" s="978"/>
      <c r="AA19" s="978"/>
      <c r="AB19" s="975" t="s">
        <v>1394</v>
      </c>
      <c r="AC19" s="977">
        <v>14</v>
      </c>
      <c r="AD19" s="977">
        <v>802</v>
      </c>
      <c r="AE19" s="977">
        <v>10364</v>
      </c>
      <c r="AF19" s="977">
        <v>5705</v>
      </c>
    </row>
    <row r="20" spans="1:32" customFormat="1" ht="19" customHeight="1">
      <c r="A20" s="935"/>
      <c r="B20" s="935"/>
      <c r="C20" s="935"/>
      <c r="D20" s="645" t="s">
        <v>1395</v>
      </c>
      <c r="E20" s="841">
        <v>16</v>
      </c>
      <c r="F20" s="841">
        <v>1788</v>
      </c>
      <c r="G20" s="841">
        <v>16168</v>
      </c>
      <c r="H20" s="841">
        <v>9119</v>
      </c>
      <c r="I20" s="935"/>
      <c r="J20" s="935"/>
      <c r="K20" s="935"/>
      <c r="L20" s="645" t="s">
        <v>1395</v>
      </c>
      <c r="M20" s="976">
        <v>16</v>
      </c>
      <c r="N20" s="976">
        <v>1827</v>
      </c>
      <c r="O20" s="976">
        <v>16772</v>
      </c>
      <c r="P20" s="976">
        <v>9270</v>
      </c>
      <c r="Q20" s="935"/>
      <c r="R20" s="935"/>
      <c r="S20" s="935"/>
      <c r="T20" s="645" t="s">
        <v>1395</v>
      </c>
      <c r="U20" s="977">
        <v>16</v>
      </c>
      <c r="V20" s="977">
        <v>1863</v>
      </c>
      <c r="W20" s="977">
        <v>17317</v>
      </c>
      <c r="X20" s="977">
        <v>9330</v>
      </c>
      <c r="Y20" s="935"/>
      <c r="Z20" s="935"/>
      <c r="AA20" s="935"/>
      <c r="AB20" s="645" t="s">
        <v>1395</v>
      </c>
      <c r="AC20" s="977">
        <v>16</v>
      </c>
      <c r="AD20" s="977">
        <v>1889</v>
      </c>
      <c r="AE20" s="977">
        <v>17775</v>
      </c>
      <c r="AF20" s="977">
        <v>9379</v>
      </c>
    </row>
    <row r="21" spans="1:32" customFormat="1" ht="19" customHeight="1">
      <c r="A21" s="935"/>
      <c r="B21" s="628"/>
      <c r="C21" s="975" t="s">
        <v>1397</v>
      </c>
      <c r="D21" s="979"/>
      <c r="E21" s="841">
        <v>10</v>
      </c>
      <c r="F21" s="841">
        <v>320</v>
      </c>
      <c r="G21" s="841">
        <v>4324</v>
      </c>
      <c r="H21" s="841">
        <v>3893</v>
      </c>
      <c r="I21" s="935"/>
      <c r="J21" s="628"/>
      <c r="K21" s="975" t="s">
        <v>1397</v>
      </c>
      <c r="L21" s="979"/>
      <c r="M21" s="976">
        <v>9</v>
      </c>
      <c r="N21" s="976">
        <v>324</v>
      </c>
      <c r="O21" s="976">
        <v>4487</v>
      </c>
      <c r="P21" s="976">
        <v>3906</v>
      </c>
      <c r="Q21" s="935"/>
      <c r="R21" s="628"/>
      <c r="S21" s="975" t="s">
        <v>1397</v>
      </c>
      <c r="T21" s="979"/>
      <c r="U21" s="977">
        <v>9</v>
      </c>
      <c r="V21" s="977">
        <v>338</v>
      </c>
      <c r="W21" s="977">
        <v>4625</v>
      </c>
      <c r="X21" s="977">
        <v>3889</v>
      </c>
      <c r="Y21" s="935"/>
      <c r="Z21" s="628"/>
      <c r="AA21" s="975" t="s">
        <v>1397</v>
      </c>
      <c r="AB21" s="979"/>
      <c r="AC21" s="977">
        <v>9</v>
      </c>
      <c r="AD21" s="977">
        <v>343</v>
      </c>
      <c r="AE21" s="977">
        <v>4706</v>
      </c>
      <c r="AF21" s="977">
        <v>3903</v>
      </c>
    </row>
    <row r="22" spans="1:32" customFormat="1" ht="19" customHeight="1">
      <c r="A22" s="935"/>
      <c r="B22" s="978"/>
      <c r="C22" s="978"/>
      <c r="D22" s="975" t="s">
        <v>1398</v>
      </c>
      <c r="E22" s="841">
        <v>6</v>
      </c>
      <c r="F22" s="841">
        <v>147</v>
      </c>
      <c r="G22" s="841">
        <v>1758</v>
      </c>
      <c r="H22" s="841">
        <v>1758</v>
      </c>
      <c r="I22" s="935"/>
      <c r="J22" s="978"/>
      <c r="K22" s="978"/>
      <c r="L22" s="975" t="s">
        <v>1398</v>
      </c>
      <c r="M22" s="976">
        <v>6</v>
      </c>
      <c r="N22" s="976">
        <v>148</v>
      </c>
      <c r="O22" s="976">
        <v>1857</v>
      </c>
      <c r="P22" s="976">
        <v>1823</v>
      </c>
      <c r="Q22" s="935"/>
      <c r="R22" s="978"/>
      <c r="S22" s="978"/>
      <c r="T22" s="975" t="s">
        <v>1399</v>
      </c>
      <c r="U22" s="977">
        <v>6</v>
      </c>
      <c r="V22" s="977">
        <v>157</v>
      </c>
      <c r="W22" s="977">
        <v>1946</v>
      </c>
      <c r="X22" s="977">
        <v>1832</v>
      </c>
      <c r="Y22" s="935"/>
      <c r="Z22" s="978"/>
      <c r="AA22" s="978"/>
      <c r="AB22" s="975" t="s">
        <v>1399</v>
      </c>
      <c r="AC22" s="977">
        <v>6</v>
      </c>
      <c r="AD22" s="977">
        <v>162</v>
      </c>
      <c r="AE22" s="977">
        <v>1987</v>
      </c>
      <c r="AF22" s="977">
        <v>1841</v>
      </c>
    </row>
    <row r="23" spans="1:32" customFormat="1" ht="19" customHeight="1">
      <c r="A23" s="935"/>
      <c r="B23" s="978"/>
      <c r="C23" s="978"/>
      <c r="D23" s="975" t="s">
        <v>1400</v>
      </c>
      <c r="E23" s="841">
        <v>4</v>
      </c>
      <c r="F23" s="841">
        <v>173</v>
      </c>
      <c r="G23" s="841">
        <v>2566</v>
      </c>
      <c r="H23" s="841">
        <v>2135</v>
      </c>
      <c r="I23" s="935"/>
      <c r="J23" s="978"/>
      <c r="K23" s="978"/>
      <c r="L23" s="975" t="s">
        <v>1400</v>
      </c>
      <c r="M23" s="976">
        <v>3</v>
      </c>
      <c r="N23" s="976">
        <v>176</v>
      </c>
      <c r="O23" s="976">
        <v>2630</v>
      </c>
      <c r="P23" s="976">
        <v>2083</v>
      </c>
      <c r="Q23" s="935"/>
      <c r="R23" s="978"/>
      <c r="S23" s="978"/>
      <c r="T23" s="975" t="s">
        <v>1401</v>
      </c>
      <c r="U23" s="977">
        <v>3</v>
      </c>
      <c r="V23" s="977">
        <v>181</v>
      </c>
      <c r="W23" s="977">
        <v>2679</v>
      </c>
      <c r="X23" s="977">
        <v>2057</v>
      </c>
      <c r="Y23" s="935"/>
      <c r="Z23" s="978"/>
      <c r="AA23" s="978"/>
      <c r="AB23" s="975" t="s">
        <v>1401</v>
      </c>
      <c r="AC23" s="977">
        <v>3</v>
      </c>
      <c r="AD23" s="977">
        <v>181</v>
      </c>
      <c r="AE23" s="977">
        <v>2719</v>
      </c>
      <c r="AF23" s="977">
        <v>2062</v>
      </c>
    </row>
    <row r="24" spans="1:32" customFormat="1" ht="19" customHeight="1">
      <c r="A24" s="935"/>
      <c r="B24" s="628"/>
      <c r="C24" s="935" t="s">
        <v>1402</v>
      </c>
      <c r="D24" s="645"/>
      <c r="E24" s="841">
        <v>2</v>
      </c>
      <c r="F24" s="841">
        <v>55</v>
      </c>
      <c r="G24" s="841">
        <v>451</v>
      </c>
      <c r="H24" s="841">
        <v>422</v>
      </c>
      <c r="I24" s="935"/>
      <c r="J24" s="628"/>
      <c r="K24" s="935" t="s">
        <v>1402</v>
      </c>
      <c r="L24" s="645"/>
      <c r="M24" s="976">
        <v>2</v>
      </c>
      <c r="N24" s="976">
        <v>57</v>
      </c>
      <c r="O24" s="976">
        <v>465</v>
      </c>
      <c r="P24" s="976">
        <v>434</v>
      </c>
      <c r="Q24" s="935"/>
      <c r="R24" s="628"/>
      <c r="S24" s="935" t="s">
        <v>1402</v>
      </c>
      <c r="T24" s="645"/>
      <c r="U24" s="977">
        <v>2</v>
      </c>
      <c r="V24" s="977">
        <v>57</v>
      </c>
      <c r="W24" s="977">
        <v>481</v>
      </c>
      <c r="X24" s="977">
        <v>395</v>
      </c>
      <c r="Y24" s="935"/>
      <c r="Z24" s="628"/>
      <c r="AA24" s="935" t="s">
        <v>1402</v>
      </c>
      <c r="AB24" s="645"/>
      <c r="AC24" s="977">
        <v>2</v>
      </c>
      <c r="AD24" s="977">
        <v>56</v>
      </c>
      <c r="AE24" s="977">
        <v>502</v>
      </c>
      <c r="AF24" s="977">
        <v>395</v>
      </c>
    </row>
    <row r="25" spans="1:32" customFormat="1" ht="19" customHeight="1">
      <c r="A25" s="935"/>
      <c r="B25" s="969" t="s">
        <v>1403</v>
      </c>
      <c r="C25" s="968"/>
      <c r="D25" s="645"/>
      <c r="E25" s="970">
        <v>66</v>
      </c>
      <c r="F25" s="970">
        <v>2664</v>
      </c>
      <c r="G25" s="970">
        <v>31270</v>
      </c>
      <c r="H25" s="970">
        <v>23423</v>
      </c>
      <c r="I25" s="935"/>
      <c r="J25" s="969" t="s">
        <v>1403</v>
      </c>
      <c r="K25" s="968"/>
      <c r="L25" s="645"/>
      <c r="M25" s="971">
        <v>67</v>
      </c>
      <c r="N25" s="971">
        <v>2700</v>
      </c>
      <c r="O25" s="971">
        <v>32002</v>
      </c>
      <c r="P25" s="971">
        <v>23464</v>
      </c>
      <c r="Q25" s="935"/>
      <c r="R25" s="969" t="s">
        <v>1403</v>
      </c>
      <c r="S25" s="968"/>
      <c r="T25" s="645"/>
      <c r="U25" s="972">
        <v>67</v>
      </c>
      <c r="V25" s="972">
        <v>2712</v>
      </c>
      <c r="W25" s="972">
        <v>33180</v>
      </c>
      <c r="X25" s="972">
        <v>23627</v>
      </c>
      <c r="Y25" s="935"/>
      <c r="Z25" s="969" t="s">
        <v>1403</v>
      </c>
      <c r="AA25" s="968"/>
      <c r="AB25" s="645"/>
      <c r="AC25" s="972">
        <v>68</v>
      </c>
      <c r="AD25" s="972">
        <v>2764</v>
      </c>
      <c r="AE25" s="972">
        <v>34280</v>
      </c>
      <c r="AF25" s="972">
        <v>23920</v>
      </c>
    </row>
    <row r="26" spans="1:32" customFormat="1" ht="19" customHeight="1">
      <c r="A26" s="935"/>
      <c r="B26" s="628"/>
      <c r="C26" s="975" t="s">
        <v>1404</v>
      </c>
      <c r="D26" s="975"/>
      <c r="E26" s="841">
        <v>34</v>
      </c>
      <c r="F26" s="841">
        <v>1497</v>
      </c>
      <c r="G26" s="841">
        <v>20142</v>
      </c>
      <c r="H26" s="841">
        <v>14830</v>
      </c>
      <c r="I26" s="935"/>
      <c r="J26" s="628"/>
      <c r="K26" s="975" t="s">
        <v>1404</v>
      </c>
      <c r="L26" s="975"/>
      <c r="M26" s="976">
        <v>35</v>
      </c>
      <c r="N26" s="976">
        <v>1528</v>
      </c>
      <c r="O26" s="976">
        <v>20614</v>
      </c>
      <c r="P26" s="976">
        <v>14932</v>
      </c>
      <c r="Q26" s="935"/>
      <c r="R26" s="628"/>
      <c r="S26" s="975" t="s">
        <v>1404</v>
      </c>
      <c r="T26" s="975"/>
      <c r="U26" s="977">
        <v>35</v>
      </c>
      <c r="V26" s="977">
        <v>1545</v>
      </c>
      <c r="W26" s="977">
        <v>21515</v>
      </c>
      <c r="X26" s="977">
        <v>15053</v>
      </c>
      <c r="Y26" s="935"/>
      <c r="Z26" s="628"/>
      <c r="AA26" s="975" t="s">
        <v>1404</v>
      </c>
      <c r="AB26" s="975"/>
      <c r="AC26" s="977">
        <v>35</v>
      </c>
      <c r="AD26" s="977">
        <v>1570</v>
      </c>
      <c r="AE26" s="977">
        <v>21917</v>
      </c>
      <c r="AF26" s="977">
        <v>15192</v>
      </c>
    </row>
    <row r="27" spans="1:32" customFormat="1" ht="19" customHeight="1">
      <c r="A27" s="935"/>
      <c r="B27" s="978"/>
      <c r="C27" s="978"/>
      <c r="D27" s="975" t="s">
        <v>1405</v>
      </c>
      <c r="E27" s="841">
        <v>14</v>
      </c>
      <c r="F27" s="841">
        <v>863</v>
      </c>
      <c r="G27" s="841">
        <v>13832</v>
      </c>
      <c r="H27" s="841">
        <v>10090</v>
      </c>
      <c r="I27" s="935"/>
      <c r="J27" s="978"/>
      <c r="K27" s="978"/>
      <c r="L27" s="975" t="s">
        <v>1405</v>
      </c>
      <c r="M27" s="976">
        <v>14</v>
      </c>
      <c r="N27" s="976">
        <v>884</v>
      </c>
      <c r="O27" s="976">
        <v>14057</v>
      </c>
      <c r="P27" s="976">
        <v>10135</v>
      </c>
      <c r="Q27" s="935"/>
      <c r="R27" s="978"/>
      <c r="S27" s="978"/>
      <c r="T27" s="975" t="s">
        <v>1406</v>
      </c>
      <c r="U27" s="977">
        <v>14</v>
      </c>
      <c r="V27" s="977">
        <v>906</v>
      </c>
      <c r="W27" s="977">
        <v>14758</v>
      </c>
      <c r="X27" s="977">
        <v>10243</v>
      </c>
      <c r="Y27" s="935"/>
      <c r="Z27" s="978"/>
      <c r="AA27" s="978"/>
      <c r="AB27" s="975" t="s">
        <v>1406</v>
      </c>
      <c r="AC27" s="977">
        <v>14</v>
      </c>
      <c r="AD27" s="977">
        <v>922</v>
      </c>
      <c r="AE27" s="977">
        <v>14929</v>
      </c>
      <c r="AF27" s="977">
        <v>10347</v>
      </c>
    </row>
    <row r="28" spans="1:32" customFormat="1" ht="19" customHeight="1">
      <c r="A28" s="935"/>
      <c r="B28" s="978"/>
      <c r="C28" s="978"/>
      <c r="D28" s="975" t="s">
        <v>1407</v>
      </c>
      <c r="E28" s="841">
        <v>20</v>
      </c>
      <c r="F28" s="841">
        <v>634</v>
      </c>
      <c r="G28" s="841">
        <v>6310</v>
      </c>
      <c r="H28" s="841">
        <v>4740</v>
      </c>
      <c r="I28" s="935"/>
      <c r="J28" s="978"/>
      <c r="K28" s="978"/>
      <c r="L28" s="975" t="s">
        <v>1407</v>
      </c>
      <c r="M28" s="976">
        <v>21</v>
      </c>
      <c r="N28" s="976">
        <v>644</v>
      </c>
      <c r="O28" s="976">
        <v>6557</v>
      </c>
      <c r="P28" s="976">
        <v>4797</v>
      </c>
      <c r="Q28" s="935"/>
      <c r="R28" s="978"/>
      <c r="S28" s="978"/>
      <c r="T28" s="975" t="s">
        <v>1408</v>
      </c>
      <c r="U28" s="977">
        <v>21</v>
      </c>
      <c r="V28" s="977">
        <v>639</v>
      </c>
      <c r="W28" s="977">
        <v>6757</v>
      </c>
      <c r="X28" s="977">
        <v>4810</v>
      </c>
      <c r="Y28" s="935"/>
      <c r="Z28" s="978"/>
      <c r="AA28" s="978"/>
      <c r="AB28" s="975" t="s">
        <v>1408</v>
      </c>
      <c r="AC28" s="977">
        <v>21</v>
      </c>
      <c r="AD28" s="977">
        <v>648</v>
      </c>
      <c r="AE28" s="977">
        <v>6988</v>
      </c>
      <c r="AF28" s="977">
        <v>4845</v>
      </c>
    </row>
    <row r="29" spans="1:32" customFormat="1" ht="19" customHeight="1">
      <c r="A29" s="935"/>
      <c r="B29" s="628"/>
      <c r="C29" s="975" t="s">
        <v>1409</v>
      </c>
      <c r="D29" s="975"/>
      <c r="E29" s="841">
        <v>17</v>
      </c>
      <c r="F29" s="841">
        <v>794</v>
      </c>
      <c r="G29" s="841">
        <v>7638</v>
      </c>
      <c r="H29" s="841">
        <v>5272</v>
      </c>
      <c r="I29" s="935"/>
      <c r="J29" s="628"/>
      <c r="K29" s="975" t="s">
        <v>1409</v>
      </c>
      <c r="L29" s="975"/>
      <c r="M29" s="976">
        <v>17</v>
      </c>
      <c r="N29" s="976">
        <v>801</v>
      </c>
      <c r="O29" s="976">
        <v>7820</v>
      </c>
      <c r="P29" s="976">
        <v>5236</v>
      </c>
      <c r="Q29" s="935"/>
      <c r="R29" s="628"/>
      <c r="S29" s="975" t="s">
        <v>1409</v>
      </c>
      <c r="T29" s="975"/>
      <c r="U29" s="977">
        <v>17</v>
      </c>
      <c r="V29" s="977">
        <v>800</v>
      </c>
      <c r="W29" s="977">
        <v>8036</v>
      </c>
      <c r="X29" s="977">
        <v>5180</v>
      </c>
      <c r="Y29" s="935"/>
      <c r="Z29" s="628"/>
      <c r="AA29" s="975" t="s">
        <v>1409</v>
      </c>
      <c r="AB29" s="975"/>
      <c r="AC29" s="977">
        <v>18</v>
      </c>
      <c r="AD29" s="977">
        <v>824</v>
      </c>
      <c r="AE29" s="977">
        <v>8581</v>
      </c>
      <c r="AF29" s="977">
        <v>5381</v>
      </c>
    </row>
    <row r="30" spans="1:32" customFormat="1" ht="19" customHeight="1">
      <c r="A30" s="974"/>
      <c r="B30" s="978"/>
      <c r="C30" s="978"/>
      <c r="D30" s="975" t="s">
        <v>1410</v>
      </c>
      <c r="E30" s="841">
        <v>8</v>
      </c>
      <c r="F30" s="841">
        <v>429</v>
      </c>
      <c r="G30" s="841">
        <v>4913</v>
      </c>
      <c r="H30" s="841">
        <v>2826</v>
      </c>
      <c r="I30" s="974"/>
      <c r="J30" s="978"/>
      <c r="K30" s="978"/>
      <c r="L30" s="975" t="s">
        <v>1410</v>
      </c>
      <c r="M30" s="976">
        <v>8</v>
      </c>
      <c r="N30" s="976">
        <v>426</v>
      </c>
      <c r="O30" s="976">
        <v>5019</v>
      </c>
      <c r="P30" s="976">
        <v>2801</v>
      </c>
      <c r="Q30" s="974"/>
      <c r="R30" s="978"/>
      <c r="S30" s="978"/>
      <c r="T30" s="975" t="s">
        <v>1410</v>
      </c>
      <c r="U30" s="977">
        <v>8</v>
      </c>
      <c r="V30" s="977">
        <v>427</v>
      </c>
      <c r="W30" s="977">
        <v>5152</v>
      </c>
      <c r="X30" s="977">
        <v>2775</v>
      </c>
      <c r="Y30" s="974"/>
      <c r="Z30" s="978"/>
      <c r="AA30" s="978"/>
      <c r="AB30" s="975" t="s">
        <v>1410</v>
      </c>
      <c r="AC30" s="977">
        <v>8</v>
      </c>
      <c r="AD30" s="977">
        <v>435</v>
      </c>
      <c r="AE30" s="977">
        <v>5331</v>
      </c>
      <c r="AF30" s="977">
        <v>2815</v>
      </c>
    </row>
    <row r="31" spans="1:32" customFormat="1" ht="19" customHeight="1">
      <c r="A31" s="935"/>
      <c r="B31" s="978"/>
      <c r="C31" s="978"/>
      <c r="D31" s="975" t="s">
        <v>1411</v>
      </c>
      <c r="E31" s="841">
        <v>4</v>
      </c>
      <c r="F31" s="841">
        <v>247</v>
      </c>
      <c r="G31" s="841">
        <v>1710</v>
      </c>
      <c r="H31" s="841">
        <v>1269</v>
      </c>
      <c r="I31" s="935"/>
      <c r="J31" s="978"/>
      <c r="K31" s="978"/>
      <c r="L31" s="975" t="s">
        <v>1411</v>
      </c>
      <c r="M31" s="976">
        <v>4</v>
      </c>
      <c r="N31" s="976">
        <v>257</v>
      </c>
      <c r="O31" s="976">
        <v>1761</v>
      </c>
      <c r="P31" s="976">
        <v>1250</v>
      </c>
      <c r="Q31" s="935"/>
      <c r="R31" s="978"/>
      <c r="S31" s="978"/>
      <c r="T31" s="975" t="s">
        <v>1412</v>
      </c>
      <c r="U31" s="977">
        <v>4</v>
      </c>
      <c r="V31" s="977">
        <v>256</v>
      </c>
      <c r="W31" s="977">
        <v>1802</v>
      </c>
      <c r="X31" s="977">
        <v>1260</v>
      </c>
      <c r="Y31" s="935"/>
      <c r="Z31" s="978"/>
      <c r="AA31" s="978"/>
      <c r="AB31" s="975" t="s">
        <v>1412</v>
      </c>
      <c r="AC31" s="977">
        <v>5</v>
      </c>
      <c r="AD31" s="977">
        <v>271</v>
      </c>
      <c r="AE31" s="977">
        <v>2144</v>
      </c>
      <c r="AF31" s="977">
        <v>1421</v>
      </c>
    </row>
    <row r="32" spans="1:32" customFormat="1" ht="19" customHeight="1">
      <c r="A32" s="935"/>
      <c r="B32" s="978"/>
      <c r="C32" s="978"/>
      <c r="D32" s="975" t="s">
        <v>1413</v>
      </c>
      <c r="E32" s="841">
        <v>5</v>
      </c>
      <c r="F32" s="841">
        <v>118</v>
      </c>
      <c r="G32" s="841">
        <v>1015</v>
      </c>
      <c r="H32" s="841">
        <v>1177</v>
      </c>
      <c r="I32" s="935"/>
      <c r="J32" s="978"/>
      <c r="K32" s="978"/>
      <c r="L32" s="975" t="s">
        <v>1413</v>
      </c>
      <c r="M32" s="976">
        <v>5</v>
      </c>
      <c r="N32" s="976">
        <v>118</v>
      </c>
      <c r="O32" s="976">
        <v>1040</v>
      </c>
      <c r="P32" s="976">
        <v>1185</v>
      </c>
      <c r="Q32" s="935"/>
      <c r="R32" s="978"/>
      <c r="S32" s="978"/>
      <c r="T32" s="975" t="s">
        <v>1414</v>
      </c>
      <c r="U32" s="977">
        <v>5</v>
      </c>
      <c r="V32" s="977">
        <v>117</v>
      </c>
      <c r="W32" s="977">
        <v>1082</v>
      </c>
      <c r="X32" s="977">
        <v>1145</v>
      </c>
      <c r="Y32" s="935"/>
      <c r="Z32" s="978"/>
      <c r="AA32" s="978"/>
      <c r="AB32" s="975" t="s">
        <v>1414</v>
      </c>
      <c r="AC32" s="977">
        <v>5</v>
      </c>
      <c r="AD32" s="977">
        <v>118</v>
      </c>
      <c r="AE32" s="977">
        <v>1106</v>
      </c>
      <c r="AF32" s="977">
        <v>1145</v>
      </c>
    </row>
    <row r="33" spans="1:34" customFormat="1" ht="19" customHeight="1">
      <c r="A33" s="935"/>
      <c r="B33" s="628"/>
      <c r="C33" s="975" t="s">
        <v>1415</v>
      </c>
      <c r="D33" s="975"/>
      <c r="E33" s="841">
        <v>15</v>
      </c>
      <c r="F33" s="841">
        <v>373</v>
      </c>
      <c r="G33" s="841">
        <v>3490</v>
      </c>
      <c r="H33" s="841">
        <v>3321</v>
      </c>
      <c r="I33" s="935"/>
      <c r="J33" s="628"/>
      <c r="K33" s="975" t="s">
        <v>1415</v>
      </c>
      <c r="L33" s="975"/>
      <c r="M33" s="976">
        <v>15</v>
      </c>
      <c r="N33" s="976">
        <v>371</v>
      </c>
      <c r="O33" s="976">
        <v>3568</v>
      </c>
      <c r="P33" s="976">
        <v>3296</v>
      </c>
      <c r="Q33" s="935"/>
      <c r="R33" s="628"/>
      <c r="S33" s="975" t="s">
        <v>1415</v>
      </c>
      <c r="T33" s="975"/>
      <c r="U33" s="977">
        <v>15</v>
      </c>
      <c r="V33" s="977">
        <v>367</v>
      </c>
      <c r="W33" s="977">
        <v>3629</v>
      </c>
      <c r="X33" s="977">
        <v>3394</v>
      </c>
      <c r="Y33" s="935"/>
      <c r="Z33" s="628"/>
      <c r="AA33" s="975" t="s">
        <v>1415</v>
      </c>
      <c r="AB33" s="975"/>
      <c r="AC33" s="977">
        <v>15</v>
      </c>
      <c r="AD33" s="977">
        <v>370</v>
      </c>
      <c r="AE33" s="977">
        <v>3782</v>
      </c>
      <c r="AF33" s="977">
        <v>3347</v>
      </c>
    </row>
    <row r="34" spans="1:34" customFormat="1" ht="19" customHeight="1">
      <c r="A34" s="935"/>
      <c r="B34" s="978"/>
      <c r="C34" s="978"/>
      <c r="D34" s="975" t="s">
        <v>1416</v>
      </c>
      <c r="E34" s="841">
        <v>2</v>
      </c>
      <c r="F34" s="841">
        <v>69</v>
      </c>
      <c r="G34" s="841">
        <v>486</v>
      </c>
      <c r="H34" s="841">
        <v>359</v>
      </c>
      <c r="I34" s="935"/>
      <c r="J34" s="978"/>
      <c r="K34" s="978"/>
      <c r="L34" s="975" t="s">
        <v>1416</v>
      </c>
      <c r="M34" s="976">
        <v>2</v>
      </c>
      <c r="N34" s="976">
        <v>69</v>
      </c>
      <c r="O34" s="976">
        <v>501</v>
      </c>
      <c r="P34" s="976">
        <v>359</v>
      </c>
      <c r="Q34" s="935"/>
      <c r="R34" s="978"/>
      <c r="S34" s="978"/>
      <c r="T34" s="975" t="s">
        <v>1417</v>
      </c>
      <c r="U34" s="977">
        <v>2</v>
      </c>
      <c r="V34" s="977">
        <v>68</v>
      </c>
      <c r="W34" s="977">
        <v>523</v>
      </c>
      <c r="X34" s="977">
        <v>357</v>
      </c>
      <c r="Y34" s="935"/>
      <c r="Z34" s="978"/>
      <c r="AA34" s="978"/>
      <c r="AB34" s="975" t="s">
        <v>1417</v>
      </c>
      <c r="AC34" s="977">
        <v>2</v>
      </c>
      <c r="AD34" s="977">
        <v>68</v>
      </c>
      <c r="AE34" s="977">
        <v>527</v>
      </c>
      <c r="AF34" s="977">
        <v>410</v>
      </c>
    </row>
    <row r="35" spans="1:34" customFormat="1" ht="19" customHeight="1">
      <c r="A35" s="935"/>
      <c r="B35" s="978"/>
      <c r="C35" s="978"/>
      <c r="D35" s="975" t="s">
        <v>1418</v>
      </c>
      <c r="E35" s="841">
        <v>8</v>
      </c>
      <c r="F35" s="841">
        <v>165</v>
      </c>
      <c r="G35" s="841">
        <v>1802</v>
      </c>
      <c r="H35" s="841">
        <v>1733</v>
      </c>
      <c r="I35" s="935"/>
      <c r="J35" s="978"/>
      <c r="K35" s="978"/>
      <c r="L35" s="975" t="s">
        <v>1418</v>
      </c>
      <c r="M35" s="976">
        <v>8</v>
      </c>
      <c r="N35" s="976">
        <v>163</v>
      </c>
      <c r="O35" s="976">
        <v>1796</v>
      </c>
      <c r="P35" s="976">
        <v>1714</v>
      </c>
      <c r="Q35" s="935"/>
      <c r="R35" s="978"/>
      <c r="S35" s="978"/>
      <c r="T35" s="975" t="s">
        <v>1419</v>
      </c>
      <c r="U35" s="977">
        <v>8</v>
      </c>
      <c r="V35" s="977">
        <v>159</v>
      </c>
      <c r="W35" s="977">
        <v>1775</v>
      </c>
      <c r="X35" s="977">
        <v>1820</v>
      </c>
      <c r="Y35" s="935"/>
      <c r="Z35" s="978"/>
      <c r="AA35" s="978"/>
      <c r="AB35" s="975" t="s">
        <v>1419</v>
      </c>
      <c r="AC35" s="977">
        <v>8</v>
      </c>
      <c r="AD35" s="977">
        <v>161</v>
      </c>
      <c r="AE35" s="977">
        <v>1842</v>
      </c>
      <c r="AF35" s="977">
        <v>1693</v>
      </c>
    </row>
    <row r="36" spans="1:34" customFormat="1" ht="19" customHeight="1">
      <c r="A36" s="935"/>
      <c r="B36" s="978"/>
      <c r="C36" s="978"/>
      <c r="D36" s="975" t="s">
        <v>1420</v>
      </c>
      <c r="E36" s="841">
        <v>5</v>
      </c>
      <c r="F36" s="841">
        <v>139</v>
      </c>
      <c r="G36" s="841">
        <v>1202</v>
      </c>
      <c r="H36" s="841">
        <v>1229</v>
      </c>
      <c r="I36" s="935"/>
      <c r="J36" s="978"/>
      <c r="K36" s="978"/>
      <c r="L36" s="975" t="s">
        <v>1420</v>
      </c>
      <c r="M36" s="976">
        <v>5</v>
      </c>
      <c r="N36" s="976">
        <v>139</v>
      </c>
      <c r="O36" s="976">
        <v>1271</v>
      </c>
      <c r="P36" s="976">
        <v>1223</v>
      </c>
      <c r="Q36" s="935"/>
      <c r="R36" s="978"/>
      <c r="S36" s="978"/>
      <c r="T36" s="975" t="s">
        <v>1421</v>
      </c>
      <c r="U36" s="977">
        <v>5</v>
      </c>
      <c r="V36" s="977">
        <v>140</v>
      </c>
      <c r="W36" s="977">
        <v>1331</v>
      </c>
      <c r="X36" s="977">
        <v>1217</v>
      </c>
      <c r="Y36" s="935"/>
      <c r="Z36" s="978"/>
      <c r="AA36" s="978"/>
      <c r="AB36" s="975" t="s">
        <v>1421</v>
      </c>
      <c r="AC36" s="977">
        <v>5</v>
      </c>
      <c r="AD36" s="977">
        <v>141</v>
      </c>
      <c r="AE36" s="977">
        <v>1413</v>
      </c>
      <c r="AF36" s="977">
        <v>1244</v>
      </c>
    </row>
    <row r="37" spans="1:34" customFormat="1" ht="19" customHeight="1">
      <c r="A37" s="935"/>
      <c r="B37" s="969" t="s">
        <v>1422</v>
      </c>
      <c r="C37" s="968"/>
      <c r="D37" s="645"/>
      <c r="E37" s="970">
        <v>112</v>
      </c>
      <c r="F37" s="970">
        <v>4739</v>
      </c>
      <c r="G37" s="970">
        <v>45284</v>
      </c>
      <c r="H37" s="970">
        <v>31801</v>
      </c>
      <c r="I37" s="935"/>
      <c r="J37" s="969" t="s">
        <v>1422</v>
      </c>
      <c r="K37" s="968"/>
      <c r="L37" s="645"/>
      <c r="M37" s="971">
        <v>114</v>
      </c>
      <c r="N37" s="971">
        <v>4802</v>
      </c>
      <c r="O37" s="971">
        <v>47140</v>
      </c>
      <c r="P37" s="971">
        <v>32044</v>
      </c>
      <c r="Q37" s="935"/>
      <c r="R37" s="969" t="s">
        <v>1422</v>
      </c>
      <c r="S37" s="968"/>
      <c r="T37" s="645"/>
      <c r="U37" s="972">
        <v>110</v>
      </c>
      <c r="V37" s="972">
        <v>4852</v>
      </c>
      <c r="W37" s="972">
        <v>48860</v>
      </c>
      <c r="X37" s="972">
        <v>32599</v>
      </c>
      <c r="Y37" s="935"/>
      <c r="Z37" s="969" t="s">
        <v>1422</v>
      </c>
      <c r="AA37" s="968"/>
      <c r="AB37" s="645"/>
      <c r="AC37" s="972">
        <v>110</v>
      </c>
      <c r="AD37" s="972">
        <v>4868</v>
      </c>
      <c r="AE37" s="972">
        <v>50457</v>
      </c>
      <c r="AF37" s="972">
        <v>33408</v>
      </c>
    </row>
    <row r="38" spans="1:34" customFormat="1" ht="19" customHeight="1">
      <c r="A38" s="935"/>
      <c r="B38" s="628"/>
      <c r="C38" s="980" t="s">
        <v>1423</v>
      </c>
      <c r="D38" s="975"/>
      <c r="E38" s="841">
        <v>68</v>
      </c>
      <c r="F38" s="841">
        <v>3296</v>
      </c>
      <c r="G38" s="841">
        <v>30481</v>
      </c>
      <c r="H38" s="841">
        <v>20872</v>
      </c>
      <c r="I38" s="935"/>
      <c r="J38" s="628"/>
      <c r="K38" s="980" t="s">
        <v>1423</v>
      </c>
      <c r="L38" s="975"/>
      <c r="M38" s="976">
        <v>70</v>
      </c>
      <c r="N38" s="976">
        <v>3354</v>
      </c>
      <c r="O38" s="976">
        <v>31949</v>
      </c>
      <c r="P38" s="976">
        <v>21140</v>
      </c>
      <c r="Q38" s="935"/>
      <c r="R38" s="628"/>
      <c r="S38" s="980" t="s">
        <v>1423</v>
      </c>
      <c r="T38" s="975"/>
      <c r="U38" s="977">
        <v>68</v>
      </c>
      <c r="V38" s="977">
        <v>3405</v>
      </c>
      <c r="W38" s="977">
        <v>33224</v>
      </c>
      <c r="X38" s="977">
        <v>21641</v>
      </c>
      <c r="Y38" s="935"/>
      <c r="Z38" s="628"/>
      <c r="AA38" s="980" t="s">
        <v>1423</v>
      </c>
      <c r="AB38" s="975"/>
      <c r="AC38" s="977">
        <v>68</v>
      </c>
      <c r="AD38" s="977">
        <v>3412</v>
      </c>
      <c r="AE38" s="977">
        <v>34395</v>
      </c>
      <c r="AF38" s="977">
        <v>22057</v>
      </c>
    </row>
    <row r="39" spans="1:34" customFormat="1" ht="19" customHeight="1">
      <c r="A39" s="935"/>
      <c r="B39" s="935"/>
      <c r="C39" s="935"/>
      <c r="D39" s="975" t="s">
        <v>1424</v>
      </c>
      <c r="E39" s="841">
        <v>29</v>
      </c>
      <c r="F39" s="841">
        <v>1108</v>
      </c>
      <c r="G39" s="841">
        <v>9923</v>
      </c>
      <c r="H39" s="841">
        <v>6683</v>
      </c>
      <c r="I39" s="935"/>
      <c r="J39" s="935"/>
      <c r="K39" s="935"/>
      <c r="L39" s="975" t="s">
        <v>1424</v>
      </c>
      <c r="M39" s="976">
        <v>29</v>
      </c>
      <c r="N39" s="976">
        <v>1136</v>
      </c>
      <c r="O39" s="976">
        <v>10347</v>
      </c>
      <c r="P39" s="976">
        <v>6742</v>
      </c>
      <c r="Q39" s="935"/>
      <c r="R39" s="935"/>
      <c r="S39" s="935"/>
      <c r="T39" s="975" t="s">
        <v>1424</v>
      </c>
      <c r="U39" s="977">
        <v>28</v>
      </c>
      <c r="V39" s="977">
        <v>1141</v>
      </c>
      <c r="W39" s="977">
        <v>10554</v>
      </c>
      <c r="X39" s="977">
        <v>6667</v>
      </c>
      <c r="Y39" s="935"/>
      <c r="Z39" s="935"/>
      <c r="AA39" s="935"/>
      <c r="AB39" s="975" t="s">
        <v>1424</v>
      </c>
      <c r="AC39" s="977">
        <v>28</v>
      </c>
      <c r="AD39" s="977">
        <v>1145</v>
      </c>
      <c r="AE39" s="977">
        <v>10936</v>
      </c>
      <c r="AF39" s="977">
        <v>6771</v>
      </c>
    </row>
    <row r="40" spans="1:34" customFormat="1" ht="19" customHeight="1">
      <c r="A40" s="935"/>
      <c r="B40" s="978"/>
      <c r="C40" s="978"/>
      <c r="D40" s="975" t="s">
        <v>1425</v>
      </c>
      <c r="E40" s="841">
        <v>15</v>
      </c>
      <c r="F40" s="841">
        <v>1072</v>
      </c>
      <c r="G40" s="841">
        <v>11883</v>
      </c>
      <c r="H40" s="841">
        <v>8169</v>
      </c>
      <c r="I40" s="935"/>
      <c r="J40" s="978"/>
      <c r="K40" s="978"/>
      <c r="L40" s="975" t="s">
        <v>1425</v>
      </c>
      <c r="M40" s="976">
        <v>15</v>
      </c>
      <c r="N40" s="976">
        <v>1083</v>
      </c>
      <c r="O40" s="976">
        <v>12277</v>
      </c>
      <c r="P40" s="976">
        <v>8186</v>
      </c>
      <c r="Q40" s="935"/>
      <c r="R40" s="978"/>
      <c r="S40" s="978"/>
      <c r="T40" s="975" t="s">
        <v>1425</v>
      </c>
      <c r="U40" s="977">
        <v>15</v>
      </c>
      <c r="V40" s="977">
        <v>1102</v>
      </c>
      <c r="W40" s="977">
        <v>12731</v>
      </c>
      <c r="X40" s="977">
        <v>8353</v>
      </c>
      <c r="Y40" s="935"/>
      <c r="Z40" s="978"/>
      <c r="AA40" s="978"/>
      <c r="AB40" s="975" t="s">
        <v>1425</v>
      </c>
      <c r="AC40" s="977">
        <v>15</v>
      </c>
      <c r="AD40" s="977">
        <v>1104</v>
      </c>
      <c r="AE40" s="977">
        <v>12849</v>
      </c>
      <c r="AF40" s="977">
        <v>8408</v>
      </c>
    </row>
    <row r="41" spans="1:34" customFormat="1" ht="19" customHeight="1">
      <c r="A41" s="935"/>
      <c r="B41" s="978"/>
      <c r="C41" s="978"/>
      <c r="D41" s="975" t="s">
        <v>1426</v>
      </c>
      <c r="E41" s="841">
        <v>24</v>
      </c>
      <c r="F41" s="841">
        <v>1116</v>
      </c>
      <c r="G41" s="841">
        <v>8675</v>
      </c>
      <c r="H41" s="841">
        <v>6020</v>
      </c>
      <c r="I41" s="935"/>
      <c r="J41" s="978"/>
      <c r="K41" s="978"/>
      <c r="L41" s="975" t="s">
        <v>1426</v>
      </c>
      <c r="M41" s="976">
        <v>26</v>
      </c>
      <c r="N41" s="976">
        <v>1135</v>
      </c>
      <c r="O41" s="976">
        <v>9325</v>
      </c>
      <c r="P41" s="976">
        <v>6212</v>
      </c>
      <c r="Q41" s="935"/>
      <c r="R41" s="978"/>
      <c r="S41" s="978"/>
      <c r="T41" s="975" t="s">
        <v>1426</v>
      </c>
      <c r="U41" s="977">
        <v>25</v>
      </c>
      <c r="V41" s="977">
        <v>1162</v>
      </c>
      <c r="W41" s="977">
        <v>9939</v>
      </c>
      <c r="X41" s="977">
        <v>6621</v>
      </c>
      <c r="Y41" s="935"/>
      <c r="Z41" s="978"/>
      <c r="AA41" s="978"/>
      <c r="AB41" s="975" t="s">
        <v>1426</v>
      </c>
      <c r="AC41" s="977">
        <v>25</v>
      </c>
      <c r="AD41" s="977">
        <v>1163</v>
      </c>
      <c r="AE41" s="977">
        <v>10610</v>
      </c>
      <c r="AF41" s="977">
        <v>6878</v>
      </c>
    </row>
    <row r="42" spans="1:34" customFormat="1" ht="19" customHeight="1">
      <c r="A42" s="935"/>
      <c r="B42" s="628"/>
      <c r="C42" s="975" t="s">
        <v>1427</v>
      </c>
      <c r="D42" s="975"/>
      <c r="E42" s="841">
        <v>11</v>
      </c>
      <c r="F42" s="841">
        <v>422</v>
      </c>
      <c r="G42" s="841">
        <v>3596</v>
      </c>
      <c r="H42" s="841">
        <v>3284</v>
      </c>
      <c r="I42" s="935"/>
      <c r="J42" s="628"/>
      <c r="K42" s="975" t="s">
        <v>1427</v>
      </c>
      <c r="L42" s="975"/>
      <c r="M42" s="976">
        <v>11</v>
      </c>
      <c r="N42" s="976">
        <v>422</v>
      </c>
      <c r="O42" s="976">
        <v>3667</v>
      </c>
      <c r="P42" s="976">
        <v>3274</v>
      </c>
      <c r="Q42" s="935"/>
      <c r="R42" s="628"/>
      <c r="S42" s="975" t="s">
        <v>1427</v>
      </c>
      <c r="T42" s="975"/>
      <c r="U42" s="977">
        <v>11</v>
      </c>
      <c r="V42" s="977">
        <v>423</v>
      </c>
      <c r="W42" s="977">
        <v>3753</v>
      </c>
      <c r="X42" s="977">
        <v>3338</v>
      </c>
      <c r="Y42" s="935"/>
      <c r="Z42" s="628"/>
      <c r="AA42" s="975" t="s">
        <v>1427</v>
      </c>
      <c r="AB42" s="975"/>
      <c r="AC42" s="977">
        <v>11</v>
      </c>
      <c r="AD42" s="977">
        <v>424</v>
      </c>
      <c r="AE42" s="977">
        <v>3859</v>
      </c>
      <c r="AF42" s="977">
        <v>3390</v>
      </c>
    </row>
    <row r="43" spans="1:34" customFormat="1" ht="19" customHeight="1">
      <c r="A43" s="935"/>
      <c r="B43" s="978"/>
      <c r="C43" s="978"/>
      <c r="D43" s="975" t="s">
        <v>1428</v>
      </c>
      <c r="E43" s="841">
        <v>2</v>
      </c>
      <c r="F43" s="841">
        <v>98</v>
      </c>
      <c r="G43" s="841">
        <v>983</v>
      </c>
      <c r="H43" s="841">
        <v>786</v>
      </c>
      <c r="I43" s="935"/>
      <c r="J43" s="978"/>
      <c r="K43" s="978"/>
      <c r="L43" s="975" t="s">
        <v>1428</v>
      </c>
      <c r="M43" s="976">
        <v>2</v>
      </c>
      <c r="N43" s="976">
        <v>98</v>
      </c>
      <c r="O43" s="976">
        <v>996</v>
      </c>
      <c r="P43" s="976">
        <v>797</v>
      </c>
      <c r="Q43" s="935"/>
      <c r="R43" s="978"/>
      <c r="S43" s="978"/>
      <c r="T43" s="975" t="s">
        <v>1429</v>
      </c>
      <c r="U43" s="977">
        <v>2</v>
      </c>
      <c r="V43" s="977">
        <v>97</v>
      </c>
      <c r="W43" s="977">
        <v>1017</v>
      </c>
      <c r="X43" s="977">
        <v>811</v>
      </c>
      <c r="Y43" s="935"/>
      <c r="Z43" s="978"/>
      <c r="AA43" s="978"/>
      <c r="AB43" s="975" t="s">
        <v>1429</v>
      </c>
      <c r="AC43" s="977">
        <v>2</v>
      </c>
      <c r="AD43" s="977">
        <v>99</v>
      </c>
      <c r="AE43" s="977">
        <v>1027</v>
      </c>
      <c r="AF43" s="977">
        <v>794</v>
      </c>
    </row>
    <row r="44" spans="1:34" customFormat="1" ht="19" customHeight="1">
      <c r="A44" s="935"/>
      <c r="B44" s="978"/>
      <c r="C44" s="978"/>
      <c r="D44" s="975" t="s">
        <v>1430</v>
      </c>
      <c r="E44" s="841">
        <v>4</v>
      </c>
      <c r="F44" s="841">
        <v>115</v>
      </c>
      <c r="G44" s="841">
        <v>1059</v>
      </c>
      <c r="H44" s="841">
        <v>1367</v>
      </c>
      <c r="I44" s="935"/>
      <c r="J44" s="978"/>
      <c r="K44" s="978"/>
      <c r="L44" s="975" t="s">
        <v>1430</v>
      </c>
      <c r="M44" s="976">
        <v>4</v>
      </c>
      <c r="N44" s="976">
        <v>114</v>
      </c>
      <c r="O44" s="976">
        <v>1078</v>
      </c>
      <c r="P44" s="976">
        <v>1366</v>
      </c>
      <c r="Q44" s="935"/>
      <c r="R44" s="978"/>
      <c r="S44" s="978"/>
      <c r="T44" s="975" t="s">
        <v>1431</v>
      </c>
      <c r="U44" s="977">
        <v>4</v>
      </c>
      <c r="V44" s="977">
        <v>114</v>
      </c>
      <c r="W44" s="977">
        <v>1108</v>
      </c>
      <c r="X44" s="977">
        <v>1368</v>
      </c>
      <c r="Y44" s="935"/>
      <c r="Z44" s="978"/>
      <c r="AA44" s="978"/>
      <c r="AB44" s="975" t="s">
        <v>1431</v>
      </c>
      <c r="AC44" s="977">
        <v>4</v>
      </c>
      <c r="AD44" s="977">
        <v>113</v>
      </c>
      <c r="AE44" s="977">
        <v>1148</v>
      </c>
      <c r="AF44" s="977">
        <v>1427</v>
      </c>
    </row>
    <row r="45" spans="1:34" customFormat="1" ht="19" customHeight="1">
      <c r="A45" s="935"/>
      <c r="B45" s="978"/>
      <c r="C45" s="978"/>
      <c r="D45" s="975" t="s">
        <v>1432</v>
      </c>
      <c r="E45" s="841">
        <v>3</v>
      </c>
      <c r="F45" s="841">
        <v>118</v>
      </c>
      <c r="G45" s="841">
        <v>910</v>
      </c>
      <c r="H45" s="841">
        <v>659</v>
      </c>
      <c r="I45" s="935"/>
      <c r="J45" s="978"/>
      <c r="K45" s="978"/>
      <c r="L45" s="975" t="s">
        <v>1432</v>
      </c>
      <c r="M45" s="976">
        <v>3</v>
      </c>
      <c r="N45" s="976">
        <v>121</v>
      </c>
      <c r="O45" s="976">
        <v>949</v>
      </c>
      <c r="P45" s="976">
        <v>644</v>
      </c>
      <c r="Q45" s="935"/>
      <c r="R45" s="978"/>
      <c r="S45" s="978"/>
      <c r="T45" s="975" t="s">
        <v>1433</v>
      </c>
      <c r="U45" s="977">
        <v>3</v>
      </c>
      <c r="V45" s="977">
        <v>121</v>
      </c>
      <c r="W45" s="977">
        <v>984</v>
      </c>
      <c r="X45" s="977">
        <v>686</v>
      </c>
      <c r="Y45" s="935"/>
      <c r="Z45" s="978"/>
      <c r="AA45" s="978"/>
      <c r="AB45" s="975" t="s">
        <v>1433</v>
      </c>
      <c r="AC45" s="977">
        <v>3</v>
      </c>
      <c r="AD45" s="977">
        <v>124</v>
      </c>
      <c r="AE45" s="977">
        <v>1030</v>
      </c>
      <c r="AF45" s="977">
        <v>703</v>
      </c>
    </row>
    <row r="46" spans="1:34" customFormat="1" ht="19" customHeight="1">
      <c r="A46" s="935"/>
      <c r="B46" s="978"/>
      <c r="C46" s="978"/>
      <c r="D46" s="975" t="s">
        <v>1434</v>
      </c>
      <c r="E46" s="841">
        <v>2</v>
      </c>
      <c r="F46" s="841">
        <v>91</v>
      </c>
      <c r="G46" s="841">
        <v>644</v>
      </c>
      <c r="H46" s="841">
        <v>472</v>
      </c>
      <c r="I46" s="935"/>
      <c r="J46" s="978"/>
      <c r="K46" s="978"/>
      <c r="L46" s="975" t="s">
        <v>1434</v>
      </c>
      <c r="M46" s="976">
        <v>2</v>
      </c>
      <c r="N46" s="976">
        <v>89</v>
      </c>
      <c r="O46" s="976">
        <v>644</v>
      </c>
      <c r="P46" s="976">
        <v>467</v>
      </c>
      <c r="Q46" s="935"/>
      <c r="R46" s="978"/>
      <c r="S46" s="978"/>
      <c r="T46" s="975" t="s">
        <v>1435</v>
      </c>
      <c r="U46" s="977">
        <v>2</v>
      </c>
      <c r="V46" s="977">
        <v>91</v>
      </c>
      <c r="W46" s="977">
        <v>644</v>
      </c>
      <c r="X46" s="977">
        <v>473</v>
      </c>
      <c r="Y46" s="935"/>
      <c r="Z46" s="978"/>
      <c r="AA46" s="978"/>
      <c r="AB46" s="975" t="s">
        <v>1435</v>
      </c>
      <c r="AC46" s="977">
        <v>2</v>
      </c>
      <c r="AD46" s="977">
        <v>88</v>
      </c>
      <c r="AE46" s="977">
        <v>654</v>
      </c>
      <c r="AF46" s="977">
        <v>466</v>
      </c>
    </row>
    <row r="47" spans="1:34" customFormat="1" ht="19" customHeight="1">
      <c r="A47" s="935"/>
      <c r="B47" s="628"/>
      <c r="C47" s="975" t="s">
        <v>1436</v>
      </c>
      <c r="D47" s="645"/>
      <c r="E47" s="841">
        <v>33</v>
      </c>
      <c r="F47" s="841">
        <v>1021</v>
      </c>
      <c r="G47" s="841">
        <v>11207</v>
      </c>
      <c r="H47" s="841">
        <v>7645</v>
      </c>
      <c r="I47" s="935"/>
      <c r="J47" s="628"/>
      <c r="K47" s="975" t="s">
        <v>1436</v>
      </c>
      <c r="L47" s="645"/>
      <c r="M47" s="976">
        <v>33</v>
      </c>
      <c r="N47" s="976">
        <v>1026</v>
      </c>
      <c r="O47" s="976">
        <v>11524</v>
      </c>
      <c r="P47" s="976">
        <v>7630</v>
      </c>
      <c r="Q47" s="935"/>
      <c r="R47" s="628"/>
      <c r="S47" s="975" t="s">
        <v>1436</v>
      </c>
      <c r="T47" s="645"/>
      <c r="U47" s="977">
        <v>31</v>
      </c>
      <c r="V47" s="977">
        <v>1024</v>
      </c>
      <c r="W47" s="977">
        <v>11883</v>
      </c>
      <c r="X47" s="977">
        <v>7620</v>
      </c>
      <c r="Y47" s="935"/>
      <c r="Z47" s="628"/>
      <c r="AA47" s="975" t="s">
        <v>1436</v>
      </c>
      <c r="AB47" s="645"/>
      <c r="AC47" s="977">
        <v>31</v>
      </c>
      <c r="AD47" s="977">
        <v>1032</v>
      </c>
      <c r="AE47" s="977">
        <v>12203</v>
      </c>
      <c r="AF47" s="977">
        <v>7961</v>
      </c>
      <c r="AG47" s="973"/>
      <c r="AH47" s="973"/>
    </row>
    <row r="48" spans="1:34" customFormat="1" ht="19" customHeight="1">
      <c r="A48" s="935"/>
      <c r="B48" s="935"/>
      <c r="C48" s="935"/>
      <c r="D48" s="645" t="s">
        <v>1437</v>
      </c>
      <c r="E48" s="841">
        <v>26</v>
      </c>
      <c r="F48" s="841">
        <v>852</v>
      </c>
      <c r="G48" s="841">
        <v>10248</v>
      </c>
      <c r="H48" s="841">
        <v>7024</v>
      </c>
      <c r="I48" s="935"/>
      <c r="J48" s="935"/>
      <c r="K48" s="935"/>
      <c r="L48" s="645" t="s">
        <v>1437</v>
      </c>
      <c r="M48" s="976">
        <v>26</v>
      </c>
      <c r="N48" s="976">
        <v>856</v>
      </c>
      <c r="O48" s="976">
        <v>10555</v>
      </c>
      <c r="P48" s="976">
        <v>7011</v>
      </c>
      <c r="Q48" s="935"/>
      <c r="R48" s="935"/>
      <c r="S48" s="935"/>
      <c r="T48" s="645" t="s">
        <v>1437</v>
      </c>
      <c r="U48" s="977">
        <v>24</v>
      </c>
      <c r="V48" s="977">
        <v>856</v>
      </c>
      <c r="W48" s="977">
        <v>10914</v>
      </c>
      <c r="X48" s="977">
        <v>6992</v>
      </c>
      <c r="Y48" s="935"/>
      <c r="Z48" s="935"/>
      <c r="AA48" s="935"/>
      <c r="AB48" s="645" t="s">
        <v>1437</v>
      </c>
      <c r="AC48" s="977">
        <v>24</v>
      </c>
      <c r="AD48" s="977">
        <v>861</v>
      </c>
      <c r="AE48" s="977">
        <v>11212</v>
      </c>
      <c r="AF48" s="977">
        <v>7333</v>
      </c>
      <c r="AG48" s="973"/>
      <c r="AH48" s="973"/>
    </row>
    <row r="49" spans="1:34" customFormat="1" ht="19" customHeight="1">
      <c r="A49" s="562"/>
      <c r="B49" s="562"/>
      <c r="C49" s="562"/>
      <c r="D49" s="648" t="s">
        <v>1438</v>
      </c>
      <c r="E49" s="981">
        <v>7</v>
      </c>
      <c r="F49" s="981">
        <v>169</v>
      </c>
      <c r="G49" s="981">
        <v>959</v>
      </c>
      <c r="H49" s="981">
        <v>621</v>
      </c>
      <c r="I49" s="562"/>
      <c r="J49" s="562"/>
      <c r="K49" s="562"/>
      <c r="L49" s="648" t="s">
        <v>1438</v>
      </c>
      <c r="M49" s="982">
        <v>7</v>
      </c>
      <c r="N49" s="982">
        <v>170</v>
      </c>
      <c r="O49" s="982">
        <v>969</v>
      </c>
      <c r="P49" s="982">
        <v>619</v>
      </c>
      <c r="Q49" s="562"/>
      <c r="R49" s="562"/>
      <c r="S49" s="562"/>
      <c r="T49" s="648" t="s">
        <v>1438</v>
      </c>
      <c r="U49" s="983">
        <v>7</v>
      </c>
      <c r="V49" s="984">
        <v>168</v>
      </c>
      <c r="W49" s="984">
        <v>969</v>
      </c>
      <c r="X49" s="984">
        <v>628</v>
      </c>
      <c r="Y49" s="562"/>
      <c r="Z49" s="562"/>
      <c r="AA49" s="562"/>
      <c r="AB49" s="648" t="s">
        <v>1438</v>
      </c>
      <c r="AC49" s="983">
        <v>7</v>
      </c>
      <c r="AD49" s="984">
        <v>171</v>
      </c>
      <c r="AE49" s="984">
        <v>991</v>
      </c>
      <c r="AF49" s="984">
        <v>628</v>
      </c>
      <c r="AG49" s="973"/>
      <c r="AH49" s="973"/>
    </row>
    <row r="50" spans="1:34" s="957" customFormat="1" ht="16.149999999999999" customHeight="1">
      <c r="A50" s="2817"/>
      <c r="B50" s="2817"/>
      <c r="C50" s="2817"/>
      <c r="D50" s="2817"/>
      <c r="E50" s="2817"/>
      <c r="F50" s="2817"/>
      <c r="G50" s="2817"/>
      <c r="H50" s="2817"/>
      <c r="I50" s="2817"/>
      <c r="J50" s="2817"/>
      <c r="K50" s="2817"/>
      <c r="L50" s="2817"/>
      <c r="M50" s="2817"/>
      <c r="N50" s="2817"/>
      <c r="O50" s="2817"/>
      <c r="P50" s="2817"/>
      <c r="Q50" s="2817"/>
      <c r="R50" s="2817"/>
      <c r="S50" s="2817"/>
      <c r="T50" s="2817"/>
      <c r="U50" s="2817"/>
      <c r="V50" s="2817"/>
      <c r="W50" s="2817"/>
      <c r="X50" s="2817"/>
      <c r="Y50" s="2817"/>
      <c r="Z50" s="2817"/>
      <c r="AA50" s="2817"/>
      <c r="AB50" s="2817"/>
      <c r="AC50" s="2817"/>
      <c r="AD50" s="2817"/>
      <c r="AE50" s="2817"/>
      <c r="AF50" s="2817"/>
    </row>
    <row r="51" spans="1:34" s="957" customFormat="1" ht="33.75" customHeight="1">
      <c r="B51" s="985" t="s">
        <v>1439</v>
      </c>
      <c r="C51" s="985"/>
      <c r="D51" s="985"/>
      <c r="E51" s="985"/>
      <c r="F51" s="985"/>
      <c r="G51" s="985"/>
      <c r="H51" s="985"/>
      <c r="J51" s="986" t="s">
        <v>1440</v>
      </c>
      <c r="K51" s="986"/>
      <c r="L51" s="986"/>
      <c r="M51" s="986"/>
      <c r="N51" s="986"/>
      <c r="O51" s="986"/>
      <c r="P51" s="986"/>
      <c r="R51" s="986" t="s">
        <v>1441</v>
      </c>
      <c r="S51" s="986"/>
      <c r="T51" s="986"/>
      <c r="U51" s="986"/>
      <c r="V51" s="986"/>
      <c r="W51" s="986"/>
      <c r="X51" s="986"/>
      <c r="Z51" s="986" t="s">
        <v>1442</v>
      </c>
      <c r="AA51" s="986"/>
      <c r="AB51" s="986"/>
      <c r="AC51" s="986"/>
      <c r="AD51" s="986"/>
      <c r="AE51" s="986"/>
      <c r="AF51" s="986"/>
    </row>
    <row r="52" spans="1:34" s="960" customFormat="1" ht="7.4" customHeight="1">
      <c r="A52" s="987"/>
      <c r="B52" s="987"/>
      <c r="C52" s="987"/>
      <c r="D52" s="988"/>
      <c r="E52" s="988"/>
      <c r="F52" s="988"/>
      <c r="G52" s="988"/>
      <c r="H52" s="989"/>
      <c r="I52" s="987"/>
      <c r="J52" s="987"/>
      <c r="K52" s="987"/>
      <c r="L52" s="988"/>
      <c r="M52" s="988"/>
      <c r="N52" s="988"/>
      <c r="O52" s="988"/>
      <c r="P52" s="989"/>
      <c r="Q52" s="987"/>
      <c r="R52" s="987"/>
      <c r="S52" s="987"/>
      <c r="T52" s="988"/>
      <c r="U52" s="988"/>
      <c r="V52" s="988"/>
      <c r="W52" s="988"/>
      <c r="X52" s="989"/>
      <c r="Y52" s="987"/>
      <c r="Z52" s="987"/>
      <c r="AA52" s="987"/>
      <c r="AB52" s="988"/>
      <c r="AC52" s="988"/>
      <c r="AD52" s="988"/>
      <c r="AE52" s="988"/>
      <c r="AF52" s="989"/>
    </row>
    <row r="53" spans="1:34" s="683" customFormat="1" ht="21" customHeight="1">
      <c r="A53" s="990"/>
      <c r="B53" s="962"/>
      <c r="C53" s="962"/>
      <c r="D53" s="963"/>
      <c r="E53" s="964"/>
      <c r="F53" s="964"/>
      <c r="G53" s="964"/>
      <c r="H53" s="965" t="s">
        <v>1443</v>
      </c>
      <c r="I53" s="990"/>
      <c r="J53" s="962"/>
      <c r="K53" s="962"/>
      <c r="L53" s="963"/>
      <c r="M53" s="964"/>
      <c r="N53" s="964"/>
      <c r="O53" s="964"/>
      <c r="P53" s="965" t="s">
        <v>1443</v>
      </c>
      <c r="Q53" s="990"/>
      <c r="R53" s="962"/>
      <c r="S53" s="962"/>
      <c r="T53" s="963"/>
      <c r="U53" s="964"/>
      <c r="V53" s="964"/>
      <c r="W53" s="964"/>
      <c r="X53" s="965" t="s">
        <v>1443</v>
      </c>
      <c r="Y53" s="990"/>
      <c r="Z53" s="962"/>
      <c r="AA53" s="962"/>
      <c r="AB53" s="963"/>
      <c r="AC53" s="964"/>
      <c r="AD53" s="964"/>
      <c r="AE53" s="964"/>
      <c r="AF53" s="965" t="s">
        <v>1443</v>
      </c>
    </row>
    <row r="54" spans="1:34" s="921" customFormat="1" ht="19.75" customHeight="1">
      <c r="A54" s="2752" t="s">
        <v>1381</v>
      </c>
      <c r="B54" s="2752"/>
      <c r="C54" s="2752"/>
      <c r="D54" s="2753"/>
      <c r="E54" s="2812">
        <v>2015</v>
      </c>
      <c r="F54" s="2813"/>
      <c r="G54" s="2813"/>
      <c r="H54" s="2813"/>
      <c r="I54" s="2752" t="s">
        <v>1381</v>
      </c>
      <c r="J54" s="2752"/>
      <c r="K54" s="2752"/>
      <c r="L54" s="2753"/>
      <c r="M54" s="2812">
        <v>2016</v>
      </c>
      <c r="N54" s="2813"/>
      <c r="O54" s="2813"/>
      <c r="P54" s="2813"/>
      <c r="Q54" s="2752" t="s">
        <v>1381</v>
      </c>
      <c r="R54" s="2752"/>
      <c r="S54" s="2752"/>
      <c r="T54" s="2753"/>
      <c r="U54" s="2812">
        <v>2017</v>
      </c>
      <c r="V54" s="2813"/>
      <c r="W54" s="2813"/>
      <c r="X54" s="2813"/>
      <c r="Y54" s="2752" t="s">
        <v>1381</v>
      </c>
      <c r="Z54" s="2752"/>
      <c r="AA54" s="2752"/>
      <c r="AB54" s="2753"/>
      <c r="AC54" s="2812">
        <v>2018</v>
      </c>
      <c r="AD54" s="2813"/>
      <c r="AE54" s="2813"/>
      <c r="AF54" s="2813"/>
    </row>
    <row r="55" spans="1:34" s="921" customFormat="1" ht="14.5" customHeight="1">
      <c r="A55" s="2745"/>
      <c r="B55" s="2745"/>
      <c r="C55" s="2745"/>
      <c r="D55" s="2746"/>
      <c r="E55" s="2806" t="s">
        <v>1444</v>
      </c>
      <c r="F55" s="2806" t="s">
        <v>1445</v>
      </c>
      <c r="G55" s="2760" t="s">
        <v>1446</v>
      </c>
      <c r="H55" s="2809" t="s">
        <v>1447</v>
      </c>
      <c r="I55" s="2745"/>
      <c r="J55" s="2745"/>
      <c r="K55" s="2745"/>
      <c r="L55" s="2746"/>
      <c r="M55" s="2806" t="s">
        <v>1448</v>
      </c>
      <c r="N55" s="2806" t="s">
        <v>1445</v>
      </c>
      <c r="O55" s="2760" t="s">
        <v>1446</v>
      </c>
      <c r="P55" s="2809" t="s">
        <v>1447</v>
      </c>
      <c r="Q55" s="2745"/>
      <c r="R55" s="2745"/>
      <c r="S55" s="2745"/>
      <c r="T55" s="2746"/>
      <c r="U55" s="2806" t="s">
        <v>1448</v>
      </c>
      <c r="V55" s="2806" t="s">
        <v>1445</v>
      </c>
      <c r="W55" s="2760" t="s">
        <v>1446</v>
      </c>
      <c r="X55" s="2809" t="s">
        <v>1447</v>
      </c>
      <c r="Y55" s="2745"/>
      <c r="Z55" s="2745"/>
      <c r="AA55" s="2745"/>
      <c r="AB55" s="2746"/>
      <c r="AC55" s="2806" t="s">
        <v>1448</v>
      </c>
      <c r="AD55" s="2806" t="s">
        <v>1445</v>
      </c>
      <c r="AE55" s="2760" t="s">
        <v>1446</v>
      </c>
      <c r="AF55" s="2809" t="s">
        <v>1447</v>
      </c>
    </row>
    <row r="56" spans="1:34" s="921" customFormat="1" ht="9.75" customHeight="1">
      <c r="A56" s="2745"/>
      <c r="B56" s="2745"/>
      <c r="C56" s="2745"/>
      <c r="D56" s="2746"/>
      <c r="E56" s="2807"/>
      <c r="F56" s="2807"/>
      <c r="G56" s="2787"/>
      <c r="H56" s="2810"/>
      <c r="I56" s="2745"/>
      <c r="J56" s="2745"/>
      <c r="K56" s="2745"/>
      <c r="L56" s="2746"/>
      <c r="M56" s="2807"/>
      <c r="N56" s="2807"/>
      <c r="O56" s="2787"/>
      <c r="P56" s="2810"/>
      <c r="Q56" s="2745"/>
      <c r="R56" s="2745"/>
      <c r="S56" s="2745"/>
      <c r="T56" s="2746"/>
      <c r="U56" s="2807"/>
      <c r="V56" s="2807"/>
      <c r="W56" s="2787"/>
      <c r="X56" s="2810"/>
      <c r="Y56" s="2745"/>
      <c r="Z56" s="2745"/>
      <c r="AA56" s="2745"/>
      <c r="AB56" s="2746"/>
      <c r="AC56" s="2807"/>
      <c r="AD56" s="2807"/>
      <c r="AE56" s="2787"/>
      <c r="AF56" s="2810"/>
    </row>
    <row r="57" spans="1:34" s="921" customFormat="1" ht="17.25" customHeight="1">
      <c r="A57" s="2745"/>
      <c r="B57" s="2745"/>
      <c r="C57" s="2745"/>
      <c r="D57" s="2746"/>
      <c r="E57" s="2807"/>
      <c r="F57" s="2807"/>
      <c r="G57" s="2787"/>
      <c r="H57" s="2810"/>
      <c r="I57" s="2745"/>
      <c r="J57" s="2745"/>
      <c r="K57" s="2745"/>
      <c r="L57" s="2746"/>
      <c r="M57" s="2807"/>
      <c r="N57" s="2807"/>
      <c r="O57" s="2787"/>
      <c r="P57" s="2810"/>
      <c r="Q57" s="2745"/>
      <c r="R57" s="2745"/>
      <c r="S57" s="2745"/>
      <c r="T57" s="2746"/>
      <c r="U57" s="2807"/>
      <c r="V57" s="2807"/>
      <c r="W57" s="2787"/>
      <c r="X57" s="2810"/>
      <c r="Y57" s="2745"/>
      <c r="Z57" s="2745"/>
      <c r="AA57" s="2745"/>
      <c r="AB57" s="2746"/>
      <c r="AC57" s="2807"/>
      <c r="AD57" s="2807"/>
      <c r="AE57" s="2787"/>
      <c r="AF57" s="2810"/>
    </row>
    <row r="58" spans="1:34" s="921" customFormat="1" ht="17.5" customHeight="1">
      <c r="A58" s="2745"/>
      <c r="B58" s="2745"/>
      <c r="C58" s="2745"/>
      <c r="D58" s="2746"/>
      <c r="E58" s="2807"/>
      <c r="F58" s="2807"/>
      <c r="G58" s="2787"/>
      <c r="H58" s="2810"/>
      <c r="I58" s="2745"/>
      <c r="J58" s="2745"/>
      <c r="K58" s="2745"/>
      <c r="L58" s="2746"/>
      <c r="M58" s="2807"/>
      <c r="N58" s="2807"/>
      <c r="O58" s="2787"/>
      <c r="P58" s="2810"/>
      <c r="Q58" s="2745"/>
      <c r="R58" s="2745"/>
      <c r="S58" s="2745"/>
      <c r="T58" s="2746"/>
      <c r="U58" s="2807"/>
      <c r="V58" s="2807"/>
      <c r="W58" s="2787"/>
      <c r="X58" s="2810"/>
      <c r="Y58" s="2745"/>
      <c r="Z58" s="2745"/>
      <c r="AA58" s="2745"/>
      <c r="AB58" s="2746"/>
      <c r="AC58" s="2807"/>
      <c r="AD58" s="2807"/>
      <c r="AE58" s="2787"/>
      <c r="AF58" s="2810"/>
    </row>
    <row r="59" spans="1:34" s="921" customFormat="1" ht="12" customHeight="1">
      <c r="A59" s="2747"/>
      <c r="B59" s="2747"/>
      <c r="C59" s="2747"/>
      <c r="D59" s="2748"/>
      <c r="E59" s="2808"/>
      <c r="F59" s="2808"/>
      <c r="G59" s="2788"/>
      <c r="H59" s="2811"/>
      <c r="I59" s="2747"/>
      <c r="J59" s="2747"/>
      <c r="K59" s="2747"/>
      <c r="L59" s="2748"/>
      <c r="M59" s="2808"/>
      <c r="N59" s="2808"/>
      <c r="O59" s="2788"/>
      <c r="P59" s="2811"/>
      <c r="Q59" s="2747"/>
      <c r="R59" s="2747"/>
      <c r="S59" s="2747"/>
      <c r="T59" s="2748"/>
      <c r="U59" s="2808"/>
      <c r="V59" s="2808"/>
      <c r="W59" s="2788"/>
      <c r="X59" s="2811"/>
      <c r="Y59" s="2747"/>
      <c r="Z59" s="2747"/>
      <c r="AA59" s="2747"/>
      <c r="AB59" s="2748"/>
      <c r="AC59" s="2808"/>
      <c r="AD59" s="2808"/>
      <c r="AE59" s="2788"/>
      <c r="AF59" s="2811"/>
    </row>
    <row r="60" spans="1:34" customFormat="1" ht="21" customHeight="1">
      <c r="A60" s="935"/>
      <c r="B60" s="991" t="s">
        <v>1449</v>
      </c>
      <c r="C60" s="991"/>
      <c r="D60" s="992"/>
      <c r="E60" s="970">
        <v>70</v>
      </c>
      <c r="F60" s="970">
        <v>3008</v>
      </c>
      <c r="G60" s="970">
        <v>33852</v>
      </c>
      <c r="H60" s="970">
        <v>23990</v>
      </c>
      <c r="I60" s="935"/>
      <c r="J60" s="991" t="s">
        <v>1449</v>
      </c>
      <c r="K60" s="991"/>
      <c r="L60" s="992"/>
      <c r="M60" s="993">
        <v>68</v>
      </c>
      <c r="N60" s="993">
        <v>3021</v>
      </c>
      <c r="O60" s="993">
        <v>34970</v>
      </c>
      <c r="P60" s="993">
        <v>24111</v>
      </c>
      <c r="Q60" s="935"/>
      <c r="R60" s="991" t="s">
        <v>1449</v>
      </c>
      <c r="S60" s="991"/>
      <c r="T60" s="992"/>
      <c r="U60" s="994">
        <v>68</v>
      </c>
      <c r="V60" s="995">
        <v>3035</v>
      </c>
      <c r="W60" s="995">
        <v>36088</v>
      </c>
      <c r="X60" s="995">
        <v>24171</v>
      </c>
      <c r="Y60" s="935"/>
      <c r="Z60" s="991" t="s">
        <v>1449</v>
      </c>
      <c r="AA60" s="991"/>
      <c r="AB60" s="992"/>
      <c r="AC60" s="994">
        <v>67</v>
      </c>
      <c r="AD60" s="995">
        <v>3066</v>
      </c>
      <c r="AE60" s="995">
        <v>36898</v>
      </c>
      <c r="AF60" s="995">
        <v>24443</v>
      </c>
    </row>
    <row r="61" spans="1:34" customFormat="1" ht="21" customHeight="1">
      <c r="A61" s="935"/>
      <c r="B61" s="996"/>
      <c r="C61" s="975" t="s">
        <v>1450</v>
      </c>
      <c r="D61" s="997"/>
      <c r="E61" s="841">
        <v>15</v>
      </c>
      <c r="F61" s="841">
        <v>489</v>
      </c>
      <c r="G61" s="841">
        <v>5007</v>
      </c>
      <c r="H61" s="841">
        <v>4014</v>
      </c>
      <c r="I61" s="935"/>
      <c r="J61" s="996"/>
      <c r="K61" s="975" t="s">
        <v>1450</v>
      </c>
      <c r="L61" s="997"/>
      <c r="M61" s="976">
        <v>15</v>
      </c>
      <c r="N61" s="976">
        <v>489</v>
      </c>
      <c r="O61" s="976">
        <v>5074</v>
      </c>
      <c r="P61" s="976">
        <v>3914</v>
      </c>
      <c r="Q61" s="935"/>
      <c r="R61" s="996"/>
      <c r="S61" s="975" t="s">
        <v>1450</v>
      </c>
      <c r="T61" s="997"/>
      <c r="U61" s="998">
        <v>15</v>
      </c>
      <c r="V61" s="999">
        <v>480</v>
      </c>
      <c r="W61" s="999">
        <v>5146</v>
      </c>
      <c r="X61" s="999">
        <v>3876</v>
      </c>
      <c r="Y61" s="935"/>
      <c r="Z61" s="996"/>
      <c r="AA61" s="975" t="s">
        <v>1450</v>
      </c>
      <c r="AB61" s="997"/>
      <c r="AC61" s="998">
        <v>15</v>
      </c>
      <c r="AD61" s="999">
        <v>486</v>
      </c>
      <c r="AE61" s="999">
        <v>5305</v>
      </c>
      <c r="AF61" s="999">
        <v>3891</v>
      </c>
    </row>
    <row r="62" spans="1:34" customFormat="1" ht="21" customHeight="1">
      <c r="A62" s="644"/>
      <c r="B62" s="996"/>
      <c r="C62" s="996"/>
      <c r="D62" s="975" t="s">
        <v>1451</v>
      </c>
      <c r="E62" s="569">
        <v>4</v>
      </c>
      <c r="F62" s="569">
        <v>86</v>
      </c>
      <c r="G62" s="569">
        <v>862</v>
      </c>
      <c r="H62" s="569">
        <v>670</v>
      </c>
      <c r="I62" s="644"/>
      <c r="J62" s="996"/>
      <c r="K62" s="996"/>
      <c r="L62" s="975" t="s">
        <v>1451</v>
      </c>
      <c r="M62" s="1000">
        <v>4</v>
      </c>
      <c r="N62" s="1000">
        <v>85</v>
      </c>
      <c r="O62" s="1000">
        <v>869</v>
      </c>
      <c r="P62" s="1000">
        <v>667</v>
      </c>
      <c r="Q62" s="644"/>
      <c r="R62" s="996"/>
      <c r="S62" s="996"/>
      <c r="T62" s="975" t="s">
        <v>1452</v>
      </c>
      <c r="U62" s="998">
        <v>4</v>
      </c>
      <c r="V62" s="999">
        <v>81</v>
      </c>
      <c r="W62" s="999">
        <v>839</v>
      </c>
      <c r="X62" s="999">
        <v>668</v>
      </c>
      <c r="Y62" s="644"/>
      <c r="Z62" s="996"/>
      <c r="AA62" s="996"/>
      <c r="AB62" s="975" t="s">
        <v>1452</v>
      </c>
      <c r="AC62" s="998">
        <v>4</v>
      </c>
      <c r="AD62" s="999">
        <v>81</v>
      </c>
      <c r="AE62" s="999">
        <v>883</v>
      </c>
      <c r="AF62" s="999">
        <v>680</v>
      </c>
    </row>
    <row r="63" spans="1:34" customFormat="1" ht="21" customHeight="1">
      <c r="A63" s="644"/>
      <c r="B63" s="1001"/>
      <c r="C63" s="1001"/>
      <c r="D63" s="645" t="s">
        <v>1453</v>
      </c>
      <c r="E63" s="841">
        <v>5</v>
      </c>
      <c r="F63" s="841">
        <v>202</v>
      </c>
      <c r="G63" s="841">
        <v>1752</v>
      </c>
      <c r="H63" s="841">
        <v>1431</v>
      </c>
      <c r="I63" s="644"/>
      <c r="J63" s="1001"/>
      <c r="K63" s="1001"/>
      <c r="L63" s="645" t="s">
        <v>1453</v>
      </c>
      <c r="M63" s="976">
        <v>5</v>
      </c>
      <c r="N63" s="976">
        <v>200</v>
      </c>
      <c r="O63" s="976">
        <v>1763</v>
      </c>
      <c r="P63" s="976">
        <v>1358</v>
      </c>
      <c r="Q63" s="644"/>
      <c r="R63" s="1001"/>
      <c r="S63" s="1001"/>
      <c r="T63" s="645" t="s">
        <v>1454</v>
      </c>
      <c r="U63" s="998">
        <v>5</v>
      </c>
      <c r="V63" s="999">
        <v>201</v>
      </c>
      <c r="W63" s="999">
        <v>1802</v>
      </c>
      <c r="X63" s="999">
        <v>1360</v>
      </c>
      <c r="Y63" s="644"/>
      <c r="Z63" s="1001"/>
      <c r="AA63" s="1001"/>
      <c r="AB63" s="645" t="s">
        <v>1454</v>
      </c>
      <c r="AC63" s="998">
        <v>5</v>
      </c>
      <c r="AD63" s="999">
        <v>203</v>
      </c>
      <c r="AE63" s="999">
        <v>1838</v>
      </c>
      <c r="AF63" s="999">
        <v>1366</v>
      </c>
    </row>
    <row r="64" spans="1:34" customFormat="1" ht="21" customHeight="1">
      <c r="A64" s="644"/>
      <c r="B64" s="1001"/>
      <c r="C64" s="1001"/>
      <c r="D64" s="645" t="s">
        <v>1455</v>
      </c>
      <c r="E64" s="841">
        <v>6</v>
      </c>
      <c r="F64" s="841">
        <v>201</v>
      </c>
      <c r="G64" s="841">
        <v>2393</v>
      </c>
      <c r="H64" s="841">
        <v>1913</v>
      </c>
      <c r="I64" s="644"/>
      <c r="J64" s="1001"/>
      <c r="K64" s="1001"/>
      <c r="L64" s="645" t="s">
        <v>1455</v>
      </c>
      <c r="M64" s="976">
        <v>6</v>
      </c>
      <c r="N64" s="976">
        <v>204</v>
      </c>
      <c r="O64" s="976">
        <v>2442</v>
      </c>
      <c r="P64" s="976">
        <v>1889</v>
      </c>
      <c r="Q64" s="644"/>
      <c r="R64" s="1001"/>
      <c r="S64" s="1001"/>
      <c r="T64" s="645" t="s">
        <v>1456</v>
      </c>
      <c r="U64" s="998">
        <v>6</v>
      </c>
      <c r="V64" s="999">
        <v>198</v>
      </c>
      <c r="W64" s="999">
        <v>2505</v>
      </c>
      <c r="X64" s="999">
        <v>1848</v>
      </c>
      <c r="Y64" s="644"/>
      <c r="Z64" s="1001"/>
      <c r="AA64" s="1001"/>
      <c r="AB64" s="645" t="s">
        <v>1456</v>
      </c>
      <c r="AC64" s="998">
        <v>6</v>
      </c>
      <c r="AD64" s="999">
        <v>202</v>
      </c>
      <c r="AE64" s="999">
        <v>2584</v>
      </c>
      <c r="AF64" s="999">
        <v>1845</v>
      </c>
    </row>
    <row r="65" spans="1:32" customFormat="1" ht="21" customHeight="1">
      <c r="A65" s="644"/>
      <c r="B65" s="628"/>
      <c r="C65" s="980" t="s">
        <v>1457</v>
      </c>
      <c r="D65" s="645"/>
      <c r="E65" s="841">
        <v>16</v>
      </c>
      <c r="F65" s="841">
        <v>668</v>
      </c>
      <c r="G65" s="841">
        <v>9379</v>
      </c>
      <c r="H65" s="841">
        <v>7264</v>
      </c>
      <c r="I65" s="644"/>
      <c r="J65" s="628"/>
      <c r="K65" s="980" t="s">
        <v>1457</v>
      </c>
      <c r="L65" s="645"/>
      <c r="M65" s="976">
        <v>16</v>
      </c>
      <c r="N65" s="976">
        <v>665</v>
      </c>
      <c r="O65" s="976">
        <v>9593</v>
      </c>
      <c r="P65" s="976">
        <v>7356</v>
      </c>
      <c r="Q65" s="644"/>
      <c r="R65" s="628"/>
      <c r="S65" s="980" t="s">
        <v>1457</v>
      </c>
      <c r="T65" s="645"/>
      <c r="U65" s="998">
        <v>16</v>
      </c>
      <c r="V65" s="999">
        <v>669</v>
      </c>
      <c r="W65" s="999">
        <v>9928</v>
      </c>
      <c r="X65" s="999">
        <v>7403</v>
      </c>
      <c r="Y65" s="644"/>
      <c r="Z65" s="628"/>
      <c r="AA65" s="980" t="s">
        <v>1457</v>
      </c>
      <c r="AB65" s="645"/>
      <c r="AC65" s="998">
        <v>16</v>
      </c>
      <c r="AD65" s="999">
        <v>667</v>
      </c>
      <c r="AE65" s="999">
        <v>10029</v>
      </c>
      <c r="AF65" s="999">
        <v>7336</v>
      </c>
    </row>
    <row r="66" spans="1:32" customFormat="1" ht="21" customHeight="1">
      <c r="A66" s="644"/>
      <c r="B66" s="980"/>
      <c r="C66" s="980"/>
      <c r="D66" s="975" t="s">
        <v>1458</v>
      </c>
      <c r="E66" s="841">
        <v>12</v>
      </c>
      <c r="F66" s="841">
        <v>420</v>
      </c>
      <c r="G66" s="841">
        <v>5285</v>
      </c>
      <c r="H66" s="841">
        <v>3910</v>
      </c>
      <c r="I66" s="644"/>
      <c r="J66" s="980"/>
      <c r="K66" s="980"/>
      <c r="L66" s="975" t="s">
        <v>1458</v>
      </c>
      <c r="M66" s="976">
        <v>12</v>
      </c>
      <c r="N66" s="976">
        <v>414</v>
      </c>
      <c r="O66" s="976">
        <v>5387</v>
      </c>
      <c r="P66" s="976">
        <v>3964</v>
      </c>
      <c r="Q66" s="644"/>
      <c r="R66" s="980"/>
      <c r="S66" s="980"/>
      <c r="T66" s="975" t="s">
        <v>1459</v>
      </c>
      <c r="U66" s="998">
        <v>12</v>
      </c>
      <c r="V66" s="999">
        <v>418</v>
      </c>
      <c r="W66" s="999">
        <v>5589</v>
      </c>
      <c r="X66" s="999">
        <v>4037</v>
      </c>
      <c r="Y66" s="644"/>
      <c r="Z66" s="980"/>
      <c r="AA66" s="980"/>
      <c r="AB66" s="975" t="s">
        <v>1459</v>
      </c>
      <c r="AC66" s="998">
        <v>12</v>
      </c>
      <c r="AD66" s="999">
        <v>416</v>
      </c>
      <c r="AE66" s="999">
        <v>5680</v>
      </c>
      <c r="AF66" s="999">
        <v>4020</v>
      </c>
    </row>
    <row r="67" spans="1:32" customFormat="1" ht="21" customHeight="1">
      <c r="A67" s="644"/>
      <c r="B67" s="996"/>
      <c r="C67" s="996"/>
      <c r="D67" s="975" t="s">
        <v>1460</v>
      </c>
      <c r="E67" s="841">
        <v>2</v>
      </c>
      <c r="F67" s="841">
        <v>140</v>
      </c>
      <c r="G67" s="841">
        <v>1872</v>
      </c>
      <c r="H67" s="841">
        <v>1644</v>
      </c>
      <c r="I67" s="644"/>
      <c r="J67" s="996"/>
      <c r="K67" s="996"/>
      <c r="L67" s="975" t="s">
        <v>1460</v>
      </c>
      <c r="M67" s="976">
        <v>2</v>
      </c>
      <c r="N67" s="976">
        <v>143</v>
      </c>
      <c r="O67" s="976">
        <v>1967</v>
      </c>
      <c r="P67" s="976">
        <v>1654</v>
      </c>
      <c r="Q67" s="644"/>
      <c r="R67" s="996"/>
      <c r="S67" s="996"/>
      <c r="T67" s="975" t="s">
        <v>1460</v>
      </c>
      <c r="U67" s="998">
        <v>2</v>
      </c>
      <c r="V67" s="999">
        <v>144</v>
      </c>
      <c r="W67" s="999">
        <v>2069</v>
      </c>
      <c r="X67" s="999">
        <v>1638</v>
      </c>
      <c r="Y67" s="644"/>
      <c r="Z67" s="996"/>
      <c r="AA67" s="996"/>
      <c r="AB67" s="975" t="s">
        <v>1460</v>
      </c>
      <c r="AC67" s="998">
        <v>2</v>
      </c>
      <c r="AD67" s="999">
        <v>144</v>
      </c>
      <c r="AE67" s="999">
        <v>2039</v>
      </c>
      <c r="AF67" s="999">
        <v>1595</v>
      </c>
    </row>
    <row r="68" spans="1:32" customFormat="1" ht="21" customHeight="1">
      <c r="A68" s="644"/>
      <c r="B68" s="996"/>
      <c r="C68" s="996"/>
      <c r="D68" s="975" t="s">
        <v>1461</v>
      </c>
      <c r="E68" s="841">
        <v>2</v>
      </c>
      <c r="F68" s="841">
        <v>108</v>
      </c>
      <c r="G68" s="841">
        <v>2222</v>
      </c>
      <c r="H68" s="841">
        <v>1710</v>
      </c>
      <c r="I68" s="644"/>
      <c r="J68" s="996"/>
      <c r="K68" s="996"/>
      <c r="L68" s="975" t="s">
        <v>1461</v>
      </c>
      <c r="M68" s="976">
        <v>2</v>
      </c>
      <c r="N68" s="976">
        <v>108</v>
      </c>
      <c r="O68" s="976">
        <v>2239</v>
      </c>
      <c r="P68" s="976">
        <v>1738</v>
      </c>
      <c r="Q68" s="644"/>
      <c r="R68" s="996"/>
      <c r="S68" s="996"/>
      <c r="T68" s="975" t="s">
        <v>1461</v>
      </c>
      <c r="U68" s="998">
        <v>2</v>
      </c>
      <c r="V68" s="999">
        <v>107</v>
      </c>
      <c r="W68" s="999">
        <v>2270</v>
      </c>
      <c r="X68" s="999">
        <v>1728</v>
      </c>
      <c r="Y68" s="644"/>
      <c r="Z68" s="996"/>
      <c r="AA68" s="996"/>
      <c r="AB68" s="975" t="s">
        <v>1461</v>
      </c>
      <c r="AC68" s="998">
        <v>2</v>
      </c>
      <c r="AD68" s="999">
        <v>107</v>
      </c>
      <c r="AE68" s="999">
        <v>2310</v>
      </c>
      <c r="AF68" s="999">
        <v>1721</v>
      </c>
    </row>
    <row r="69" spans="1:32" customFormat="1" ht="21" customHeight="1">
      <c r="A69" s="968"/>
      <c r="B69" s="628"/>
      <c r="C69" s="980" t="s">
        <v>1462</v>
      </c>
      <c r="D69" s="975"/>
      <c r="E69" s="841">
        <v>39</v>
      </c>
      <c r="F69" s="841">
        <v>1851</v>
      </c>
      <c r="G69" s="841">
        <v>19466</v>
      </c>
      <c r="H69" s="841">
        <v>12712</v>
      </c>
      <c r="I69" s="968"/>
      <c r="J69" s="628"/>
      <c r="K69" s="980" t="s">
        <v>1462</v>
      </c>
      <c r="L69" s="975"/>
      <c r="M69" s="976">
        <v>37</v>
      </c>
      <c r="N69" s="976">
        <v>1867</v>
      </c>
      <c r="O69" s="976">
        <v>20303</v>
      </c>
      <c r="P69" s="976">
        <v>12841</v>
      </c>
      <c r="Q69" s="968"/>
      <c r="R69" s="628"/>
      <c r="S69" s="980" t="s">
        <v>1462</v>
      </c>
      <c r="T69" s="975"/>
      <c r="U69" s="998">
        <v>37</v>
      </c>
      <c r="V69" s="999">
        <v>1886</v>
      </c>
      <c r="W69" s="999">
        <v>21014</v>
      </c>
      <c r="X69" s="999">
        <v>12892</v>
      </c>
      <c r="Y69" s="968"/>
      <c r="Z69" s="628"/>
      <c r="AA69" s="980" t="s">
        <v>1462</v>
      </c>
      <c r="AB69" s="975"/>
      <c r="AC69" s="998">
        <v>36</v>
      </c>
      <c r="AD69" s="999">
        <v>1913</v>
      </c>
      <c r="AE69" s="999">
        <v>21564</v>
      </c>
      <c r="AF69" s="999">
        <v>13216</v>
      </c>
    </row>
    <row r="70" spans="1:32" customFormat="1" ht="21" customHeight="1">
      <c r="A70" s="996"/>
      <c r="B70" s="996"/>
      <c r="C70" s="996"/>
      <c r="D70" s="975" t="s">
        <v>1463</v>
      </c>
      <c r="E70" s="841">
        <v>9</v>
      </c>
      <c r="F70" s="841">
        <v>350</v>
      </c>
      <c r="G70" s="841">
        <v>3841</v>
      </c>
      <c r="H70" s="841">
        <v>2591</v>
      </c>
      <c r="I70" s="996"/>
      <c r="J70" s="996"/>
      <c r="K70" s="996"/>
      <c r="L70" s="975" t="s">
        <v>1463</v>
      </c>
      <c r="M70" s="976">
        <v>9</v>
      </c>
      <c r="N70" s="976">
        <v>350</v>
      </c>
      <c r="O70" s="976">
        <v>3898</v>
      </c>
      <c r="P70" s="976">
        <v>2594</v>
      </c>
      <c r="Q70" s="996"/>
      <c r="R70" s="996"/>
      <c r="S70" s="996"/>
      <c r="T70" s="975" t="s">
        <v>1464</v>
      </c>
      <c r="U70" s="998">
        <v>9</v>
      </c>
      <c r="V70" s="999">
        <v>353</v>
      </c>
      <c r="W70" s="999">
        <v>4007</v>
      </c>
      <c r="X70" s="999">
        <v>2580</v>
      </c>
      <c r="Y70" s="996"/>
      <c r="Z70" s="996"/>
      <c r="AA70" s="996"/>
      <c r="AB70" s="975" t="s">
        <v>1464</v>
      </c>
      <c r="AC70" s="998">
        <v>9</v>
      </c>
      <c r="AD70" s="999">
        <v>351</v>
      </c>
      <c r="AE70" s="999">
        <v>4066</v>
      </c>
      <c r="AF70" s="999">
        <v>2590</v>
      </c>
    </row>
    <row r="71" spans="1:32" customFormat="1" ht="21" customHeight="1">
      <c r="A71" s="996"/>
      <c r="B71" s="996"/>
      <c r="C71" s="996"/>
      <c r="D71" s="975" t="s">
        <v>1465</v>
      </c>
      <c r="E71" s="841">
        <v>11</v>
      </c>
      <c r="F71" s="841">
        <v>487</v>
      </c>
      <c r="G71" s="841">
        <v>5587</v>
      </c>
      <c r="H71" s="841">
        <v>3669</v>
      </c>
      <c r="I71" s="996"/>
      <c r="J71" s="996"/>
      <c r="K71" s="996"/>
      <c r="L71" s="975" t="s">
        <v>1465</v>
      </c>
      <c r="M71" s="976">
        <v>9</v>
      </c>
      <c r="N71" s="976">
        <v>495</v>
      </c>
      <c r="O71" s="976">
        <v>5953</v>
      </c>
      <c r="P71" s="976">
        <v>3769</v>
      </c>
      <c r="Q71" s="996"/>
      <c r="R71" s="996"/>
      <c r="S71" s="996"/>
      <c r="T71" s="975" t="s">
        <v>1465</v>
      </c>
      <c r="U71" s="998">
        <v>9</v>
      </c>
      <c r="V71" s="999">
        <v>499</v>
      </c>
      <c r="W71" s="999">
        <v>6255</v>
      </c>
      <c r="X71" s="999">
        <v>3783</v>
      </c>
      <c r="Y71" s="996"/>
      <c r="Z71" s="996"/>
      <c r="AA71" s="996"/>
      <c r="AB71" s="975" t="s">
        <v>1465</v>
      </c>
      <c r="AC71" s="998">
        <v>9</v>
      </c>
      <c r="AD71" s="999">
        <v>508</v>
      </c>
      <c r="AE71" s="999">
        <v>6538</v>
      </c>
      <c r="AF71" s="999">
        <v>4043</v>
      </c>
    </row>
    <row r="72" spans="1:32" customFormat="1" ht="21" customHeight="1">
      <c r="A72" s="996"/>
      <c r="B72" s="968"/>
      <c r="C72" s="968"/>
      <c r="D72" s="975" t="s">
        <v>1466</v>
      </c>
      <c r="E72" s="841">
        <v>19</v>
      </c>
      <c r="F72" s="841">
        <v>1014</v>
      </c>
      <c r="G72" s="841">
        <v>10038</v>
      </c>
      <c r="H72" s="841">
        <v>6452</v>
      </c>
      <c r="I72" s="996"/>
      <c r="J72" s="968"/>
      <c r="K72" s="968"/>
      <c r="L72" s="975" t="s">
        <v>1466</v>
      </c>
      <c r="M72" s="976">
        <v>19</v>
      </c>
      <c r="N72" s="976">
        <v>1022</v>
      </c>
      <c r="O72" s="976">
        <v>10452</v>
      </c>
      <c r="P72" s="976">
        <v>6478</v>
      </c>
      <c r="Q72" s="996"/>
      <c r="R72" s="968"/>
      <c r="S72" s="968"/>
      <c r="T72" s="975" t="s">
        <v>1467</v>
      </c>
      <c r="U72" s="998">
        <v>19</v>
      </c>
      <c r="V72" s="999">
        <v>1034</v>
      </c>
      <c r="W72" s="999">
        <v>10752</v>
      </c>
      <c r="X72" s="999">
        <v>6529</v>
      </c>
      <c r="Y72" s="996"/>
      <c r="Z72" s="968"/>
      <c r="AA72" s="968"/>
      <c r="AB72" s="975" t="s">
        <v>1467</v>
      </c>
      <c r="AC72" s="998">
        <v>18</v>
      </c>
      <c r="AD72" s="999">
        <v>1054</v>
      </c>
      <c r="AE72" s="999">
        <v>10960</v>
      </c>
      <c r="AF72" s="999">
        <v>6583</v>
      </c>
    </row>
    <row r="73" spans="1:32" customFormat="1" ht="21" customHeight="1">
      <c r="A73" s="996"/>
      <c r="B73" s="968" t="s">
        <v>1468</v>
      </c>
      <c r="C73" s="968"/>
      <c r="D73" s="969"/>
      <c r="E73" s="970">
        <v>118</v>
      </c>
      <c r="F73" s="970">
        <v>3557</v>
      </c>
      <c r="G73" s="970">
        <v>40064</v>
      </c>
      <c r="H73" s="970">
        <v>27592</v>
      </c>
      <c r="I73" s="996"/>
      <c r="J73" s="968" t="s">
        <v>1468</v>
      </c>
      <c r="K73" s="968"/>
      <c r="L73" s="969"/>
      <c r="M73" s="971">
        <v>115</v>
      </c>
      <c r="N73" s="971">
        <v>3579</v>
      </c>
      <c r="O73" s="971">
        <v>41099</v>
      </c>
      <c r="P73" s="971">
        <v>27866</v>
      </c>
      <c r="Q73" s="996"/>
      <c r="R73" s="968" t="s">
        <v>1468</v>
      </c>
      <c r="S73" s="968"/>
      <c r="T73" s="969"/>
      <c r="U73" s="1002">
        <v>111</v>
      </c>
      <c r="V73" s="1003">
        <v>3634</v>
      </c>
      <c r="W73" s="1003">
        <v>42029</v>
      </c>
      <c r="X73" s="1003">
        <v>27952</v>
      </c>
      <c r="Y73" s="996"/>
      <c r="Z73" s="968" t="s">
        <v>1468</v>
      </c>
      <c r="AA73" s="968"/>
      <c r="AB73" s="969"/>
      <c r="AC73" s="1002">
        <v>111</v>
      </c>
      <c r="AD73" s="1003">
        <v>3656</v>
      </c>
      <c r="AE73" s="1003">
        <v>43118</v>
      </c>
      <c r="AF73" s="1003">
        <v>28515</v>
      </c>
    </row>
    <row r="74" spans="1:32" customFormat="1" ht="21" customHeight="1">
      <c r="A74" s="996"/>
      <c r="B74" s="996"/>
      <c r="C74" s="975" t="s">
        <v>1469</v>
      </c>
      <c r="D74" s="997"/>
      <c r="E74" s="841">
        <v>90</v>
      </c>
      <c r="F74" s="841">
        <v>2853</v>
      </c>
      <c r="G74" s="841">
        <v>32396</v>
      </c>
      <c r="H74" s="841">
        <v>21279</v>
      </c>
      <c r="I74" s="996"/>
      <c r="J74" s="996"/>
      <c r="K74" s="975" t="s">
        <v>1469</v>
      </c>
      <c r="L74" s="997"/>
      <c r="M74" s="976">
        <v>89</v>
      </c>
      <c r="N74" s="976">
        <v>2865</v>
      </c>
      <c r="O74" s="976">
        <v>33292</v>
      </c>
      <c r="P74" s="976">
        <v>21677</v>
      </c>
      <c r="Q74" s="996"/>
      <c r="R74" s="996"/>
      <c r="S74" s="975" t="s">
        <v>1469</v>
      </c>
      <c r="T74" s="997"/>
      <c r="U74" s="998">
        <v>85</v>
      </c>
      <c r="V74" s="999">
        <v>2923</v>
      </c>
      <c r="W74" s="999">
        <v>34155</v>
      </c>
      <c r="X74" s="999">
        <v>21747</v>
      </c>
      <c r="Y74" s="996"/>
      <c r="Z74" s="996"/>
      <c r="AA74" s="975" t="s">
        <v>1469</v>
      </c>
      <c r="AB74" s="997"/>
      <c r="AC74" s="998">
        <v>85</v>
      </c>
      <c r="AD74" s="999">
        <v>2942</v>
      </c>
      <c r="AE74" s="999">
        <v>35018</v>
      </c>
      <c r="AF74" s="999">
        <v>22288</v>
      </c>
    </row>
    <row r="75" spans="1:32" customFormat="1" ht="21" customHeight="1">
      <c r="A75" s="996"/>
      <c r="B75" s="996"/>
      <c r="C75" s="996"/>
      <c r="D75" s="975" t="s">
        <v>1470</v>
      </c>
      <c r="E75" s="841">
        <v>23</v>
      </c>
      <c r="F75" s="841">
        <v>795</v>
      </c>
      <c r="G75" s="841">
        <v>9909</v>
      </c>
      <c r="H75" s="841">
        <v>6584</v>
      </c>
      <c r="I75" s="996"/>
      <c r="J75" s="996"/>
      <c r="K75" s="996"/>
      <c r="L75" s="975" t="s">
        <v>1470</v>
      </c>
      <c r="M75" s="976">
        <v>24</v>
      </c>
      <c r="N75" s="976">
        <v>801</v>
      </c>
      <c r="O75" s="976">
        <v>10441</v>
      </c>
      <c r="P75" s="976">
        <v>6826</v>
      </c>
      <c r="Q75" s="996"/>
      <c r="R75" s="996"/>
      <c r="S75" s="996"/>
      <c r="T75" s="975" t="s">
        <v>1471</v>
      </c>
      <c r="U75" s="998">
        <v>24</v>
      </c>
      <c r="V75" s="999">
        <v>826</v>
      </c>
      <c r="W75" s="999">
        <v>10773</v>
      </c>
      <c r="X75" s="999">
        <v>7064</v>
      </c>
      <c r="Y75" s="996"/>
      <c r="Z75" s="996"/>
      <c r="AA75" s="996"/>
      <c r="AB75" s="975" t="s">
        <v>1471</v>
      </c>
      <c r="AC75" s="998">
        <v>24</v>
      </c>
      <c r="AD75" s="999">
        <v>838</v>
      </c>
      <c r="AE75" s="999">
        <v>11027</v>
      </c>
      <c r="AF75" s="999">
        <v>7194</v>
      </c>
    </row>
    <row r="76" spans="1:32" customFormat="1" ht="21" customHeight="1">
      <c r="A76" s="996"/>
      <c r="B76" s="996"/>
      <c r="C76" s="996"/>
      <c r="D76" s="975" t="s">
        <v>1472</v>
      </c>
      <c r="E76" s="841">
        <v>61</v>
      </c>
      <c r="F76" s="841">
        <v>1974</v>
      </c>
      <c r="G76" s="841">
        <v>21625</v>
      </c>
      <c r="H76" s="841">
        <v>13886</v>
      </c>
      <c r="I76" s="996"/>
      <c r="J76" s="996"/>
      <c r="K76" s="996"/>
      <c r="L76" s="975" t="s">
        <v>1472</v>
      </c>
      <c r="M76" s="976">
        <v>59</v>
      </c>
      <c r="N76" s="976">
        <v>1979</v>
      </c>
      <c r="O76" s="976">
        <v>22012</v>
      </c>
      <c r="P76" s="976">
        <v>14037</v>
      </c>
      <c r="Q76" s="996"/>
      <c r="R76" s="996"/>
      <c r="S76" s="996"/>
      <c r="T76" s="975" t="s">
        <v>1473</v>
      </c>
      <c r="U76" s="998">
        <v>56</v>
      </c>
      <c r="V76" s="999">
        <v>2009</v>
      </c>
      <c r="W76" s="999">
        <v>22565</v>
      </c>
      <c r="X76" s="999">
        <v>13916</v>
      </c>
      <c r="Y76" s="996"/>
      <c r="Z76" s="996"/>
      <c r="AA76" s="996"/>
      <c r="AB76" s="975" t="s">
        <v>1473</v>
      </c>
      <c r="AC76" s="998">
        <v>56</v>
      </c>
      <c r="AD76" s="999">
        <v>2017</v>
      </c>
      <c r="AE76" s="999">
        <v>23137</v>
      </c>
      <c r="AF76" s="999">
        <v>14312</v>
      </c>
    </row>
    <row r="77" spans="1:32" customFormat="1" ht="21" customHeight="1">
      <c r="A77" s="996"/>
      <c r="B77" s="996"/>
      <c r="C77" s="996"/>
      <c r="D77" s="975" t="s">
        <v>1474</v>
      </c>
      <c r="E77" s="841">
        <v>6</v>
      </c>
      <c r="F77" s="841">
        <v>84</v>
      </c>
      <c r="G77" s="841">
        <v>862</v>
      </c>
      <c r="H77" s="841">
        <v>809</v>
      </c>
      <c r="I77" s="996"/>
      <c r="J77" s="996"/>
      <c r="K77" s="996"/>
      <c r="L77" s="975" t="s">
        <v>1474</v>
      </c>
      <c r="M77" s="976">
        <v>6</v>
      </c>
      <c r="N77" s="976">
        <v>85</v>
      </c>
      <c r="O77" s="976">
        <v>839</v>
      </c>
      <c r="P77" s="976">
        <v>814</v>
      </c>
      <c r="Q77" s="996"/>
      <c r="R77" s="996"/>
      <c r="S77" s="996"/>
      <c r="T77" s="975" t="s">
        <v>1475</v>
      </c>
      <c r="U77" s="998">
        <v>5</v>
      </c>
      <c r="V77" s="999">
        <v>88</v>
      </c>
      <c r="W77" s="999">
        <v>817</v>
      </c>
      <c r="X77" s="999">
        <v>767</v>
      </c>
      <c r="Y77" s="996"/>
      <c r="Z77" s="996"/>
      <c r="AA77" s="996"/>
      <c r="AB77" s="975" t="s">
        <v>1475</v>
      </c>
      <c r="AC77" s="998">
        <v>5</v>
      </c>
      <c r="AD77" s="999">
        <v>87</v>
      </c>
      <c r="AE77" s="999">
        <v>854</v>
      </c>
      <c r="AF77" s="999">
        <v>782</v>
      </c>
    </row>
    <row r="78" spans="1:32" customFormat="1" ht="21" customHeight="1">
      <c r="A78" s="996"/>
      <c r="B78" s="628"/>
      <c r="C78" s="980" t="s">
        <v>1476</v>
      </c>
      <c r="D78" s="975"/>
      <c r="E78" s="841">
        <v>25</v>
      </c>
      <c r="F78" s="841">
        <v>619</v>
      </c>
      <c r="G78" s="841">
        <v>7029</v>
      </c>
      <c r="H78" s="841">
        <v>5765</v>
      </c>
      <c r="I78" s="996"/>
      <c r="J78" s="628"/>
      <c r="K78" s="980" t="s">
        <v>1476</v>
      </c>
      <c r="L78" s="975"/>
      <c r="M78" s="976">
        <v>23</v>
      </c>
      <c r="N78" s="976">
        <v>625</v>
      </c>
      <c r="O78" s="976">
        <v>7148</v>
      </c>
      <c r="P78" s="976">
        <v>5644</v>
      </c>
      <c r="Q78" s="996"/>
      <c r="R78" s="628"/>
      <c r="S78" s="980" t="s">
        <v>1476</v>
      </c>
      <c r="T78" s="975"/>
      <c r="U78" s="998">
        <v>23</v>
      </c>
      <c r="V78" s="999">
        <v>622</v>
      </c>
      <c r="W78" s="999">
        <v>7216</v>
      </c>
      <c r="X78" s="999">
        <v>5660</v>
      </c>
      <c r="Y78" s="996"/>
      <c r="Z78" s="628"/>
      <c r="AA78" s="980" t="s">
        <v>1476</v>
      </c>
      <c r="AB78" s="975"/>
      <c r="AC78" s="998">
        <v>23</v>
      </c>
      <c r="AD78" s="999">
        <v>623</v>
      </c>
      <c r="AE78" s="999">
        <v>7423</v>
      </c>
      <c r="AF78" s="999">
        <v>5686</v>
      </c>
    </row>
    <row r="79" spans="1:32" customFormat="1" ht="21" customHeight="1">
      <c r="A79" s="996"/>
      <c r="B79" s="996"/>
      <c r="C79" s="996"/>
      <c r="D79" s="975" t="s">
        <v>1477</v>
      </c>
      <c r="E79" s="841">
        <v>14</v>
      </c>
      <c r="F79" s="841">
        <v>404</v>
      </c>
      <c r="G79" s="841">
        <v>4415</v>
      </c>
      <c r="H79" s="841">
        <v>3555</v>
      </c>
      <c r="I79" s="996"/>
      <c r="J79" s="996"/>
      <c r="K79" s="996"/>
      <c r="L79" s="975" t="s">
        <v>1477</v>
      </c>
      <c r="M79" s="976">
        <v>14</v>
      </c>
      <c r="N79" s="976">
        <v>408</v>
      </c>
      <c r="O79" s="976">
        <v>4502</v>
      </c>
      <c r="P79" s="976">
        <v>3510</v>
      </c>
      <c r="Q79" s="996"/>
      <c r="R79" s="996"/>
      <c r="S79" s="996"/>
      <c r="T79" s="975" t="s">
        <v>1478</v>
      </c>
      <c r="U79" s="998">
        <v>14</v>
      </c>
      <c r="V79" s="999">
        <v>402</v>
      </c>
      <c r="W79" s="999">
        <v>4482</v>
      </c>
      <c r="X79" s="999">
        <v>3507</v>
      </c>
      <c r="Y79" s="996"/>
      <c r="Z79" s="996"/>
      <c r="AA79" s="996"/>
      <c r="AB79" s="975" t="s">
        <v>1478</v>
      </c>
      <c r="AC79" s="998">
        <v>14</v>
      </c>
      <c r="AD79" s="999">
        <v>404</v>
      </c>
      <c r="AE79" s="999">
        <v>4613</v>
      </c>
      <c r="AF79" s="999">
        <v>3539</v>
      </c>
    </row>
    <row r="80" spans="1:32" customFormat="1" ht="21" customHeight="1">
      <c r="A80" s="996"/>
      <c r="B80" s="996"/>
      <c r="C80" s="996"/>
      <c r="D80" s="975" t="s">
        <v>1479</v>
      </c>
      <c r="E80" s="841">
        <v>7</v>
      </c>
      <c r="F80" s="841">
        <v>168</v>
      </c>
      <c r="G80" s="841">
        <v>2030</v>
      </c>
      <c r="H80" s="841">
        <v>1729</v>
      </c>
      <c r="I80" s="996"/>
      <c r="J80" s="996"/>
      <c r="K80" s="996"/>
      <c r="L80" s="975" t="s">
        <v>1479</v>
      </c>
      <c r="M80" s="976">
        <v>5</v>
      </c>
      <c r="N80" s="976">
        <v>171</v>
      </c>
      <c r="O80" s="976">
        <v>2038</v>
      </c>
      <c r="P80" s="976">
        <v>1657</v>
      </c>
      <c r="Q80" s="996"/>
      <c r="R80" s="996"/>
      <c r="S80" s="996"/>
      <c r="T80" s="975" t="s">
        <v>1480</v>
      </c>
      <c r="U80" s="998">
        <v>5</v>
      </c>
      <c r="V80" s="999">
        <v>174</v>
      </c>
      <c r="W80" s="999">
        <v>2092</v>
      </c>
      <c r="X80" s="999">
        <v>1677</v>
      </c>
      <c r="Y80" s="996"/>
      <c r="Z80" s="996"/>
      <c r="AA80" s="996"/>
      <c r="AB80" s="975" t="s">
        <v>1480</v>
      </c>
      <c r="AC80" s="998">
        <v>5</v>
      </c>
      <c r="AD80" s="999">
        <v>174</v>
      </c>
      <c r="AE80" s="999">
        <v>2142</v>
      </c>
      <c r="AF80" s="999">
        <v>1672</v>
      </c>
    </row>
    <row r="81" spans="1:32" customFormat="1" ht="21" customHeight="1">
      <c r="A81" s="996"/>
      <c r="B81" s="996"/>
      <c r="C81" s="996"/>
      <c r="D81" s="645" t="s">
        <v>1481</v>
      </c>
      <c r="E81" s="841">
        <v>1</v>
      </c>
      <c r="F81" s="841">
        <v>27</v>
      </c>
      <c r="G81" s="841">
        <v>305</v>
      </c>
      <c r="H81" s="841">
        <v>276</v>
      </c>
      <c r="I81" s="996"/>
      <c r="J81" s="996"/>
      <c r="K81" s="996"/>
      <c r="L81" s="645" t="s">
        <v>1481</v>
      </c>
      <c r="M81" s="976">
        <v>1</v>
      </c>
      <c r="N81" s="976">
        <v>27</v>
      </c>
      <c r="O81" s="976">
        <v>334</v>
      </c>
      <c r="P81" s="976">
        <v>276</v>
      </c>
      <c r="Q81" s="996"/>
      <c r="R81" s="996"/>
      <c r="S81" s="996"/>
      <c r="T81" s="645" t="s">
        <v>1481</v>
      </c>
      <c r="U81" s="998">
        <v>1</v>
      </c>
      <c r="V81" s="999">
        <v>27</v>
      </c>
      <c r="W81" s="999">
        <v>352</v>
      </c>
      <c r="X81" s="999">
        <v>272</v>
      </c>
      <c r="Y81" s="996"/>
      <c r="Z81" s="996"/>
      <c r="AA81" s="996"/>
      <c r="AB81" s="645" t="s">
        <v>1481</v>
      </c>
      <c r="AC81" s="998">
        <v>1</v>
      </c>
      <c r="AD81" s="999">
        <v>25</v>
      </c>
      <c r="AE81" s="999">
        <v>356</v>
      </c>
      <c r="AF81" s="999">
        <v>263</v>
      </c>
    </row>
    <row r="82" spans="1:32" customFormat="1" ht="21" customHeight="1">
      <c r="A82" s="996"/>
      <c r="B82" s="996"/>
      <c r="C82" s="996"/>
      <c r="D82" s="975" t="s">
        <v>1482</v>
      </c>
      <c r="E82" s="841">
        <v>3</v>
      </c>
      <c r="F82" s="841">
        <v>20</v>
      </c>
      <c r="G82" s="841">
        <v>279</v>
      </c>
      <c r="H82" s="841">
        <v>205</v>
      </c>
      <c r="I82" s="996"/>
      <c r="J82" s="996"/>
      <c r="K82" s="996"/>
      <c r="L82" s="975" t="s">
        <v>1482</v>
      </c>
      <c r="M82" s="976">
        <v>3</v>
      </c>
      <c r="N82" s="976">
        <v>19</v>
      </c>
      <c r="O82" s="976">
        <v>274</v>
      </c>
      <c r="P82" s="976">
        <v>201</v>
      </c>
      <c r="Q82" s="996"/>
      <c r="R82" s="996"/>
      <c r="S82" s="996"/>
      <c r="T82" s="975" t="s">
        <v>1483</v>
      </c>
      <c r="U82" s="998">
        <v>3</v>
      </c>
      <c r="V82" s="999">
        <v>19</v>
      </c>
      <c r="W82" s="999">
        <v>290</v>
      </c>
      <c r="X82" s="999">
        <v>204</v>
      </c>
      <c r="Y82" s="996"/>
      <c r="Z82" s="996"/>
      <c r="AA82" s="996"/>
      <c r="AB82" s="975" t="s">
        <v>1483</v>
      </c>
      <c r="AC82" s="998">
        <v>3</v>
      </c>
      <c r="AD82" s="999">
        <v>20</v>
      </c>
      <c r="AE82" s="999">
        <v>312</v>
      </c>
      <c r="AF82" s="999">
        <v>212</v>
      </c>
    </row>
    <row r="83" spans="1:32" customFormat="1" ht="21" customHeight="1">
      <c r="A83" s="996"/>
      <c r="B83" s="628"/>
      <c r="C83" s="980" t="s">
        <v>1484</v>
      </c>
      <c r="D83" s="975"/>
      <c r="E83" s="841">
        <v>3</v>
      </c>
      <c r="F83" s="841">
        <v>85</v>
      </c>
      <c r="G83" s="841">
        <v>639</v>
      </c>
      <c r="H83" s="841">
        <v>548</v>
      </c>
      <c r="I83" s="996"/>
      <c r="J83" s="628"/>
      <c r="K83" s="980" t="s">
        <v>1484</v>
      </c>
      <c r="L83" s="975"/>
      <c r="M83" s="976">
        <v>3</v>
      </c>
      <c r="N83" s="976">
        <v>89</v>
      </c>
      <c r="O83" s="976">
        <v>659</v>
      </c>
      <c r="P83" s="976">
        <v>545</v>
      </c>
      <c r="Q83" s="996"/>
      <c r="R83" s="628"/>
      <c r="S83" s="980" t="s">
        <v>1484</v>
      </c>
      <c r="T83" s="975"/>
      <c r="U83" s="998">
        <v>3</v>
      </c>
      <c r="V83" s="999">
        <v>89</v>
      </c>
      <c r="W83" s="999">
        <v>658</v>
      </c>
      <c r="X83" s="999">
        <v>545</v>
      </c>
      <c r="Y83" s="996"/>
      <c r="Z83" s="628"/>
      <c r="AA83" s="980" t="s">
        <v>1484</v>
      </c>
      <c r="AB83" s="975"/>
      <c r="AC83" s="998">
        <v>3</v>
      </c>
      <c r="AD83" s="999">
        <v>91</v>
      </c>
      <c r="AE83" s="999">
        <v>677</v>
      </c>
      <c r="AF83" s="999">
        <v>541</v>
      </c>
    </row>
    <row r="84" spans="1:32" customFormat="1" ht="21" customHeight="1">
      <c r="A84" s="996"/>
      <c r="B84" s="968" t="s">
        <v>1485</v>
      </c>
      <c r="C84" s="968"/>
      <c r="D84" s="975"/>
      <c r="E84" s="970">
        <v>17</v>
      </c>
      <c r="F84" s="970">
        <v>421</v>
      </c>
      <c r="G84" s="970">
        <v>6083</v>
      </c>
      <c r="H84" s="970">
        <v>5868</v>
      </c>
      <c r="I84" s="996"/>
      <c r="J84" s="968" t="s">
        <v>1485</v>
      </c>
      <c r="K84" s="968"/>
      <c r="L84" s="975"/>
      <c r="M84" s="971">
        <v>17</v>
      </c>
      <c r="N84" s="971">
        <v>428</v>
      </c>
      <c r="O84" s="971">
        <v>6265</v>
      </c>
      <c r="P84" s="971">
        <v>5871</v>
      </c>
      <c r="Q84" s="996"/>
      <c r="R84" s="968" t="s">
        <v>1485</v>
      </c>
      <c r="S84" s="968"/>
      <c r="T84" s="975"/>
      <c r="U84" s="1002">
        <v>17</v>
      </c>
      <c r="V84" s="1003">
        <v>436</v>
      </c>
      <c r="W84" s="1003">
        <v>6523</v>
      </c>
      <c r="X84" s="1003">
        <v>5858</v>
      </c>
      <c r="Y84" s="996"/>
      <c r="Z84" s="968" t="s">
        <v>1485</v>
      </c>
      <c r="AA84" s="968"/>
      <c r="AB84" s="975"/>
      <c r="AC84" s="1002">
        <v>17</v>
      </c>
      <c r="AD84" s="1003">
        <v>438</v>
      </c>
      <c r="AE84" s="1003">
        <v>6751</v>
      </c>
      <c r="AF84" s="1003">
        <v>5874</v>
      </c>
    </row>
    <row r="85" spans="1:32" customFormat="1" ht="21" customHeight="1">
      <c r="A85" s="996"/>
      <c r="B85" s="628"/>
      <c r="C85" s="980" t="s">
        <v>1486</v>
      </c>
      <c r="D85" s="975"/>
      <c r="E85" s="841">
        <v>7</v>
      </c>
      <c r="F85" s="841">
        <v>154</v>
      </c>
      <c r="G85" s="841">
        <v>1899</v>
      </c>
      <c r="H85" s="841">
        <v>1506</v>
      </c>
      <c r="I85" s="996"/>
      <c r="J85" s="628"/>
      <c r="K85" s="980" t="s">
        <v>1486</v>
      </c>
      <c r="L85" s="975"/>
      <c r="M85" s="976">
        <v>7</v>
      </c>
      <c r="N85" s="976">
        <v>158</v>
      </c>
      <c r="O85" s="976">
        <v>1965</v>
      </c>
      <c r="P85" s="976">
        <v>1496</v>
      </c>
      <c r="Q85" s="996"/>
      <c r="R85" s="628"/>
      <c r="S85" s="980" t="s">
        <v>1486</v>
      </c>
      <c r="T85" s="975"/>
      <c r="U85" s="998">
        <v>7</v>
      </c>
      <c r="V85" s="999">
        <v>160</v>
      </c>
      <c r="W85" s="999">
        <v>1999</v>
      </c>
      <c r="X85" s="999">
        <v>1521</v>
      </c>
      <c r="Y85" s="996"/>
      <c r="Z85" s="628"/>
      <c r="AA85" s="980" t="s">
        <v>1486</v>
      </c>
      <c r="AB85" s="975"/>
      <c r="AC85" s="998">
        <v>7</v>
      </c>
      <c r="AD85" s="999">
        <v>160</v>
      </c>
      <c r="AE85" s="999">
        <v>2040</v>
      </c>
      <c r="AF85" s="999">
        <v>1506</v>
      </c>
    </row>
    <row r="86" spans="1:32" customFormat="1" ht="21" customHeight="1">
      <c r="A86" s="996"/>
      <c r="B86" s="996"/>
      <c r="C86" s="996"/>
      <c r="D86" s="975" t="s">
        <v>1487</v>
      </c>
      <c r="E86" s="841">
        <v>5</v>
      </c>
      <c r="F86" s="841">
        <v>103</v>
      </c>
      <c r="G86" s="841">
        <v>1602</v>
      </c>
      <c r="H86" s="841">
        <v>1353</v>
      </c>
      <c r="I86" s="996"/>
      <c r="J86" s="996"/>
      <c r="K86" s="996"/>
      <c r="L86" s="975" t="s">
        <v>1487</v>
      </c>
      <c r="M86" s="976">
        <v>5</v>
      </c>
      <c r="N86" s="976">
        <v>106</v>
      </c>
      <c r="O86" s="976">
        <v>1656</v>
      </c>
      <c r="P86" s="976">
        <v>1329</v>
      </c>
      <c r="Q86" s="996"/>
      <c r="R86" s="996"/>
      <c r="S86" s="996"/>
      <c r="T86" s="975" t="s">
        <v>1488</v>
      </c>
      <c r="U86" s="998">
        <v>5</v>
      </c>
      <c r="V86" s="999">
        <v>108</v>
      </c>
      <c r="W86" s="999">
        <v>1692</v>
      </c>
      <c r="X86" s="999">
        <v>1350</v>
      </c>
      <c r="Y86" s="996"/>
      <c r="Z86" s="996"/>
      <c r="AA86" s="996"/>
      <c r="AB86" s="975" t="s">
        <v>1488</v>
      </c>
      <c r="AC86" s="1002">
        <v>5</v>
      </c>
      <c r="AD86" s="999">
        <v>107</v>
      </c>
      <c r="AE86" s="999">
        <v>1729</v>
      </c>
      <c r="AF86" s="999">
        <v>1338</v>
      </c>
    </row>
    <row r="87" spans="1:32" customFormat="1" ht="21" customHeight="1">
      <c r="A87" s="996"/>
      <c r="B87" s="996"/>
      <c r="C87" s="996"/>
      <c r="D87" s="975" t="s">
        <v>1489</v>
      </c>
      <c r="E87" s="841">
        <v>1</v>
      </c>
      <c r="F87" s="841">
        <v>22</v>
      </c>
      <c r="G87" s="841">
        <v>145</v>
      </c>
      <c r="H87" s="841">
        <v>98</v>
      </c>
      <c r="I87" s="996"/>
      <c r="J87" s="996"/>
      <c r="K87" s="996"/>
      <c r="L87" s="975" t="s">
        <v>1489</v>
      </c>
      <c r="M87" s="976">
        <v>1</v>
      </c>
      <c r="N87" s="976">
        <v>23</v>
      </c>
      <c r="O87" s="976">
        <v>154</v>
      </c>
      <c r="P87" s="976">
        <v>111</v>
      </c>
      <c r="Q87" s="996"/>
      <c r="R87" s="996"/>
      <c r="S87" s="996"/>
      <c r="T87" s="975" t="s">
        <v>1490</v>
      </c>
      <c r="U87" s="998">
        <v>1</v>
      </c>
      <c r="V87" s="999">
        <v>22</v>
      </c>
      <c r="W87" s="999">
        <v>149</v>
      </c>
      <c r="X87" s="999">
        <v>115</v>
      </c>
      <c r="Y87" s="996"/>
      <c r="Z87" s="996"/>
      <c r="AA87" s="996"/>
      <c r="AB87" s="975" t="s">
        <v>1490</v>
      </c>
      <c r="AC87" s="998">
        <v>1</v>
      </c>
      <c r="AD87" s="999">
        <v>23</v>
      </c>
      <c r="AE87" s="999">
        <v>154</v>
      </c>
      <c r="AF87" s="999">
        <v>110</v>
      </c>
    </row>
    <row r="88" spans="1:32" customFormat="1" ht="21" customHeight="1">
      <c r="A88" s="996"/>
      <c r="B88" s="996"/>
      <c r="C88" s="996"/>
      <c r="D88" s="975" t="s">
        <v>1491</v>
      </c>
      <c r="E88" s="841">
        <v>1</v>
      </c>
      <c r="F88" s="841">
        <v>16</v>
      </c>
      <c r="G88" s="841">
        <v>85</v>
      </c>
      <c r="H88" s="841">
        <v>45</v>
      </c>
      <c r="I88" s="996"/>
      <c r="J88" s="996"/>
      <c r="K88" s="996"/>
      <c r="L88" s="975" t="s">
        <v>1491</v>
      </c>
      <c r="M88" s="976">
        <v>1</v>
      </c>
      <c r="N88" s="976">
        <v>15</v>
      </c>
      <c r="O88" s="976">
        <v>84</v>
      </c>
      <c r="P88" s="976">
        <v>46</v>
      </c>
      <c r="Q88" s="996"/>
      <c r="R88" s="996"/>
      <c r="S88" s="996"/>
      <c r="T88" s="975" t="s">
        <v>1492</v>
      </c>
      <c r="U88" s="998">
        <v>1</v>
      </c>
      <c r="V88" s="999">
        <v>16</v>
      </c>
      <c r="W88" s="999">
        <v>87</v>
      </c>
      <c r="X88" s="999">
        <v>46</v>
      </c>
      <c r="Y88" s="996"/>
      <c r="Z88" s="996"/>
      <c r="AA88" s="996"/>
      <c r="AB88" s="975" t="s">
        <v>1492</v>
      </c>
      <c r="AC88" s="998">
        <v>1</v>
      </c>
      <c r="AD88" s="999">
        <v>16</v>
      </c>
      <c r="AE88" s="999">
        <v>86</v>
      </c>
      <c r="AF88" s="999">
        <v>46</v>
      </c>
    </row>
    <row r="89" spans="1:32" customFormat="1" ht="21" customHeight="1">
      <c r="A89" s="996"/>
      <c r="B89" s="996"/>
      <c r="C89" s="996"/>
      <c r="D89" s="975" t="s">
        <v>1493</v>
      </c>
      <c r="E89" s="841">
        <v>0</v>
      </c>
      <c r="F89" s="841">
        <v>13</v>
      </c>
      <c r="G89" s="841">
        <v>67</v>
      </c>
      <c r="H89" s="841">
        <v>10</v>
      </c>
      <c r="I89" s="996"/>
      <c r="J89" s="996"/>
      <c r="K89" s="996"/>
      <c r="L89" s="975" t="s">
        <v>1493</v>
      </c>
      <c r="M89" s="976">
        <v>0</v>
      </c>
      <c r="N89" s="976">
        <v>14</v>
      </c>
      <c r="O89" s="976">
        <v>71</v>
      </c>
      <c r="P89" s="976">
        <v>10</v>
      </c>
      <c r="Q89" s="996"/>
      <c r="R89" s="996"/>
      <c r="S89" s="996"/>
      <c r="T89" s="975" t="s">
        <v>1494</v>
      </c>
      <c r="U89" s="998">
        <v>0</v>
      </c>
      <c r="V89" s="999">
        <v>14</v>
      </c>
      <c r="W89" s="999">
        <v>71</v>
      </c>
      <c r="X89" s="999">
        <v>10</v>
      </c>
      <c r="Y89" s="996"/>
      <c r="Z89" s="996"/>
      <c r="AA89" s="996"/>
      <c r="AB89" s="975" t="s">
        <v>1494</v>
      </c>
      <c r="AC89" s="998">
        <v>0</v>
      </c>
      <c r="AD89" s="999">
        <v>14</v>
      </c>
      <c r="AE89" s="999">
        <v>71</v>
      </c>
      <c r="AF89" s="999">
        <v>12</v>
      </c>
    </row>
    <row r="90" spans="1:32" customFormat="1" ht="21" customHeight="1">
      <c r="A90" s="996"/>
      <c r="B90" s="628"/>
      <c r="C90" s="980" t="s">
        <v>1495</v>
      </c>
      <c r="D90" s="975"/>
      <c r="E90" s="841">
        <v>10</v>
      </c>
      <c r="F90" s="841">
        <v>267</v>
      </c>
      <c r="G90" s="841">
        <v>4184</v>
      </c>
      <c r="H90" s="841">
        <v>4362</v>
      </c>
      <c r="I90" s="996"/>
      <c r="J90" s="628"/>
      <c r="K90" s="980" t="s">
        <v>1495</v>
      </c>
      <c r="L90" s="975"/>
      <c r="M90" s="976">
        <v>10</v>
      </c>
      <c r="N90" s="976">
        <v>270</v>
      </c>
      <c r="O90" s="976">
        <v>4300</v>
      </c>
      <c r="P90" s="976">
        <v>4375</v>
      </c>
      <c r="Q90" s="996"/>
      <c r="R90" s="628"/>
      <c r="S90" s="980" t="s">
        <v>1495</v>
      </c>
      <c r="T90" s="975"/>
      <c r="U90" s="998">
        <v>10</v>
      </c>
      <c r="V90" s="999">
        <v>276</v>
      </c>
      <c r="W90" s="999">
        <v>4524</v>
      </c>
      <c r="X90" s="999">
        <v>4337</v>
      </c>
      <c r="Y90" s="996"/>
      <c r="Z90" s="628"/>
      <c r="AA90" s="980" t="s">
        <v>1495</v>
      </c>
      <c r="AB90" s="975"/>
      <c r="AC90" s="998">
        <v>10</v>
      </c>
      <c r="AD90" s="999">
        <v>278</v>
      </c>
      <c r="AE90" s="999">
        <v>4711</v>
      </c>
      <c r="AF90" s="999">
        <v>4368</v>
      </c>
    </row>
    <row r="91" spans="1:32" customFormat="1" ht="21" customHeight="1">
      <c r="A91" s="996"/>
      <c r="B91" s="996"/>
      <c r="C91" s="996"/>
      <c r="D91" s="975" t="s">
        <v>1496</v>
      </c>
      <c r="E91" s="841">
        <v>5</v>
      </c>
      <c r="F91" s="841">
        <v>224</v>
      </c>
      <c r="G91" s="841">
        <v>3313</v>
      </c>
      <c r="H91" s="841">
        <v>2493</v>
      </c>
      <c r="I91" s="996"/>
      <c r="J91" s="996"/>
      <c r="K91" s="996"/>
      <c r="L91" s="975" t="s">
        <v>1496</v>
      </c>
      <c r="M91" s="976">
        <v>5</v>
      </c>
      <c r="N91" s="976">
        <v>225</v>
      </c>
      <c r="O91" s="976">
        <v>3413</v>
      </c>
      <c r="P91" s="976">
        <v>2491</v>
      </c>
      <c r="Q91" s="996"/>
      <c r="R91" s="996"/>
      <c r="S91" s="996"/>
      <c r="T91" s="975" t="s">
        <v>1497</v>
      </c>
      <c r="U91" s="998">
        <v>5</v>
      </c>
      <c r="V91" s="999">
        <v>232</v>
      </c>
      <c r="W91" s="999">
        <v>3613</v>
      </c>
      <c r="X91" s="999">
        <v>2491</v>
      </c>
      <c r="Y91" s="996"/>
      <c r="Z91" s="996"/>
      <c r="AA91" s="996"/>
      <c r="AB91" s="975" t="s">
        <v>1497</v>
      </c>
      <c r="AC91" s="998">
        <v>5</v>
      </c>
      <c r="AD91" s="999">
        <v>236</v>
      </c>
      <c r="AE91" s="999">
        <v>3755</v>
      </c>
      <c r="AF91" s="999">
        <v>2517</v>
      </c>
    </row>
    <row r="92" spans="1:32" customFormat="1" ht="21" customHeight="1">
      <c r="A92" s="996"/>
      <c r="B92" s="996"/>
      <c r="C92" s="996"/>
      <c r="D92" s="975" t="s">
        <v>1498</v>
      </c>
      <c r="E92" s="841">
        <v>2</v>
      </c>
      <c r="F92" s="841">
        <v>20</v>
      </c>
      <c r="G92" s="841">
        <v>188</v>
      </c>
      <c r="H92" s="841">
        <v>263</v>
      </c>
      <c r="I92" s="996"/>
      <c r="J92" s="996"/>
      <c r="K92" s="996"/>
      <c r="L92" s="975" t="s">
        <v>1498</v>
      </c>
      <c r="M92" s="976">
        <v>2</v>
      </c>
      <c r="N92" s="976">
        <v>21</v>
      </c>
      <c r="O92" s="976">
        <v>178</v>
      </c>
      <c r="P92" s="976">
        <v>252</v>
      </c>
      <c r="Q92" s="996"/>
      <c r="R92" s="996"/>
      <c r="S92" s="996"/>
      <c r="T92" s="975" t="s">
        <v>1499</v>
      </c>
      <c r="U92" s="998">
        <v>2</v>
      </c>
      <c r="V92" s="999">
        <v>21</v>
      </c>
      <c r="W92" s="999">
        <v>176</v>
      </c>
      <c r="X92" s="999">
        <v>214</v>
      </c>
      <c r="Y92" s="996"/>
      <c r="Z92" s="996"/>
      <c r="AA92" s="996"/>
      <c r="AB92" s="975" t="s">
        <v>1499</v>
      </c>
      <c r="AC92" s="998">
        <v>2</v>
      </c>
      <c r="AD92" s="999">
        <v>19</v>
      </c>
      <c r="AE92" s="999">
        <v>175</v>
      </c>
      <c r="AF92" s="999">
        <v>214</v>
      </c>
    </row>
    <row r="93" spans="1:32" customFormat="1" ht="21" customHeight="1">
      <c r="A93" s="588"/>
      <c r="B93" s="588"/>
      <c r="C93" s="588"/>
      <c r="D93" s="1004" t="s">
        <v>1500</v>
      </c>
      <c r="E93" s="981">
        <v>3</v>
      </c>
      <c r="F93" s="981">
        <v>23</v>
      </c>
      <c r="G93" s="981">
        <v>683</v>
      </c>
      <c r="H93" s="981">
        <v>1606</v>
      </c>
      <c r="I93" s="588"/>
      <c r="J93" s="588"/>
      <c r="K93" s="588"/>
      <c r="L93" s="1004" t="s">
        <v>1500</v>
      </c>
      <c r="M93" s="982">
        <v>3</v>
      </c>
      <c r="N93" s="982">
        <v>24</v>
      </c>
      <c r="O93" s="982">
        <v>709</v>
      </c>
      <c r="P93" s="982">
        <v>1632</v>
      </c>
      <c r="Q93" s="588"/>
      <c r="R93" s="588"/>
      <c r="S93" s="588"/>
      <c r="T93" s="1004" t="s">
        <v>1501</v>
      </c>
      <c r="U93" s="983">
        <v>3</v>
      </c>
      <c r="V93" s="984">
        <v>23</v>
      </c>
      <c r="W93" s="984">
        <v>735</v>
      </c>
      <c r="X93" s="984">
        <v>1632</v>
      </c>
      <c r="Y93" s="588"/>
      <c r="Z93" s="588"/>
      <c r="AA93" s="588"/>
      <c r="AB93" s="1004" t="s">
        <v>1501</v>
      </c>
      <c r="AC93" s="983">
        <v>3</v>
      </c>
      <c r="AD93" s="984">
        <v>23</v>
      </c>
      <c r="AE93" s="984">
        <v>781</v>
      </c>
      <c r="AF93" s="984">
        <v>1637</v>
      </c>
    </row>
    <row r="94" spans="1:32">
      <c r="A94" s="589"/>
      <c r="B94" s="1005"/>
      <c r="C94" s="1005"/>
      <c r="D94" s="1005"/>
      <c r="E94" s="1005"/>
      <c r="F94" s="1005"/>
      <c r="G94" s="1005"/>
      <c r="H94" s="980"/>
      <c r="I94" s="589"/>
      <c r="J94" s="1005"/>
      <c r="K94" s="1005"/>
      <c r="L94" s="1005"/>
      <c r="M94" s="1005"/>
      <c r="N94" s="1005"/>
      <c r="O94" s="1005"/>
      <c r="P94" s="980"/>
      <c r="Q94" s="589"/>
      <c r="R94" s="1005"/>
      <c r="S94" s="1005"/>
      <c r="T94" s="1005"/>
      <c r="U94" s="1005"/>
      <c r="V94" s="1005"/>
      <c r="W94" s="1005"/>
      <c r="X94" s="980"/>
      <c r="Y94" s="935"/>
      <c r="Z94" s="935"/>
      <c r="AA94" s="935"/>
      <c r="AB94" s="935"/>
      <c r="AC94" s="935"/>
      <c r="AD94" s="935"/>
      <c r="AE94" s="935"/>
      <c r="AF94" s="935"/>
    </row>
    <row r="95" spans="1:32">
      <c r="A95" s="589"/>
      <c r="B95" s="1005"/>
      <c r="C95" s="1005"/>
      <c r="D95" s="1005"/>
      <c r="E95" s="1005"/>
      <c r="F95" s="1005"/>
      <c r="G95" s="1005"/>
      <c r="H95" s="980"/>
      <c r="I95" s="589"/>
      <c r="J95" s="1005"/>
      <c r="K95" s="1005"/>
      <c r="L95" s="1005"/>
      <c r="M95" s="1005"/>
      <c r="N95" s="1005"/>
      <c r="O95" s="1005"/>
      <c r="P95" s="980"/>
      <c r="Q95" s="589"/>
      <c r="R95" s="1005"/>
      <c r="S95" s="1005"/>
      <c r="T95" s="1005"/>
      <c r="U95" s="1005"/>
      <c r="V95" s="1005"/>
      <c r="W95" s="1005"/>
      <c r="X95" s="980"/>
      <c r="Y95" s="935"/>
      <c r="Z95" s="935"/>
      <c r="AA95" s="935"/>
      <c r="AB95" s="935"/>
      <c r="AC95" s="935"/>
      <c r="AD95" s="935"/>
      <c r="AE95" s="935"/>
      <c r="AF95" s="935"/>
    </row>
    <row r="96" spans="1:32">
      <c r="A96" s="589"/>
      <c r="B96" s="1005"/>
      <c r="C96" s="1005"/>
      <c r="D96" s="1005"/>
      <c r="E96" s="1005"/>
      <c r="F96" s="1005"/>
      <c r="G96" s="1005"/>
      <c r="H96" s="980"/>
      <c r="I96" s="589"/>
      <c r="J96" s="1005"/>
      <c r="K96" s="1005"/>
      <c r="L96" s="1005"/>
      <c r="M96" s="1005"/>
      <c r="N96" s="1005"/>
      <c r="O96" s="1005"/>
      <c r="P96" s="980"/>
      <c r="Q96" s="589"/>
      <c r="R96" s="1005"/>
      <c r="S96" s="1005"/>
      <c r="T96" s="1005"/>
      <c r="U96" s="1005"/>
      <c r="V96" s="1005"/>
      <c r="W96" s="1005"/>
      <c r="X96" s="980"/>
      <c r="Y96" s="935"/>
      <c r="Z96" s="935"/>
      <c r="AA96" s="935"/>
      <c r="AB96" s="935"/>
      <c r="AC96" s="935"/>
      <c r="AD96" s="935"/>
      <c r="AE96" s="935"/>
      <c r="AF96" s="935"/>
    </row>
  </sheetData>
  <mergeCells count="60">
    <mergeCell ref="A2:H2"/>
    <mergeCell ref="I2:P2"/>
    <mergeCell ref="Q2:X2"/>
    <mergeCell ref="Y2:AF2"/>
    <mergeCell ref="A3:H3"/>
    <mergeCell ref="I3:P3"/>
    <mergeCell ref="Q3:X3"/>
    <mergeCell ref="Y3:AF3"/>
    <mergeCell ref="Q5:T10"/>
    <mergeCell ref="U5:X5"/>
    <mergeCell ref="U6:U10"/>
    <mergeCell ref="V6:V10"/>
    <mergeCell ref="W6:W10"/>
    <mergeCell ref="X6:X10"/>
    <mergeCell ref="O6:O10"/>
    <mergeCell ref="P6:P10"/>
    <mergeCell ref="A5:D10"/>
    <mergeCell ref="E5:H5"/>
    <mergeCell ref="I5:L10"/>
    <mergeCell ref="M5:P5"/>
    <mergeCell ref="AC6:AC10"/>
    <mergeCell ref="AD6:AD10"/>
    <mergeCell ref="AE6:AE10"/>
    <mergeCell ref="AF6:AF10"/>
    <mergeCell ref="A50:H50"/>
    <mergeCell ref="I50:P50"/>
    <mergeCell ref="Q50:X50"/>
    <mergeCell ref="Y50:AF50"/>
    <mergeCell ref="Y5:AB10"/>
    <mergeCell ref="AC5:AF5"/>
    <mergeCell ref="E6:E10"/>
    <mergeCell ref="F6:F10"/>
    <mergeCell ref="G6:G10"/>
    <mergeCell ref="H6:H10"/>
    <mergeCell ref="M6:M10"/>
    <mergeCell ref="N6:N10"/>
    <mergeCell ref="Q54:T59"/>
    <mergeCell ref="U54:X54"/>
    <mergeCell ref="U55:U59"/>
    <mergeCell ref="V55:V59"/>
    <mergeCell ref="W55:W59"/>
    <mergeCell ref="X55:X59"/>
    <mergeCell ref="N55:N59"/>
    <mergeCell ref="O55:O59"/>
    <mergeCell ref="P55:P59"/>
    <mergeCell ref="A54:D59"/>
    <mergeCell ref="E54:H54"/>
    <mergeCell ref="I54:L59"/>
    <mergeCell ref="M54:P54"/>
    <mergeCell ref="E55:E59"/>
    <mergeCell ref="F55:F59"/>
    <mergeCell ref="G55:G59"/>
    <mergeCell ref="H55:H59"/>
    <mergeCell ref="M55:M59"/>
    <mergeCell ref="AC55:AC59"/>
    <mergeCell ref="AD55:AD59"/>
    <mergeCell ref="AE55:AE59"/>
    <mergeCell ref="AF55:AF59"/>
    <mergeCell ref="Y54:AB59"/>
    <mergeCell ref="AC54:AF54"/>
  </mergeCells>
  <phoneticPr fontId="6" type="noConversion"/>
  <printOptions horizontalCentered="1"/>
  <pageMargins left="0.74803149606299213" right="0.74803149606299213" top="1.1811023622047245" bottom="0.78740157480314965" header="0" footer="0"/>
  <pageSetup paperSize="9" scale="80" orientation="portrait" r:id="rId1"/>
  <headerFooter alignWithMargins="0"/>
  <rowBreaks count="1" manualBreakCount="1">
    <brk id="50" max="16383" man="1"/>
  </rowBreaks>
  <colBreaks count="1" manualBreakCount="1">
    <brk id="24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40"/>
  <sheetViews>
    <sheetView zoomScale="80" zoomScaleNormal="80" workbookViewId="0"/>
  </sheetViews>
  <sheetFormatPr defaultColWidth="8.58203125" defaultRowHeight="26.15" customHeight="1"/>
  <cols>
    <col min="1" max="1" width="5.08203125" style="216" customWidth="1"/>
    <col min="2" max="2" width="4" style="216" customWidth="1"/>
    <col min="3" max="4" width="10.33203125" style="5" customWidth="1"/>
    <col min="5" max="9" width="9.08203125" style="5" customWidth="1"/>
    <col min="10" max="10" width="9.08203125" style="536" customWidth="1"/>
    <col min="11" max="13" width="9.08203125" style="5" customWidth="1"/>
    <col min="14" max="14" width="9.08203125" style="537" customWidth="1"/>
    <col min="15" max="15" width="9.08203125" style="5" customWidth="1"/>
    <col min="16" max="21" width="9.25" style="5" customWidth="1"/>
    <col min="22" max="28" width="9.25" style="537" customWidth="1"/>
    <col min="29" max="29" width="9.75" style="5" customWidth="1"/>
    <col min="30" max="256" width="8.58203125" style="5"/>
    <col min="257" max="257" width="5.08203125" style="5" customWidth="1"/>
    <col min="258" max="258" width="4" style="5" customWidth="1"/>
    <col min="259" max="271" width="9.08203125" style="5" customWidth="1"/>
    <col min="272" max="285" width="9.25" style="5" customWidth="1"/>
    <col min="286" max="512" width="8.58203125" style="5"/>
    <col min="513" max="513" width="5.08203125" style="5" customWidth="1"/>
    <col min="514" max="514" width="4" style="5" customWidth="1"/>
    <col min="515" max="527" width="9.08203125" style="5" customWidth="1"/>
    <col min="528" max="541" width="9.25" style="5" customWidth="1"/>
    <col min="542" max="768" width="8.58203125" style="5"/>
    <col min="769" max="769" width="5.08203125" style="5" customWidth="1"/>
    <col min="770" max="770" width="4" style="5" customWidth="1"/>
    <col min="771" max="783" width="9.08203125" style="5" customWidth="1"/>
    <col min="784" max="797" width="9.25" style="5" customWidth="1"/>
    <col min="798" max="1024" width="8.58203125" style="5"/>
    <col min="1025" max="1025" width="5.08203125" style="5" customWidth="1"/>
    <col min="1026" max="1026" width="4" style="5" customWidth="1"/>
    <col min="1027" max="1039" width="9.08203125" style="5" customWidth="1"/>
    <col min="1040" max="1053" width="9.25" style="5" customWidth="1"/>
    <col min="1054" max="1280" width="8.58203125" style="5"/>
    <col min="1281" max="1281" width="5.08203125" style="5" customWidth="1"/>
    <col min="1282" max="1282" width="4" style="5" customWidth="1"/>
    <col min="1283" max="1295" width="9.08203125" style="5" customWidth="1"/>
    <col min="1296" max="1309" width="9.25" style="5" customWidth="1"/>
    <col min="1310" max="1536" width="8.58203125" style="5"/>
    <col min="1537" max="1537" width="5.08203125" style="5" customWidth="1"/>
    <col min="1538" max="1538" width="4" style="5" customWidth="1"/>
    <col min="1539" max="1551" width="9.08203125" style="5" customWidth="1"/>
    <col min="1552" max="1565" width="9.25" style="5" customWidth="1"/>
    <col min="1566" max="1792" width="8.58203125" style="5"/>
    <col min="1793" max="1793" width="5.08203125" style="5" customWidth="1"/>
    <col min="1794" max="1794" width="4" style="5" customWidth="1"/>
    <col min="1795" max="1807" width="9.08203125" style="5" customWidth="1"/>
    <col min="1808" max="1821" width="9.25" style="5" customWidth="1"/>
    <col min="1822" max="2048" width="8.58203125" style="5"/>
    <col min="2049" max="2049" width="5.08203125" style="5" customWidth="1"/>
    <col min="2050" max="2050" width="4" style="5" customWidth="1"/>
    <col min="2051" max="2063" width="9.08203125" style="5" customWidth="1"/>
    <col min="2064" max="2077" width="9.25" style="5" customWidth="1"/>
    <col min="2078" max="2304" width="8.58203125" style="5"/>
    <col min="2305" max="2305" width="5.08203125" style="5" customWidth="1"/>
    <col min="2306" max="2306" width="4" style="5" customWidth="1"/>
    <col min="2307" max="2319" width="9.08203125" style="5" customWidth="1"/>
    <col min="2320" max="2333" width="9.25" style="5" customWidth="1"/>
    <col min="2334" max="2560" width="8.58203125" style="5"/>
    <col min="2561" max="2561" width="5.08203125" style="5" customWidth="1"/>
    <col min="2562" max="2562" width="4" style="5" customWidth="1"/>
    <col min="2563" max="2575" width="9.08203125" style="5" customWidth="1"/>
    <col min="2576" max="2589" width="9.25" style="5" customWidth="1"/>
    <col min="2590" max="2816" width="8.58203125" style="5"/>
    <col min="2817" max="2817" width="5.08203125" style="5" customWidth="1"/>
    <col min="2818" max="2818" width="4" style="5" customWidth="1"/>
    <col min="2819" max="2831" width="9.08203125" style="5" customWidth="1"/>
    <col min="2832" max="2845" width="9.25" style="5" customWidth="1"/>
    <col min="2846" max="3072" width="8.58203125" style="5"/>
    <col min="3073" max="3073" width="5.08203125" style="5" customWidth="1"/>
    <col min="3074" max="3074" width="4" style="5" customWidth="1"/>
    <col min="3075" max="3087" width="9.08203125" style="5" customWidth="1"/>
    <col min="3088" max="3101" width="9.25" style="5" customWidth="1"/>
    <col min="3102" max="3328" width="8.58203125" style="5"/>
    <col min="3329" max="3329" width="5.08203125" style="5" customWidth="1"/>
    <col min="3330" max="3330" width="4" style="5" customWidth="1"/>
    <col min="3331" max="3343" width="9.08203125" style="5" customWidth="1"/>
    <col min="3344" max="3357" width="9.25" style="5" customWidth="1"/>
    <col min="3358" max="3584" width="8.58203125" style="5"/>
    <col min="3585" max="3585" width="5.08203125" style="5" customWidth="1"/>
    <col min="3586" max="3586" width="4" style="5" customWidth="1"/>
    <col min="3587" max="3599" width="9.08203125" style="5" customWidth="1"/>
    <col min="3600" max="3613" width="9.25" style="5" customWidth="1"/>
    <col min="3614" max="3840" width="8.58203125" style="5"/>
    <col min="3841" max="3841" width="5.08203125" style="5" customWidth="1"/>
    <col min="3842" max="3842" width="4" style="5" customWidth="1"/>
    <col min="3843" max="3855" width="9.08203125" style="5" customWidth="1"/>
    <col min="3856" max="3869" width="9.25" style="5" customWidth="1"/>
    <col min="3870" max="4096" width="8.58203125" style="5"/>
    <col min="4097" max="4097" width="5.08203125" style="5" customWidth="1"/>
    <col min="4098" max="4098" width="4" style="5" customWidth="1"/>
    <col min="4099" max="4111" width="9.08203125" style="5" customWidth="1"/>
    <col min="4112" max="4125" width="9.25" style="5" customWidth="1"/>
    <col min="4126" max="4352" width="8.58203125" style="5"/>
    <col min="4353" max="4353" width="5.08203125" style="5" customWidth="1"/>
    <col min="4354" max="4354" width="4" style="5" customWidth="1"/>
    <col min="4355" max="4367" width="9.08203125" style="5" customWidth="1"/>
    <col min="4368" max="4381" width="9.25" style="5" customWidth="1"/>
    <col min="4382" max="4608" width="8.58203125" style="5"/>
    <col min="4609" max="4609" width="5.08203125" style="5" customWidth="1"/>
    <col min="4610" max="4610" width="4" style="5" customWidth="1"/>
    <col min="4611" max="4623" width="9.08203125" style="5" customWidth="1"/>
    <col min="4624" max="4637" width="9.25" style="5" customWidth="1"/>
    <col min="4638" max="4864" width="8.58203125" style="5"/>
    <col min="4865" max="4865" width="5.08203125" style="5" customWidth="1"/>
    <col min="4866" max="4866" width="4" style="5" customWidth="1"/>
    <col min="4867" max="4879" width="9.08203125" style="5" customWidth="1"/>
    <col min="4880" max="4893" width="9.25" style="5" customWidth="1"/>
    <col min="4894" max="5120" width="8.58203125" style="5"/>
    <col min="5121" max="5121" width="5.08203125" style="5" customWidth="1"/>
    <col min="5122" max="5122" width="4" style="5" customWidth="1"/>
    <col min="5123" max="5135" width="9.08203125" style="5" customWidth="1"/>
    <col min="5136" max="5149" width="9.25" style="5" customWidth="1"/>
    <col min="5150" max="5376" width="8.58203125" style="5"/>
    <col min="5377" max="5377" width="5.08203125" style="5" customWidth="1"/>
    <col min="5378" max="5378" width="4" style="5" customWidth="1"/>
    <col min="5379" max="5391" width="9.08203125" style="5" customWidth="1"/>
    <col min="5392" max="5405" width="9.25" style="5" customWidth="1"/>
    <col min="5406" max="5632" width="8.58203125" style="5"/>
    <col min="5633" max="5633" width="5.08203125" style="5" customWidth="1"/>
    <col min="5634" max="5634" width="4" style="5" customWidth="1"/>
    <col min="5635" max="5647" width="9.08203125" style="5" customWidth="1"/>
    <col min="5648" max="5661" width="9.25" style="5" customWidth="1"/>
    <col min="5662" max="5888" width="8.58203125" style="5"/>
    <col min="5889" max="5889" width="5.08203125" style="5" customWidth="1"/>
    <col min="5890" max="5890" width="4" style="5" customWidth="1"/>
    <col min="5891" max="5903" width="9.08203125" style="5" customWidth="1"/>
    <col min="5904" max="5917" width="9.25" style="5" customWidth="1"/>
    <col min="5918" max="6144" width="8.58203125" style="5"/>
    <col min="6145" max="6145" width="5.08203125" style="5" customWidth="1"/>
    <col min="6146" max="6146" width="4" style="5" customWidth="1"/>
    <col min="6147" max="6159" width="9.08203125" style="5" customWidth="1"/>
    <col min="6160" max="6173" width="9.25" style="5" customWidth="1"/>
    <col min="6174" max="6400" width="8.58203125" style="5"/>
    <col min="6401" max="6401" width="5.08203125" style="5" customWidth="1"/>
    <col min="6402" max="6402" width="4" style="5" customWidth="1"/>
    <col min="6403" max="6415" width="9.08203125" style="5" customWidth="1"/>
    <col min="6416" max="6429" width="9.25" style="5" customWidth="1"/>
    <col min="6430" max="6656" width="8.58203125" style="5"/>
    <col min="6657" max="6657" width="5.08203125" style="5" customWidth="1"/>
    <col min="6658" max="6658" width="4" style="5" customWidth="1"/>
    <col min="6659" max="6671" width="9.08203125" style="5" customWidth="1"/>
    <col min="6672" max="6685" width="9.25" style="5" customWidth="1"/>
    <col min="6686" max="6912" width="8.58203125" style="5"/>
    <col min="6913" max="6913" width="5.08203125" style="5" customWidth="1"/>
    <col min="6914" max="6914" width="4" style="5" customWidth="1"/>
    <col min="6915" max="6927" width="9.08203125" style="5" customWidth="1"/>
    <col min="6928" max="6941" width="9.25" style="5" customWidth="1"/>
    <col min="6942" max="7168" width="8.58203125" style="5"/>
    <col min="7169" max="7169" width="5.08203125" style="5" customWidth="1"/>
    <col min="7170" max="7170" width="4" style="5" customWidth="1"/>
    <col min="7171" max="7183" width="9.08203125" style="5" customWidth="1"/>
    <col min="7184" max="7197" width="9.25" style="5" customWidth="1"/>
    <col min="7198" max="7424" width="8.58203125" style="5"/>
    <col min="7425" max="7425" width="5.08203125" style="5" customWidth="1"/>
    <col min="7426" max="7426" width="4" style="5" customWidth="1"/>
    <col min="7427" max="7439" width="9.08203125" style="5" customWidth="1"/>
    <col min="7440" max="7453" width="9.25" style="5" customWidth="1"/>
    <col min="7454" max="7680" width="8.58203125" style="5"/>
    <col min="7681" max="7681" width="5.08203125" style="5" customWidth="1"/>
    <col min="7682" max="7682" width="4" style="5" customWidth="1"/>
    <col min="7683" max="7695" width="9.08203125" style="5" customWidth="1"/>
    <col min="7696" max="7709" width="9.25" style="5" customWidth="1"/>
    <col min="7710" max="7936" width="8.58203125" style="5"/>
    <col min="7937" max="7937" width="5.08203125" style="5" customWidth="1"/>
    <col min="7938" max="7938" width="4" style="5" customWidth="1"/>
    <col min="7939" max="7951" width="9.08203125" style="5" customWidth="1"/>
    <col min="7952" max="7965" width="9.25" style="5" customWidth="1"/>
    <col min="7966" max="8192" width="8.58203125" style="5"/>
    <col min="8193" max="8193" width="5.08203125" style="5" customWidth="1"/>
    <col min="8194" max="8194" width="4" style="5" customWidth="1"/>
    <col min="8195" max="8207" width="9.08203125" style="5" customWidth="1"/>
    <col min="8208" max="8221" width="9.25" style="5" customWidth="1"/>
    <col min="8222" max="8448" width="8.58203125" style="5"/>
    <col min="8449" max="8449" width="5.08203125" style="5" customWidth="1"/>
    <col min="8450" max="8450" width="4" style="5" customWidth="1"/>
    <col min="8451" max="8463" width="9.08203125" style="5" customWidth="1"/>
    <col min="8464" max="8477" width="9.25" style="5" customWidth="1"/>
    <col min="8478" max="8704" width="8.58203125" style="5"/>
    <col min="8705" max="8705" width="5.08203125" style="5" customWidth="1"/>
    <col min="8706" max="8706" width="4" style="5" customWidth="1"/>
    <col min="8707" max="8719" width="9.08203125" style="5" customWidth="1"/>
    <col min="8720" max="8733" width="9.25" style="5" customWidth="1"/>
    <col min="8734" max="8960" width="8.58203125" style="5"/>
    <col min="8961" max="8961" width="5.08203125" style="5" customWidth="1"/>
    <col min="8962" max="8962" width="4" style="5" customWidth="1"/>
    <col min="8963" max="8975" width="9.08203125" style="5" customWidth="1"/>
    <col min="8976" max="8989" width="9.25" style="5" customWidth="1"/>
    <col min="8990" max="9216" width="8.58203125" style="5"/>
    <col min="9217" max="9217" width="5.08203125" style="5" customWidth="1"/>
    <col min="9218" max="9218" width="4" style="5" customWidth="1"/>
    <col min="9219" max="9231" width="9.08203125" style="5" customWidth="1"/>
    <col min="9232" max="9245" width="9.25" style="5" customWidth="1"/>
    <col min="9246" max="9472" width="8.58203125" style="5"/>
    <col min="9473" max="9473" width="5.08203125" style="5" customWidth="1"/>
    <col min="9474" max="9474" width="4" style="5" customWidth="1"/>
    <col min="9475" max="9487" width="9.08203125" style="5" customWidth="1"/>
    <col min="9488" max="9501" width="9.25" style="5" customWidth="1"/>
    <col min="9502" max="9728" width="8.58203125" style="5"/>
    <col min="9729" max="9729" width="5.08203125" style="5" customWidth="1"/>
    <col min="9730" max="9730" width="4" style="5" customWidth="1"/>
    <col min="9731" max="9743" width="9.08203125" style="5" customWidth="1"/>
    <col min="9744" max="9757" width="9.25" style="5" customWidth="1"/>
    <col min="9758" max="9984" width="8.58203125" style="5"/>
    <col min="9985" max="9985" width="5.08203125" style="5" customWidth="1"/>
    <col min="9986" max="9986" width="4" style="5" customWidth="1"/>
    <col min="9987" max="9999" width="9.08203125" style="5" customWidth="1"/>
    <col min="10000" max="10013" width="9.25" style="5" customWidth="1"/>
    <col min="10014" max="10240" width="8.58203125" style="5"/>
    <col min="10241" max="10241" width="5.08203125" style="5" customWidth="1"/>
    <col min="10242" max="10242" width="4" style="5" customWidth="1"/>
    <col min="10243" max="10255" width="9.08203125" style="5" customWidth="1"/>
    <col min="10256" max="10269" width="9.25" style="5" customWidth="1"/>
    <col min="10270" max="10496" width="8.58203125" style="5"/>
    <col min="10497" max="10497" width="5.08203125" style="5" customWidth="1"/>
    <col min="10498" max="10498" width="4" style="5" customWidth="1"/>
    <col min="10499" max="10511" width="9.08203125" style="5" customWidth="1"/>
    <col min="10512" max="10525" width="9.25" style="5" customWidth="1"/>
    <col min="10526" max="10752" width="8.58203125" style="5"/>
    <col min="10753" max="10753" width="5.08203125" style="5" customWidth="1"/>
    <col min="10754" max="10754" width="4" style="5" customWidth="1"/>
    <col min="10755" max="10767" width="9.08203125" style="5" customWidth="1"/>
    <col min="10768" max="10781" width="9.25" style="5" customWidth="1"/>
    <col min="10782" max="11008" width="8.58203125" style="5"/>
    <col min="11009" max="11009" width="5.08203125" style="5" customWidth="1"/>
    <col min="11010" max="11010" width="4" style="5" customWidth="1"/>
    <col min="11011" max="11023" width="9.08203125" style="5" customWidth="1"/>
    <col min="11024" max="11037" width="9.25" style="5" customWidth="1"/>
    <col min="11038" max="11264" width="8.58203125" style="5"/>
    <col min="11265" max="11265" width="5.08203125" style="5" customWidth="1"/>
    <col min="11266" max="11266" width="4" style="5" customWidth="1"/>
    <col min="11267" max="11279" width="9.08203125" style="5" customWidth="1"/>
    <col min="11280" max="11293" width="9.25" style="5" customWidth="1"/>
    <col min="11294" max="11520" width="8.58203125" style="5"/>
    <col min="11521" max="11521" width="5.08203125" style="5" customWidth="1"/>
    <col min="11522" max="11522" width="4" style="5" customWidth="1"/>
    <col min="11523" max="11535" width="9.08203125" style="5" customWidth="1"/>
    <col min="11536" max="11549" width="9.25" style="5" customWidth="1"/>
    <col min="11550" max="11776" width="8.58203125" style="5"/>
    <col min="11777" max="11777" width="5.08203125" style="5" customWidth="1"/>
    <col min="11778" max="11778" width="4" style="5" customWidth="1"/>
    <col min="11779" max="11791" width="9.08203125" style="5" customWidth="1"/>
    <col min="11792" max="11805" width="9.25" style="5" customWidth="1"/>
    <col min="11806" max="12032" width="8.58203125" style="5"/>
    <col min="12033" max="12033" width="5.08203125" style="5" customWidth="1"/>
    <col min="12034" max="12034" width="4" style="5" customWidth="1"/>
    <col min="12035" max="12047" width="9.08203125" style="5" customWidth="1"/>
    <col min="12048" max="12061" width="9.25" style="5" customWidth="1"/>
    <col min="12062" max="12288" width="8.58203125" style="5"/>
    <col min="12289" max="12289" width="5.08203125" style="5" customWidth="1"/>
    <col min="12290" max="12290" width="4" style="5" customWidth="1"/>
    <col min="12291" max="12303" width="9.08203125" style="5" customWidth="1"/>
    <col min="12304" max="12317" width="9.25" style="5" customWidth="1"/>
    <col min="12318" max="12544" width="8.58203125" style="5"/>
    <col min="12545" max="12545" width="5.08203125" style="5" customWidth="1"/>
    <col min="12546" max="12546" width="4" style="5" customWidth="1"/>
    <col min="12547" max="12559" width="9.08203125" style="5" customWidth="1"/>
    <col min="12560" max="12573" width="9.25" style="5" customWidth="1"/>
    <col min="12574" max="12800" width="8.58203125" style="5"/>
    <col min="12801" max="12801" width="5.08203125" style="5" customWidth="1"/>
    <col min="12802" max="12802" width="4" style="5" customWidth="1"/>
    <col min="12803" max="12815" width="9.08203125" style="5" customWidth="1"/>
    <col min="12816" max="12829" width="9.25" style="5" customWidth="1"/>
    <col min="12830" max="13056" width="8.58203125" style="5"/>
    <col min="13057" max="13057" width="5.08203125" style="5" customWidth="1"/>
    <col min="13058" max="13058" width="4" style="5" customWidth="1"/>
    <col min="13059" max="13071" width="9.08203125" style="5" customWidth="1"/>
    <col min="13072" max="13085" width="9.25" style="5" customWidth="1"/>
    <col min="13086" max="13312" width="8.58203125" style="5"/>
    <col min="13313" max="13313" width="5.08203125" style="5" customWidth="1"/>
    <col min="13314" max="13314" width="4" style="5" customWidth="1"/>
    <col min="13315" max="13327" width="9.08203125" style="5" customWidth="1"/>
    <col min="13328" max="13341" width="9.25" style="5" customWidth="1"/>
    <col min="13342" max="13568" width="8.58203125" style="5"/>
    <col min="13569" max="13569" width="5.08203125" style="5" customWidth="1"/>
    <col min="13570" max="13570" width="4" style="5" customWidth="1"/>
    <col min="13571" max="13583" width="9.08203125" style="5" customWidth="1"/>
    <col min="13584" max="13597" width="9.25" style="5" customWidth="1"/>
    <col min="13598" max="13824" width="8.58203125" style="5"/>
    <col min="13825" max="13825" width="5.08203125" style="5" customWidth="1"/>
    <col min="13826" max="13826" width="4" style="5" customWidth="1"/>
    <col min="13827" max="13839" width="9.08203125" style="5" customWidth="1"/>
    <col min="13840" max="13853" width="9.25" style="5" customWidth="1"/>
    <col min="13854" max="14080" width="8.58203125" style="5"/>
    <col min="14081" max="14081" width="5.08203125" style="5" customWidth="1"/>
    <col min="14082" max="14082" width="4" style="5" customWidth="1"/>
    <col min="14083" max="14095" width="9.08203125" style="5" customWidth="1"/>
    <col min="14096" max="14109" width="9.25" style="5" customWidth="1"/>
    <col min="14110" max="14336" width="8.58203125" style="5"/>
    <col min="14337" max="14337" width="5.08203125" style="5" customWidth="1"/>
    <col min="14338" max="14338" width="4" style="5" customWidth="1"/>
    <col min="14339" max="14351" width="9.08203125" style="5" customWidth="1"/>
    <col min="14352" max="14365" width="9.25" style="5" customWidth="1"/>
    <col min="14366" max="14592" width="8.58203125" style="5"/>
    <col min="14593" max="14593" width="5.08203125" style="5" customWidth="1"/>
    <col min="14594" max="14594" width="4" style="5" customWidth="1"/>
    <col min="14595" max="14607" width="9.08203125" style="5" customWidth="1"/>
    <col min="14608" max="14621" width="9.25" style="5" customWidth="1"/>
    <col min="14622" max="14848" width="8.58203125" style="5"/>
    <col min="14849" max="14849" width="5.08203125" style="5" customWidth="1"/>
    <col min="14850" max="14850" width="4" style="5" customWidth="1"/>
    <col min="14851" max="14863" width="9.08203125" style="5" customWidth="1"/>
    <col min="14864" max="14877" width="9.25" style="5" customWidth="1"/>
    <col min="14878" max="15104" width="8.58203125" style="5"/>
    <col min="15105" max="15105" width="5.08203125" style="5" customWidth="1"/>
    <col min="15106" max="15106" width="4" style="5" customWidth="1"/>
    <col min="15107" max="15119" width="9.08203125" style="5" customWidth="1"/>
    <col min="15120" max="15133" width="9.25" style="5" customWidth="1"/>
    <col min="15134" max="15360" width="8.58203125" style="5"/>
    <col min="15361" max="15361" width="5.08203125" style="5" customWidth="1"/>
    <col min="15362" max="15362" width="4" style="5" customWidth="1"/>
    <col min="15363" max="15375" width="9.08203125" style="5" customWidth="1"/>
    <col min="15376" max="15389" width="9.25" style="5" customWidth="1"/>
    <col min="15390" max="15616" width="8.58203125" style="5"/>
    <col min="15617" max="15617" width="5.08203125" style="5" customWidth="1"/>
    <col min="15618" max="15618" width="4" style="5" customWidth="1"/>
    <col min="15619" max="15631" width="9.08203125" style="5" customWidth="1"/>
    <col min="15632" max="15645" width="9.25" style="5" customWidth="1"/>
    <col min="15646" max="15872" width="8.58203125" style="5"/>
    <col min="15873" max="15873" width="5.08203125" style="5" customWidth="1"/>
    <col min="15874" max="15874" width="4" style="5" customWidth="1"/>
    <col min="15875" max="15887" width="9.08203125" style="5" customWidth="1"/>
    <col min="15888" max="15901" width="9.25" style="5" customWidth="1"/>
    <col min="15902" max="16128" width="8.58203125" style="5"/>
    <col min="16129" max="16129" width="5.08203125" style="5" customWidth="1"/>
    <col min="16130" max="16130" width="4" style="5" customWidth="1"/>
    <col min="16131" max="16143" width="9.08203125" style="5" customWidth="1"/>
    <col min="16144" max="16157" width="9.25" style="5" customWidth="1"/>
    <col min="16158" max="16384" width="8.58203125" style="5"/>
  </cols>
  <sheetData>
    <row r="1" spans="1:29" s="498" customFormat="1" ht="31.5" customHeight="1">
      <c r="B1" s="2"/>
      <c r="C1" s="2"/>
      <c r="D1" s="2"/>
      <c r="E1" s="2"/>
      <c r="F1" s="2"/>
      <c r="G1" s="2845" t="s">
        <v>1502</v>
      </c>
      <c r="H1" s="2846"/>
      <c r="I1" s="2846"/>
      <c r="J1" s="2846"/>
      <c r="K1" s="2846"/>
      <c r="L1" s="2846"/>
      <c r="M1" s="2846"/>
      <c r="N1" s="2846"/>
      <c r="O1" s="2846"/>
      <c r="P1" s="2847" t="s">
        <v>1503</v>
      </c>
      <c r="Q1" s="2848"/>
      <c r="R1" s="2848"/>
      <c r="S1" s="2848"/>
      <c r="T1" s="3"/>
      <c r="U1" s="3"/>
      <c r="V1" s="488"/>
      <c r="W1" s="488"/>
      <c r="X1" s="488"/>
      <c r="Y1" s="488"/>
      <c r="Z1" s="488"/>
      <c r="AA1" s="488"/>
      <c r="AB1" s="488"/>
      <c r="AC1" s="3"/>
    </row>
    <row r="2" spans="1:29" s="4" customFormat="1" ht="9.75" customHeight="1">
      <c r="A2" s="1009"/>
      <c r="B2" s="493"/>
      <c r="C2" s="493"/>
      <c r="D2" s="493"/>
      <c r="E2" s="493"/>
      <c r="F2" s="493"/>
      <c r="G2" s="493"/>
      <c r="H2" s="493"/>
      <c r="I2" s="493"/>
      <c r="J2" s="492"/>
      <c r="K2" s="493"/>
      <c r="L2" s="493"/>
      <c r="M2" s="493"/>
      <c r="N2" s="494"/>
      <c r="O2" s="493"/>
      <c r="P2" s="493"/>
      <c r="V2" s="494"/>
      <c r="W2" s="494"/>
      <c r="X2" s="494"/>
      <c r="Y2" s="494"/>
      <c r="Z2" s="494"/>
      <c r="AA2" s="494"/>
      <c r="AB2" s="494"/>
    </row>
    <row r="3" spans="1:29" ht="19.399999999999999" customHeight="1">
      <c r="A3" s="1010"/>
      <c r="J3" s="872"/>
      <c r="N3" s="870"/>
      <c r="V3" s="870"/>
      <c r="W3" s="870"/>
      <c r="X3" s="870"/>
      <c r="Y3" s="870"/>
      <c r="Z3" s="870"/>
      <c r="AA3" s="870"/>
      <c r="AB3" s="870"/>
      <c r="AC3" s="6" t="s">
        <v>1504</v>
      </c>
    </row>
    <row r="4" spans="1:29" s="8" customFormat="1" ht="23.15" customHeight="1">
      <c r="A4" s="2849" t="s">
        <v>1505</v>
      </c>
      <c r="B4" s="2850"/>
      <c r="C4" s="2824" t="s">
        <v>1506</v>
      </c>
      <c r="D4" s="2855"/>
      <c r="E4" s="2855"/>
      <c r="F4" s="2855"/>
      <c r="G4" s="2855"/>
      <c r="H4" s="2855"/>
      <c r="I4" s="2791"/>
      <c r="J4" s="2827" t="s">
        <v>1507</v>
      </c>
      <c r="K4" s="2858" t="s">
        <v>1508</v>
      </c>
      <c r="L4" s="2859"/>
      <c r="M4" s="2859"/>
      <c r="N4" s="2859"/>
      <c r="O4" s="2859"/>
      <c r="P4" s="2849" t="s">
        <v>1509</v>
      </c>
      <c r="Q4" s="2859"/>
      <c r="R4" s="2859"/>
      <c r="S4" s="2859"/>
      <c r="T4" s="2859"/>
      <c r="U4" s="2859"/>
      <c r="V4" s="2859"/>
      <c r="W4" s="2859"/>
      <c r="X4" s="2859"/>
      <c r="Y4" s="2859"/>
      <c r="Z4" s="2859"/>
      <c r="AA4" s="2859"/>
      <c r="AB4" s="2861"/>
      <c r="AC4" s="2824" t="s">
        <v>1510</v>
      </c>
    </row>
    <row r="5" spans="1:29" s="8" customFormat="1" ht="19" customHeight="1">
      <c r="A5" s="2851"/>
      <c r="B5" s="2852"/>
      <c r="C5" s="2856"/>
      <c r="D5" s="2857"/>
      <c r="E5" s="2857"/>
      <c r="F5" s="2857"/>
      <c r="G5" s="2857"/>
      <c r="H5" s="2857"/>
      <c r="I5" s="2793"/>
      <c r="J5" s="2829"/>
      <c r="K5" s="2826"/>
      <c r="L5" s="2860"/>
      <c r="M5" s="2860"/>
      <c r="N5" s="2860"/>
      <c r="O5" s="2860"/>
      <c r="P5" s="2860"/>
      <c r="Q5" s="2860"/>
      <c r="R5" s="2860"/>
      <c r="S5" s="2860"/>
      <c r="T5" s="2860"/>
      <c r="U5" s="2860"/>
      <c r="V5" s="2860"/>
      <c r="W5" s="2860"/>
      <c r="X5" s="2860"/>
      <c r="Y5" s="2860"/>
      <c r="Z5" s="2860"/>
      <c r="AA5" s="2860"/>
      <c r="AB5" s="2862"/>
      <c r="AC5" s="2825"/>
    </row>
    <row r="6" spans="1:29" s="8" customFormat="1" ht="21.65" customHeight="1">
      <c r="A6" s="2851"/>
      <c r="B6" s="2852"/>
      <c r="C6" s="2827" t="s">
        <v>1183</v>
      </c>
      <c r="D6" s="2830" t="s">
        <v>1511</v>
      </c>
      <c r="E6" s="2831"/>
      <c r="F6" s="2830" t="s">
        <v>1512</v>
      </c>
      <c r="G6" s="2832"/>
      <c r="H6" s="2832"/>
      <c r="I6" s="2831"/>
      <c r="J6" s="2833" t="s">
        <v>1226</v>
      </c>
      <c r="K6" s="2791" t="s">
        <v>1183</v>
      </c>
      <c r="L6" s="2827" t="s">
        <v>1227</v>
      </c>
      <c r="M6" s="2791" t="s">
        <v>1228</v>
      </c>
      <c r="N6" s="2754" t="s">
        <v>1229</v>
      </c>
      <c r="O6" s="2827" t="s">
        <v>1513</v>
      </c>
      <c r="P6" s="2791" t="s">
        <v>1289</v>
      </c>
      <c r="Q6" s="2821" t="s">
        <v>1514</v>
      </c>
      <c r="R6" s="2760" t="s">
        <v>1233</v>
      </c>
      <c r="S6" s="2760" t="s">
        <v>1234</v>
      </c>
      <c r="T6" s="2821" t="s">
        <v>1515</v>
      </c>
      <c r="U6" s="2821" t="s">
        <v>1516</v>
      </c>
      <c r="V6" s="2754" t="s">
        <v>1237</v>
      </c>
      <c r="W6" s="2754" t="s">
        <v>1238</v>
      </c>
      <c r="X6" s="2754" t="s">
        <v>1239</v>
      </c>
      <c r="Y6" s="2836" t="s">
        <v>1517</v>
      </c>
      <c r="Z6" s="2839" t="s">
        <v>1285</v>
      </c>
      <c r="AA6" s="2842" t="s">
        <v>1242</v>
      </c>
      <c r="AB6" s="2842" t="s">
        <v>1518</v>
      </c>
      <c r="AC6" s="2825"/>
    </row>
    <row r="7" spans="1:29" s="8" customFormat="1" ht="19.5" customHeight="1">
      <c r="A7" s="2851"/>
      <c r="B7" s="2852"/>
      <c r="C7" s="2828"/>
      <c r="D7" s="2754" t="s">
        <v>1293</v>
      </c>
      <c r="E7" s="2754" t="s">
        <v>1294</v>
      </c>
      <c r="F7" s="2754" t="s">
        <v>1295</v>
      </c>
      <c r="G7" s="2754" t="s">
        <v>1296</v>
      </c>
      <c r="H7" s="2791" t="s">
        <v>1519</v>
      </c>
      <c r="I7" s="2827" t="s">
        <v>1298</v>
      </c>
      <c r="J7" s="2834"/>
      <c r="K7" s="2792"/>
      <c r="L7" s="2828"/>
      <c r="M7" s="2792"/>
      <c r="N7" s="2755"/>
      <c r="O7" s="2828"/>
      <c r="P7" s="2792"/>
      <c r="Q7" s="2822"/>
      <c r="R7" s="2761"/>
      <c r="S7" s="2761"/>
      <c r="T7" s="2822"/>
      <c r="U7" s="2822"/>
      <c r="V7" s="2755"/>
      <c r="W7" s="2755"/>
      <c r="X7" s="2755"/>
      <c r="Y7" s="2837"/>
      <c r="Z7" s="2840"/>
      <c r="AA7" s="2843"/>
      <c r="AB7" s="2843"/>
      <c r="AC7" s="2825"/>
    </row>
    <row r="8" spans="1:29" s="8" customFormat="1" ht="12" customHeight="1">
      <c r="A8" s="2851"/>
      <c r="B8" s="2852"/>
      <c r="C8" s="2828"/>
      <c r="D8" s="2755"/>
      <c r="E8" s="2755"/>
      <c r="F8" s="2755"/>
      <c r="G8" s="2755"/>
      <c r="H8" s="2792"/>
      <c r="I8" s="2828"/>
      <c r="J8" s="2834"/>
      <c r="K8" s="2792"/>
      <c r="L8" s="2828"/>
      <c r="M8" s="2792"/>
      <c r="N8" s="2755"/>
      <c r="O8" s="2828"/>
      <c r="P8" s="2792"/>
      <c r="Q8" s="2822"/>
      <c r="R8" s="2761"/>
      <c r="S8" s="2761"/>
      <c r="T8" s="2822"/>
      <c r="U8" s="2822"/>
      <c r="V8" s="2755"/>
      <c r="W8" s="2755"/>
      <c r="X8" s="2755"/>
      <c r="Y8" s="2837"/>
      <c r="Z8" s="2840"/>
      <c r="AA8" s="2843"/>
      <c r="AB8" s="2843"/>
      <c r="AC8" s="2825"/>
    </row>
    <row r="9" spans="1:29" s="8" customFormat="1" ht="12" customHeight="1">
      <c r="A9" s="2851"/>
      <c r="B9" s="2852"/>
      <c r="C9" s="2828"/>
      <c r="D9" s="2755"/>
      <c r="E9" s="2755"/>
      <c r="F9" s="2755"/>
      <c r="G9" s="2755"/>
      <c r="H9" s="2792"/>
      <c r="I9" s="2828"/>
      <c r="J9" s="2834"/>
      <c r="K9" s="2792"/>
      <c r="L9" s="2828"/>
      <c r="M9" s="2792"/>
      <c r="N9" s="2755"/>
      <c r="O9" s="2828"/>
      <c r="P9" s="2792"/>
      <c r="Q9" s="2822"/>
      <c r="R9" s="2761"/>
      <c r="S9" s="2761"/>
      <c r="T9" s="2822"/>
      <c r="U9" s="2822"/>
      <c r="V9" s="2755"/>
      <c r="W9" s="2755"/>
      <c r="X9" s="2755"/>
      <c r="Y9" s="2837"/>
      <c r="Z9" s="2840"/>
      <c r="AA9" s="2843"/>
      <c r="AB9" s="2843"/>
      <c r="AC9" s="2825"/>
    </row>
    <row r="10" spans="1:29" s="8" customFormat="1" ht="10.4" customHeight="1">
      <c r="A10" s="2851"/>
      <c r="B10" s="2852"/>
      <c r="C10" s="2828"/>
      <c r="D10" s="2755"/>
      <c r="E10" s="2755"/>
      <c r="F10" s="2755"/>
      <c r="G10" s="2755"/>
      <c r="H10" s="2792"/>
      <c r="I10" s="2828"/>
      <c r="J10" s="2834"/>
      <c r="K10" s="2792"/>
      <c r="L10" s="2828"/>
      <c r="M10" s="2792"/>
      <c r="N10" s="2755"/>
      <c r="O10" s="2828"/>
      <c r="P10" s="2792"/>
      <c r="Q10" s="2822"/>
      <c r="R10" s="2761"/>
      <c r="S10" s="2761"/>
      <c r="T10" s="2822"/>
      <c r="U10" s="2822"/>
      <c r="V10" s="2755"/>
      <c r="W10" s="2755"/>
      <c r="X10" s="2755"/>
      <c r="Y10" s="2837"/>
      <c r="Z10" s="2840"/>
      <c r="AA10" s="2843"/>
      <c r="AB10" s="2843"/>
      <c r="AC10" s="2825"/>
    </row>
    <row r="11" spans="1:29" s="8" customFormat="1" ht="9.65" customHeight="1">
      <c r="A11" s="2853"/>
      <c r="B11" s="2854"/>
      <c r="C11" s="2829"/>
      <c r="D11" s="2756"/>
      <c r="E11" s="2756"/>
      <c r="F11" s="2756"/>
      <c r="G11" s="2756"/>
      <c r="H11" s="2793"/>
      <c r="I11" s="2829"/>
      <c r="J11" s="2835"/>
      <c r="K11" s="2793"/>
      <c r="L11" s="2829"/>
      <c r="M11" s="2793"/>
      <c r="N11" s="2756"/>
      <c r="O11" s="2829"/>
      <c r="P11" s="2793"/>
      <c r="Q11" s="2823"/>
      <c r="R11" s="2762"/>
      <c r="S11" s="2762"/>
      <c r="T11" s="2823"/>
      <c r="U11" s="2823"/>
      <c r="V11" s="2756"/>
      <c r="W11" s="2756"/>
      <c r="X11" s="2756"/>
      <c r="Y11" s="2838"/>
      <c r="Z11" s="2841"/>
      <c r="AA11" s="2844"/>
      <c r="AB11" s="2844"/>
      <c r="AC11" s="2826"/>
    </row>
    <row r="12" spans="1:29" s="8" customFormat="1" ht="38.15" customHeight="1">
      <c r="A12" s="2745">
        <v>1999</v>
      </c>
      <c r="B12" s="2746"/>
      <c r="C12" s="1011">
        <v>20657645</v>
      </c>
      <c r="D12" s="1012">
        <v>16087491</v>
      </c>
      <c r="E12" s="1012">
        <v>1211202</v>
      </c>
      <c r="F12" s="1012">
        <v>628071</v>
      </c>
      <c r="G12" s="1012">
        <v>2553489</v>
      </c>
      <c r="H12" s="1012">
        <v>9528</v>
      </c>
      <c r="I12" s="1012">
        <v>167864</v>
      </c>
      <c r="J12" s="544">
        <v>0</v>
      </c>
      <c r="K12" s="1012">
        <v>2369162</v>
      </c>
      <c r="L12" s="1012">
        <v>1309749</v>
      </c>
      <c r="M12" s="1012">
        <v>50774</v>
      </c>
      <c r="N12" s="544">
        <v>0</v>
      </c>
      <c r="O12" s="1012">
        <v>297795</v>
      </c>
      <c r="P12" s="1012">
        <v>687500</v>
      </c>
      <c r="Q12" s="544">
        <v>23344</v>
      </c>
      <c r="R12" s="544">
        <v>0</v>
      </c>
      <c r="S12" s="544">
        <v>0</v>
      </c>
      <c r="T12" s="544">
        <v>0</v>
      </c>
      <c r="U12" s="544">
        <v>0</v>
      </c>
      <c r="V12" s="544">
        <v>0</v>
      </c>
      <c r="W12" s="544">
        <v>0</v>
      </c>
      <c r="X12" s="544">
        <v>0</v>
      </c>
      <c r="Y12" s="544">
        <v>0</v>
      </c>
      <c r="Z12" s="544">
        <v>0</v>
      </c>
      <c r="AA12" s="544">
        <v>0</v>
      </c>
      <c r="AB12" s="544">
        <v>0</v>
      </c>
      <c r="AC12" s="1012">
        <v>574832</v>
      </c>
    </row>
    <row r="13" spans="1:29" s="8" customFormat="1" ht="38.15" customHeight="1">
      <c r="A13" s="2745">
        <v>2000</v>
      </c>
      <c r="B13" s="2746"/>
      <c r="C13" s="1011">
        <v>20971530</v>
      </c>
      <c r="D13" s="1012">
        <v>15960334</v>
      </c>
      <c r="E13" s="1012">
        <v>1340645</v>
      </c>
      <c r="F13" s="1012">
        <v>697657</v>
      </c>
      <c r="G13" s="1012">
        <v>2797726</v>
      </c>
      <c r="H13" s="1012">
        <v>15137</v>
      </c>
      <c r="I13" s="1012">
        <v>160031</v>
      </c>
      <c r="J13" s="544">
        <v>0</v>
      </c>
      <c r="K13" s="1012">
        <v>2476030</v>
      </c>
      <c r="L13" s="1012">
        <v>1324619</v>
      </c>
      <c r="M13" s="1012">
        <v>54367</v>
      </c>
      <c r="N13" s="544">
        <v>0</v>
      </c>
      <c r="O13" s="1012">
        <v>317443</v>
      </c>
      <c r="P13" s="1012">
        <v>739258</v>
      </c>
      <c r="Q13" s="544">
        <v>40343</v>
      </c>
      <c r="R13" s="544">
        <v>0</v>
      </c>
      <c r="S13" s="544">
        <v>0</v>
      </c>
      <c r="T13" s="544">
        <v>0</v>
      </c>
      <c r="U13" s="544">
        <v>0</v>
      </c>
      <c r="V13" s="544">
        <v>0</v>
      </c>
      <c r="W13" s="544">
        <v>0</v>
      </c>
      <c r="X13" s="544">
        <v>0</v>
      </c>
      <c r="Y13" s="544">
        <v>0</v>
      </c>
      <c r="Z13" s="544">
        <v>0</v>
      </c>
      <c r="AA13" s="544">
        <v>0</v>
      </c>
      <c r="AB13" s="544">
        <v>0</v>
      </c>
      <c r="AC13" s="1012">
        <v>724807.5</v>
      </c>
    </row>
    <row r="14" spans="1:29" s="8" customFormat="1" ht="38.15" customHeight="1">
      <c r="A14" s="2745">
        <v>2001</v>
      </c>
      <c r="B14" s="2746"/>
      <c r="C14" s="1011">
        <v>22115035</v>
      </c>
      <c r="D14" s="1012">
        <v>16552289</v>
      </c>
      <c r="E14" s="1012">
        <v>1463669</v>
      </c>
      <c r="F14" s="1012">
        <v>790084</v>
      </c>
      <c r="G14" s="1012">
        <v>3145973</v>
      </c>
      <c r="H14" s="1012">
        <v>11451</v>
      </c>
      <c r="I14" s="1012">
        <v>151569</v>
      </c>
      <c r="J14" s="544">
        <v>0</v>
      </c>
      <c r="K14" s="1012">
        <v>2777921</v>
      </c>
      <c r="L14" s="1012">
        <v>1429302</v>
      </c>
      <c r="M14" s="1012">
        <v>56442</v>
      </c>
      <c r="N14" s="544">
        <v>0</v>
      </c>
      <c r="O14" s="1012">
        <v>303379</v>
      </c>
      <c r="P14" s="1012">
        <v>656388</v>
      </c>
      <c r="Q14" s="1012">
        <v>59233</v>
      </c>
      <c r="R14" s="544">
        <v>273177</v>
      </c>
      <c r="S14" s="544">
        <v>0</v>
      </c>
      <c r="T14" s="544">
        <v>0</v>
      </c>
      <c r="U14" s="544">
        <v>0</v>
      </c>
      <c r="V14" s="544">
        <v>0</v>
      </c>
      <c r="W14" s="544">
        <v>0</v>
      </c>
      <c r="X14" s="544">
        <v>0</v>
      </c>
      <c r="Y14" s="544">
        <v>0</v>
      </c>
      <c r="Z14" s="544">
        <v>0</v>
      </c>
      <c r="AA14" s="544">
        <v>0</v>
      </c>
      <c r="AB14" s="544">
        <v>0</v>
      </c>
      <c r="AC14" s="1012">
        <v>798968</v>
      </c>
    </row>
    <row r="15" spans="1:29" s="8" customFormat="1" ht="38.15" customHeight="1">
      <c r="A15" s="2745">
        <v>2002</v>
      </c>
      <c r="B15" s="2746"/>
      <c r="C15" s="1011">
        <v>23226001</v>
      </c>
      <c r="D15" s="1012">
        <v>17169741</v>
      </c>
      <c r="E15" s="1012">
        <v>1585387</v>
      </c>
      <c r="F15" s="1012">
        <v>962073</v>
      </c>
      <c r="G15" s="1012">
        <v>3362167</v>
      </c>
      <c r="H15" s="1012">
        <v>12941</v>
      </c>
      <c r="I15" s="1012">
        <v>133692</v>
      </c>
      <c r="J15" s="544">
        <v>0</v>
      </c>
      <c r="K15" s="1012">
        <v>3241050</v>
      </c>
      <c r="L15" s="1012">
        <v>1559577</v>
      </c>
      <c r="M15" s="1012">
        <v>61143</v>
      </c>
      <c r="N15" s="544">
        <v>0</v>
      </c>
      <c r="O15" s="1012">
        <v>322326</v>
      </c>
      <c r="P15" s="1012">
        <v>631191</v>
      </c>
      <c r="Q15" s="1012">
        <v>58830</v>
      </c>
      <c r="R15" s="544">
        <v>607983</v>
      </c>
      <c r="S15" s="544">
        <v>0</v>
      </c>
      <c r="T15" s="544">
        <v>0</v>
      </c>
      <c r="U15" s="544">
        <v>0</v>
      </c>
      <c r="V15" s="544">
        <v>0</v>
      </c>
      <c r="W15" s="544">
        <v>0</v>
      </c>
      <c r="X15" s="544">
        <v>0</v>
      </c>
      <c r="Y15" s="544">
        <v>0</v>
      </c>
      <c r="Z15" s="544">
        <v>0</v>
      </c>
      <c r="AA15" s="544">
        <v>0</v>
      </c>
      <c r="AB15" s="544">
        <v>0</v>
      </c>
      <c r="AC15" s="1012">
        <v>974480</v>
      </c>
    </row>
    <row r="16" spans="1:29" s="8" customFormat="1" ht="38.15" customHeight="1">
      <c r="A16" s="2745">
        <v>2003</v>
      </c>
      <c r="B16" s="2746"/>
      <c r="C16" s="1011">
        <v>22741987</v>
      </c>
      <c r="D16" s="1012">
        <v>16444361</v>
      </c>
      <c r="E16" s="1012">
        <v>1678414</v>
      </c>
      <c r="F16" s="1012">
        <v>877024</v>
      </c>
      <c r="G16" s="1012">
        <v>3594146</v>
      </c>
      <c r="H16" s="1012">
        <v>12053</v>
      </c>
      <c r="I16" s="1012">
        <v>135989</v>
      </c>
      <c r="J16" s="544">
        <v>0</v>
      </c>
      <c r="K16" s="1012">
        <v>3632894</v>
      </c>
      <c r="L16" s="1012">
        <v>1671537</v>
      </c>
      <c r="M16" s="1012">
        <v>57594</v>
      </c>
      <c r="N16" s="544">
        <v>0</v>
      </c>
      <c r="O16" s="1012">
        <v>286985</v>
      </c>
      <c r="P16" s="1012">
        <v>553132</v>
      </c>
      <c r="Q16" s="1012">
        <v>53254</v>
      </c>
      <c r="R16" s="1012">
        <v>986169</v>
      </c>
      <c r="S16" s="544">
        <v>0</v>
      </c>
      <c r="T16" s="544">
        <v>24223</v>
      </c>
      <c r="U16" s="544">
        <v>0</v>
      </c>
      <c r="V16" s="544">
        <v>0</v>
      </c>
      <c r="W16" s="544">
        <v>0</v>
      </c>
      <c r="X16" s="544">
        <v>0</v>
      </c>
      <c r="Y16" s="544">
        <v>0</v>
      </c>
      <c r="Z16" s="544">
        <v>0</v>
      </c>
      <c r="AA16" s="544">
        <v>0</v>
      </c>
      <c r="AB16" s="544">
        <v>0</v>
      </c>
      <c r="AC16" s="1012">
        <v>1085722</v>
      </c>
    </row>
    <row r="17" spans="1:35" s="211" customFormat="1" ht="38.15" customHeight="1">
      <c r="A17" s="2745">
        <v>2004</v>
      </c>
      <c r="B17" s="2746"/>
      <c r="C17" s="1011">
        <v>24575940</v>
      </c>
      <c r="D17" s="1012">
        <v>17992986</v>
      </c>
      <c r="E17" s="1012">
        <v>1776853</v>
      </c>
      <c r="F17" s="1012">
        <v>893674</v>
      </c>
      <c r="G17" s="1012">
        <v>3776282</v>
      </c>
      <c r="H17" s="1012">
        <v>9731</v>
      </c>
      <c r="I17" s="1012">
        <v>126414</v>
      </c>
      <c r="J17" s="544">
        <v>0</v>
      </c>
      <c r="K17" s="1012">
        <v>4159994</v>
      </c>
      <c r="L17" s="1012">
        <v>1830872</v>
      </c>
      <c r="M17" s="1012">
        <v>63437</v>
      </c>
      <c r="N17" s="544">
        <v>0</v>
      </c>
      <c r="O17" s="1012">
        <v>286935</v>
      </c>
      <c r="P17" s="1012">
        <v>547617</v>
      </c>
      <c r="Q17" s="1012">
        <v>63588</v>
      </c>
      <c r="R17" s="1012">
        <v>1345246</v>
      </c>
      <c r="S17" s="544">
        <v>0</v>
      </c>
      <c r="T17" s="544">
        <v>22299</v>
      </c>
      <c r="U17" s="544">
        <v>0</v>
      </c>
      <c r="V17" s="544">
        <v>0</v>
      </c>
      <c r="W17" s="544">
        <v>0</v>
      </c>
      <c r="X17" s="544">
        <v>0</v>
      </c>
      <c r="Y17" s="544">
        <v>0</v>
      </c>
      <c r="Z17" s="544">
        <v>0</v>
      </c>
      <c r="AA17" s="544">
        <v>0</v>
      </c>
      <c r="AB17" s="544">
        <v>0</v>
      </c>
      <c r="AC17" s="1012">
        <v>1183517.5</v>
      </c>
    </row>
    <row r="18" spans="1:35" s="213" customFormat="1" ht="38.15" customHeight="1">
      <c r="A18" s="2745">
        <v>2005</v>
      </c>
      <c r="B18" s="2746"/>
      <c r="C18" s="1011">
        <v>24180939</v>
      </c>
      <c r="D18" s="1012">
        <v>17516025</v>
      </c>
      <c r="E18" s="1012">
        <v>1798837</v>
      </c>
      <c r="F18" s="1012">
        <v>900068</v>
      </c>
      <c r="G18" s="1012">
        <v>3831997</v>
      </c>
      <c r="H18" s="1012">
        <v>5713</v>
      </c>
      <c r="I18" s="1012">
        <v>128299</v>
      </c>
      <c r="J18" s="544">
        <v>0</v>
      </c>
      <c r="K18" s="1012">
        <v>4441658</v>
      </c>
      <c r="L18" s="1012">
        <v>1870559</v>
      </c>
      <c r="M18" s="1012">
        <v>61523</v>
      </c>
      <c r="N18" s="544">
        <v>0</v>
      </c>
      <c r="O18" s="1012">
        <v>301433</v>
      </c>
      <c r="P18" s="1012">
        <v>512113</v>
      </c>
      <c r="Q18" s="1012">
        <v>77508</v>
      </c>
      <c r="R18" s="1012">
        <v>1601348</v>
      </c>
      <c r="S18" s="544">
        <v>0</v>
      </c>
      <c r="T18" s="1012">
        <v>17174</v>
      </c>
      <c r="U18" s="544">
        <v>0</v>
      </c>
      <c r="V18" s="544">
        <v>0</v>
      </c>
      <c r="W18" s="544">
        <v>0</v>
      </c>
      <c r="X18" s="544">
        <v>0</v>
      </c>
      <c r="Y18" s="544">
        <v>0</v>
      </c>
      <c r="Z18" s="544">
        <v>0</v>
      </c>
      <c r="AA18" s="544">
        <v>0</v>
      </c>
      <c r="AB18" s="544">
        <v>0</v>
      </c>
      <c r="AC18" s="1012">
        <v>1081032</v>
      </c>
      <c r="AD18" s="212"/>
      <c r="AE18" s="212"/>
      <c r="AF18" s="212"/>
      <c r="AG18" s="212"/>
      <c r="AH18" s="212"/>
      <c r="AI18" s="212"/>
    </row>
    <row r="19" spans="1:35" s="213" customFormat="1" ht="38.15" customHeight="1">
      <c r="A19" s="2745">
        <v>2006</v>
      </c>
      <c r="B19" s="2746"/>
      <c r="C19" s="1011">
        <v>23919245</v>
      </c>
      <c r="D19" s="1012">
        <v>17188032</v>
      </c>
      <c r="E19" s="1012">
        <v>1827613</v>
      </c>
      <c r="F19" s="1012">
        <v>842225</v>
      </c>
      <c r="G19" s="1012">
        <v>3942906</v>
      </c>
      <c r="H19" s="1012">
        <v>2832</v>
      </c>
      <c r="I19" s="1012">
        <v>115637</v>
      </c>
      <c r="J19" s="544">
        <v>0</v>
      </c>
      <c r="K19" s="1012">
        <v>4490730</v>
      </c>
      <c r="L19" s="1012">
        <v>1874483</v>
      </c>
      <c r="M19" s="1012">
        <v>56352</v>
      </c>
      <c r="N19" s="544">
        <v>0</v>
      </c>
      <c r="O19" s="1012">
        <v>292373</v>
      </c>
      <c r="P19" s="1012">
        <v>501737</v>
      </c>
      <c r="Q19" s="1012">
        <v>92939</v>
      </c>
      <c r="R19" s="1012">
        <v>1650160</v>
      </c>
      <c r="S19" s="544">
        <v>0</v>
      </c>
      <c r="T19" s="1012">
        <v>22686</v>
      </c>
      <c r="U19" s="544">
        <v>0</v>
      </c>
      <c r="V19" s="544">
        <v>0</v>
      </c>
      <c r="W19" s="544">
        <v>0</v>
      </c>
      <c r="X19" s="544">
        <v>0</v>
      </c>
      <c r="Y19" s="544">
        <v>0</v>
      </c>
      <c r="Z19" s="544">
        <v>0</v>
      </c>
      <c r="AA19" s="544">
        <v>0</v>
      </c>
      <c r="AB19" s="544">
        <v>0</v>
      </c>
      <c r="AC19" s="1012">
        <v>1123416</v>
      </c>
      <c r="AD19" s="212"/>
      <c r="AE19" s="212"/>
      <c r="AF19" s="212"/>
      <c r="AG19" s="212"/>
      <c r="AH19" s="212"/>
      <c r="AI19" s="212"/>
    </row>
    <row r="20" spans="1:35" s="213" customFormat="1" ht="38.15" customHeight="1">
      <c r="A20" s="2745">
        <v>2007</v>
      </c>
      <c r="B20" s="2746"/>
      <c r="C20" s="1011">
        <v>24444154</v>
      </c>
      <c r="D20" s="1012">
        <v>17468339</v>
      </c>
      <c r="E20" s="1012">
        <v>1859403</v>
      </c>
      <c r="F20" s="1012">
        <v>767816</v>
      </c>
      <c r="G20" s="1012">
        <v>4237439</v>
      </c>
      <c r="H20" s="1012">
        <v>1657</v>
      </c>
      <c r="I20" s="1012">
        <v>109500</v>
      </c>
      <c r="J20" s="544">
        <v>0</v>
      </c>
      <c r="K20" s="1012">
        <v>4635102</v>
      </c>
      <c r="L20" s="1012">
        <v>1937405</v>
      </c>
      <c r="M20" s="1012">
        <v>54551</v>
      </c>
      <c r="N20" s="544">
        <v>0</v>
      </c>
      <c r="O20" s="1012">
        <v>293213</v>
      </c>
      <c r="P20" s="1012">
        <v>494046</v>
      </c>
      <c r="Q20" s="1012">
        <v>91008</v>
      </c>
      <c r="R20" s="1012">
        <v>1746650</v>
      </c>
      <c r="S20" s="544">
        <v>0</v>
      </c>
      <c r="T20" s="1012">
        <v>18229</v>
      </c>
      <c r="U20" s="544">
        <v>0</v>
      </c>
      <c r="V20" s="544">
        <v>0</v>
      </c>
      <c r="W20" s="544">
        <v>0</v>
      </c>
      <c r="X20" s="544">
        <v>0</v>
      </c>
      <c r="Y20" s="544">
        <v>0</v>
      </c>
      <c r="Z20" s="544">
        <v>0</v>
      </c>
      <c r="AA20" s="544">
        <v>0</v>
      </c>
      <c r="AB20" s="544">
        <v>0</v>
      </c>
      <c r="AC20" s="1012">
        <v>1134054</v>
      </c>
      <c r="AD20" s="212"/>
      <c r="AE20" s="212"/>
      <c r="AF20" s="212"/>
      <c r="AG20" s="212"/>
      <c r="AH20" s="212"/>
      <c r="AI20" s="212"/>
    </row>
    <row r="21" spans="1:35" s="213" customFormat="1" ht="38.15" customHeight="1">
      <c r="A21" s="2745">
        <v>2008</v>
      </c>
      <c r="B21" s="2746"/>
      <c r="C21" s="1011">
        <v>24846701</v>
      </c>
      <c r="D21" s="1012">
        <v>17697408</v>
      </c>
      <c r="E21" s="1012">
        <v>1936950</v>
      </c>
      <c r="F21" s="1012">
        <v>764513</v>
      </c>
      <c r="G21" s="1012">
        <v>4343724</v>
      </c>
      <c r="H21" s="1012">
        <v>2004</v>
      </c>
      <c r="I21" s="1012">
        <v>102102</v>
      </c>
      <c r="J21" s="544">
        <v>0</v>
      </c>
      <c r="K21" s="1012">
        <v>4746551</v>
      </c>
      <c r="L21" s="1012">
        <v>1928492</v>
      </c>
      <c r="M21" s="1012">
        <v>57041</v>
      </c>
      <c r="N21" s="544">
        <v>0</v>
      </c>
      <c r="O21" s="1012">
        <v>306686</v>
      </c>
      <c r="P21" s="1012">
        <v>472707</v>
      </c>
      <c r="Q21" s="1012">
        <v>98878</v>
      </c>
      <c r="R21" s="1012">
        <v>1717843</v>
      </c>
      <c r="S21" s="544">
        <v>150375</v>
      </c>
      <c r="T21" s="1012">
        <v>14529</v>
      </c>
      <c r="U21" s="544">
        <v>0</v>
      </c>
      <c r="V21" s="544">
        <v>0</v>
      </c>
      <c r="W21" s="544">
        <v>0</v>
      </c>
      <c r="X21" s="544">
        <v>0</v>
      </c>
      <c r="Y21" s="544">
        <v>0</v>
      </c>
      <c r="Z21" s="544">
        <v>0</v>
      </c>
      <c r="AA21" s="544">
        <v>0</v>
      </c>
      <c r="AB21" s="544">
        <v>0</v>
      </c>
      <c r="AC21" s="1012">
        <v>1162390</v>
      </c>
      <c r="AD21" s="212"/>
      <c r="AE21" s="212"/>
      <c r="AF21" s="212"/>
      <c r="AG21" s="212"/>
      <c r="AH21" s="212"/>
      <c r="AI21" s="212"/>
    </row>
    <row r="22" spans="1:35" s="213" customFormat="1" ht="38.15" customHeight="1">
      <c r="A22" s="2745">
        <v>2009</v>
      </c>
      <c r="B22" s="2746"/>
      <c r="C22" s="1011">
        <v>24844647</v>
      </c>
      <c r="D22" s="1012">
        <v>17644969</v>
      </c>
      <c r="E22" s="1012">
        <v>1936690</v>
      </c>
      <c r="F22" s="1012">
        <v>753666</v>
      </c>
      <c r="G22" s="1012">
        <v>4414485</v>
      </c>
      <c r="H22" s="1012">
        <v>2259</v>
      </c>
      <c r="I22" s="1012">
        <v>92578</v>
      </c>
      <c r="J22" s="544">
        <v>0</v>
      </c>
      <c r="K22" s="1012">
        <v>4792736</v>
      </c>
      <c r="L22" s="1012">
        <v>1927880</v>
      </c>
      <c r="M22" s="1012">
        <v>58511</v>
      </c>
      <c r="N22" s="544">
        <v>0</v>
      </c>
      <c r="O22" s="1012">
        <v>300313</v>
      </c>
      <c r="P22" s="1012">
        <v>452849</v>
      </c>
      <c r="Q22" s="1012">
        <v>113937</v>
      </c>
      <c r="R22" s="1012">
        <v>1768655</v>
      </c>
      <c r="S22" s="544">
        <v>160114</v>
      </c>
      <c r="T22" s="1012">
        <v>10477</v>
      </c>
      <c r="U22" s="544">
        <v>0</v>
      </c>
      <c r="V22" s="544">
        <v>0</v>
      </c>
      <c r="W22" s="544">
        <v>0</v>
      </c>
      <c r="X22" s="544">
        <v>0</v>
      </c>
      <c r="Y22" s="544">
        <v>0</v>
      </c>
      <c r="Z22" s="544">
        <v>0</v>
      </c>
      <c r="AA22" s="544">
        <v>0</v>
      </c>
      <c r="AB22" s="544">
        <v>0</v>
      </c>
      <c r="AC22" s="1012">
        <v>1195385</v>
      </c>
      <c r="AD22" s="212"/>
      <c r="AE22" s="212"/>
      <c r="AF22" s="212"/>
      <c r="AG22" s="212"/>
      <c r="AH22" s="212"/>
      <c r="AI22" s="212"/>
    </row>
    <row r="23" spans="1:35" s="213" customFormat="1" ht="38.15" customHeight="1">
      <c r="A23" s="2745">
        <v>2010</v>
      </c>
      <c r="B23" s="2746"/>
      <c r="C23" s="1011">
        <v>25340238</v>
      </c>
      <c r="D23" s="1012">
        <v>17915184</v>
      </c>
      <c r="E23" s="1012">
        <v>2021350</v>
      </c>
      <c r="F23" s="1012">
        <v>756321</v>
      </c>
      <c r="G23" s="1012">
        <v>4561586</v>
      </c>
      <c r="H23" s="1012">
        <v>1662</v>
      </c>
      <c r="I23" s="1012">
        <v>84135</v>
      </c>
      <c r="J23" s="544">
        <v>0</v>
      </c>
      <c r="K23" s="1012">
        <v>4954873</v>
      </c>
      <c r="L23" s="1012">
        <v>1954124</v>
      </c>
      <c r="M23" s="1012">
        <v>54035</v>
      </c>
      <c r="N23" s="544">
        <v>0</v>
      </c>
      <c r="O23" s="1012">
        <v>279067</v>
      </c>
      <c r="P23" s="1012">
        <v>397902</v>
      </c>
      <c r="Q23" s="1012">
        <v>124280</v>
      </c>
      <c r="R23" s="1012">
        <v>1918360</v>
      </c>
      <c r="S23" s="1012">
        <v>196726</v>
      </c>
      <c r="T23" s="1012">
        <v>9499</v>
      </c>
      <c r="U23" s="544">
        <v>20880</v>
      </c>
      <c r="V23" s="544">
        <v>0</v>
      </c>
      <c r="W23" s="544">
        <v>0</v>
      </c>
      <c r="X23" s="544">
        <v>0</v>
      </c>
      <c r="Y23" s="544">
        <v>0</v>
      </c>
      <c r="Z23" s="544">
        <v>0</v>
      </c>
      <c r="AA23" s="544">
        <v>0</v>
      </c>
      <c r="AB23" s="544">
        <v>0</v>
      </c>
      <c r="AC23" s="1012">
        <v>1210309</v>
      </c>
      <c r="AD23" s="212"/>
      <c r="AE23" s="212"/>
      <c r="AF23" s="212"/>
      <c r="AG23" s="212"/>
      <c r="AH23" s="212"/>
      <c r="AI23" s="212"/>
    </row>
    <row r="24" spans="1:35" s="213" customFormat="1" ht="38.15" customHeight="1">
      <c r="A24" s="2745">
        <v>2011</v>
      </c>
      <c r="B24" s="2746"/>
      <c r="C24" s="1011">
        <v>25728591</v>
      </c>
      <c r="D24" s="1012">
        <v>18327425</v>
      </c>
      <c r="E24" s="1012">
        <v>2063762</v>
      </c>
      <c r="F24" s="1012">
        <v>723184</v>
      </c>
      <c r="G24" s="1012">
        <v>4535567</v>
      </c>
      <c r="H24" s="1012">
        <v>312</v>
      </c>
      <c r="I24" s="1012">
        <v>78341</v>
      </c>
      <c r="J24" s="544">
        <v>0</v>
      </c>
      <c r="K24" s="1012">
        <v>5077089</v>
      </c>
      <c r="L24" s="1012">
        <v>1944161</v>
      </c>
      <c r="M24" s="1012">
        <v>54538</v>
      </c>
      <c r="N24" s="544">
        <v>0</v>
      </c>
      <c r="O24" s="1012">
        <v>314945</v>
      </c>
      <c r="P24" s="1012">
        <v>458218</v>
      </c>
      <c r="Q24" s="1012">
        <v>136192</v>
      </c>
      <c r="R24" s="1012">
        <v>1931691</v>
      </c>
      <c r="S24" s="1012">
        <v>206015</v>
      </c>
      <c r="T24" s="1012">
        <v>10537</v>
      </c>
      <c r="U24" s="544">
        <v>20792</v>
      </c>
      <c r="V24" s="544">
        <v>0</v>
      </c>
      <c r="W24" s="544">
        <v>0</v>
      </c>
      <c r="X24" s="544">
        <v>0</v>
      </c>
      <c r="Y24" s="544">
        <v>0</v>
      </c>
      <c r="Z24" s="544">
        <v>0</v>
      </c>
      <c r="AA24" s="544">
        <v>0</v>
      </c>
      <c r="AB24" s="544">
        <v>0</v>
      </c>
      <c r="AC24" s="1012">
        <v>1216644</v>
      </c>
      <c r="AD24" s="212"/>
      <c r="AE24" s="212"/>
      <c r="AF24" s="212"/>
      <c r="AG24" s="212"/>
      <c r="AH24" s="212"/>
      <c r="AI24" s="212"/>
    </row>
    <row r="25" spans="1:35" s="213" customFormat="1" ht="38.15" customHeight="1">
      <c r="A25" s="2745">
        <v>2012</v>
      </c>
      <c r="B25" s="2746"/>
      <c r="C25" s="1011">
        <v>25526254</v>
      </c>
      <c r="D25" s="1012">
        <v>18238466</v>
      </c>
      <c r="E25" s="1012">
        <v>2095017</v>
      </c>
      <c r="F25" s="1012">
        <v>689254</v>
      </c>
      <c r="G25" s="1012">
        <v>4430630</v>
      </c>
      <c r="H25" s="1012">
        <v>179</v>
      </c>
      <c r="I25" s="1012">
        <v>72708</v>
      </c>
      <c r="J25" s="544">
        <v>0</v>
      </c>
      <c r="K25" s="1012">
        <v>5134368</v>
      </c>
      <c r="L25" s="1012">
        <v>1913903</v>
      </c>
      <c r="M25" s="1012">
        <v>51120</v>
      </c>
      <c r="N25" s="544">
        <v>0</v>
      </c>
      <c r="O25" s="1012">
        <v>339387</v>
      </c>
      <c r="P25" s="1012">
        <v>521785</v>
      </c>
      <c r="Q25" s="1012">
        <v>139430</v>
      </c>
      <c r="R25" s="1012">
        <v>1906529</v>
      </c>
      <c r="S25" s="1012">
        <v>231951</v>
      </c>
      <c r="T25" s="1012">
        <v>10061</v>
      </c>
      <c r="U25" s="511">
        <v>20202</v>
      </c>
      <c r="V25" s="544">
        <v>0</v>
      </c>
      <c r="W25" s="544">
        <v>0</v>
      </c>
      <c r="X25" s="544">
        <v>0</v>
      </c>
      <c r="Y25" s="544">
        <v>0</v>
      </c>
      <c r="Z25" s="544">
        <v>0</v>
      </c>
      <c r="AA25" s="544">
        <v>0</v>
      </c>
      <c r="AB25" s="544">
        <v>0</v>
      </c>
      <c r="AC25" s="1012">
        <v>1204241</v>
      </c>
      <c r="AD25" s="212"/>
      <c r="AE25" s="212"/>
      <c r="AF25" s="212"/>
      <c r="AG25" s="212"/>
      <c r="AH25" s="212"/>
      <c r="AI25" s="212"/>
    </row>
    <row r="26" spans="1:35" s="213" customFormat="1" ht="38.15" customHeight="1">
      <c r="A26" s="2745">
        <v>2013</v>
      </c>
      <c r="B26" s="2746"/>
      <c r="C26" s="1011">
        <v>25275487</v>
      </c>
      <c r="D26" s="1012">
        <v>17845652</v>
      </c>
      <c r="E26" s="1012">
        <v>2116334</v>
      </c>
      <c r="F26" s="1012">
        <v>684938</v>
      </c>
      <c r="G26" s="1012">
        <v>4562796</v>
      </c>
      <c r="H26" s="1012">
        <v>110</v>
      </c>
      <c r="I26" s="1012">
        <v>65657</v>
      </c>
      <c r="J26" s="544">
        <v>0</v>
      </c>
      <c r="K26" s="1012">
        <v>5052704</v>
      </c>
      <c r="L26" s="1012">
        <v>1862761</v>
      </c>
      <c r="M26" s="1012">
        <v>36715</v>
      </c>
      <c r="N26" s="544">
        <v>11357</v>
      </c>
      <c r="O26" s="1012">
        <v>297963</v>
      </c>
      <c r="P26" s="1012">
        <v>441617</v>
      </c>
      <c r="Q26" s="1012">
        <v>148994</v>
      </c>
      <c r="R26" s="1012">
        <v>1842081</v>
      </c>
      <c r="S26" s="1012">
        <v>232447</v>
      </c>
      <c r="T26" s="1012">
        <v>786</v>
      </c>
      <c r="U26" s="511">
        <v>22753</v>
      </c>
      <c r="V26" s="544">
        <v>39222</v>
      </c>
      <c r="W26" s="544">
        <v>19689</v>
      </c>
      <c r="X26" s="544">
        <v>90771</v>
      </c>
      <c r="Y26" s="544">
        <v>5548</v>
      </c>
      <c r="Z26" s="544">
        <v>0</v>
      </c>
      <c r="AA26" s="544">
        <v>0</v>
      </c>
      <c r="AB26" s="544">
        <v>0</v>
      </c>
      <c r="AC26" s="1012">
        <v>1162380</v>
      </c>
      <c r="AD26" s="212"/>
      <c r="AE26" s="212"/>
      <c r="AF26" s="212"/>
      <c r="AG26" s="212"/>
      <c r="AH26" s="212"/>
      <c r="AI26" s="212"/>
    </row>
    <row r="27" spans="1:35" s="213" customFormat="1" ht="38.15" customHeight="1">
      <c r="A27" s="2745">
        <v>2014</v>
      </c>
      <c r="B27" s="2746"/>
      <c r="C27" s="1011">
        <v>25284268</v>
      </c>
      <c r="D27" s="1012">
        <v>17938945</v>
      </c>
      <c r="E27" s="1012">
        <v>2177858</v>
      </c>
      <c r="F27" s="1012">
        <v>629686</v>
      </c>
      <c r="G27" s="1012">
        <v>4476769</v>
      </c>
      <c r="H27" s="1012">
        <v>214</v>
      </c>
      <c r="I27" s="1012">
        <v>60796</v>
      </c>
      <c r="J27" s="544">
        <v>0</v>
      </c>
      <c r="K27" s="1012">
        <v>5171425</v>
      </c>
      <c r="L27" s="1012">
        <v>1851320</v>
      </c>
      <c r="M27" s="1012">
        <v>35515</v>
      </c>
      <c r="N27" s="544">
        <v>14140</v>
      </c>
      <c r="O27" s="1012">
        <v>279335</v>
      </c>
      <c r="P27" s="1012">
        <v>464458</v>
      </c>
      <c r="Q27" s="1012">
        <v>150147</v>
      </c>
      <c r="R27" s="1012">
        <v>1826874</v>
      </c>
      <c r="S27" s="1012">
        <v>230308</v>
      </c>
      <c r="T27" s="1012">
        <v>893</v>
      </c>
      <c r="U27" s="511">
        <v>26305</v>
      </c>
      <c r="V27" s="544">
        <v>80732</v>
      </c>
      <c r="W27" s="544">
        <v>38991</v>
      </c>
      <c r="X27" s="544">
        <v>164115</v>
      </c>
      <c r="Y27" s="544">
        <v>8292</v>
      </c>
      <c r="Z27" s="544">
        <v>0</v>
      </c>
      <c r="AA27" s="544">
        <v>0</v>
      </c>
      <c r="AB27" s="544">
        <v>0</v>
      </c>
      <c r="AC27" s="1012">
        <v>1294195</v>
      </c>
      <c r="AD27" s="212"/>
      <c r="AE27" s="212"/>
      <c r="AF27" s="212"/>
      <c r="AG27" s="212"/>
      <c r="AH27" s="212"/>
      <c r="AI27" s="212"/>
    </row>
    <row r="28" spans="1:35" s="212" customFormat="1" ht="38.15" customHeight="1">
      <c r="A28" s="2745">
        <v>2015</v>
      </c>
      <c r="B28" s="2746"/>
      <c r="C28" s="1011">
        <v>25400400</v>
      </c>
      <c r="D28" s="1012">
        <v>17919710</v>
      </c>
      <c r="E28" s="1012">
        <v>2237074</v>
      </c>
      <c r="F28" s="1012">
        <v>620288</v>
      </c>
      <c r="G28" s="1012">
        <v>4567147</v>
      </c>
      <c r="H28" s="1012">
        <v>163</v>
      </c>
      <c r="I28" s="1012">
        <v>56018</v>
      </c>
      <c r="J28" s="544">
        <v>0</v>
      </c>
      <c r="K28" s="1012">
        <v>5210072</v>
      </c>
      <c r="L28" s="1012">
        <v>1870095</v>
      </c>
      <c r="M28" s="1012">
        <v>37050</v>
      </c>
      <c r="N28" s="1013">
        <v>15931</v>
      </c>
      <c r="O28" s="1012">
        <v>318056</v>
      </c>
      <c r="P28" s="1012">
        <v>462227</v>
      </c>
      <c r="Q28" s="1012">
        <v>157402</v>
      </c>
      <c r="R28" s="1012">
        <v>1786593</v>
      </c>
      <c r="S28" s="1012">
        <v>220215</v>
      </c>
      <c r="T28" s="544">
        <v>0</v>
      </c>
      <c r="U28" s="511">
        <v>28661</v>
      </c>
      <c r="V28" s="1014">
        <v>87237</v>
      </c>
      <c r="W28" s="1014">
        <v>42263</v>
      </c>
      <c r="X28" s="1014">
        <v>175792</v>
      </c>
      <c r="Y28" s="1014">
        <v>8550</v>
      </c>
      <c r="Z28" s="544">
        <v>0</v>
      </c>
      <c r="AA28" s="544">
        <v>0</v>
      </c>
      <c r="AB28" s="544">
        <v>0</v>
      </c>
      <c r="AC28" s="1012">
        <v>1297206</v>
      </c>
    </row>
    <row r="29" spans="1:35" s="213" customFormat="1" ht="38.15" customHeight="1">
      <c r="A29" s="2745">
        <v>2016</v>
      </c>
      <c r="B29" s="2746"/>
      <c r="C29" s="1011">
        <v>25606800</v>
      </c>
      <c r="D29" s="1012">
        <v>18133874</v>
      </c>
      <c r="E29" s="1012">
        <v>2227158</v>
      </c>
      <c r="F29" s="1012">
        <v>632139</v>
      </c>
      <c r="G29" s="1012">
        <v>4562735</v>
      </c>
      <c r="H29" s="1012">
        <v>377</v>
      </c>
      <c r="I29" s="1012">
        <v>50517</v>
      </c>
      <c r="J29" s="544">
        <v>0</v>
      </c>
      <c r="K29" s="1012">
        <v>5174767</v>
      </c>
      <c r="L29" s="1012">
        <v>1866717</v>
      </c>
      <c r="M29" s="1012">
        <v>32536</v>
      </c>
      <c r="N29" s="1013">
        <v>19205</v>
      </c>
      <c r="O29" s="1012">
        <v>319154</v>
      </c>
      <c r="P29" s="1012">
        <v>446997</v>
      </c>
      <c r="Q29" s="1012">
        <v>169282</v>
      </c>
      <c r="R29" s="1012">
        <v>1719095</v>
      </c>
      <c r="S29" s="1012">
        <v>221846</v>
      </c>
      <c r="T29" s="544">
        <v>0</v>
      </c>
      <c r="U29" s="511">
        <v>30207</v>
      </c>
      <c r="V29" s="1012">
        <v>91784</v>
      </c>
      <c r="W29" s="1012">
        <v>40831</v>
      </c>
      <c r="X29" s="1012">
        <v>193529</v>
      </c>
      <c r="Y29" s="1012">
        <v>10243</v>
      </c>
      <c r="Z29" s="544">
        <v>0</v>
      </c>
      <c r="AA29" s="544">
        <v>0</v>
      </c>
      <c r="AB29" s="544">
        <v>13341</v>
      </c>
      <c r="AC29" s="1012">
        <v>1291119</v>
      </c>
      <c r="AD29" s="212"/>
      <c r="AE29" s="212"/>
      <c r="AF29" s="212"/>
      <c r="AG29" s="212"/>
      <c r="AH29" s="212"/>
      <c r="AI29" s="212"/>
    </row>
    <row r="30" spans="1:35" s="213" customFormat="1" ht="38.15" customHeight="1">
      <c r="A30" s="2745">
        <v>2017</v>
      </c>
      <c r="B30" s="2746"/>
      <c r="C30" s="1011">
        <v>25683183</v>
      </c>
      <c r="D30" s="1012">
        <v>18184724</v>
      </c>
      <c r="E30" s="1012">
        <v>2224395</v>
      </c>
      <c r="F30" s="1012">
        <v>661582</v>
      </c>
      <c r="G30" s="1012">
        <v>4566386</v>
      </c>
      <c r="H30" s="1012">
        <v>147</v>
      </c>
      <c r="I30" s="1012">
        <v>45949</v>
      </c>
      <c r="J30" s="544">
        <v>4</v>
      </c>
      <c r="K30" s="1012">
        <v>5055171</v>
      </c>
      <c r="L30" s="1012">
        <v>1858831</v>
      </c>
      <c r="M30" s="1012">
        <v>21590</v>
      </c>
      <c r="N30" s="1013">
        <v>27316</v>
      </c>
      <c r="O30" s="1012">
        <v>304472</v>
      </c>
      <c r="P30" s="1012">
        <v>414152</v>
      </c>
      <c r="Q30" s="1012">
        <v>182843</v>
      </c>
      <c r="R30" s="1012">
        <v>1633848</v>
      </c>
      <c r="S30" s="1012">
        <v>205861</v>
      </c>
      <c r="T30" s="544">
        <v>0</v>
      </c>
      <c r="U30" s="511">
        <v>30703</v>
      </c>
      <c r="V30" s="1012">
        <v>91395</v>
      </c>
      <c r="W30" s="1012">
        <v>43086</v>
      </c>
      <c r="X30" s="1012">
        <v>196585</v>
      </c>
      <c r="Y30" s="1012">
        <v>11978</v>
      </c>
      <c r="Z30" s="544">
        <v>0</v>
      </c>
      <c r="AA30" s="544">
        <v>942</v>
      </c>
      <c r="AB30" s="544">
        <v>31569</v>
      </c>
      <c r="AC30" s="1012">
        <v>1287154</v>
      </c>
      <c r="AD30" s="212"/>
      <c r="AE30" s="212"/>
      <c r="AF30" s="212"/>
      <c r="AG30" s="212"/>
      <c r="AH30" s="212"/>
      <c r="AI30" s="212"/>
    </row>
    <row r="31" spans="1:35" s="213" customFormat="1" ht="38.15" customHeight="1">
      <c r="A31" s="2747">
        <v>2018</v>
      </c>
      <c r="B31" s="2748"/>
      <c r="C31" s="1015">
        <v>26117688</v>
      </c>
      <c r="D31" s="1016">
        <v>18587978</v>
      </c>
      <c r="E31" s="1016">
        <v>2266106</v>
      </c>
      <c r="F31" s="1016">
        <v>695953</v>
      </c>
      <c r="G31" s="1016">
        <v>4524965</v>
      </c>
      <c r="H31" s="1016">
        <v>170</v>
      </c>
      <c r="I31" s="1016">
        <v>42516</v>
      </c>
      <c r="J31" s="891">
        <v>12</v>
      </c>
      <c r="K31" s="1016">
        <v>5098573</v>
      </c>
      <c r="L31" s="1016">
        <v>1909453</v>
      </c>
      <c r="M31" s="1016">
        <v>23615</v>
      </c>
      <c r="N31" s="1017">
        <v>26787</v>
      </c>
      <c r="O31" s="1016">
        <v>301567</v>
      </c>
      <c r="P31" s="1016">
        <v>381775</v>
      </c>
      <c r="Q31" s="1016">
        <v>197210</v>
      </c>
      <c r="R31" s="1016">
        <v>1597995</v>
      </c>
      <c r="S31" s="1016">
        <v>204088</v>
      </c>
      <c r="T31" s="1018">
        <v>0</v>
      </c>
      <c r="U31" s="1018">
        <v>31596</v>
      </c>
      <c r="V31" s="1016">
        <v>95151</v>
      </c>
      <c r="W31" s="1016">
        <v>44660</v>
      </c>
      <c r="X31" s="1016">
        <v>202130</v>
      </c>
      <c r="Y31" s="1016">
        <v>12736</v>
      </c>
      <c r="Z31" s="1018">
        <v>0</v>
      </c>
      <c r="AA31" s="1018">
        <v>2269</v>
      </c>
      <c r="AB31" s="1018">
        <v>67541</v>
      </c>
      <c r="AC31" s="1016">
        <v>1319926</v>
      </c>
      <c r="AD31" s="212"/>
      <c r="AE31" s="212"/>
      <c r="AF31" s="212"/>
      <c r="AG31" s="212"/>
      <c r="AH31" s="212"/>
      <c r="AI31" s="212"/>
    </row>
    <row r="32" spans="1:35" ht="15" customHeight="1">
      <c r="A32" s="528"/>
      <c r="B32" s="448"/>
      <c r="C32" s="444"/>
      <c r="J32" s="1019"/>
      <c r="K32" s="8"/>
      <c r="N32" s="1020"/>
      <c r="V32" s="897"/>
      <c r="W32" s="897"/>
      <c r="X32" s="897"/>
      <c r="Y32" s="897"/>
      <c r="Z32" s="897"/>
      <c r="AA32" s="897"/>
      <c r="AB32" s="897"/>
    </row>
    <row r="33" spans="1:3" ht="15" customHeight="1">
      <c r="A33" s="528"/>
      <c r="B33" s="448"/>
      <c r="C33" s="444"/>
    </row>
    <row r="34" spans="1:3" ht="15" customHeight="1">
      <c r="A34" s="528"/>
    </row>
    <row r="35" spans="1:3" ht="15" customHeight="1">
      <c r="A35" s="528"/>
    </row>
    <row r="36" spans="1:3" ht="15" customHeight="1">
      <c r="A36" s="528"/>
    </row>
    <row r="37" spans="1:3" ht="15" customHeight="1">
      <c r="A37" s="528"/>
    </row>
    <row r="38" spans="1:3" ht="15" customHeight="1">
      <c r="A38" s="528"/>
    </row>
    <row r="39" spans="1:3" ht="15" customHeight="1">
      <c r="A39" s="528"/>
    </row>
    <row r="40" spans="1:3" ht="12.65" customHeight="1"/>
  </sheetData>
  <mergeCells count="56">
    <mergeCell ref="G1:O1"/>
    <mergeCell ref="P1:S1"/>
    <mergeCell ref="A4:B11"/>
    <mergeCell ref="C4:I5"/>
    <mergeCell ref="J4:J5"/>
    <mergeCell ref="K4:O5"/>
    <mergeCell ref="P4:AB5"/>
    <mergeCell ref="P6:P11"/>
    <mergeCell ref="Q6:Q11"/>
    <mergeCell ref="R6:R11"/>
    <mergeCell ref="F7:F11"/>
    <mergeCell ref="G7:G11"/>
    <mergeCell ref="H7:H11"/>
    <mergeCell ref="I7:I11"/>
    <mergeCell ref="S6:S11"/>
    <mergeCell ref="T6:T11"/>
    <mergeCell ref="AC4:AC11"/>
    <mergeCell ref="C6:C11"/>
    <mergeCell ref="D6:E6"/>
    <mergeCell ref="F6:I6"/>
    <mergeCell ref="J6:J11"/>
    <mergeCell ref="K6:K11"/>
    <mergeCell ref="L6:L11"/>
    <mergeCell ref="M6:M11"/>
    <mergeCell ref="N6:N11"/>
    <mergeCell ref="O6:O11"/>
    <mergeCell ref="Y6:Y11"/>
    <mergeCell ref="Z6:Z11"/>
    <mergeCell ref="AA6:AA11"/>
    <mergeCell ref="AB6:AB11"/>
    <mergeCell ref="D7:D11"/>
    <mergeCell ref="E7:E11"/>
    <mergeCell ref="U6:U11"/>
    <mergeCell ref="V6:V11"/>
    <mergeCell ref="W6:W11"/>
    <mergeCell ref="X6:X11"/>
    <mergeCell ref="A23:B23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30:B30"/>
    <mergeCell ref="A31:B31"/>
    <mergeCell ref="A24:B24"/>
    <mergeCell ref="A25:B25"/>
    <mergeCell ref="A26:B26"/>
    <mergeCell ref="A27:B27"/>
    <mergeCell ref="A28:B28"/>
    <mergeCell ref="A29:B29"/>
  </mergeCells>
  <phoneticPr fontId="6" type="noConversion"/>
  <printOptions horizontalCentered="1"/>
  <pageMargins left="0.59055118110236227" right="0.39370078740157483" top="1.1811023622047245" bottom="0.78740157480314965" header="0" footer="0"/>
  <pageSetup paperSize="9" scale="65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C42"/>
  <sheetViews>
    <sheetView zoomScale="80" zoomScaleNormal="80" workbookViewId="0"/>
  </sheetViews>
  <sheetFormatPr defaultColWidth="8.58203125" defaultRowHeight="26.15" customHeight="1"/>
  <cols>
    <col min="1" max="1" width="5.08203125" style="506" customWidth="1"/>
    <col min="2" max="2" width="3.58203125" style="506" customWidth="1"/>
    <col min="3" max="9" width="8.5" style="506" customWidth="1"/>
    <col min="10" max="10" width="8.5" style="536" customWidth="1"/>
    <col min="11" max="13" width="8.5" style="506" customWidth="1"/>
    <col min="14" max="14" width="8.5" style="537" customWidth="1"/>
    <col min="15" max="16" width="8.5" style="506" customWidth="1"/>
    <col min="17" max="20" width="9.75" style="506" customWidth="1"/>
    <col min="21" max="21" width="9.75" style="5" customWidth="1"/>
    <col min="22" max="28" width="9.75" style="537" customWidth="1"/>
    <col min="29" max="29" width="11.25" style="506" customWidth="1"/>
    <col min="30" max="256" width="8.58203125" style="506"/>
    <col min="257" max="257" width="5.08203125" style="506" customWidth="1"/>
    <col min="258" max="258" width="3.58203125" style="506" customWidth="1"/>
    <col min="259" max="272" width="8.5" style="506" customWidth="1"/>
    <col min="273" max="284" width="9.75" style="506" customWidth="1"/>
    <col min="285" max="285" width="11.25" style="506" customWidth="1"/>
    <col min="286" max="512" width="8.58203125" style="506"/>
    <col min="513" max="513" width="5.08203125" style="506" customWidth="1"/>
    <col min="514" max="514" width="3.58203125" style="506" customWidth="1"/>
    <col min="515" max="528" width="8.5" style="506" customWidth="1"/>
    <col min="529" max="540" width="9.75" style="506" customWidth="1"/>
    <col min="541" max="541" width="11.25" style="506" customWidth="1"/>
    <col min="542" max="768" width="8.58203125" style="506"/>
    <col min="769" max="769" width="5.08203125" style="506" customWidth="1"/>
    <col min="770" max="770" width="3.58203125" style="506" customWidth="1"/>
    <col min="771" max="784" width="8.5" style="506" customWidth="1"/>
    <col min="785" max="796" width="9.75" style="506" customWidth="1"/>
    <col min="797" max="797" width="11.25" style="506" customWidth="1"/>
    <col min="798" max="1024" width="8.58203125" style="506"/>
    <col min="1025" max="1025" width="5.08203125" style="506" customWidth="1"/>
    <col min="1026" max="1026" width="3.58203125" style="506" customWidth="1"/>
    <col min="1027" max="1040" width="8.5" style="506" customWidth="1"/>
    <col min="1041" max="1052" width="9.75" style="506" customWidth="1"/>
    <col min="1053" max="1053" width="11.25" style="506" customWidth="1"/>
    <col min="1054" max="1280" width="8.58203125" style="506"/>
    <col min="1281" max="1281" width="5.08203125" style="506" customWidth="1"/>
    <col min="1282" max="1282" width="3.58203125" style="506" customWidth="1"/>
    <col min="1283" max="1296" width="8.5" style="506" customWidth="1"/>
    <col min="1297" max="1308" width="9.75" style="506" customWidth="1"/>
    <col min="1309" max="1309" width="11.25" style="506" customWidth="1"/>
    <col min="1310" max="1536" width="8.58203125" style="506"/>
    <col min="1537" max="1537" width="5.08203125" style="506" customWidth="1"/>
    <col min="1538" max="1538" width="3.58203125" style="506" customWidth="1"/>
    <col min="1539" max="1552" width="8.5" style="506" customWidth="1"/>
    <col min="1553" max="1564" width="9.75" style="506" customWidth="1"/>
    <col min="1565" max="1565" width="11.25" style="506" customWidth="1"/>
    <col min="1566" max="1792" width="8.58203125" style="506"/>
    <col min="1793" max="1793" width="5.08203125" style="506" customWidth="1"/>
    <col min="1794" max="1794" width="3.58203125" style="506" customWidth="1"/>
    <col min="1795" max="1808" width="8.5" style="506" customWidth="1"/>
    <col min="1809" max="1820" width="9.75" style="506" customWidth="1"/>
    <col min="1821" max="1821" width="11.25" style="506" customWidth="1"/>
    <col min="1822" max="2048" width="8.58203125" style="506"/>
    <col min="2049" max="2049" width="5.08203125" style="506" customWidth="1"/>
    <col min="2050" max="2050" width="3.58203125" style="506" customWidth="1"/>
    <col min="2051" max="2064" width="8.5" style="506" customWidth="1"/>
    <col min="2065" max="2076" width="9.75" style="506" customWidth="1"/>
    <col min="2077" max="2077" width="11.25" style="506" customWidth="1"/>
    <col min="2078" max="2304" width="8.58203125" style="506"/>
    <col min="2305" max="2305" width="5.08203125" style="506" customWidth="1"/>
    <col min="2306" max="2306" width="3.58203125" style="506" customWidth="1"/>
    <col min="2307" max="2320" width="8.5" style="506" customWidth="1"/>
    <col min="2321" max="2332" width="9.75" style="506" customWidth="1"/>
    <col min="2333" max="2333" width="11.25" style="506" customWidth="1"/>
    <col min="2334" max="2560" width="8.58203125" style="506"/>
    <col min="2561" max="2561" width="5.08203125" style="506" customWidth="1"/>
    <col min="2562" max="2562" width="3.58203125" style="506" customWidth="1"/>
    <col min="2563" max="2576" width="8.5" style="506" customWidth="1"/>
    <col min="2577" max="2588" width="9.75" style="506" customWidth="1"/>
    <col min="2589" max="2589" width="11.25" style="506" customWidth="1"/>
    <col min="2590" max="2816" width="8.58203125" style="506"/>
    <col min="2817" max="2817" width="5.08203125" style="506" customWidth="1"/>
    <col min="2818" max="2818" width="3.58203125" style="506" customWidth="1"/>
    <col min="2819" max="2832" width="8.5" style="506" customWidth="1"/>
    <col min="2833" max="2844" width="9.75" style="506" customWidth="1"/>
    <col min="2845" max="2845" width="11.25" style="506" customWidth="1"/>
    <col min="2846" max="3072" width="8.58203125" style="506"/>
    <col min="3073" max="3073" width="5.08203125" style="506" customWidth="1"/>
    <col min="3074" max="3074" width="3.58203125" style="506" customWidth="1"/>
    <col min="3075" max="3088" width="8.5" style="506" customWidth="1"/>
    <col min="3089" max="3100" width="9.75" style="506" customWidth="1"/>
    <col min="3101" max="3101" width="11.25" style="506" customWidth="1"/>
    <col min="3102" max="3328" width="8.58203125" style="506"/>
    <col min="3329" max="3329" width="5.08203125" style="506" customWidth="1"/>
    <col min="3330" max="3330" width="3.58203125" style="506" customWidth="1"/>
    <col min="3331" max="3344" width="8.5" style="506" customWidth="1"/>
    <col min="3345" max="3356" width="9.75" style="506" customWidth="1"/>
    <col min="3357" max="3357" width="11.25" style="506" customWidth="1"/>
    <col min="3358" max="3584" width="8.58203125" style="506"/>
    <col min="3585" max="3585" width="5.08203125" style="506" customWidth="1"/>
    <col min="3586" max="3586" width="3.58203125" style="506" customWidth="1"/>
    <col min="3587" max="3600" width="8.5" style="506" customWidth="1"/>
    <col min="3601" max="3612" width="9.75" style="506" customWidth="1"/>
    <col min="3613" max="3613" width="11.25" style="506" customWidth="1"/>
    <col min="3614" max="3840" width="8.58203125" style="506"/>
    <col min="3841" max="3841" width="5.08203125" style="506" customWidth="1"/>
    <col min="3842" max="3842" width="3.58203125" style="506" customWidth="1"/>
    <col min="3843" max="3856" width="8.5" style="506" customWidth="1"/>
    <col min="3857" max="3868" width="9.75" style="506" customWidth="1"/>
    <col min="3869" max="3869" width="11.25" style="506" customWidth="1"/>
    <col min="3870" max="4096" width="8.58203125" style="506"/>
    <col min="4097" max="4097" width="5.08203125" style="506" customWidth="1"/>
    <col min="4098" max="4098" width="3.58203125" style="506" customWidth="1"/>
    <col min="4099" max="4112" width="8.5" style="506" customWidth="1"/>
    <col min="4113" max="4124" width="9.75" style="506" customWidth="1"/>
    <col min="4125" max="4125" width="11.25" style="506" customWidth="1"/>
    <col min="4126" max="4352" width="8.58203125" style="506"/>
    <col min="4353" max="4353" width="5.08203125" style="506" customWidth="1"/>
    <col min="4354" max="4354" width="3.58203125" style="506" customWidth="1"/>
    <col min="4355" max="4368" width="8.5" style="506" customWidth="1"/>
    <col min="4369" max="4380" width="9.75" style="506" customWidth="1"/>
    <col min="4381" max="4381" width="11.25" style="506" customWidth="1"/>
    <col min="4382" max="4608" width="8.58203125" style="506"/>
    <col min="4609" max="4609" width="5.08203125" style="506" customWidth="1"/>
    <col min="4610" max="4610" width="3.58203125" style="506" customWidth="1"/>
    <col min="4611" max="4624" width="8.5" style="506" customWidth="1"/>
    <col min="4625" max="4636" width="9.75" style="506" customWidth="1"/>
    <col min="4637" max="4637" width="11.25" style="506" customWidth="1"/>
    <col min="4638" max="4864" width="8.58203125" style="506"/>
    <col min="4865" max="4865" width="5.08203125" style="506" customWidth="1"/>
    <col min="4866" max="4866" width="3.58203125" style="506" customWidth="1"/>
    <col min="4867" max="4880" width="8.5" style="506" customWidth="1"/>
    <col min="4881" max="4892" width="9.75" style="506" customWidth="1"/>
    <col min="4893" max="4893" width="11.25" style="506" customWidth="1"/>
    <col min="4894" max="5120" width="8.58203125" style="506"/>
    <col min="5121" max="5121" width="5.08203125" style="506" customWidth="1"/>
    <col min="5122" max="5122" width="3.58203125" style="506" customWidth="1"/>
    <col min="5123" max="5136" width="8.5" style="506" customWidth="1"/>
    <col min="5137" max="5148" width="9.75" style="506" customWidth="1"/>
    <col min="5149" max="5149" width="11.25" style="506" customWidth="1"/>
    <col min="5150" max="5376" width="8.58203125" style="506"/>
    <col min="5377" max="5377" width="5.08203125" style="506" customWidth="1"/>
    <col min="5378" max="5378" width="3.58203125" style="506" customWidth="1"/>
    <col min="5379" max="5392" width="8.5" style="506" customWidth="1"/>
    <col min="5393" max="5404" width="9.75" style="506" customWidth="1"/>
    <col min="5405" max="5405" width="11.25" style="506" customWidth="1"/>
    <col min="5406" max="5632" width="8.58203125" style="506"/>
    <col min="5633" max="5633" width="5.08203125" style="506" customWidth="1"/>
    <col min="5634" max="5634" width="3.58203125" style="506" customWidth="1"/>
    <col min="5635" max="5648" width="8.5" style="506" customWidth="1"/>
    <col min="5649" max="5660" width="9.75" style="506" customWidth="1"/>
    <col min="5661" max="5661" width="11.25" style="506" customWidth="1"/>
    <col min="5662" max="5888" width="8.58203125" style="506"/>
    <col min="5889" max="5889" width="5.08203125" style="506" customWidth="1"/>
    <col min="5890" max="5890" width="3.58203125" style="506" customWidth="1"/>
    <col min="5891" max="5904" width="8.5" style="506" customWidth="1"/>
    <col min="5905" max="5916" width="9.75" style="506" customWidth="1"/>
    <col min="5917" max="5917" width="11.25" style="506" customWidth="1"/>
    <col min="5918" max="6144" width="8.58203125" style="506"/>
    <col min="6145" max="6145" width="5.08203125" style="506" customWidth="1"/>
    <col min="6146" max="6146" width="3.58203125" style="506" customWidth="1"/>
    <col min="6147" max="6160" width="8.5" style="506" customWidth="1"/>
    <col min="6161" max="6172" width="9.75" style="506" customWidth="1"/>
    <col min="6173" max="6173" width="11.25" style="506" customWidth="1"/>
    <col min="6174" max="6400" width="8.58203125" style="506"/>
    <col min="6401" max="6401" width="5.08203125" style="506" customWidth="1"/>
    <col min="6402" max="6402" width="3.58203125" style="506" customWidth="1"/>
    <col min="6403" max="6416" width="8.5" style="506" customWidth="1"/>
    <col min="6417" max="6428" width="9.75" style="506" customWidth="1"/>
    <col min="6429" max="6429" width="11.25" style="506" customWidth="1"/>
    <col min="6430" max="6656" width="8.58203125" style="506"/>
    <col min="6657" max="6657" width="5.08203125" style="506" customWidth="1"/>
    <col min="6658" max="6658" width="3.58203125" style="506" customWidth="1"/>
    <col min="6659" max="6672" width="8.5" style="506" customWidth="1"/>
    <col min="6673" max="6684" width="9.75" style="506" customWidth="1"/>
    <col min="6685" max="6685" width="11.25" style="506" customWidth="1"/>
    <col min="6686" max="6912" width="8.58203125" style="506"/>
    <col min="6913" max="6913" width="5.08203125" style="506" customWidth="1"/>
    <col min="6914" max="6914" width="3.58203125" style="506" customWidth="1"/>
    <col min="6915" max="6928" width="8.5" style="506" customWidth="1"/>
    <col min="6929" max="6940" width="9.75" style="506" customWidth="1"/>
    <col min="6941" max="6941" width="11.25" style="506" customWidth="1"/>
    <col min="6942" max="7168" width="8.58203125" style="506"/>
    <col min="7169" max="7169" width="5.08203125" style="506" customWidth="1"/>
    <col min="7170" max="7170" width="3.58203125" style="506" customWidth="1"/>
    <col min="7171" max="7184" width="8.5" style="506" customWidth="1"/>
    <col min="7185" max="7196" width="9.75" style="506" customWidth="1"/>
    <col min="7197" max="7197" width="11.25" style="506" customWidth="1"/>
    <col min="7198" max="7424" width="8.58203125" style="506"/>
    <col min="7425" max="7425" width="5.08203125" style="506" customWidth="1"/>
    <col min="7426" max="7426" width="3.58203125" style="506" customWidth="1"/>
    <col min="7427" max="7440" width="8.5" style="506" customWidth="1"/>
    <col min="7441" max="7452" width="9.75" style="506" customWidth="1"/>
    <col min="7453" max="7453" width="11.25" style="506" customWidth="1"/>
    <col min="7454" max="7680" width="8.58203125" style="506"/>
    <col min="7681" max="7681" width="5.08203125" style="506" customWidth="1"/>
    <col min="7682" max="7682" width="3.58203125" style="506" customWidth="1"/>
    <col min="7683" max="7696" width="8.5" style="506" customWidth="1"/>
    <col min="7697" max="7708" width="9.75" style="506" customWidth="1"/>
    <col min="7709" max="7709" width="11.25" style="506" customWidth="1"/>
    <col min="7710" max="7936" width="8.58203125" style="506"/>
    <col min="7937" max="7937" width="5.08203125" style="506" customWidth="1"/>
    <col min="7938" max="7938" width="3.58203125" style="506" customWidth="1"/>
    <col min="7939" max="7952" width="8.5" style="506" customWidth="1"/>
    <col min="7953" max="7964" width="9.75" style="506" customWidth="1"/>
    <col min="7965" max="7965" width="11.25" style="506" customWidth="1"/>
    <col min="7966" max="8192" width="8.58203125" style="506"/>
    <col min="8193" max="8193" width="5.08203125" style="506" customWidth="1"/>
    <col min="8194" max="8194" width="3.58203125" style="506" customWidth="1"/>
    <col min="8195" max="8208" width="8.5" style="506" customWidth="1"/>
    <col min="8209" max="8220" width="9.75" style="506" customWidth="1"/>
    <col min="8221" max="8221" width="11.25" style="506" customWidth="1"/>
    <col min="8222" max="8448" width="8.58203125" style="506"/>
    <col min="8449" max="8449" width="5.08203125" style="506" customWidth="1"/>
    <col min="8450" max="8450" width="3.58203125" style="506" customWidth="1"/>
    <col min="8451" max="8464" width="8.5" style="506" customWidth="1"/>
    <col min="8465" max="8476" width="9.75" style="506" customWidth="1"/>
    <col min="8477" max="8477" width="11.25" style="506" customWidth="1"/>
    <col min="8478" max="8704" width="8.58203125" style="506"/>
    <col min="8705" max="8705" width="5.08203125" style="506" customWidth="1"/>
    <col min="8706" max="8706" width="3.58203125" style="506" customWidth="1"/>
    <col min="8707" max="8720" width="8.5" style="506" customWidth="1"/>
    <col min="8721" max="8732" width="9.75" style="506" customWidth="1"/>
    <col min="8733" max="8733" width="11.25" style="506" customWidth="1"/>
    <col min="8734" max="8960" width="8.58203125" style="506"/>
    <col min="8961" max="8961" width="5.08203125" style="506" customWidth="1"/>
    <col min="8962" max="8962" width="3.58203125" style="506" customWidth="1"/>
    <col min="8963" max="8976" width="8.5" style="506" customWidth="1"/>
    <col min="8977" max="8988" width="9.75" style="506" customWidth="1"/>
    <col min="8989" max="8989" width="11.25" style="506" customWidth="1"/>
    <col min="8990" max="9216" width="8.58203125" style="506"/>
    <col min="9217" max="9217" width="5.08203125" style="506" customWidth="1"/>
    <col min="9218" max="9218" width="3.58203125" style="506" customWidth="1"/>
    <col min="9219" max="9232" width="8.5" style="506" customWidth="1"/>
    <col min="9233" max="9244" width="9.75" style="506" customWidth="1"/>
    <col min="9245" max="9245" width="11.25" style="506" customWidth="1"/>
    <col min="9246" max="9472" width="8.58203125" style="506"/>
    <col min="9473" max="9473" width="5.08203125" style="506" customWidth="1"/>
    <col min="9474" max="9474" width="3.58203125" style="506" customWidth="1"/>
    <col min="9475" max="9488" width="8.5" style="506" customWidth="1"/>
    <col min="9489" max="9500" width="9.75" style="506" customWidth="1"/>
    <col min="9501" max="9501" width="11.25" style="506" customWidth="1"/>
    <col min="9502" max="9728" width="8.58203125" style="506"/>
    <col min="9729" max="9729" width="5.08203125" style="506" customWidth="1"/>
    <col min="9730" max="9730" width="3.58203125" style="506" customWidth="1"/>
    <col min="9731" max="9744" width="8.5" style="506" customWidth="1"/>
    <col min="9745" max="9756" width="9.75" style="506" customWidth="1"/>
    <col min="9757" max="9757" width="11.25" style="506" customWidth="1"/>
    <col min="9758" max="9984" width="8.58203125" style="506"/>
    <col min="9985" max="9985" width="5.08203125" style="506" customWidth="1"/>
    <col min="9986" max="9986" width="3.58203125" style="506" customWidth="1"/>
    <col min="9987" max="10000" width="8.5" style="506" customWidth="1"/>
    <col min="10001" max="10012" width="9.75" style="506" customWidth="1"/>
    <col min="10013" max="10013" width="11.25" style="506" customWidth="1"/>
    <col min="10014" max="10240" width="8.58203125" style="506"/>
    <col min="10241" max="10241" width="5.08203125" style="506" customWidth="1"/>
    <col min="10242" max="10242" width="3.58203125" style="506" customWidth="1"/>
    <col min="10243" max="10256" width="8.5" style="506" customWidth="1"/>
    <col min="10257" max="10268" width="9.75" style="506" customWidth="1"/>
    <col min="10269" max="10269" width="11.25" style="506" customWidth="1"/>
    <col min="10270" max="10496" width="8.58203125" style="506"/>
    <col min="10497" max="10497" width="5.08203125" style="506" customWidth="1"/>
    <col min="10498" max="10498" width="3.58203125" style="506" customWidth="1"/>
    <col min="10499" max="10512" width="8.5" style="506" customWidth="1"/>
    <col min="10513" max="10524" width="9.75" style="506" customWidth="1"/>
    <col min="10525" max="10525" width="11.25" style="506" customWidth="1"/>
    <col min="10526" max="10752" width="8.58203125" style="506"/>
    <col min="10753" max="10753" width="5.08203125" style="506" customWidth="1"/>
    <col min="10754" max="10754" width="3.58203125" style="506" customWidth="1"/>
    <col min="10755" max="10768" width="8.5" style="506" customWidth="1"/>
    <col min="10769" max="10780" width="9.75" style="506" customWidth="1"/>
    <col min="10781" max="10781" width="11.25" style="506" customWidth="1"/>
    <col min="10782" max="11008" width="8.58203125" style="506"/>
    <col min="11009" max="11009" width="5.08203125" style="506" customWidth="1"/>
    <col min="11010" max="11010" width="3.58203125" style="506" customWidth="1"/>
    <col min="11011" max="11024" width="8.5" style="506" customWidth="1"/>
    <col min="11025" max="11036" width="9.75" style="506" customWidth="1"/>
    <col min="11037" max="11037" width="11.25" style="506" customWidth="1"/>
    <col min="11038" max="11264" width="8.58203125" style="506"/>
    <col min="11265" max="11265" width="5.08203125" style="506" customWidth="1"/>
    <col min="11266" max="11266" width="3.58203125" style="506" customWidth="1"/>
    <col min="11267" max="11280" width="8.5" style="506" customWidth="1"/>
    <col min="11281" max="11292" width="9.75" style="506" customWidth="1"/>
    <col min="11293" max="11293" width="11.25" style="506" customWidth="1"/>
    <col min="11294" max="11520" width="8.58203125" style="506"/>
    <col min="11521" max="11521" width="5.08203125" style="506" customWidth="1"/>
    <col min="11522" max="11522" width="3.58203125" style="506" customWidth="1"/>
    <col min="11523" max="11536" width="8.5" style="506" customWidth="1"/>
    <col min="11537" max="11548" width="9.75" style="506" customWidth="1"/>
    <col min="11549" max="11549" width="11.25" style="506" customWidth="1"/>
    <col min="11550" max="11776" width="8.58203125" style="506"/>
    <col min="11777" max="11777" width="5.08203125" style="506" customWidth="1"/>
    <col min="11778" max="11778" width="3.58203125" style="506" customWidth="1"/>
    <col min="11779" max="11792" width="8.5" style="506" customWidth="1"/>
    <col min="11793" max="11804" width="9.75" style="506" customWidth="1"/>
    <col min="11805" max="11805" width="11.25" style="506" customWidth="1"/>
    <col min="11806" max="12032" width="8.58203125" style="506"/>
    <col min="12033" max="12033" width="5.08203125" style="506" customWidth="1"/>
    <col min="12034" max="12034" width="3.58203125" style="506" customWidth="1"/>
    <col min="12035" max="12048" width="8.5" style="506" customWidth="1"/>
    <col min="12049" max="12060" width="9.75" style="506" customWidth="1"/>
    <col min="12061" max="12061" width="11.25" style="506" customWidth="1"/>
    <col min="12062" max="12288" width="8.58203125" style="506"/>
    <col min="12289" max="12289" width="5.08203125" style="506" customWidth="1"/>
    <col min="12290" max="12290" width="3.58203125" style="506" customWidth="1"/>
    <col min="12291" max="12304" width="8.5" style="506" customWidth="1"/>
    <col min="12305" max="12316" width="9.75" style="506" customWidth="1"/>
    <col min="12317" max="12317" width="11.25" style="506" customWidth="1"/>
    <col min="12318" max="12544" width="8.58203125" style="506"/>
    <col min="12545" max="12545" width="5.08203125" style="506" customWidth="1"/>
    <col min="12546" max="12546" width="3.58203125" style="506" customWidth="1"/>
    <col min="12547" max="12560" width="8.5" style="506" customWidth="1"/>
    <col min="12561" max="12572" width="9.75" style="506" customWidth="1"/>
    <col min="12573" max="12573" width="11.25" style="506" customWidth="1"/>
    <col min="12574" max="12800" width="8.58203125" style="506"/>
    <col min="12801" max="12801" width="5.08203125" style="506" customWidth="1"/>
    <col min="12802" max="12802" width="3.58203125" style="506" customWidth="1"/>
    <col min="12803" max="12816" width="8.5" style="506" customWidth="1"/>
    <col min="12817" max="12828" width="9.75" style="506" customWidth="1"/>
    <col min="12829" max="12829" width="11.25" style="506" customWidth="1"/>
    <col min="12830" max="13056" width="8.58203125" style="506"/>
    <col min="13057" max="13057" width="5.08203125" style="506" customWidth="1"/>
    <col min="13058" max="13058" width="3.58203125" style="506" customWidth="1"/>
    <col min="13059" max="13072" width="8.5" style="506" customWidth="1"/>
    <col min="13073" max="13084" width="9.75" style="506" customWidth="1"/>
    <col min="13085" max="13085" width="11.25" style="506" customWidth="1"/>
    <col min="13086" max="13312" width="8.58203125" style="506"/>
    <col min="13313" max="13313" width="5.08203125" style="506" customWidth="1"/>
    <col min="13314" max="13314" width="3.58203125" style="506" customWidth="1"/>
    <col min="13315" max="13328" width="8.5" style="506" customWidth="1"/>
    <col min="13329" max="13340" width="9.75" style="506" customWidth="1"/>
    <col min="13341" max="13341" width="11.25" style="506" customWidth="1"/>
    <col min="13342" max="13568" width="8.58203125" style="506"/>
    <col min="13569" max="13569" width="5.08203125" style="506" customWidth="1"/>
    <col min="13570" max="13570" width="3.58203125" style="506" customWidth="1"/>
    <col min="13571" max="13584" width="8.5" style="506" customWidth="1"/>
    <col min="13585" max="13596" width="9.75" style="506" customWidth="1"/>
    <col min="13597" max="13597" width="11.25" style="506" customWidth="1"/>
    <col min="13598" max="13824" width="8.58203125" style="506"/>
    <col min="13825" max="13825" width="5.08203125" style="506" customWidth="1"/>
    <col min="13826" max="13826" width="3.58203125" style="506" customWidth="1"/>
    <col min="13827" max="13840" width="8.5" style="506" customWidth="1"/>
    <col min="13841" max="13852" width="9.75" style="506" customWidth="1"/>
    <col min="13853" max="13853" width="11.25" style="506" customWidth="1"/>
    <col min="13854" max="14080" width="8.58203125" style="506"/>
    <col min="14081" max="14081" width="5.08203125" style="506" customWidth="1"/>
    <col min="14082" max="14082" width="3.58203125" style="506" customWidth="1"/>
    <col min="14083" max="14096" width="8.5" style="506" customWidth="1"/>
    <col min="14097" max="14108" width="9.75" style="506" customWidth="1"/>
    <col min="14109" max="14109" width="11.25" style="506" customWidth="1"/>
    <col min="14110" max="14336" width="8.58203125" style="506"/>
    <col min="14337" max="14337" width="5.08203125" style="506" customWidth="1"/>
    <col min="14338" max="14338" width="3.58203125" style="506" customWidth="1"/>
    <col min="14339" max="14352" width="8.5" style="506" customWidth="1"/>
    <col min="14353" max="14364" width="9.75" style="506" customWidth="1"/>
    <col min="14365" max="14365" width="11.25" style="506" customWidth="1"/>
    <col min="14366" max="14592" width="8.58203125" style="506"/>
    <col min="14593" max="14593" width="5.08203125" style="506" customWidth="1"/>
    <col min="14594" max="14594" width="3.58203125" style="506" customWidth="1"/>
    <col min="14595" max="14608" width="8.5" style="506" customWidth="1"/>
    <col min="14609" max="14620" width="9.75" style="506" customWidth="1"/>
    <col min="14621" max="14621" width="11.25" style="506" customWidth="1"/>
    <col min="14622" max="14848" width="8.58203125" style="506"/>
    <col min="14849" max="14849" width="5.08203125" style="506" customWidth="1"/>
    <col min="14850" max="14850" width="3.58203125" style="506" customWidth="1"/>
    <col min="14851" max="14864" width="8.5" style="506" customWidth="1"/>
    <col min="14865" max="14876" width="9.75" style="506" customWidth="1"/>
    <col min="14877" max="14877" width="11.25" style="506" customWidth="1"/>
    <col min="14878" max="15104" width="8.58203125" style="506"/>
    <col min="15105" max="15105" width="5.08203125" style="506" customWidth="1"/>
    <col min="15106" max="15106" width="3.58203125" style="506" customWidth="1"/>
    <col min="15107" max="15120" width="8.5" style="506" customWidth="1"/>
    <col min="15121" max="15132" width="9.75" style="506" customWidth="1"/>
    <col min="15133" max="15133" width="11.25" style="506" customWidth="1"/>
    <col min="15134" max="15360" width="8.58203125" style="506"/>
    <col min="15361" max="15361" width="5.08203125" style="506" customWidth="1"/>
    <col min="15362" max="15362" width="3.58203125" style="506" customWidth="1"/>
    <col min="15363" max="15376" width="8.5" style="506" customWidth="1"/>
    <col min="15377" max="15388" width="9.75" style="506" customWidth="1"/>
    <col min="15389" max="15389" width="11.25" style="506" customWidth="1"/>
    <col min="15390" max="15616" width="8.58203125" style="506"/>
    <col min="15617" max="15617" width="5.08203125" style="506" customWidth="1"/>
    <col min="15618" max="15618" width="3.58203125" style="506" customWidth="1"/>
    <col min="15619" max="15632" width="8.5" style="506" customWidth="1"/>
    <col min="15633" max="15644" width="9.75" style="506" customWidth="1"/>
    <col min="15645" max="15645" width="11.25" style="506" customWidth="1"/>
    <col min="15646" max="15872" width="8.58203125" style="506"/>
    <col min="15873" max="15873" width="5.08203125" style="506" customWidth="1"/>
    <col min="15874" max="15874" width="3.58203125" style="506" customWidth="1"/>
    <col min="15875" max="15888" width="8.5" style="506" customWidth="1"/>
    <col min="15889" max="15900" width="9.75" style="506" customWidth="1"/>
    <col min="15901" max="15901" width="11.25" style="506" customWidth="1"/>
    <col min="15902" max="16128" width="8.58203125" style="506"/>
    <col min="16129" max="16129" width="5.08203125" style="506" customWidth="1"/>
    <col min="16130" max="16130" width="3.58203125" style="506" customWidth="1"/>
    <col min="16131" max="16144" width="8.5" style="506" customWidth="1"/>
    <col min="16145" max="16156" width="9.75" style="506" customWidth="1"/>
    <col min="16157" max="16157" width="11.25" style="506" customWidth="1"/>
    <col min="16158" max="16384" width="8.58203125" style="506"/>
  </cols>
  <sheetData>
    <row r="1" spans="1:29" s="1" customFormat="1" ht="38.25" customHeight="1">
      <c r="B1" s="2"/>
      <c r="C1" s="2"/>
      <c r="D1" s="2"/>
      <c r="E1" s="2"/>
      <c r="F1" s="2"/>
      <c r="G1" s="2"/>
      <c r="H1" s="2"/>
      <c r="I1" s="2845" t="s">
        <v>1520</v>
      </c>
      <c r="J1" s="2846"/>
      <c r="K1" s="2846"/>
      <c r="L1" s="2846"/>
      <c r="M1" s="2846"/>
      <c r="N1" s="2846"/>
      <c r="O1" s="2846"/>
      <c r="P1" s="2846"/>
      <c r="Q1" s="2847" t="s">
        <v>1521</v>
      </c>
      <c r="R1" s="2848"/>
      <c r="S1" s="2848"/>
      <c r="T1" s="2848"/>
      <c r="U1" s="3"/>
      <c r="V1" s="488"/>
      <c r="W1" s="488"/>
      <c r="X1" s="488"/>
      <c r="Y1" s="488"/>
      <c r="Z1" s="488"/>
      <c r="AA1" s="488"/>
      <c r="AB1" s="488"/>
    </row>
    <row r="2" spans="1:29" s="498" customFormat="1" ht="9" customHeight="1">
      <c r="A2" s="490"/>
      <c r="B2" s="491"/>
      <c r="C2" s="491"/>
      <c r="D2" s="491"/>
      <c r="E2" s="491"/>
      <c r="F2" s="491"/>
      <c r="G2" s="491"/>
      <c r="H2" s="491"/>
      <c r="I2" s="491"/>
      <c r="J2" s="492"/>
      <c r="K2" s="493"/>
      <c r="L2" s="493"/>
      <c r="M2" s="493"/>
      <c r="N2" s="494"/>
      <c r="O2" s="493"/>
      <c r="P2" s="493"/>
      <c r="Q2" s="493"/>
      <c r="R2" s="495"/>
      <c r="S2" s="495"/>
      <c r="T2" s="493"/>
      <c r="U2" s="4"/>
      <c r="V2" s="494"/>
      <c r="W2" s="494"/>
      <c r="X2" s="494"/>
      <c r="Y2" s="494"/>
      <c r="Z2" s="494"/>
      <c r="AA2" s="494"/>
      <c r="AB2" s="494"/>
    </row>
    <row r="3" spans="1:29" ht="19.5" customHeight="1">
      <c r="A3" s="1010"/>
      <c r="B3" s="1021"/>
      <c r="C3" s="1021"/>
      <c r="D3" s="1021"/>
      <c r="E3" s="1021"/>
      <c r="F3" s="1021"/>
      <c r="G3" s="1021"/>
      <c r="H3" s="1021"/>
      <c r="I3" s="1021"/>
      <c r="J3" s="872"/>
      <c r="K3" s="1021"/>
      <c r="L3" s="1021"/>
      <c r="M3" s="1022"/>
      <c r="N3" s="870"/>
      <c r="O3" s="1023"/>
      <c r="P3" s="1021"/>
      <c r="Q3" s="1021"/>
      <c r="R3" s="1021"/>
      <c r="S3" s="1021"/>
      <c r="T3" s="1021"/>
      <c r="V3" s="870"/>
      <c r="W3" s="870"/>
      <c r="X3" s="870"/>
      <c r="Y3" s="870"/>
      <c r="Z3" s="870"/>
      <c r="AA3" s="870"/>
      <c r="AB3" s="870"/>
      <c r="AC3" s="6" t="s">
        <v>1522</v>
      </c>
    </row>
    <row r="4" spans="1:29" ht="24.75" customHeight="1">
      <c r="A4" s="2849" t="s">
        <v>1523</v>
      </c>
      <c r="B4" s="2850"/>
      <c r="C4" s="2824" t="s">
        <v>1524</v>
      </c>
      <c r="D4" s="2855"/>
      <c r="E4" s="2855"/>
      <c r="F4" s="2855"/>
      <c r="G4" s="2855"/>
      <c r="H4" s="2855"/>
      <c r="I4" s="2791"/>
      <c r="J4" s="2827" t="s">
        <v>1525</v>
      </c>
      <c r="K4" s="2870" t="s">
        <v>1526</v>
      </c>
      <c r="L4" s="2859"/>
      <c r="M4" s="2859"/>
      <c r="N4" s="2859"/>
      <c r="O4" s="2859"/>
      <c r="P4" s="2859"/>
      <c r="Q4" s="2849" t="s">
        <v>1527</v>
      </c>
      <c r="R4" s="2859"/>
      <c r="S4" s="2859"/>
      <c r="T4" s="2859"/>
      <c r="U4" s="2859"/>
      <c r="V4" s="2859"/>
      <c r="W4" s="2859"/>
      <c r="X4" s="2859"/>
      <c r="Y4" s="2859"/>
      <c r="Z4" s="2859"/>
      <c r="AA4" s="2859"/>
      <c r="AB4" s="2861"/>
      <c r="AC4" s="2824" t="s">
        <v>1528</v>
      </c>
    </row>
    <row r="5" spans="1:29" s="508" customFormat="1" ht="22.5" customHeight="1">
      <c r="A5" s="2851"/>
      <c r="B5" s="2852"/>
      <c r="C5" s="2856"/>
      <c r="D5" s="2857"/>
      <c r="E5" s="2857"/>
      <c r="F5" s="2857"/>
      <c r="G5" s="2857"/>
      <c r="H5" s="2857"/>
      <c r="I5" s="2793"/>
      <c r="J5" s="2829"/>
      <c r="K5" s="2826"/>
      <c r="L5" s="2860"/>
      <c r="M5" s="2860"/>
      <c r="N5" s="2860"/>
      <c r="O5" s="2860"/>
      <c r="P5" s="2860"/>
      <c r="Q5" s="2860"/>
      <c r="R5" s="2860"/>
      <c r="S5" s="2860"/>
      <c r="T5" s="2860"/>
      <c r="U5" s="2860"/>
      <c r="V5" s="2860"/>
      <c r="W5" s="2860"/>
      <c r="X5" s="2860"/>
      <c r="Y5" s="2860"/>
      <c r="Z5" s="2860"/>
      <c r="AA5" s="2860"/>
      <c r="AB5" s="2862"/>
      <c r="AC5" s="2863"/>
    </row>
    <row r="6" spans="1:29" s="508" customFormat="1" ht="21.65" customHeight="1">
      <c r="A6" s="2851"/>
      <c r="B6" s="2852"/>
      <c r="C6" s="2827" t="s">
        <v>1529</v>
      </c>
      <c r="D6" s="2830" t="s">
        <v>1530</v>
      </c>
      <c r="E6" s="2866"/>
      <c r="F6" s="2830" t="s">
        <v>1531</v>
      </c>
      <c r="G6" s="2867"/>
      <c r="H6" s="2867"/>
      <c r="I6" s="2866"/>
      <c r="J6" s="2827" t="s">
        <v>1532</v>
      </c>
      <c r="K6" s="2791" t="s">
        <v>1529</v>
      </c>
      <c r="L6" s="2827" t="s">
        <v>1533</v>
      </c>
      <c r="M6" s="2791" t="s">
        <v>1534</v>
      </c>
      <c r="N6" s="2754" t="s">
        <v>1535</v>
      </c>
      <c r="O6" s="2827" t="s">
        <v>1536</v>
      </c>
      <c r="P6" s="2827" t="s">
        <v>1537</v>
      </c>
      <c r="Q6" s="2871" t="s">
        <v>1538</v>
      </c>
      <c r="R6" s="2760" t="s">
        <v>1539</v>
      </c>
      <c r="S6" s="2760" t="s">
        <v>1540</v>
      </c>
      <c r="T6" s="2821" t="s">
        <v>1541</v>
      </c>
      <c r="U6" s="2821" t="s">
        <v>1542</v>
      </c>
      <c r="V6" s="2760" t="s">
        <v>1543</v>
      </c>
      <c r="W6" s="2760" t="s">
        <v>1544</v>
      </c>
      <c r="X6" s="2760" t="s">
        <v>1545</v>
      </c>
      <c r="Y6" s="2760" t="s">
        <v>1546</v>
      </c>
      <c r="Z6" s="2760" t="s">
        <v>1547</v>
      </c>
      <c r="AA6" s="2760" t="s">
        <v>1286</v>
      </c>
      <c r="AB6" s="2760" t="s">
        <v>1287</v>
      </c>
      <c r="AC6" s="2863"/>
    </row>
    <row r="7" spans="1:29" s="5" customFormat="1" ht="17.149999999999999" customHeight="1">
      <c r="A7" s="2851"/>
      <c r="B7" s="2852"/>
      <c r="C7" s="2864"/>
      <c r="D7" s="2754" t="s">
        <v>1548</v>
      </c>
      <c r="E7" s="2754" t="s">
        <v>1549</v>
      </c>
      <c r="F7" s="2754" t="s">
        <v>1550</v>
      </c>
      <c r="G7" s="2754" t="s">
        <v>1551</v>
      </c>
      <c r="H7" s="2791" t="s">
        <v>1552</v>
      </c>
      <c r="I7" s="2827" t="s">
        <v>1553</v>
      </c>
      <c r="J7" s="2828"/>
      <c r="K7" s="2868"/>
      <c r="L7" s="2864"/>
      <c r="M7" s="2868"/>
      <c r="N7" s="2755"/>
      <c r="O7" s="2864"/>
      <c r="P7" s="2864"/>
      <c r="Q7" s="2872"/>
      <c r="R7" s="2761"/>
      <c r="S7" s="2761"/>
      <c r="T7" s="2874"/>
      <c r="U7" s="2822"/>
      <c r="V7" s="2761"/>
      <c r="W7" s="2761"/>
      <c r="X7" s="2761"/>
      <c r="Y7" s="2761"/>
      <c r="Z7" s="2761"/>
      <c r="AA7" s="2787"/>
      <c r="AB7" s="2787"/>
      <c r="AC7" s="2863"/>
    </row>
    <row r="8" spans="1:29" s="5" customFormat="1" ht="17.149999999999999" customHeight="1">
      <c r="A8" s="2851"/>
      <c r="B8" s="2852"/>
      <c r="C8" s="2864"/>
      <c r="D8" s="2755"/>
      <c r="E8" s="2755"/>
      <c r="F8" s="2755"/>
      <c r="G8" s="2755"/>
      <c r="H8" s="2792"/>
      <c r="I8" s="2864"/>
      <c r="J8" s="2828"/>
      <c r="K8" s="2868"/>
      <c r="L8" s="2864"/>
      <c r="M8" s="2868"/>
      <c r="N8" s="2755"/>
      <c r="O8" s="2864"/>
      <c r="P8" s="2864"/>
      <c r="Q8" s="2872"/>
      <c r="R8" s="2761"/>
      <c r="S8" s="2761"/>
      <c r="T8" s="2874"/>
      <c r="U8" s="2822"/>
      <c r="V8" s="2761"/>
      <c r="W8" s="2761"/>
      <c r="X8" s="2761"/>
      <c r="Y8" s="2761"/>
      <c r="Z8" s="2761"/>
      <c r="AA8" s="2787"/>
      <c r="AB8" s="2787"/>
      <c r="AC8" s="2863"/>
    </row>
    <row r="9" spans="1:29" s="5" customFormat="1" ht="14.15" customHeight="1">
      <c r="A9" s="2851"/>
      <c r="B9" s="2852"/>
      <c r="C9" s="2864"/>
      <c r="D9" s="2755"/>
      <c r="E9" s="2755"/>
      <c r="F9" s="2755"/>
      <c r="G9" s="2755"/>
      <c r="H9" s="2792"/>
      <c r="I9" s="2864"/>
      <c r="J9" s="2828"/>
      <c r="K9" s="2868"/>
      <c r="L9" s="2864"/>
      <c r="M9" s="2868"/>
      <c r="N9" s="2755"/>
      <c r="O9" s="2864"/>
      <c r="P9" s="2864"/>
      <c r="Q9" s="2872"/>
      <c r="R9" s="2761"/>
      <c r="S9" s="2761"/>
      <c r="T9" s="2874"/>
      <c r="U9" s="2822"/>
      <c r="V9" s="2761"/>
      <c r="W9" s="2761"/>
      <c r="X9" s="2761"/>
      <c r="Y9" s="2761"/>
      <c r="Z9" s="2761"/>
      <c r="AA9" s="2787"/>
      <c r="AB9" s="2787"/>
      <c r="AC9" s="2863"/>
    </row>
    <row r="10" spans="1:29" s="5" customFormat="1" ht="14.15" customHeight="1">
      <c r="A10" s="2851"/>
      <c r="B10" s="2852"/>
      <c r="C10" s="2864"/>
      <c r="D10" s="2755"/>
      <c r="E10" s="2755"/>
      <c r="F10" s="2755"/>
      <c r="G10" s="2755"/>
      <c r="H10" s="2792"/>
      <c r="I10" s="2864"/>
      <c r="J10" s="2828"/>
      <c r="K10" s="2868"/>
      <c r="L10" s="2864"/>
      <c r="M10" s="2868"/>
      <c r="N10" s="2755"/>
      <c r="O10" s="2864"/>
      <c r="P10" s="2864"/>
      <c r="Q10" s="2872"/>
      <c r="R10" s="2761"/>
      <c r="S10" s="2761"/>
      <c r="T10" s="2874"/>
      <c r="U10" s="2822"/>
      <c r="V10" s="2761"/>
      <c r="W10" s="2761"/>
      <c r="X10" s="2761"/>
      <c r="Y10" s="2761"/>
      <c r="Z10" s="2761"/>
      <c r="AA10" s="2787"/>
      <c r="AB10" s="2787"/>
      <c r="AC10" s="2863"/>
    </row>
    <row r="11" spans="1:29" s="5" customFormat="1" ht="15" customHeight="1">
      <c r="A11" s="2853"/>
      <c r="B11" s="2854"/>
      <c r="C11" s="2865"/>
      <c r="D11" s="2756"/>
      <c r="E11" s="2756"/>
      <c r="F11" s="2756"/>
      <c r="G11" s="2756"/>
      <c r="H11" s="2793"/>
      <c r="I11" s="2865"/>
      <c r="J11" s="2829"/>
      <c r="K11" s="2869"/>
      <c r="L11" s="2865"/>
      <c r="M11" s="2869"/>
      <c r="N11" s="2756"/>
      <c r="O11" s="2865"/>
      <c r="P11" s="2865"/>
      <c r="Q11" s="2873"/>
      <c r="R11" s="2762"/>
      <c r="S11" s="2762"/>
      <c r="T11" s="2875"/>
      <c r="U11" s="2823"/>
      <c r="V11" s="2762"/>
      <c r="W11" s="2762"/>
      <c r="X11" s="2762"/>
      <c r="Y11" s="2762"/>
      <c r="Z11" s="2762"/>
      <c r="AA11" s="2788"/>
      <c r="AB11" s="2788"/>
      <c r="AC11" s="2856"/>
    </row>
    <row r="12" spans="1:29" s="5" customFormat="1" ht="37" customHeight="1">
      <c r="A12" s="2752">
        <v>1999</v>
      </c>
      <c r="B12" s="2753"/>
      <c r="C12" s="1011">
        <v>2343231</v>
      </c>
      <c r="D12" s="1012">
        <v>2260369</v>
      </c>
      <c r="E12" s="1012">
        <v>35352</v>
      </c>
      <c r="F12" s="1012">
        <v>29901</v>
      </c>
      <c r="G12" s="1012">
        <v>17127</v>
      </c>
      <c r="H12" s="1012">
        <v>446</v>
      </c>
      <c r="I12" s="1012">
        <v>36</v>
      </c>
      <c r="J12" s="511">
        <v>0</v>
      </c>
      <c r="K12" s="1012">
        <v>371500</v>
      </c>
      <c r="L12" s="1012">
        <v>151190</v>
      </c>
      <c r="M12" s="1012">
        <v>3472</v>
      </c>
      <c r="N12" s="511">
        <v>0</v>
      </c>
      <c r="O12" s="1012">
        <v>46625</v>
      </c>
      <c r="P12" s="1012">
        <v>170213</v>
      </c>
      <c r="Q12" s="511">
        <v>0</v>
      </c>
      <c r="R12" s="511">
        <v>0</v>
      </c>
      <c r="S12" s="511">
        <v>0</v>
      </c>
      <c r="T12" s="511">
        <v>0</v>
      </c>
      <c r="U12" s="511">
        <v>0</v>
      </c>
      <c r="V12" s="511">
        <v>0</v>
      </c>
      <c r="W12" s="511">
        <v>0</v>
      </c>
      <c r="X12" s="511">
        <v>0</v>
      </c>
      <c r="Y12" s="511">
        <v>0</v>
      </c>
      <c r="Z12" s="511">
        <v>0</v>
      </c>
      <c r="AA12" s="511">
        <v>0</v>
      </c>
      <c r="AB12" s="511">
        <v>0</v>
      </c>
      <c r="AC12" s="511">
        <v>0</v>
      </c>
    </row>
    <row r="13" spans="1:29" s="5" customFormat="1" ht="37" customHeight="1">
      <c r="A13" s="2745">
        <v>2000</v>
      </c>
      <c r="B13" s="2746"/>
      <c r="C13" s="1011">
        <v>2420577</v>
      </c>
      <c r="D13" s="1012">
        <v>2338170</v>
      </c>
      <c r="E13" s="1012">
        <v>40120</v>
      </c>
      <c r="F13" s="1012">
        <v>27906</v>
      </c>
      <c r="G13" s="1012">
        <v>13651</v>
      </c>
      <c r="H13" s="1012">
        <v>658</v>
      </c>
      <c r="I13" s="1012">
        <v>72</v>
      </c>
      <c r="J13" s="511">
        <v>0</v>
      </c>
      <c r="K13" s="1012">
        <v>397146</v>
      </c>
      <c r="L13" s="1012">
        <v>154304</v>
      </c>
      <c r="M13" s="1012">
        <v>4031</v>
      </c>
      <c r="N13" s="511">
        <v>0</v>
      </c>
      <c r="O13" s="1012">
        <v>47471</v>
      </c>
      <c r="P13" s="1012">
        <v>186540</v>
      </c>
      <c r="Q13" s="511">
        <v>4800</v>
      </c>
      <c r="R13" s="511">
        <v>0</v>
      </c>
      <c r="S13" s="511">
        <v>0</v>
      </c>
      <c r="T13" s="511">
        <v>0</v>
      </c>
      <c r="U13" s="511">
        <v>0</v>
      </c>
      <c r="V13" s="511">
        <v>0</v>
      </c>
      <c r="W13" s="511">
        <v>0</v>
      </c>
      <c r="X13" s="511">
        <v>0</v>
      </c>
      <c r="Y13" s="511">
        <v>0</v>
      </c>
      <c r="Z13" s="511">
        <v>0</v>
      </c>
      <c r="AA13" s="511">
        <v>0</v>
      </c>
      <c r="AB13" s="511">
        <v>0</v>
      </c>
      <c r="AC13" s="511">
        <v>0</v>
      </c>
    </row>
    <row r="14" spans="1:29" s="5" customFormat="1" ht="37" customHeight="1">
      <c r="A14" s="2745">
        <v>2001</v>
      </c>
      <c r="B14" s="2746"/>
      <c r="C14" s="1011">
        <v>2509165</v>
      </c>
      <c r="D14" s="1012">
        <v>2402205</v>
      </c>
      <c r="E14" s="1012">
        <v>47605</v>
      </c>
      <c r="F14" s="1012">
        <v>38612</v>
      </c>
      <c r="G14" s="1012">
        <v>20136</v>
      </c>
      <c r="H14" s="1012">
        <v>591</v>
      </c>
      <c r="I14" s="1012">
        <v>16</v>
      </c>
      <c r="J14" s="511">
        <v>0</v>
      </c>
      <c r="K14" s="1012">
        <v>398426</v>
      </c>
      <c r="L14" s="1012">
        <v>172098</v>
      </c>
      <c r="M14" s="1012">
        <v>4704</v>
      </c>
      <c r="N14" s="511">
        <v>0</v>
      </c>
      <c r="O14" s="1012">
        <v>44277</v>
      </c>
      <c r="P14" s="1012">
        <v>165838</v>
      </c>
      <c r="Q14" s="511">
        <v>5384</v>
      </c>
      <c r="R14" s="511">
        <v>6125</v>
      </c>
      <c r="S14" s="511">
        <v>0</v>
      </c>
      <c r="T14" s="511">
        <v>0</v>
      </c>
      <c r="U14" s="511">
        <v>0</v>
      </c>
      <c r="V14" s="511">
        <v>0</v>
      </c>
      <c r="W14" s="511">
        <v>0</v>
      </c>
      <c r="X14" s="511">
        <v>0</v>
      </c>
      <c r="Y14" s="511">
        <v>0</v>
      </c>
      <c r="Z14" s="511">
        <v>0</v>
      </c>
      <c r="AA14" s="511">
        <v>0</v>
      </c>
      <c r="AB14" s="511">
        <v>0</v>
      </c>
      <c r="AC14" s="511">
        <v>0</v>
      </c>
    </row>
    <row r="15" spans="1:29" s="5" customFormat="1" ht="37" customHeight="1">
      <c r="A15" s="2745">
        <v>2002</v>
      </c>
      <c r="B15" s="2746"/>
      <c r="C15" s="1011">
        <v>2625596</v>
      </c>
      <c r="D15" s="1012">
        <v>2509968</v>
      </c>
      <c r="E15" s="1012">
        <v>55935</v>
      </c>
      <c r="F15" s="1012">
        <v>41994</v>
      </c>
      <c r="G15" s="1012">
        <v>17450</v>
      </c>
      <c r="H15" s="1012">
        <v>239</v>
      </c>
      <c r="I15" s="1012">
        <v>10</v>
      </c>
      <c r="J15" s="511">
        <v>0</v>
      </c>
      <c r="K15" s="1012">
        <v>394405</v>
      </c>
      <c r="L15" s="1012">
        <v>168880</v>
      </c>
      <c r="M15" s="1012">
        <v>5638</v>
      </c>
      <c r="N15" s="511">
        <v>0</v>
      </c>
      <c r="O15" s="1012">
        <v>45218</v>
      </c>
      <c r="P15" s="1012">
        <v>159125</v>
      </c>
      <c r="Q15" s="1012">
        <v>5600</v>
      </c>
      <c r="R15" s="511">
        <v>9944</v>
      </c>
      <c r="S15" s="511">
        <v>0</v>
      </c>
      <c r="T15" s="511">
        <v>0</v>
      </c>
      <c r="U15" s="511">
        <v>0</v>
      </c>
      <c r="V15" s="511">
        <v>0</v>
      </c>
      <c r="W15" s="511">
        <v>0</v>
      </c>
      <c r="X15" s="511">
        <v>0</v>
      </c>
      <c r="Y15" s="511">
        <v>0</v>
      </c>
      <c r="Z15" s="511">
        <v>0</v>
      </c>
      <c r="AA15" s="511">
        <v>0</v>
      </c>
      <c r="AB15" s="511">
        <v>0</v>
      </c>
      <c r="AC15" s="511">
        <v>0</v>
      </c>
    </row>
    <row r="16" spans="1:29" s="5" customFormat="1" ht="37" customHeight="1">
      <c r="A16" s="2745">
        <v>2003</v>
      </c>
      <c r="B16" s="2746"/>
      <c r="C16" s="1011">
        <v>2416940</v>
      </c>
      <c r="D16" s="1012">
        <v>2308435</v>
      </c>
      <c r="E16" s="1012">
        <v>56166</v>
      </c>
      <c r="F16" s="1012">
        <v>35987</v>
      </c>
      <c r="G16" s="1012">
        <v>16099</v>
      </c>
      <c r="H16" s="1012">
        <v>225</v>
      </c>
      <c r="I16" s="1012">
        <v>28</v>
      </c>
      <c r="J16" s="511">
        <v>0</v>
      </c>
      <c r="K16" s="1012">
        <v>384802</v>
      </c>
      <c r="L16" s="1012">
        <v>177053</v>
      </c>
      <c r="M16" s="1012">
        <v>5041</v>
      </c>
      <c r="N16" s="511">
        <v>0</v>
      </c>
      <c r="O16" s="1012">
        <v>38845</v>
      </c>
      <c r="P16" s="1012">
        <v>144691</v>
      </c>
      <c r="Q16" s="1012">
        <v>3963</v>
      </c>
      <c r="R16" s="1012">
        <v>14894</v>
      </c>
      <c r="S16" s="511">
        <v>0</v>
      </c>
      <c r="T16" s="511">
        <v>315</v>
      </c>
      <c r="U16" s="511">
        <v>0</v>
      </c>
      <c r="V16" s="511">
        <v>0</v>
      </c>
      <c r="W16" s="511">
        <v>0</v>
      </c>
      <c r="X16" s="511">
        <v>0</v>
      </c>
      <c r="Y16" s="511">
        <v>0</v>
      </c>
      <c r="Z16" s="511">
        <v>0</v>
      </c>
      <c r="AA16" s="511">
        <v>0</v>
      </c>
      <c r="AB16" s="511">
        <v>0</v>
      </c>
      <c r="AC16" s="511">
        <v>0</v>
      </c>
    </row>
    <row r="17" spans="1:29" s="513" customFormat="1" ht="37" customHeight="1">
      <c r="A17" s="2745">
        <v>2004</v>
      </c>
      <c r="B17" s="2746"/>
      <c r="C17" s="1011">
        <v>2600700</v>
      </c>
      <c r="D17" s="1012">
        <v>2492247</v>
      </c>
      <c r="E17" s="1012">
        <v>57740</v>
      </c>
      <c r="F17" s="1012">
        <v>35549</v>
      </c>
      <c r="G17" s="1012">
        <v>14782</v>
      </c>
      <c r="H17" s="1012">
        <v>352</v>
      </c>
      <c r="I17" s="1012">
        <v>30</v>
      </c>
      <c r="J17" s="511">
        <v>0</v>
      </c>
      <c r="K17" s="1012">
        <v>407382</v>
      </c>
      <c r="L17" s="1012">
        <v>192103</v>
      </c>
      <c r="M17" s="1012">
        <v>5909</v>
      </c>
      <c r="N17" s="511">
        <v>0</v>
      </c>
      <c r="O17" s="1012">
        <v>42318</v>
      </c>
      <c r="P17" s="1012">
        <v>142774</v>
      </c>
      <c r="Q17" s="1012">
        <v>4504</v>
      </c>
      <c r="R17" s="1012">
        <v>19213</v>
      </c>
      <c r="S17" s="511">
        <v>0</v>
      </c>
      <c r="T17" s="511">
        <v>561</v>
      </c>
      <c r="U17" s="511">
        <v>0</v>
      </c>
      <c r="V17" s="511">
        <v>0</v>
      </c>
      <c r="W17" s="511">
        <v>0</v>
      </c>
      <c r="X17" s="511">
        <v>0</v>
      </c>
      <c r="Y17" s="511">
        <v>0</v>
      </c>
      <c r="Z17" s="511">
        <v>0</v>
      </c>
      <c r="AA17" s="511">
        <v>0</v>
      </c>
      <c r="AB17" s="511">
        <v>0</v>
      </c>
      <c r="AC17" s="511">
        <v>0</v>
      </c>
    </row>
    <row r="18" spans="1:29" s="514" customFormat="1" ht="37" customHeight="1">
      <c r="A18" s="2745">
        <v>2005</v>
      </c>
      <c r="B18" s="2746"/>
      <c r="C18" s="1011">
        <v>2550661</v>
      </c>
      <c r="D18" s="1012">
        <v>2441684</v>
      </c>
      <c r="E18" s="1012">
        <v>55510</v>
      </c>
      <c r="F18" s="1012">
        <v>37150</v>
      </c>
      <c r="G18" s="1012">
        <v>16005</v>
      </c>
      <c r="H18" s="1012">
        <v>285</v>
      </c>
      <c r="I18" s="1012">
        <v>27</v>
      </c>
      <c r="J18" s="511">
        <v>0</v>
      </c>
      <c r="K18" s="1012">
        <v>416308</v>
      </c>
      <c r="L18" s="1012">
        <v>203926</v>
      </c>
      <c r="M18" s="1012">
        <v>5790</v>
      </c>
      <c r="N18" s="511">
        <v>0</v>
      </c>
      <c r="O18" s="1012">
        <v>45765</v>
      </c>
      <c r="P18" s="1012">
        <v>133614</v>
      </c>
      <c r="Q18" s="1012">
        <v>5369</v>
      </c>
      <c r="R18" s="1012">
        <v>21214</v>
      </c>
      <c r="S18" s="511">
        <v>0</v>
      </c>
      <c r="T18" s="1012">
        <v>630</v>
      </c>
      <c r="U18" s="511">
        <v>0</v>
      </c>
      <c r="V18" s="511">
        <v>0</v>
      </c>
      <c r="W18" s="511">
        <v>0</v>
      </c>
      <c r="X18" s="511">
        <v>0</v>
      </c>
      <c r="Y18" s="511">
        <v>0</v>
      </c>
      <c r="Z18" s="511">
        <v>0</v>
      </c>
      <c r="AA18" s="511">
        <v>0</v>
      </c>
      <c r="AB18" s="511">
        <v>0</v>
      </c>
      <c r="AC18" s="511">
        <v>0</v>
      </c>
    </row>
    <row r="19" spans="1:29" s="514" customFormat="1" ht="37" customHeight="1">
      <c r="A19" s="2745">
        <v>2006</v>
      </c>
      <c r="B19" s="2746"/>
      <c r="C19" s="1011">
        <v>2491159</v>
      </c>
      <c r="D19" s="1012">
        <v>2379601</v>
      </c>
      <c r="E19" s="1012">
        <v>55940</v>
      </c>
      <c r="F19" s="1012">
        <v>37897</v>
      </c>
      <c r="G19" s="1012">
        <v>17517</v>
      </c>
      <c r="H19" s="1012">
        <v>184</v>
      </c>
      <c r="I19" s="1012">
        <v>20</v>
      </c>
      <c r="J19" s="511">
        <v>0</v>
      </c>
      <c r="K19" s="1012">
        <v>418171</v>
      </c>
      <c r="L19" s="1012">
        <v>205906</v>
      </c>
      <c r="M19" s="1012">
        <v>5146</v>
      </c>
      <c r="N19" s="511">
        <v>0</v>
      </c>
      <c r="O19" s="1012">
        <v>45643</v>
      </c>
      <c r="P19" s="1012">
        <v>134265</v>
      </c>
      <c r="Q19" s="1012">
        <v>6366</v>
      </c>
      <c r="R19" s="1012">
        <v>19957</v>
      </c>
      <c r="S19" s="511">
        <v>0</v>
      </c>
      <c r="T19" s="1012">
        <v>888</v>
      </c>
      <c r="U19" s="511">
        <v>0</v>
      </c>
      <c r="V19" s="511">
        <v>0</v>
      </c>
      <c r="W19" s="511">
        <v>0</v>
      </c>
      <c r="X19" s="511">
        <v>0</v>
      </c>
      <c r="Y19" s="511">
        <v>0</v>
      </c>
      <c r="Z19" s="511">
        <v>0</v>
      </c>
      <c r="AA19" s="511">
        <v>0</v>
      </c>
      <c r="AB19" s="511">
        <v>0</v>
      </c>
      <c r="AC19" s="511">
        <v>0</v>
      </c>
    </row>
    <row r="20" spans="1:29" s="514" customFormat="1" ht="37" customHeight="1">
      <c r="A20" s="2745">
        <v>2007</v>
      </c>
      <c r="B20" s="2746"/>
      <c r="C20" s="1011">
        <v>2595639</v>
      </c>
      <c r="D20" s="1012">
        <v>2483892</v>
      </c>
      <c r="E20" s="1012">
        <v>56076</v>
      </c>
      <c r="F20" s="1012">
        <v>39736</v>
      </c>
      <c r="G20" s="1012">
        <v>15731</v>
      </c>
      <c r="H20" s="1012">
        <v>204</v>
      </c>
      <c r="I20" s="511">
        <v>0</v>
      </c>
      <c r="J20" s="511">
        <v>0</v>
      </c>
      <c r="K20" s="1012">
        <v>443735</v>
      </c>
      <c r="L20" s="1012">
        <v>223866</v>
      </c>
      <c r="M20" s="1012">
        <v>5681</v>
      </c>
      <c r="N20" s="511">
        <v>0</v>
      </c>
      <c r="O20" s="1012">
        <v>49425</v>
      </c>
      <c r="P20" s="1012">
        <v>134635</v>
      </c>
      <c r="Q20" s="1012">
        <v>6954</v>
      </c>
      <c r="R20" s="1012">
        <v>22370</v>
      </c>
      <c r="S20" s="511">
        <v>0</v>
      </c>
      <c r="T20" s="1012">
        <v>804</v>
      </c>
      <c r="U20" s="511">
        <v>0</v>
      </c>
      <c r="V20" s="511">
        <v>0</v>
      </c>
      <c r="W20" s="511">
        <v>0</v>
      </c>
      <c r="X20" s="511">
        <v>0</v>
      </c>
      <c r="Y20" s="511">
        <v>0</v>
      </c>
      <c r="Z20" s="511">
        <v>0</v>
      </c>
      <c r="AA20" s="511">
        <v>0</v>
      </c>
      <c r="AB20" s="511">
        <v>0</v>
      </c>
      <c r="AC20" s="511">
        <v>0</v>
      </c>
    </row>
    <row r="21" spans="1:29" s="514" customFormat="1" ht="37" customHeight="1">
      <c r="A21" s="2745">
        <v>2008</v>
      </c>
      <c r="B21" s="2746"/>
      <c r="C21" s="1011">
        <v>2624566</v>
      </c>
      <c r="D21" s="1012">
        <v>2506749</v>
      </c>
      <c r="E21" s="1012">
        <v>55450</v>
      </c>
      <c r="F21" s="1012">
        <v>45543</v>
      </c>
      <c r="G21" s="1012">
        <v>16628</v>
      </c>
      <c r="H21" s="1012">
        <v>196</v>
      </c>
      <c r="I21" s="511">
        <v>0</v>
      </c>
      <c r="J21" s="511">
        <v>0</v>
      </c>
      <c r="K21" s="1012">
        <v>453352</v>
      </c>
      <c r="L21" s="1012">
        <v>235175</v>
      </c>
      <c r="M21" s="1012">
        <v>6089</v>
      </c>
      <c r="N21" s="511">
        <v>0</v>
      </c>
      <c r="O21" s="1012">
        <v>49431</v>
      </c>
      <c r="P21" s="1012">
        <v>130799</v>
      </c>
      <c r="Q21" s="1012">
        <v>7686</v>
      </c>
      <c r="R21" s="1012">
        <v>17900</v>
      </c>
      <c r="S21" s="511">
        <v>5705</v>
      </c>
      <c r="T21" s="1012">
        <v>567</v>
      </c>
      <c r="U21" s="511">
        <v>0</v>
      </c>
      <c r="V21" s="511">
        <v>0</v>
      </c>
      <c r="W21" s="511">
        <v>0</v>
      </c>
      <c r="X21" s="511">
        <v>0</v>
      </c>
      <c r="Y21" s="511">
        <v>0</v>
      </c>
      <c r="Z21" s="511">
        <v>0</v>
      </c>
      <c r="AA21" s="511">
        <v>0</v>
      </c>
      <c r="AB21" s="511">
        <v>0</v>
      </c>
      <c r="AC21" s="511">
        <v>0</v>
      </c>
    </row>
    <row r="22" spans="1:29" s="514" customFormat="1" ht="37" customHeight="1">
      <c r="A22" s="2745">
        <v>2009</v>
      </c>
      <c r="B22" s="2746"/>
      <c r="C22" s="1011">
        <v>2702710</v>
      </c>
      <c r="D22" s="1012">
        <v>2577214</v>
      </c>
      <c r="E22" s="1012">
        <v>59711</v>
      </c>
      <c r="F22" s="1012">
        <v>46130</v>
      </c>
      <c r="G22" s="1012">
        <v>19498</v>
      </c>
      <c r="H22" s="1012">
        <v>157</v>
      </c>
      <c r="I22" s="511">
        <v>0</v>
      </c>
      <c r="J22" s="511">
        <v>0</v>
      </c>
      <c r="K22" s="1012">
        <v>461098</v>
      </c>
      <c r="L22" s="1012">
        <v>243342</v>
      </c>
      <c r="M22" s="1012">
        <v>6666</v>
      </c>
      <c r="N22" s="511">
        <v>0</v>
      </c>
      <c r="O22" s="1012">
        <v>49309</v>
      </c>
      <c r="P22" s="1012">
        <v>127058</v>
      </c>
      <c r="Q22" s="1012">
        <v>9399</v>
      </c>
      <c r="R22" s="1012">
        <v>18807</v>
      </c>
      <c r="S22" s="511">
        <v>5993</v>
      </c>
      <c r="T22" s="1012">
        <v>524</v>
      </c>
      <c r="U22" s="511">
        <v>0</v>
      </c>
      <c r="V22" s="511">
        <v>0</v>
      </c>
      <c r="W22" s="511">
        <v>0</v>
      </c>
      <c r="X22" s="511">
        <v>0</v>
      </c>
      <c r="Y22" s="511">
        <v>0</v>
      </c>
      <c r="Z22" s="511">
        <v>0</v>
      </c>
      <c r="AA22" s="511">
        <v>0</v>
      </c>
      <c r="AB22" s="511">
        <v>0</v>
      </c>
      <c r="AC22" s="511">
        <v>0</v>
      </c>
    </row>
    <row r="23" spans="1:29" s="514" customFormat="1" ht="37" customHeight="1">
      <c r="A23" s="2745">
        <v>2010</v>
      </c>
      <c r="B23" s="2746"/>
      <c r="C23" s="1011">
        <v>2760143</v>
      </c>
      <c r="D23" s="1012">
        <v>2636690</v>
      </c>
      <c r="E23" s="1012">
        <v>59260</v>
      </c>
      <c r="F23" s="1012">
        <v>46817</v>
      </c>
      <c r="G23" s="1012">
        <v>17239</v>
      </c>
      <c r="H23" s="1012">
        <v>137</v>
      </c>
      <c r="I23" s="511">
        <v>0</v>
      </c>
      <c r="J23" s="511">
        <v>0</v>
      </c>
      <c r="K23" s="1012">
        <v>455974</v>
      </c>
      <c r="L23" s="1012">
        <v>252577</v>
      </c>
      <c r="M23" s="1012">
        <v>5799</v>
      </c>
      <c r="N23" s="511">
        <v>0</v>
      </c>
      <c r="O23" s="1012">
        <v>47903</v>
      </c>
      <c r="P23" s="1012">
        <v>110403</v>
      </c>
      <c r="Q23" s="1012">
        <v>10122</v>
      </c>
      <c r="R23" s="1012">
        <v>20609</v>
      </c>
      <c r="S23" s="1012">
        <v>7665</v>
      </c>
      <c r="T23" s="1012">
        <v>420</v>
      </c>
      <c r="U23" s="511">
        <v>476</v>
      </c>
      <c r="V23" s="511">
        <v>0</v>
      </c>
      <c r="W23" s="511">
        <v>0</v>
      </c>
      <c r="X23" s="511">
        <v>0</v>
      </c>
      <c r="Y23" s="511">
        <v>0</v>
      </c>
      <c r="Z23" s="511">
        <v>0</v>
      </c>
      <c r="AA23" s="511">
        <v>0</v>
      </c>
      <c r="AB23" s="511">
        <v>0</v>
      </c>
      <c r="AC23" s="511">
        <v>0</v>
      </c>
    </row>
    <row r="24" spans="1:29" s="514" customFormat="1" ht="37" customHeight="1">
      <c r="A24" s="2745">
        <v>2011</v>
      </c>
      <c r="B24" s="2746"/>
      <c r="C24" s="1011">
        <v>2832521</v>
      </c>
      <c r="D24" s="1012">
        <v>2704438</v>
      </c>
      <c r="E24" s="1012">
        <v>59293</v>
      </c>
      <c r="F24" s="1012">
        <v>52783</v>
      </c>
      <c r="G24" s="1012">
        <v>15976</v>
      </c>
      <c r="H24" s="1012">
        <v>31</v>
      </c>
      <c r="I24" s="511">
        <v>0</v>
      </c>
      <c r="J24" s="511">
        <v>0</v>
      </c>
      <c r="K24" s="1012">
        <v>487911</v>
      </c>
      <c r="L24" s="1012">
        <v>259153</v>
      </c>
      <c r="M24" s="1012">
        <v>5545</v>
      </c>
      <c r="N24" s="511">
        <v>0</v>
      </c>
      <c r="O24" s="1012">
        <v>53766</v>
      </c>
      <c r="P24" s="1012">
        <v>129570</v>
      </c>
      <c r="Q24" s="1012">
        <v>11681</v>
      </c>
      <c r="R24" s="1012">
        <v>19223</v>
      </c>
      <c r="S24" s="1012">
        <v>8042</v>
      </c>
      <c r="T24" s="1012">
        <v>446</v>
      </c>
      <c r="U24" s="511">
        <v>485</v>
      </c>
      <c r="V24" s="511">
        <v>0</v>
      </c>
      <c r="W24" s="511">
        <v>0</v>
      </c>
      <c r="X24" s="511">
        <v>0</v>
      </c>
      <c r="Y24" s="511">
        <v>0</v>
      </c>
      <c r="Z24" s="511">
        <v>0</v>
      </c>
      <c r="AA24" s="511">
        <v>0</v>
      </c>
      <c r="AB24" s="511">
        <v>0</v>
      </c>
      <c r="AC24" s="511">
        <v>0</v>
      </c>
    </row>
    <row r="25" spans="1:29" s="514" customFormat="1" ht="37" customHeight="1">
      <c r="A25" s="2745">
        <v>2012</v>
      </c>
      <c r="B25" s="2746"/>
      <c r="C25" s="1011">
        <v>2807426</v>
      </c>
      <c r="D25" s="1012">
        <v>2692440</v>
      </c>
      <c r="E25" s="1012">
        <v>59021</v>
      </c>
      <c r="F25" s="1012">
        <v>39251</v>
      </c>
      <c r="G25" s="1012">
        <v>16686</v>
      </c>
      <c r="H25" s="1012">
        <v>28</v>
      </c>
      <c r="I25" s="511">
        <v>0</v>
      </c>
      <c r="J25" s="511">
        <v>0</v>
      </c>
      <c r="K25" s="1012">
        <v>515435</v>
      </c>
      <c r="L25" s="1012">
        <v>262773</v>
      </c>
      <c r="M25" s="1012">
        <v>5448</v>
      </c>
      <c r="N25" s="511">
        <v>0</v>
      </c>
      <c r="O25" s="1012">
        <v>58101</v>
      </c>
      <c r="P25" s="1012">
        <v>153281</v>
      </c>
      <c r="Q25" s="1012">
        <v>12465</v>
      </c>
      <c r="R25" s="1012">
        <v>13673</v>
      </c>
      <c r="S25" s="1012">
        <v>8667</v>
      </c>
      <c r="T25" s="1012">
        <v>430</v>
      </c>
      <c r="U25" s="1012">
        <v>597</v>
      </c>
      <c r="V25" s="511">
        <v>0</v>
      </c>
      <c r="W25" s="511">
        <v>0</v>
      </c>
      <c r="X25" s="511">
        <v>0</v>
      </c>
      <c r="Y25" s="511">
        <v>0</v>
      </c>
      <c r="Z25" s="511">
        <v>0</v>
      </c>
      <c r="AA25" s="511">
        <v>0</v>
      </c>
      <c r="AB25" s="511">
        <v>0</v>
      </c>
      <c r="AC25" s="511">
        <v>0</v>
      </c>
    </row>
    <row r="26" spans="1:29" s="514" customFormat="1" ht="37" customHeight="1">
      <c r="A26" s="2745">
        <v>2013</v>
      </c>
      <c r="B26" s="2746"/>
      <c r="C26" s="1011">
        <v>2763504</v>
      </c>
      <c r="D26" s="1012">
        <v>2651855</v>
      </c>
      <c r="E26" s="1012">
        <v>57679</v>
      </c>
      <c r="F26" s="1012">
        <v>38788</v>
      </c>
      <c r="G26" s="1012">
        <v>15163</v>
      </c>
      <c r="H26" s="1012">
        <v>19</v>
      </c>
      <c r="I26" s="511">
        <v>0</v>
      </c>
      <c r="J26" s="511">
        <v>0</v>
      </c>
      <c r="K26" s="1012">
        <v>501454</v>
      </c>
      <c r="L26" s="1012">
        <v>262626</v>
      </c>
      <c r="M26" s="1012">
        <v>3884</v>
      </c>
      <c r="N26" s="511">
        <v>1135</v>
      </c>
      <c r="O26" s="1012">
        <v>52533</v>
      </c>
      <c r="P26" s="1012">
        <v>129573</v>
      </c>
      <c r="Q26" s="1012">
        <v>12510</v>
      </c>
      <c r="R26" s="1012">
        <v>11288</v>
      </c>
      <c r="S26" s="1012">
        <v>9099</v>
      </c>
      <c r="T26" s="1012">
        <v>61</v>
      </c>
      <c r="U26" s="1012">
        <v>531</v>
      </c>
      <c r="V26" s="511">
        <v>4075</v>
      </c>
      <c r="W26" s="511">
        <v>2602</v>
      </c>
      <c r="X26" s="511">
        <v>10863</v>
      </c>
      <c r="Y26" s="511">
        <v>674</v>
      </c>
      <c r="Z26" s="511">
        <v>0</v>
      </c>
      <c r="AA26" s="511">
        <v>0</v>
      </c>
      <c r="AB26" s="511">
        <v>0</v>
      </c>
      <c r="AC26" s="511">
        <v>0</v>
      </c>
    </row>
    <row r="27" spans="1:29" s="514" customFormat="1" ht="37" customHeight="1">
      <c r="A27" s="2745">
        <v>2014</v>
      </c>
      <c r="B27" s="2746"/>
      <c r="C27" s="1011">
        <v>2827146</v>
      </c>
      <c r="D27" s="1012">
        <v>2713158</v>
      </c>
      <c r="E27" s="1012">
        <v>60072</v>
      </c>
      <c r="F27" s="1012">
        <v>38477</v>
      </c>
      <c r="G27" s="1012">
        <v>15407</v>
      </c>
      <c r="H27" s="1012">
        <v>32</v>
      </c>
      <c r="I27" s="511">
        <v>0</v>
      </c>
      <c r="J27" s="511">
        <v>0</v>
      </c>
      <c r="K27" s="1012">
        <v>517211</v>
      </c>
      <c r="L27" s="1012">
        <v>257898</v>
      </c>
      <c r="M27" s="1012">
        <v>3544</v>
      </c>
      <c r="N27" s="511">
        <v>1477</v>
      </c>
      <c r="O27" s="1012">
        <v>50372</v>
      </c>
      <c r="P27" s="1012">
        <v>136639</v>
      </c>
      <c r="Q27" s="1012">
        <v>12835</v>
      </c>
      <c r="R27" s="1012">
        <v>10632</v>
      </c>
      <c r="S27" s="1012">
        <v>9363</v>
      </c>
      <c r="T27" s="1012">
        <v>81</v>
      </c>
      <c r="U27" s="1012">
        <v>1333</v>
      </c>
      <c r="V27" s="511">
        <v>8138</v>
      </c>
      <c r="W27" s="511">
        <v>5144</v>
      </c>
      <c r="X27" s="511">
        <v>19412</v>
      </c>
      <c r="Y27" s="511">
        <v>343</v>
      </c>
      <c r="Z27" s="511">
        <v>0</v>
      </c>
      <c r="AA27" s="511">
        <v>0</v>
      </c>
      <c r="AB27" s="511">
        <v>0</v>
      </c>
      <c r="AC27" s="511">
        <v>0</v>
      </c>
    </row>
    <row r="28" spans="1:29" s="521" customFormat="1" ht="37" customHeight="1">
      <c r="A28" s="2745">
        <v>2015</v>
      </c>
      <c r="B28" s="2746"/>
      <c r="C28" s="1011">
        <v>2881852</v>
      </c>
      <c r="D28" s="1012">
        <v>2764678</v>
      </c>
      <c r="E28" s="1012">
        <v>61877</v>
      </c>
      <c r="F28" s="1012">
        <v>38900</v>
      </c>
      <c r="G28" s="1012">
        <v>16369</v>
      </c>
      <c r="H28" s="1012">
        <v>28</v>
      </c>
      <c r="I28" s="511">
        <v>0</v>
      </c>
      <c r="J28" s="544">
        <v>0</v>
      </c>
      <c r="K28" s="1012">
        <v>543209</v>
      </c>
      <c r="L28" s="1012">
        <v>268693</v>
      </c>
      <c r="M28" s="1012">
        <v>3224</v>
      </c>
      <c r="N28" s="1024">
        <v>2170</v>
      </c>
      <c r="O28" s="1012">
        <v>55700</v>
      </c>
      <c r="P28" s="1012">
        <v>140181</v>
      </c>
      <c r="Q28" s="1012">
        <v>13173</v>
      </c>
      <c r="R28" s="1012">
        <v>10281</v>
      </c>
      <c r="S28" s="1012">
        <v>10349</v>
      </c>
      <c r="T28" s="511">
        <v>0</v>
      </c>
      <c r="U28" s="1012">
        <v>1421</v>
      </c>
      <c r="V28" s="1025">
        <v>9746</v>
      </c>
      <c r="W28" s="1025">
        <v>5787</v>
      </c>
      <c r="X28" s="1025">
        <v>22127</v>
      </c>
      <c r="Y28" s="1025">
        <v>357</v>
      </c>
      <c r="Z28" s="1026">
        <v>0</v>
      </c>
      <c r="AA28" s="511">
        <v>0</v>
      </c>
      <c r="AB28" s="511">
        <v>0</v>
      </c>
      <c r="AC28" s="511">
        <v>38558</v>
      </c>
    </row>
    <row r="29" spans="1:29" s="521" customFormat="1" ht="37" customHeight="1">
      <c r="A29" s="2745">
        <v>2016</v>
      </c>
      <c r="B29" s="2746"/>
      <c r="C29" s="1011">
        <v>2934366</v>
      </c>
      <c r="D29" s="1012">
        <v>2816324</v>
      </c>
      <c r="E29" s="1012">
        <v>60149</v>
      </c>
      <c r="F29" s="1012">
        <v>41826</v>
      </c>
      <c r="G29" s="1012">
        <v>16038</v>
      </c>
      <c r="H29" s="1012">
        <v>29</v>
      </c>
      <c r="I29" s="511">
        <v>0</v>
      </c>
      <c r="J29" s="544">
        <v>0</v>
      </c>
      <c r="K29" s="1012">
        <v>550344</v>
      </c>
      <c r="L29" s="1012">
        <v>275930</v>
      </c>
      <c r="M29" s="1012">
        <v>3035</v>
      </c>
      <c r="N29" s="1024">
        <v>3195</v>
      </c>
      <c r="O29" s="1012">
        <v>56794</v>
      </c>
      <c r="P29" s="1012">
        <v>133614</v>
      </c>
      <c r="Q29" s="1012">
        <v>14794</v>
      </c>
      <c r="R29" s="1012">
        <v>9903</v>
      </c>
      <c r="S29" s="1012">
        <v>9588</v>
      </c>
      <c r="T29" s="511">
        <v>0</v>
      </c>
      <c r="U29" s="1012">
        <v>1995</v>
      </c>
      <c r="V29" s="1012">
        <v>10024</v>
      </c>
      <c r="W29" s="1012">
        <v>5675</v>
      </c>
      <c r="X29" s="1012">
        <v>24082</v>
      </c>
      <c r="Y29" s="1012">
        <v>473</v>
      </c>
      <c r="Z29" s="511">
        <v>0</v>
      </c>
      <c r="AA29" s="511">
        <v>0</v>
      </c>
      <c r="AB29" s="511">
        <v>1242</v>
      </c>
      <c r="AC29" s="511">
        <v>15225</v>
      </c>
    </row>
    <row r="30" spans="1:29" s="521" customFormat="1" ht="37" customHeight="1">
      <c r="A30" s="2745">
        <v>2017</v>
      </c>
      <c r="B30" s="2746"/>
      <c r="C30" s="1011">
        <v>2970751</v>
      </c>
      <c r="D30" s="1012">
        <v>2855036</v>
      </c>
      <c r="E30" s="1012">
        <v>60397</v>
      </c>
      <c r="F30" s="1012">
        <v>38797</v>
      </c>
      <c r="G30" s="1012">
        <v>16494</v>
      </c>
      <c r="H30" s="1012">
        <v>27</v>
      </c>
      <c r="I30" s="511">
        <v>0</v>
      </c>
      <c r="J30" s="544">
        <v>1</v>
      </c>
      <c r="K30" s="1012">
        <v>545305</v>
      </c>
      <c r="L30" s="1012">
        <v>278575</v>
      </c>
      <c r="M30" s="1012">
        <v>2082</v>
      </c>
      <c r="N30" s="1024">
        <v>3600</v>
      </c>
      <c r="O30" s="1012">
        <v>53873</v>
      </c>
      <c r="P30" s="1012">
        <v>126109</v>
      </c>
      <c r="Q30" s="1012">
        <v>15737</v>
      </c>
      <c r="R30" s="1012">
        <v>9148</v>
      </c>
      <c r="S30" s="1012">
        <v>8832</v>
      </c>
      <c r="T30" s="511">
        <v>0</v>
      </c>
      <c r="U30" s="1012">
        <v>2339</v>
      </c>
      <c r="V30" s="1012">
        <v>10214</v>
      </c>
      <c r="W30" s="1012">
        <v>6047</v>
      </c>
      <c r="X30" s="1012">
        <v>25174</v>
      </c>
      <c r="Y30" s="1012">
        <v>594</v>
      </c>
      <c r="Z30" s="511">
        <v>0</v>
      </c>
      <c r="AA30" s="511">
        <v>38</v>
      </c>
      <c r="AB30" s="511">
        <v>2943</v>
      </c>
      <c r="AC30" s="1012">
        <v>7809</v>
      </c>
    </row>
    <row r="31" spans="1:29" s="514" customFormat="1" ht="37" customHeight="1">
      <c r="A31" s="2747">
        <v>2018</v>
      </c>
      <c r="B31" s="2748"/>
      <c r="C31" s="1015">
        <v>3043352</v>
      </c>
      <c r="D31" s="1016">
        <v>2926282</v>
      </c>
      <c r="E31" s="1016">
        <v>59789</v>
      </c>
      <c r="F31" s="1016">
        <v>40098</v>
      </c>
      <c r="G31" s="1016">
        <v>17166</v>
      </c>
      <c r="H31" s="1016">
        <v>17</v>
      </c>
      <c r="I31" s="1018">
        <v>0</v>
      </c>
      <c r="J31" s="891">
        <v>2</v>
      </c>
      <c r="K31" s="1016">
        <v>542017</v>
      </c>
      <c r="L31" s="1016">
        <v>278991</v>
      </c>
      <c r="M31" s="1016">
        <v>2257</v>
      </c>
      <c r="N31" s="1027">
        <v>3652</v>
      </c>
      <c r="O31" s="1016">
        <v>52181</v>
      </c>
      <c r="P31" s="1016">
        <v>116063</v>
      </c>
      <c r="Q31" s="1016">
        <v>17165</v>
      </c>
      <c r="R31" s="1016">
        <v>9919</v>
      </c>
      <c r="S31" s="1016">
        <v>8756</v>
      </c>
      <c r="T31" s="1018">
        <v>0</v>
      </c>
      <c r="U31" s="1016">
        <v>2089</v>
      </c>
      <c r="V31" s="1016">
        <v>10026</v>
      </c>
      <c r="W31" s="1016">
        <v>6079</v>
      </c>
      <c r="X31" s="1016">
        <v>25788</v>
      </c>
      <c r="Y31" s="1016">
        <v>611</v>
      </c>
      <c r="Z31" s="1018">
        <v>0</v>
      </c>
      <c r="AA31" s="1018">
        <v>67</v>
      </c>
      <c r="AB31" s="1018">
        <v>8373</v>
      </c>
      <c r="AC31" s="1016">
        <v>8464</v>
      </c>
    </row>
    <row r="32" spans="1:29" ht="15" customHeight="1">
      <c r="A32" s="528"/>
      <c r="B32" s="766"/>
      <c r="C32" s="766"/>
      <c r="D32" s="766"/>
      <c r="E32" s="766"/>
      <c r="F32" s="766"/>
      <c r="G32" s="766"/>
      <c r="H32" s="766"/>
      <c r="I32" s="766"/>
      <c r="J32" s="555"/>
      <c r="K32" s="443"/>
      <c r="L32" s="766"/>
      <c r="M32" s="766"/>
      <c r="N32" s="556"/>
      <c r="O32" s="766"/>
      <c r="P32" s="766"/>
      <c r="Q32" s="766"/>
      <c r="R32" s="766"/>
      <c r="S32" s="766"/>
      <c r="T32" s="766"/>
      <c r="U32" s="444"/>
      <c r="V32" s="895"/>
      <c r="W32" s="895"/>
      <c r="X32" s="895"/>
      <c r="Y32" s="895"/>
      <c r="Z32" s="895"/>
      <c r="AA32" s="895"/>
      <c r="AB32" s="895"/>
      <c r="AC32" s="766"/>
    </row>
    <row r="33" spans="1:29" ht="15" customHeight="1">
      <c r="A33" s="528"/>
      <c r="B33" s="766"/>
      <c r="C33" s="766"/>
      <c r="D33" s="766"/>
      <c r="E33" s="766"/>
      <c r="F33" s="766"/>
      <c r="G33" s="766"/>
      <c r="H33" s="766"/>
      <c r="I33" s="766"/>
      <c r="J33" s="767"/>
      <c r="K33" s="535"/>
      <c r="L33" s="766"/>
      <c r="M33" s="766"/>
      <c r="N33" s="896"/>
      <c r="O33" s="766"/>
      <c r="P33" s="766"/>
      <c r="Q33" s="766"/>
      <c r="R33" s="766"/>
      <c r="S33" s="766"/>
      <c r="T33" s="766"/>
      <c r="U33" s="444"/>
      <c r="V33" s="896"/>
      <c r="W33" s="896"/>
      <c r="X33" s="896"/>
      <c r="Y33" s="896"/>
      <c r="Z33" s="896"/>
      <c r="AA33" s="896"/>
      <c r="AB33" s="896"/>
      <c r="AC33" s="766"/>
    </row>
    <row r="34" spans="1:29" ht="15" customHeight="1">
      <c r="A34" s="528"/>
      <c r="K34" s="508"/>
    </row>
    <row r="35" spans="1:29" ht="15" customHeight="1">
      <c r="A35" s="528"/>
    </row>
    <row r="36" spans="1:29" ht="15" customHeight="1">
      <c r="A36" s="528"/>
    </row>
    <row r="37" spans="1:29" ht="15" customHeight="1">
      <c r="A37" s="528"/>
    </row>
    <row r="38" spans="1:29" ht="15" customHeight="1">
      <c r="A38" s="528"/>
    </row>
    <row r="39" spans="1:29" ht="15" customHeight="1">
      <c r="A39" s="528"/>
    </row>
    <row r="40" spans="1:29" ht="14.5" customHeight="1"/>
    <row r="41" spans="1:29" ht="15" customHeight="1"/>
    <row r="42" spans="1:29" ht="16.899999999999999" customHeight="1"/>
  </sheetData>
  <mergeCells count="56">
    <mergeCell ref="I1:P1"/>
    <mergeCell ref="Q1:T1"/>
    <mergeCell ref="A4:B11"/>
    <mergeCell ref="C4:I5"/>
    <mergeCell ref="J4:J5"/>
    <mergeCell ref="K4:P5"/>
    <mergeCell ref="Q4:AB5"/>
    <mergeCell ref="P6:P11"/>
    <mergeCell ref="Q6:Q11"/>
    <mergeCell ref="R6:R11"/>
    <mergeCell ref="F7:F11"/>
    <mergeCell ref="G7:G11"/>
    <mergeCell ref="H7:H11"/>
    <mergeCell ref="I7:I11"/>
    <mergeCell ref="S6:S11"/>
    <mergeCell ref="T6:T11"/>
    <mergeCell ref="AC4:AC11"/>
    <mergeCell ref="C6:C11"/>
    <mergeCell ref="D6:E6"/>
    <mergeCell ref="F6:I6"/>
    <mergeCell ref="J6:J11"/>
    <mergeCell ref="K6:K11"/>
    <mergeCell ref="L6:L11"/>
    <mergeCell ref="M6:M11"/>
    <mergeCell ref="N6:N11"/>
    <mergeCell ref="O6:O11"/>
    <mergeCell ref="Y6:Y11"/>
    <mergeCell ref="Z6:Z11"/>
    <mergeCell ref="AA6:AA11"/>
    <mergeCell ref="AB6:AB11"/>
    <mergeCell ref="D7:D11"/>
    <mergeCell ref="E7:E11"/>
    <mergeCell ref="U6:U11"/>
    <mergeCell ref="V6:V11"/>
    <mergeCell ref="W6:W11"/>
    <mergeCell ref="X6:X11"/>
    <mergeCell ref="A23:B23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30:B30"/>
    <mergeCell ref="A31:B31"/>
    <mergeCell ref="A24:B24"/>
    <mergeCell ref="A25:B25"/>
    <mergeCell ref="A26:B26"/>
    <mergeCell ref="A27:B27"/>
    <mergeCell ref="A28:B28"/>
    <mergeCell ref="A29:B29"/>
  </mergeCells>
  <phoneticPr fontId="6" type="noConversion"/>
  <printOptions horizontalCentered="1"/>
  <pageMargins left="0.59055118110236227" right="0.39370078740157483" top="1.1811023622047245" bottom="0.78740157480314965" header="0" footer="0"/>
  <pageSetup paperSize="9" scale="65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42"/>
  <sheetViews>
    <sheetView zoomScale="80" zoomScaleNormal="80" workbookViewId="0">
      <pane xSplit="2" ySplit="11" topLeftCell="C12" activePane="bottomRight" state="frozen"/>
      <selection activeCell="C3" sqref="C3"/>
      <selection pane="topRight" activeCell="C3" sqref="C3"/>
      <selection pane="bottomLeft" activeCell="C3" sqref="C3"/>
      <selection pane="bottomRight"/>
    </sheetView>
  </sheetViews>
  <sheetFormatPr defaultColWidth="8.75" defaultRowHeight="26.15" customHeight="1"/>
  <cols>
    <col min="1" max="1" width="6.83203125" style="506" customWidth="1"/>
    <col min="2" max="2" width="3" style="506" customWidth="1"/>
    <col min="3" max="3" width="7" style="506" customWidth="1"/>
    <col min="4" max="4" width="6.83203125" style="506" customWidth="1"/>
    <col min="5" max="5" width="8.58203125" style="506" customWidth="1"/>
    <col min="6" max="6" width="7.25" style="506" customWidth="1"/>
    <col min="7" max="7" width="8.58203125" style="506" customWidth="1"/>
    <col min="8" max="8" width="6.5" style="506" customWidth="1"/>
    <col min="9" max="9" width="9.25" style="506" customWidth="1"/>
    <col min="10" max="10" width="9.5" style="536" customWidth="1"/>
    <col min="11" max="11" width="7.75" style="506" customWidth="1"/>
    <col min="12" max="12" width="7.5" style="506" customWidth="1"/>
    <col min="13" max="13" width="7.58203125" style="506" customWidth="1"/>
    <col min="14" max="14" width="7.83203125" style="537" customWidth="1"/>
    <col min="15" max="15" width="7" style="506" customWidth="1"/>
    <col min="16" max="16" width="7.58203125" style="506" customWidth="1"/>
    <col min="17" max="17" width="8.25" style="506" customWidth="1"/>
    <col min="18" max="18" width="9.58203125" style="506" customWidth="1"/>
    <col min="19" max="19" width="9.08203125" style="506" customWidth="1"/>
    <col min="20" max="20" width="7.25" style="506" customWidth="1"/>
    <col min="21" max="21" width="8.58203125" style="5" customWidth="1"/>
    <col min="22" max="22" width="7.83203125" style="537" customWidth="1"/>
    <col min="23" max="23" width="7.75" style="537" customWidth="1"/>
    <col min="24" max="24" width="8.33203125" style="537" customWidth="1"/>
    <col min="25" max="25" width="7.83203125" style="537" customWidth="1"/>
    <col min="26" max="26" width="9.58203125" style="537" customWidth="1"/>
    <col min="27" max="27" width="6.75" style="489" customWidth="1"/>
    <col min="28" max="28" width="8.25" style="489" customWidth="1"/>
    <col min="29" max="29" width="4" style="506" customWidth="1"/>
    <col min="30" max="256" width="8.75" style="506"/>
    <col min="257" max="257" width="6.83203125" style="506" customWidth="1"/>
    <col min="258" max="258" width="3" style="506" customWidth="1"/>
    <col min="259" max="259" width="7" style="506" customWidth="1"/>
    <col min="260" max="260" width="6.83203125" style="506" customWidth="1"/>
    <col min="261" max="261" width="8.58203125" style="506" customWidth="1"/>
    <col min="262" max="262" width="7.25" style="506" customWidth="1"/>
    <col min="263" max="263" width="8.58203125" style="506" customWidth="1"/>
    <col min="264" max="264" width="6.5" style="506" customWidth="1"/>
    <col min="265" max="265" width="9.25" style="506" customWidth="1"/>
    <col min="266" max="266" width="9.5" style="506" customWidth="1"/>
    <col min="267" max="267" width="7.75" style="506" customWidth="1"/>
    <col min="268" max="268" width="7.5" style="506" customWidth="1"/>
    <col min="269" max="269" width="7.58203125" style="506" customWidth="1"/>
    <col min="270" max="270" width="7.83203125" style="506" customWidth="1"/>
    <col min="271" max="271" width="7.5" style="506" customWidth="1"/>
    <col min="272" max="272" width="7.58203125" style="506" customWidth="1"/>
    <col min="273" max="273" width="8.25" style="506" customWidth="1"/>
    <col min="274" max="274" width="9.58203125" style="506" customWidth="1"/>
    <col min="275" max="275" width="9.08203125" style="506" customWidth="1"/>
    <col min="276" max="276" width="7.25" style="506" customWidth="1"/>
    <col min="277" max="277" width="8.58203125" style="506" customWidth="1"/>
    <col min="278" max="278" width="7.83203125" style="506" customWidth="1"/>
    <col min="279" max="279" width="7.75" style="506" customWidth="1"/>
    <col min="280" max="280" width="8" style="506" customWidth="1"/>
    <col min="281" max="281" width="7.58203125" style="506" customWidth="1"/>
    <col min="282" max="282" width="9.58203125" style="506" customWidth="1"/>
    <col min="283" max="283" width="6.75" style="506" customWidth="1"/>
    <col min="284" max="284" width="8" style="506" customWidth="1"/>
    <col min="285" max="285" width="4" style="506" customWidth="1"/>
    <col min="286" max="512" width="8.75" style="506"/>
    <col min="513" max="513" width="6.83203125" style="506" customWidth="1"/>
    <col min="514" max="514" width="3" style="506" customWidth="1"/>
    <col min="515" max="515" width="7" style="506" customWidth="1"/>
    <col min="516" max="516" width="6.83203125" style="506" customWidth="1"/>
    <col min="517" max="517" width="8.58203125" style="506" customWidth="1"/>
    <col min="518" max="518" width="7.25" style="506" customWidth="1"/>
    <col min="519" max="519" width="8.58203125" style="506" customWidth="1"/>
    <col min="520" max="520" width="6.5" style="506" customWidth="1"/>
    <col min="521" max="521" width="9.25" style="506" customWidth="1"/>
    <col min="522" max="522" width="9.5" style="506" customWidth="1"/>
    <col min="523" max="523" width="7.75" style="506" customWidth="1"/>
    <col min="524" max="524" width="7.5" style="506" customWidth="1"/>
    <col min="525" max="525" width="7.58203125" style="506" customWidth="1"/>
    <col min="526" max="526" width="7.83203125" style="506" customWidth="1"/>
    <col min="527" max="527" width="7.5" style="506" customWidth="1"/>
    <col min="528" max="528" width="7.58203125" style="506" customWidth="1"/>
    <col min="529" max="529" width="8.25" style="506" customWidth="1"/>
    <col min="530" max="530" width="9.58203125" style="506" customWidth="1"/>
    <col min="531" max="531" width="9.08203125" style="506" customWidth="1"/>
    <col min="532" max="532" width="7.25" style="506" customWidth="1"/>
    <col min="533" max="533" width="8.58203125" style="506" customWidth="1"/>
    <col min="534" max="534" width="7.83203125" style="506" customWidth="1"/>
    <col min="535" max="535" width="7.75" style="506" customWidth="1"/>
    <col min="536" max="536" width="8" style="506" customWidth="1"/>
    <col min="537" max="537" width="7.58203125" style="506" customWidth="1"/>
    <col min="538" max="538" width="9.58203125" style="506" customWidth="1"/>
    <col min="539" max="539" width="6.75" style="506" customWidth="1"/>
    <col min="540" max="540" width="8" style="506" customWidth="1"/>
    <col min="541" max="541" width="4" style="506" customWidth="1"/>
    <col min="542" max="768" width="8.75" style="506"/>
    <col min="769" max="769" width="6.83203125" style="506" customWidth="1"/>
    <col min="770" max="770" width="3" style="506" customWidth="1"/>
    <col min="771" max="771" width="7" style="506" customWidth="1"/>
    <col min="772" max="772" width="6.83203125" style="506" customWidth="1"/>
    <col min="773" max="773" width="8.58203125" style="506" customWidth="1"/>
    <col min="774" max="774" width="7.25" style="506" customWidth="1"/>
    <col min="775" max="775" width="8.58203125" style="506" customWidth="1"/>
    <col min="776" max="776" width="6.5" style="506" customWidth="1"/>
    <col min="777" max="777" width="9.25" style="506" customWidth="1"/>
    <col min="778" max="778" width="9.5" style="506" customWidth="1"/>
    <col min="779" max="779" width="7.75" style="506" customWidth="1"/>
    <col min="780" max="780" width="7.5" style="506" customWidth="1"/>
    <col min="781" max="781" width="7.58203125" style="506" customWidth="1"/>
    <col min="782" max="782" width="7.83203125" style="506" customWidth="1"/>
    <col min="783" max="783" width="7.5" style="506" customWidth="1"/>
    <col min="784" max="784" width="7.58203125" style="506" customWidth="1"/>
    <col min="785" max="785" width="8.25" style="506" customWidth="1"/>
    <col min="786" max="786" width="9.58203125" style="506" customWidth="1"/>
    <col min="787" max="787" width="9.08203125" style="506" customWidth="1"/>
    <col min="788" max="788" width="7.25" style="506" customWidth="1"/>
    <col min="789" max="789" width="8.58203125" style="506" customWidth="1"/>
    <col min="790" max="790" width="7.83203125" style="506" customWidth="1"/>
    <col min="791" max="791" width="7.75" style="506" customWidth="1"/>
    <col min="792" max="792" width="8" style="506" customWidth="1"/>
    <col min="793" max="793" width="7.58203125" style="506" customWidth="1"/>
    <col min="794" max="794" width="9.58203125" style="506" customWidth="1"/>
    <col min="795" max="795" width="6.75" style="506" customWidth="1"/>
    <col min="796" max="796" width="8" style="506" customWidth="1"/>
    <col min="797" max="797" width="4" style="506" customWidth="1"/>
    <col min="798" max="1024" width="8.75" style="506"/>
    <col min="1025" max="1025" width="6.83203125" style="506" customWidth="1"/>
    <col min="1026" max="1026" width="3" style="506" customWidth="1"/>
    <col min="1027" max="1027" width="7" style="506" customWidth="1"/>
    <col min="1028" max="1028" width="6.83203125" style="506" customWidth="1"/>
    <col min="1029" max="1029" width="8.58203125" style="506" customWidth="1"/>
    <col min="1030" max="1030" width="7.25" style="506" customWidth="1"/>
    <col min="1031" max="1031" width="8.58203125" style="506" customWidth="1"/>
    <col min="1032" max="1032" width="6.5" style="506" customWidth="1"/>
    <col min="1033" max="1033" width="9.25" style="506" customWidth="1"/>
    <col min="1034" max="1034" width="9.5" style="506" customWidth="1"/>
    <col min="1035" max="1035" width="7.75" style="506" customWidth="1"/>
    <col min="1036" max="1036" width="7.5" style="506" customWidth="1"/>
    <col min="1037" max="1037" width="7.58203125" style="506" customWidth="1"/>
    <col min="1038" max="1038" width="7.83203125" style="506" customWidth="1"/>
    <col min="1039" max="1039" width="7.5" style="506" customWidth="1"/>
    <col min="1040" max="1040" width="7.58203125" style="506" customWidth="1"/>
    <col min="1041" max="1041" width="8.25" style="506" customWidth="1"/>
    <col min="1042" max="1042" width="9.58203125" style="506" customWidth="1"/>
    <col min="1043" max="1043" width="9.08203125" style="506" customWidth="1"/>
    <col min="1044" max="1044" width="7.25" style="506" customWidth="1"/>
    <col min="1045" max="1045" width="8.58203125" style="506" customWidth="1"/>
    <col min="1046" max="1046" width="7.83203125" style="506" customWidth="1"/>
    <col min="1047" max="1047" width="7.75" style="506" customWidth="1"/>
    <col min="1048" max="1048" width="8" style="506" customWidth="1"/>
    <col min="1049" max="1049" width="7.58203125" style="506" customWidth="1"/>
    <col min="1050" max="1050" width="9.58203125" style="506" customWidth="1"/>
    <col min="1051" max="1051" width="6.75" style="506" customWidth="1"/>
    <col min="1052" max="1052" width="8" style="506" customWidth="1"/>
    <col min="1053" max="1053" width="4" style="506" customWidth="1"/>
    <col min="1054" max="1280" width="8.75" style="506"/>
    <col min="1281" max="1281" width="6.83203125" style="506" customWidth="1"/>
    <col min="1282" max="1282" width="3" style="506" customWidth="1"/>
    <col min="1283" max="1283" width="7" style="506" customWidth="1"/>
    <col min="1284" max="1284" width="6.83203125" style="506" customWidth="1"/>
    <col min="1285" max="1285" width="8.58203125" style="506" customWidth="1"/>
    <col min="1286" max="1286" width="7.25" style="506" customWidth="1"/>
    <col min="1287" max="1287" width="8.58203125" style="506" customWidth="1"/>
    <col min="1288" max="1288" width="6.5" style="506" customWidth="1"/>
    <col min="1289" max="1289" width="9.25" style="506" customWidth="1"/>
    <col min="1290" max="1290" width="9.5" style="506" customWidth="1"/>
    <col min="1291" max="1291" width="7.75" style="506" customWidth="1"/>
    <col min="1292" max="1292" width="7.5" style="506" customWidth="1"/>
    <col min="1293" max="1293" width="7.58203125" style="506" customWidth="1"/>
    <col min="1294" max="1294" width="7.83203125" style="506" customWidth="1"/>
    <col min="1295" max="1295" width="7.5" style="506" customWidth="1"/>
    <col min="1296" max="1296" width="7.58203125" style="506" customWidth="1"/>
    <col min="1297" max="1297" width="8.25" style="506" customWidth="1"/>
    <col min="1298" max="1298" width="9.58203125" style="506" customWidth="1"/>
    <col min="1299" max="1299" width="9.08203125" style="506" customWidth="1"/>
    <col min="1300" max="1300" width="7.25" style="506" customWidth="1"/>
    <col min="1301" max="1301" width="8.58203125" style="506" customWidth="1"/>
    <col min="1302" max="1302" width="7.83203125" style="506" customWidth="1"/>
    <col min="1303" max="1303" width="7.75" style="506" customWidth="1"/>
    <col min="1304" max="1304" width="8" style="506" customWidth="1"/>
    <col min="1305" max="1305" width="7.58203125" style="506" customWidth="1"/>
    <col min="1306" max="1306" width="9.58203125" style="506" customWidth="1"/>
    <col min="1307" max="1307" width="6.75" style="506" customWidth="1"/>
    <col min="1308" max="1308" width="8" style="506" customWidth="1"/>
    <col min="1309" max="1309" width="4" style="506" customWidth="1"/>
    <col min="1310" max="1536" width="8.75" style="506"/>
    <col min="1537" max="1537" width="6.83203125" style="506" customWidth="1"/>
    <col min="1538" max="1538" width="3" style="506" customWidth="1"/>
    <col min="1539" max="1539" width="7" style="506" customWidth="1"/>
    <col min="1540" max="1540" width="6.83203125" style="506" customWidth="1"/>
    <col min="1541" max="1541" width="8.58203125" style="506" customWidth="1"/>
    <col min="1542" max="1542" width="7.25" style="506" customWidth="1"/>
    <col min="1543" max="1543" width="8.58203125" style="506" customWidth="1"/>
    <col min="1544" max="1544" width="6.5" style="506" customWidth="1"/>
    <col min="1545" max="1545" width="9.25" style="506" customWidth="1"/>
    <col min="1546" max="1546" width="9.5" style="506" customWidth="1"/>
    <col min="1547" max="1547" width="7.75" style="506" customWidth="1"/>
    <col min="1548" max="1548" width="7.5" style="506" customWidth="1"/>
    <col min="1549" max="1549" width="7.58203125" style="506" customWidth="1"/>
    <col min="1550" max="1550" width="7.83203125" style="506" customWidth="1"/>
    <col min="1551" max="1551" width="7.5" style="506" customWidth="1"/>
    <col min="1552" max="1552" width="7.58203125" style="506" customWidth="1"/>
    <col min="1553" max="1553" width="8.25" style="506" customWidth="1"/>
    <col min="1554" max="1554" width="9.58203125" style="506" customWidth="1"/>
    <col min="1555" max="1555" width="9.08203125" style="506" customWidth="1"/>
    <col min="1556" max="1556" width="7.25" style="506" customWidth="1"/>
    <col min="1557" max="1557" width="8.58203125" style="506" customWidth="1"/>
    <col min="1558" max="1558" width="7.83203125" style="506" customWidth="1"/>
    <col min="1559" max="1559" width="7.75" style="506" customWidth="1"/>
    <col min="1560" max="1560" width="8" style="506" customWidth="1"/>
    <col min="1561" max="1561" width="7.58203125" style="506" customWidth="1"/>
    <col min="1562" max="1562" width="9.58203125" style="506" customWidth="1"/>
    <col min="1563" max="1563" width="6.75" style="506" customWidth="1"/>
    <col min="1564" max="1564" width="8" style="506" customWidth="1"/>
    <col min="1565" max="1565" width="4" style="506" customWidth="1"/>
    <col min="1566" max="1792" width="8.75" style="506"/>
    <col min="1793" max="1793" width="6.83203125" style="506" customWidth="1"/>
    <col min="1794" max="1794" width="3" style="506" customWidth="1"/>
    <col min="1795" max="1795" width="7" style="506" customWidth="1"/>
    <col min="1796" max="1796" width="6.83203125" style="506" customWidth="1"/>
    <col min="1797" max="1797" width="8.58203125" style="506" customWidth="1"/>
    <col min="1798" max="1798" width="7.25" style="506" customWidth="1"/>
    <col min="1799" max="1799" width="8.58203125" style="506" customWidth="1"/>
    <col min="1800" max="1800" width="6.5" style="506" customWidth="1"/>
    <col min="1801" max="1801" width="9.25" style="506" customWidth="1"/>
    <col min="1802" max="1802" width="9.5" style="506" customWidth="1"/>
    <col min="1803" max="1803" width="7.75" style="506" customWidth="1"/>
    <col min="1804" max="1804" width="7.5" style="506" customWidth="1"/>
    <col min="1805" max="1805" width="7.58203125" style="506" customWidth="1"/>
    <col min="1806" max="1806" width="7.83203125" style="506" customWidth="1"/>
    <col min="1807" max="1807" width="7.5" style="506" customWidth="1"/>
    <col min="1808" max="1808" width="7.58203125" style="506" customWidth="1"/>
    <col min="1809" max="1809" width="8.25" style="506" customWidth="1"/>
    <col min="1810" max="1810" width="9.58203125" style="506" customWidth="1"/>
    <col min="1811" max="1811" width="9.08203125" style="506" customWidth="1"/>
    <col min="1812" max="1812" width="7.25" style="506" customWidth="1"/>
    <col min="1813" max="1813" width="8.58203125" style="506" customWidth="1"/>
    <col min="1814" max="1814" width="7.83203125" style="506" customWidth="1"/>
    <col min="1815" max="1815" width="7.75" style="506" customWidth="1"/>
    <col min="1816" max="1816" width="8" style="506" customWidth="1"/>
    <col min="1817" max="1817" width="7.58203125" style="506" customWidth="1"/>
    <col min="1818" max="1818" width="9.58203125" style="506" customWidth="1"/>
    <col min="1819" max="1819" width="6.75" style="506" customWidth="1"/>
    <col min="1820" max="1820" width="8" style="506" customWidth="1"/>
    <col min="1821" max="1821" width="4" style="506" customWidth="1"/>
    <col min="1822" max="2048" width="8.75" style="506"/>
    <col min="2049" max="2049" width="6.83203125" style="506" customWidth="1"/>
    <col min="2050" max="2050" width="3" style="506" customWidth="1"/>
    <col min="2051" max="2051" width="7" style="506" customWidth="1"/>
    <col min="2052" max="2052" width="6.83203125" style="506" customWidth="1"/>
    <col min="2053" max="2053" width="8.58203125" style="506" customWidth="1"/>
    <col min="2054" max="2054" width="7.25" style="506" customWidth="1"/>
    <col min="2055" max="2055" width="8.58203125" style="506" customWidth="1"/>
    <col min="2056" max="2056" width="6.5" style="506" customWidth="1"/>
    <col min="2057" max="2057" width="9.25" style="506" customWidth="1"/>
    <col min="2058" max="2058" width="9.5" style="506" customWidth="1"/>
    <col min="2059" max="2059" width="7.75" style="506" customWidth="1"/>
    <col min="2060" max="2060" width="7.5" style="506" customWidth="1"/>
    <col min="2061" max="2061" width="7.58203125" style="506" customWidth="1"/>
    <col min="2062" max="2062" width="7.83203125" style="506" customWidth="1"/>
    <col min="2063" max="2063" width="7.5" style="506" customWidth="1"/>
    <col min="2064" max="2064" width="7.58203125" style="506" customWidth="1"/>
    <col min="2065" max="2065" width="8.25" style="506" customWidth="1"/>
    <col min="2066" max="2066" width="9.58203125" style="506" customWidth="1"/>
    <col min="2067" max="2067" width="9.08203125" style="506" customWidth="1"/>
    <col min="2068" max="2068" width="7.25" style="506" customWidth="1"/>
    <col min="2069" max="2069" width="8.58203125" style="506" customWidth="1"/>
    <col min="2070" max="2070" width="7.83203125" style="506" customWidth="1"/>
    <col min="2071" max="2071" width="7.75" style="506" customWidth="1"/>
    <col min="2072" max="2072" width="8" style="506" customWidth="1"/>
    <col min="2073" max="2073" width="7.58203125" style="506" customWidth="1"/>
    <col min="2074" max="2074" width="9.58203125" style="506" customWidth="1"/>
    <col min="2075" max="2075" width="6.75" style="506" customWidth="1"/>
    <col min="2076" max="2076" width="8" style="506" customWidth="1"/>
    <col min="2077" max="2077" width="4" style="506" customWidth="1"/>
    <col min="2078" max="2304" width="8.75" style="506"/>
    <col min="2305" max="2305" width="6.83203125" style="506" customWidth="1"/>
    <col min="2306" max="2306" width="3" style="506" customWidth="1"/>
    <col min="2307" max="2307" width="7" style="506" customWidth="1"/>
    <col min="2308" max="2308" width="6.83203125" style="506" customWidth="1"/>
    <col min="2309" max="2309" width="8.58203125" style="506" customWidth="1"/>
    <col min="2310" max="2310" width="7.25" style="506" customWidth="1"/>
    <col min="2311" max="2311" width="8.58203125" style="506" customWidth="1"/>
    <col min="2312" max="2312" width="6.5" style="506" customWidth="1"/>
    <col min="2313" max="2313" width="9.25" style="506" customWidth="1"/>
    <col min="2314" max="2314" width="9.5" style="506" customWidth="1"/>
    <col min="2315" max="2315" width="7.75" style="506" customWidth="1"/>
    <col min="2316" max="2316" width="7.5" style="506" customWidth="1"/>
    <col min="2317" max="2317" width="7.58203125" style="506" customWidth="1"/>
    <col min="2318" max="2318" width="7.83203125" style="506" customWidth="1"/>
    <col min="2319" max="2319" width="7.5" style="506" customWidth="1"/>
    <col min="2320" max="2320" width="7.58203125" style="506" customWidth="1"/>
    <col min="2321" max="2321" width="8.25" style="506" customWidth="1"/>
    <col min="2322" max="2322" width="9.58203125" style="506" customWidth="1"/>
    <col min="2323" max="2323" width="9.08203125" style="506" customWidth="1"/>
    <col min="2324" max="2324" width="7.25" style="506" customWidth="1"/>
    <col min="2325" max="2325" width="8.58203125" style="506" customWidth="1"/>
    <col min="2326" max="2326" width="7.83203125" style="506" customWidth="1"/>
    <col min="2327" max="2327" width="7.75" style="506" customWidth="1"/>
    <col min="2328" max="2328" width="8" style="506" customWidth="1"/>
    <col min="2329" max="2329" width="7.58203125" style="506" customWidth="1"/>
    <col min="2330" max="2330" width="9.58203125" style="506" customWidth="1"/>
    <col min="2331" max="2331" width="6.75" style="506" customWidth="1"/>
    <col min="2332" max="2332" width="8" style="506" customWidth="1"/>
    <col min="2333" max="2333" width="4" style="506" customWidth="1"/>
    <col min="2334" max="2560" width="8.75" style="506"/>
    <col min="2561" max="2561" width="6.83203125" style="506" customWidth="1"/>
    <col min="2562" max="2562" width="3" style="506" customWidth="1"/>
    <col min="2563" max="2563" width="7" style="506" customWidth="1"/>
    <col min="2564" max="2564" width="6.83203125" style="506" customWidth="1"/>
    <col min="2565" max="2565" width="8.58203125" style="506" customWidth="1"/>
    <col min="2566" max="2566" width="7.25" style="506" customWidth="1"/>
    <col min="2567" max="2567" width="8.58203125" style="506" customWidth="1"/>
    <col min="2568" max="2568" width="6.5" style="506" customWidth="1"/>
    <col min="2569" max="2569" width="9.25" style="506" customWidth="1"/>
    <col min="2570" max="2570" width="9.5" style="506" customWidth="1"/>
    <col min="2571" max="2571" width="7.75" style="506" customWidth="1"/>
    <col min="2572" max="2572" width="7.5" style="506" customWidth="1"/>
    <col min="2573" max="2573" width="7.58203125" style="506" customWidth="1"/>
    <col min="2574" max="2574" width="7.83203125" style="506" customWidth="1"/>
    <col min="2575" max="2575" width="7.5" style="506" customWidth="1"/>
    <col min="2576" max="2576" width="7.58203125" style="506" customWidth="1"/>
    <col min="2577" max="2577" width="8.25" style="506" customWidth="1"/>
    <col min="2578" max="2578" width="9.58203125" style="506" customWidth="1"/>
    <col min="2579" max="2579" width="9.08203125" style="506" customWidth="1"/>
    <col min="2580" max="2580" width="7.25" style="506" customWidth="1"/>
    <col min="2581" max="2581" width="8.58203125" style="506" customWidth="1"/>
    <col min="2582" max="2582" width="7.83203125" style="506" customWidth="1"/>
    <col min="2583" max="2583" width="7.75" style="506" customWidth="1"/>
    <col min="2584" max="2584" width="8" style="506" customWidth="1"/>
    <col min="2585" max="2585" width="7.58203125" style="506" customWidth="1"/>
    <col min="2586" max="2586" width="9.58203125" style="506" customWidth="1"/>
    <col min="2587" max="2587" width="6.75" style="506" customWidth="1"/>
    <col min="2588" max="2588" width="8" style="506" customWidth="1"/>
    <col min="2589" max="2589" width="4" style="506" customWidth="1"/>
    <col min="2590" max="2816" width="8.75" style="506"/>
    <col min="2817" max="2817" width="6.83203125" style="506" customWidth="1"/>
    <col min="2818" max="2818" width="3" style="506" customWidth="1"/>
    <col min="2819" max="2819" width="7" style="506" customWidth="1"/>
    <col min="2820" max="2820" width="6.83203125" style="506" customWidth="1"/>
    <col min="2821" max="2821" width="8.58203125" style="506" customWidth="1"/>
    <col min="2822" max="2822" width="7.25" style="506" customWidth="1"/>
    <col min="2823" max="2823" width="8.58203125" style="506" customWidth="1"/>
    <col min="2824" max="2824" width="6.5" style="506" customWidth="1"/>
    <col min="2825" max="2825" width="9.25" style="506" customWidth="1"/>
    <col min="2826" max="2826" width="9.5" style="506" customWidth="1"/>
    <col min="2827" max="2827" width="7.75" style="506" customWidth="1"/>
    <col min="2828" max="2828" width="7.5" style="506" customWidth="1"/>
    <col min="2829" max="2829" width="7.58203125" style="506" customWidth="1"/>
    <col min="2830" max="2830" width="7.83203125" style="506" customWidth="1"/>
    <col min="2831" max="2831" width="7.5" style="506" customWidth="1"/>
    <col min="2832" max="2832" width="7.58203125" style="506" customWidth="1"/>
    <col min="2833" max="2833" width="8.25" style="506" customWidth="1"/>
    <col min="2834" max="2834" width="9.58203125" style="506" customWidth="1"/>
    <col min="2835" max="2835" width="9.08203125" style="506" customWidth="1"/>
    <col min="2836" max="2836" width="7.25" style="506" customWidth="1"/>
    <col min="2837" max="2837" width="8.58203125" style="506" customWidth="1"/>
    <col min="2838" max="2838" width="7.83203125" style="506" customWidth="1"/>
    <col min="2839" max="2839" width="7.75" style="506" customWidth="1"/>
    <col min="2840" max="2840" width="8" style="506" customWidth="1"/>
    <col min="2841" max="2841" width="7.58203125" style="506" customWidth="1"/>
    <col min="2842" max="2842" width="9.58203125" style="506" customWidth="1"/>
    <col min="2843" max="2843" width="6.75" style="506" customWidth="1"/>
    <col min="2844" max="2844" width="8" style="506" customWidth="1"/>
    <col min="2845" max="2845" width="4" style="506" customWidth="1"/>
    <col min="2846" max="3072" width="8.75" style="506"/>
    <col min="3073" max="3073" width="6.83203125" style="506" customWidth="1"/>
    <col min="3074" max="3074" width="3" style="506" customWidth="1"/>
    <col min="3075" max="3075" width="7" style="506" customWidth="1"/>
    <col min="3076" max="3076" width="6.83203125" style="506" customWidth="1"/>
    <col min="3077" max="3077" width="8.58203125" style="506" customWidth="1"/>
    <col min="3078" max="3078" width="7.25" style="506" customWidth="1"/>
    <col min="3079" max="3079" width="8.58203125" style="506" customWidth="1"/>
    <col min="3080" max="3080" width="6.5" style="506" customWidth="1"/>
    <col min="3081" max="3081" width="9.25" style="506" customWidth="1"/>
    <col min="3082" max="3082" width="9.5" style="506" customWidth="1"/>
    <col min="3083" max="3083" width="7.75" style="506" customWidth="1"/>
    <col min="3084" max="3084" width="7.5" style="506" customWidth="1"/>
    <col min="3085" max="3085" width="7.58203125" style="506" customWidth="1"/>
    <col min="3086" max="3086" width="7.83203125" style="506" customWidth="1"/>
    <col min="3087" max="3087" width="7.5" style="506" customWidth="1"/>
    <col min="3088" max="3088" width="7.58203125" style="506" customWidth="1"/>
    <col min="3089" max="3089" width="8.25" style="506" customWidth="1"/>
    <col min="3090" max="3090" width="9.58203125" style="506" customWidth="1"/>
    <col min="3091" max="3091" width="9.08203125" style="506" customWidth="1"/>
    <col min="3092" max="3092" width="7.25" style="506" customWidth="1"/>
    <col min="3093" max="3093" width="8.58203125" style="506" customWidth="1"/>
    <col min="3094" max="3094" width="7.83203125" style="506" customWidth="1"/>
    <col min="3095" max="3095" width="7.75" style="506" customWidth="1"/>
    <col min="3096" max="3096" width="8" style="506" customWidth="1"/>
    <col min="3097" max="3097" width="7.58203125" style="506" customWidth="1"/>
    <col min="3098" max="3098" width="9.58203125" style="506" customWidth="1"/>
    <col min="3099" max="3099" width="6.75" style="506" customWidth="1"/>
    <col min="3100" max="3100" width="8" style="506" customWidth="1"/>
    <col min="3101" max="3101" width="4" style="506" customWidth="1"/>
    <col min="3102" max="3328" width="8.75" style="506"/>
    <col min="3329" max="3329" width="6.83203125" style="506" customWidth="1"/>
    <col min="3330" max="3330" width="3" style="506" customWidth="1"/>
    <col min="3331" max="3331" width="7" style="506" customWidth="1"/>
    <col min="3332" max="3332" width="6.83203125" style="506" customWidth="1"/>
    <col min="3333" max="3333" width="8.58203125" style="506" customWidth="1"/>
    <col min="3334" max="3334" width="7.25" style="506" customWidth="1"/>
    <col min="3335" max="3335" width="8.58203125" style="506" customWidth="1"/>
    <col min="3336" max="3336" width="6.5" style="506" customWidth="1"/>
    <col min="3337" max="3337" width="9.25" style="506" customWidth="1"/>
    <col min="3338" max="3338" width="9.5" style="506" customWidth="1"/>
    <col min="3339" max="3339" width="7.75" style="506" customWidth="1"/>
    <col min="3340" max="3340" width="7.5" style="506" customWidth="1"/>
    <col min="3341" max="3341" width="7.58203125" style="506" customWidth="1"/>
    <col min="3342" max="3342" width="7.83203125" style="506" customWidth="1"/>
    <col min="3343" max="3343" width="7.5" style="506" customWidth="1"/>
    <col min="3344" max="3344" width="7.58203125" style="506" customWidth="1"/>
    <col min="3345" max="3345" width="8.25" style="506" customWidth="1"/>
    <col min="3346" max="3346" width="9.58203125" style="506" customWidth="1"/>
    <col min="3347" max="3347" width="9.08203125" style="506" customWidth="1"/>
    <col min="3348" max="3348" width="7.25" style="506" customWidth="1"/>
    <col min="3349" max="3349" width="8.58203125" style="506" customWidth="1"/>
    <col min="3350" max="3350" width="7.83203125" style="506" customWidth="1"/>
    <col min="3351" max="3351" width="7.75" style="506" customWidth="1"/>
    <col min="3352" max="3352" width="8" style="506" customWidth="1"/>
    <col min="3353" max="3353" width="7.58203125" style="506" customWidth="1"/>
    <col min="3354" max="3354" width="9.58203125" style="506" customWidth="1"/>
    <col min="3355" max="3355" width="6.75" style="506" customWidth="1"/>
    <col min="3356" max="3356" width="8" style="506" customWidth="1"/>
    <col min="3357" max="3357" width="4" style="506" customWidth="1"/>
    <col min="3358" max="3584" width="8.75" style="506"/>
    <col min="3585" max="3585" width="6.83203125" style="506" customWidth="1"/>
    <col min="3586" max="3586" width="3" style="506" customWidth="1"/>
    <col min="3587" max="3587" width="7" style="506" customWidth="1"/>
    <col min="3588" max="3588" width="6.83203125" style="506" customWidth="1"/>
    <col min="3589" max="3589" width="8.58203125" style="506" customWidth="1"/>
    <col min="3590" max="3590" width="7.25" style="506" customWidth="1"/>
    <col min="3591" max="3591" width="8.58203125" style="506" customWidth="1"/>
    <col min="3592" max="3592" width="6.5" style="506" customWidth="1"/>
    <col min="3593" max="3593" width="9.25" style="506" customWidth="1"/>
    <col min="3594" max="3594" width="9.5" style="506" customWidth="1"/>
    <col min="3595" max="3595" width="7.75" style="506" customWidth="1"/>
    <col min="3596" max="3596" width="7.5" style="506" customWidth="1"/>
    <col min="3597" max="3597" width="7.58203125" style="506" customWidth="1"/>
    <col min="3598" max="3598" width="7.83203125" style="506" customWidth="1"/>
    <col min="3599" max="3599" width="7.5" style="506" customWidth="1"/>
    <col min="3600" max="3600" width="7.58203125" style="506" customWidth="1"/>
    <col min="3601" max="3601" width="8.25" style="506" customWidth="1"/>
    <col min="3602" max="3602" width="9.58203125" style="506" customWidth="1"/>
    <col min="3603" max="3603" width="9.08203125" style="506" customWidth="1"/>
    <col min="3604" max="3604" width="7.25" style="506" customWidth="1"/>
    <col min="3605" max="3605" width="8.58203125" style="506" customWidth="1"/>
    <col min="3606" max="3606" width="7.83203125" style="506" customWidth="1"/>
    <col min="3607" max="3607" width="7.75" style="506" customWidth="1"/>
    <col min="3608" max="3608" width="8" style="506" customWidth="1"/>
    <col min="3609" max="3609" width="7.58203125" style="506" customWidth="1"/>
    <col min="3610" max="3610" width="9.58203125" style="506" customWidth="1"/>
    <col min="3611" max="3611" width="6.75" style="506" customWidth="1"/>
    <col min="3612" max="3612" width="8" style="506" customWidth="1"/>
    <col min="3613" max="3613" width="4" style="506" customWidth="1"/>
    <col min="3614" max="3840" width="8.75" style="506"/>
    <col min="3841" max="3841" width="6.83203125" style="506" customWidth="1"/>
    <col min="3842" max="3842" width="3" style="506" customWidth="1"/>
    <col min="3843" max="3843" width="7" style="506" customWidth="1"/>
    <col min="3844" max="3844" width="6.83203125" style="506" customWidth="1"/>
    <col min="3845" max="3845" width="8.58203125" style="506" customWidth="1"/>
    <col min="3846" max="3846" width="7.25" style="506" customWidth="1"/>
    <col min="3847" max="3847" width="8.58203125" style="506" customWidth="1"/>
    <col min="3848" max="3848" width="6.5" style="506" customWidth="1"/>
    <col min="3849" max="3849" width="9.25" style="506" customWidth="1"/>
    <col min="3850" max="3850" width="9.5" style="506" customWidth="1"/>
    <col min="3851" max="3851" width="7.75" style="506" customWidth="1"/>
    <col min="3852" max="3852" width="7.5" style="506" customWidth="1"/>
    <col min="3853" max="3853" width="7.58203125" style="506" customWidth="1"/>
    <col min="3854" max="3854" width="7.83203125" style="506" customWidth="1"/>
    <col min="3855" max="3855" width="7.5" style="506" customWidth="1"/>
    <col min="3856" max="3856" width="7.58203125" style="506" customWidth="1"/>
    <col min="3857" max="3857" width="8.25" style="506" customWidth="1"/>
    <col min="3858" max="3858" width="9.58203125" style="506" customWidth="1"/>
    <col min="3859" max="3859" width="9.08203125" style="506" customWidth="1"/>
    <col min="3860" max="3860" width="7.25" style="506" customWidth="1"/>
    <col min="3861" max="3861" width="8.58203125" style="506" customWidth="1"/>
    <col min="3862" max="3862" width="7.83203125" style="506" customWidth="1"/>
    <col min="3863" max="3863" width="7.75" style="506" customWidth="1"/>
    <col min="3864" max="3864" width="8" style="506" customWidth="1"/>
    <col min="3865" max="3865" width="7.58203125" style="506" customWidth="1"/>
    <col min="3866" max="3866" width="9.58203125" style="506" customWidth="1"/>
    <col min="3867" max="3867" width="6.75" style="506" customWidth="1"/>
    <col min="3868" max="3868" width="8" style="506" customWidth="1"/>
    <col min="3869" max="3869" width="4" style="506" customWidth="1"/>
    <col min="3870" max="4096" width="8.75" style="506"/>
    <col min="4097" max="4097" width="6.83203125" style="506" customWidth="1"/>
    <col min="4098" max="4098" width="3" style="506" customWidth="1"/>
    <col min="4099" max="4099" width="7" style="506" customWidth="1"/>
    <col min="4100" max="4100" width="6.83203125" style="506" customWidth="1"/>
    <col min="4101" max="4101" width="8.58203125" style="506" customWidth="1"/>
    <col min="4102" max="4102" width="7.25" style="506" customWidth="1"/>
    <col min="4103" max="4103" width="8.58203125" style="506" customWidth="1"/>
    <col min="4104" max="4104" width="6.5" style="506" customWidth="1"/>
    <col min="4105" max="4105" width="9.25" style="506" customWidth="1"/>
    <col min="4106" max="4106" width="9.5" style="506" customWidth="1"/>
    <col min="4107" max="4107" width="7.75" style="506" customWidth="1"/>
    <col min="4108" max="4108" width="7.5" style="506" customWidth="1"/>
    <col min="4109" max="4109" width="7.58203125" style="506" customWidth="1"/>
    <col min="4110" max="4110" width="7.83203125" style="506" customWidth="1"/>
    <col min="4111" max="4111" width="7.5" style="506" customWidth="1"/>
    <col min="4112" max="4112" width="7.58203125" style="506" customWidth="1"/>
    <col min="4113" max="4113" width="8.25" style="506" customWidth="1"/>
    <col min="4114" max="4114" width="9.58203125" style="506" customWidth="1"/>
    <col min="4115" max="4115" width="9.08203125" style="506" customWidth="1"/>
    <col min="4116" max="4116" width="7.25" style="506" customWidth="1"/>
    <col min="4117" max="4117" width="8.58203125" style="506" customWidth="1"/>
    <col min="4118" max="4118" width="7.83203125" style="506" customWidth="1"/>
    <col min="4119" max="4119" width="7.75" style="506" customWidth="1"/>
    <col min="4120" max="4120" width="8" style="506" customWidth="1"/>
    <col min="4121" max="4121" width="7.58203125" style="506" customWidth="1"/>
    <col min="4122" max="4122" width="9.58203125" style="506" customWidth="1"/>
    <col min="4123" max="4123" width="6.75" style="506" customWidth="1"/>
    <col min="4124" max="4124" width="8" style="506" customWidth="1"/>
    <col min="4125" max="4125" width="4" style="506" customWidth="1"/>
    <col min="4126" max="4352" width="8.75" style="506"/>
    <col min="4353" max="4353" width="6.83203125" style="506" customWidth="1"/>
    <col min="4354" max="4354" width="3" style="506" customWidth="1"/>
    <col min="4355" max="4355" width="7" style="506" customWidth="1"/>
    <col min="4356" max="4356" width="6.83203125" style="506" customWidth="1"/>
    <col min="4357" max="4357" width="8.58203125" style="506" customWidth="1"/>
    <col min="4358" max="4358" width="7.25" style="506" customWidth="1"/>
    <col min="4359" max="4359" width="8.58203125" style="506" customWidth="1"/>
    <col min="4360" max="4360" width="6.5" style="506" customWidth="1"/>
    <col min="4361" max="4361" width="9.25" style="506" customWidth="1"/>
    <col min="4362" max="4362" width="9.5" style="506" customWidth="1"/>
    <col min="4363" max="4363" width="7.75" style="506" customWidth="1"/>
    <col min="4364" max="4364" width="7.5" style="506" customWidth="1"/>
    <col min="4365" max="4365" width="7.58203125" style="506" customWidth="1"/>
    <col min="4366" max="4366" width="7.83203125" style="506" customWidth="1"/>
    <col min="4367" max="4367" width="7.5" style="506" customWidth="1"/>
    <col min="4368" max="4368" width="7.58203125" style="506" customWidth="1"/>
    <col min="4369" max="4369" width="8.25" style="506" customWidth="1"/>
    <col min="4370" max="4370" width="9.58203125" style="506" customWidth="1"/>
    <col min="4371" max="4371" width="9.08203125" style="506" customWidth="1"/>
    <col min="4372" max="4372" width="7.25" style="506" customWidth="1"/>
    <col min="4373" max="4373" width="8.58203125" style="506" customWidth="1"/>
    <col min="4374" max="4374" width="7.83203125" style="506" customWidth="1"/>
    <col min="4375" max="4375" width="7.75" style="506" customWidth="1"/>
    <col min="4376" max="4376" width="8" style="506" customWidth="1"/>
    <col min="4377" max="4377" width="7.58203125" style="506" customWidth="1"/>
    <col min="4378" max="4378" width="9.58203125" style="506" customWidth="1"/>
    <col min="4379" max="4379" width="6.75" style="506" customWidth="1"/>
    <col min="4380" max="4380" width="8" style="506" customWidth="1"/>
    <col min="4381" max="4381" width="4" style="506" customWidth="1"/>
    <col min="4382" max="4608" width="8.75" style="506"/>
    <col min="4609" max="4609" width="6.83203125" style="506" customWidth="1"/>
    <col min="4610" max="4610" width="3" style="506" customWidth="1"/>
    <col min="4611" max="4611" width="7" style="506" customWidth="1"/>
    <col min="4612" max="4612" width="6.83203125" style="506" customWidth="1"/>
    <col min="4613" max="4613" width="8.58203125" style="506" customWidth="1"/>
    <col min="4614" max="4614" width="7.25" style="506" customWidth="1"/>
    <col min="4615" max="4615" width="8.58203125" style="506" customWidth="1"/>
    <col min="4616" max="4616" width="6.5" style="506" customWidth="1"/>
    <col min="4617" max="4617" width="9.25" style="506" customWidth="1"/>
    <col min="4618" max="4618" width="9.5" style="506" customWidth="1"/>
    <col min="4619" max="4619" width="7.75" style="506" customWidth="1"/>
    <col min="4620" max="4620" width="7.5" style="506" customWidth="1"/>
    <col min="4621" max="4621" width="7.58203125" style="506" customWidth="1"/>
    <col min="4622" max="4622" width="7.83203125" style="506" customWidth="1"/>
    <col min="4623" max="4623" width="7.5" style="506" customWidth="1"/>
    <col min="4624" max="4624" width="7.58203125" style="506" customWidth="1"/>
    <col min="4625" max="4625" width="8.25" style="506" customWidth="1"/>
    <col min="4626" max="4626" width="9.58203125" style="506" customWidth="1"/>
    <col min="4627" max="4627" width="9.08203125" style="506" customWidth="1"/>
    <col min="4628" max="4628" width="7.25" style="506" customWidth="1"/>
    <col min="4629" max="4629" width="8.58203125" style="506" customWidth="1"/>
    <col min="4630" max="4630" width="7.83203125" style="506" customWidth="1"/>
    <col min="4631" max="4631" width="7.75" style="506" customWidth="1"/>
    <col min="4632" max="4632" width="8" style="506" customWidth="1"/>
    <col min="4633" max="4633" width="7.58203125" style="506" customWidth="1"/>
    <col min="4634" max="4634" width="9.58203125" style="506" customWidth="1"/>
    <col min="4635" max="4635" width="6.75" style="506" customWidth="1"/>
    <col min="4636" max="4636" width="8" style="506" customWidth="1"/>
    <col min="4637" max="4637" width="4" style="506" customWidth="1"/>
    <col min="4638" max="4864" width="8.75" style="506"/>
    <col min="4865" max="4865" width="6.83203125" style="506" customWidth="1"/>
    <col min="4866" max="4866" width="3" style="506" customWidth="1"/>
    <col min="4867" max="4867" width="7" style="506" customWidth="1"/>
    <col min="4868" max="4868" width="6.83203125" style="506" customWidth="1"/>
    <col min="4869" max="4869" width="8.58203125" style="506" customWidth="1"/>
    <col min="4870" max="4870" width="7.25" style="506" customWidth="1"/>
    <col min="4871" max="4871" width="8.58203125" style="506" customWidth="1"/>
    <col min="4872" max="4872" width="6.5" style="506" customWidth="1"/>
    <col min="4873" max="4873" width="9.25" style="506" customWidth="1"/>
    <col min="4874" max="4874" width="9.5" style="506" customWidth="1"/>
    <col min="4875" max="4875" width="7.75" style="506" customWidth="1"/>
    <col min="4876" max="4876" width="7.5" style="506" customWidth="1"/>
    <col min="4877" max="4877" width="7.58203125" style="506" customWidth="1"/>
    <col min="4878" max="4878" width="7.83203125" style="506" customWidth="1"/>
    <col min="4879" max="4879" width="7.5" style="506" customWidth="1"/>
    <col min="4880" max="4880" width="7.58203125" style="506" customWidth="1"/>
    <col min="4881" max="4881" width="8.25" style="506" customWidth="1"/>
    <col min="4882" max="4882" width="9.58203125" style="506" customWidth="1"/>
    <col min="4883" max="4883" width="9.08203125" style="506" customWidth="1"/>
    <col min="4884" max="4884" width="7.25" style="506" customWidth="1"/>
    <col min="4885" max="4885" width="8.58203125" style="506" customWidth="1"/>
    <col min="4886" max="4886" width="7.83203125" style="506" customWidth="1"/>
    <col min="4887" max="4887" width="7.75" style="506" customWidth="1"/>
    <col min="4888" max="4888" width="8" style="506" customWidth="1"/>
    <col min="4889" max="4889" width="7.58203125" style="506" customWidth="1"/>
    <col min="4890" max="4890" width="9.58203125" style="506" customWidth="1"/>
    <col min="4891" max="4891" width="6.75" style="506" customWidth="1"/>
    <col min="4892" max="4892" width="8" style="506" customWidth="1"/>
    <col min="4893" max="4893" width="4" style="506" customWidth="1"/>
    <col min="4894" max="5120" width="8.75" style="506"/>
    <col min="5121" max="5121" width="6.83203125" style="506" customWidth="1"/>
    <col min="5122" max="5122" width="3" style="506" customWidth="1"/>
    <col min="5123" max="5123" width="7" style="506" customWidth="1"/>
    <col min="5124" max="5124" width="6.83203125" style="506" customWidth="1"/>
    <col min="5125" max="5125" width="8.58203125" style="506" customWidth="1"/>
    <col min="5126" max="5126" width="7.25" style="506" customWidth="1"/>
    <col min="5127" max="5127" width="8.58203125" style="506" customWidth="1"/>
    <col min="5128" max="5128" width="6.5" style="506" customWidth="1"/>
    <col min="5129" max="5129" width="9.25" style="506" customWidth="1"/>
    <col min="5130" max="5130" width="9.5" style="506" customWidth="1"/>
    <col min="5131" max="5131" width="7.75" style="506" customWidth="1"/>
    <col min="5132" max="5132" width="7.5" style="506" customWidth="1"/>
    <col min="5133" max="5133" width="7.58203125" style="506" customWidth="1"/>
    <col min="5134" max="5134" width="7.83203125" style="506" customWidth="1"/>
    <col min="5135" max="5135" width="7.5" style="506" customWidth="1"/>
    <col min="5136" max="5136" width="7.58203125" style="506" customWidth="1"/>
    <col min="5137" max="5137" width="8.25" style="506" customWidth="1"/>
    <col min="5138" max="5138" width="9.58203125" style="506" customWidth="1"/>
    <col min="5139" max="5139" width="9.08203125" style="506" customWidth="1"/>
    <col min="5140" max="5140" width="7.25" style="506" customWidth="1"/>
    <col min="5141" max="5141" width="8.58203125" style="506" customWidth="1"/>
    <col min="5142" max="5142" width="7.83203125" style="506" customWidth="1"/>
    <col min="5143" max="5143" width="7.75" style="506" customWidth="1"/>
    <col min="5144" max="5144" width="8" style="506" customWidth="1"/>
    <col min="5145" max="5145" width="7.58203125" style="506" customWidth="1"/>
    <col min="5146" max="5146" width="9.58203125" style="506" customWidth="1"/>
    <col min="5147" max="5147" width="6.75" style="506" customWidth="1"/>
    <col min="5148" max="5148" width="8" style="506" customWidth="1"/>
    <col min="5149" max="5149" width="4" style="506" customWidth="1"/>
    <col min="5150" max="5376" width="8.75" style="506"/>
    <col min="5377" max="5377" width="6.83203125" style="506" customWidth="1"/>
    <col min="5378" max="5378" width="3" style="506" customWidth="1"/>
    <col min="5379" max="5379" width="7" style="506" customWidth="1"/>
    <col min="5380" max="5380" width="6.83203125" style="506" customWidth="1"/>
    <col min="5381" max="5381" width="8.58203125" style="506" customWidth="1"/>
    <col min="5382" max="5382" width="7.25" style="506" customWidth="1"/>
    <col min="5383" max="5383" width="8.58203125" style="506" customWidth="1"/>
    <col min="5384" max="5384" width="6.5" style="506" customWidth="1"/>
    <col min="5385" max="5385" width="9.25" style="506" customWidth="1"/>
    <col min="5386" max="5386" width="9.5" style="506" customWidth="1"/>
    <col min="5387" max="5387" width="7.75" style="506" customWidth="1"/>
    <col min="5388" max="5388" width="7.5" style="506" customWidth="1"/>
    <col min="5389" max="5389" width="7.58203125" style="506" customWidth="1"/>
    <col min="5390" max="5390" width="7.83203125" style="506" customWidth="1"/>
    <col min="5391" max="5391" width="7.5" style="506" customWidth="1"/>
    <col min="5392" max="5392" width="7.58203125" style="506" customWidth="1"/>
    <col min="5393" max="5393" width="8.25" style="506" customWidth="1"/>
    <col min="5394" max="5394" width="9.58203125" style="506" customWidth="1"/>
    <col min="5395" max="5395" width="9.08203125" style="506" customWidth="1"/>
    <col min="5396" max="5396" width="7.25" style="506" customWidth="1"/>
    <col min="5397" max="5397" width="8.58203125" style="506" customWidth="1"/>
    <col min="5398" max="5398" width="7.83203125" style="506" customWidth="1"/>
    <col min="5399" max="5399" width="7.75" style="506" customWidth="1"/>
    <col min="5400" max="5400" width="8" style="506" customWidth="1"/>
    <col min="5401" max="5401" width="7.58203125" style="506" customWidth="1"/>
    <col min="5402" max="5402" width="9.58203125" style="506" customWidth="1"/>
    <col min="5403" max="5403" width="6.75" style="506" customWidth="1"/>
    <col min="5404" max="5404" width="8" style="506" customWidth="1"/>
    <col min="5405" max="5405" width="4" style="506" customWidth="1"/>
    <col min="5406" max="5632" width="8.75" style="506"/>
    <col min="5633" max="5633" width="6.83203125" style="506" customWidth="1"/>
    <col min="5634" max="5634" width="3" style="506" customWidth="1"/>
    <col min="5635" max="5635" width="7" style="506" customWidth="1"/>
    <col min="5636" max="5636" width="6.83203125" style="506" customWidth="1"/>
    <col min="5637" max="5637" width="8.58203125" style="506" customWidth="1"/>
    <col min="5638" max="5638" width="7.25" style="506" customWidth="1"/>
    <col min="5639" max="5639" width="8.58203125" style="506" customWidth="1"/>
    <col min="5640" max="5640" width="6.5" style="506" customWidth="1"/>
    <col min="5641" max="5641" width="9.25" style="506" customWidth="1"/>
    <col min="5642" max="5642" width="9.5" style="506" customWidth="1"/>
    <col min="5643" max="5643" width="7.75" style="506" customWidth="1"/>
    <col min="5644" max="5644" width="7.5" style="506" customWidth="1"/>
    <col min="5645" max="5645" width="7.58203125" style="506" customWidth="1"/>
    <col min="5646" max="5646" width="7.83203125" style="506" customWidth="1"/>
    <col min="5647" max="5647" width="7.5" style="506" customWidth="1"/>
    <col min="5648" max="5648" width="7.58203125" style="506" customWidth="1"/>
    <col min="5649" max="5649" width="8.25" style="506" customWidth="1"/>
    <col min="5650" max="5650" width="9.58203125" style="506" customWidth="1"/>
    <col min="5651" max="5651" width="9.08203125" style="506" customWidth="1"/>
    <col min="5652" max="5652" width="7.25" style="506" customWidth="1"/>
    <col min="5653" max="5653" width="8.58203125" style="506" customWidth="1"/>
    <col min="5654" max="5654" width="7.83203125" style="506" customWidth="1"/>
    <col min="5655" max="5655" width="7.75" style="506" customWidth="1"/>
    <col min="5656" max="5656" width="8" style="506" customWidth="1"/>
    <col min="5657" max="5657" width="7.58203125" style="506" customWidth="1"/>
    <col min="5658" max="5658" width="9.58203125" style="506" customWidth="1"/>
    <col min="5659" max="5659" width="6.75" style="506" customWidth="1"/>
    <col min="5660" max="5660" width="8" style="506" customWidth="1"/>
    <col min="5661" max="5661" width="4" style="506" customWidth="1"/>
    <col min="5662" max="5888" width="8.75" style="506"/>
    <col min="5889" max="5889" width="6.83203125" style="506" customWidth="1"/>
    <col min="5890" max="5890" width="3" style="506" customWidth="1"/>
    <col min="5891" max="5891" width="7" style="506" customWidth="1"/>
    <col min="5892" max="5892" width="6.83203125" style="506" customWidth="1"/>
    <col min="5893" max="5893" width="8.58203125" style="506" customWidth="1"/>
    <col min="5894" max="5894" width="7.25" style="506" customWidth="1"/>
    <col min="5895" max="5895" width="8.58203125" style="506" customWidth="1"/>
    <col min="5896" max="5896" width="6.5" style="506" customWidth="1"/>
    <col min="5897" max="5897" width="9.25" style="506" customWidth="1"/>
    <col min="5898" max="5898" width="9.5" style="506" customWidth="1"/>
    <col min="5899" max="5899" width="7.75" style="506" customWidth="1"/>
    <col min="5900" max="5900" width="7.5" style="506" customWidth="1"/>
    <col min="5901" max="5901" width="7.58203125" style="506" customWidth="1"/>
    <col min="5902" max="5902" width="7.83203125" style="506" customWidth="1"/>
    <col min="5903" max="5903" width="7.5" style="506" customWidth="1"/>
    <col min="5904" max="5904" width="7.58203125" style="506" customWidth="1"/>
    <col min="5905" max="5905" width="8.25" style="506" customWidth="1"/>
    <col min="5906" max="5906" width="9.58203125" style="506" customWidth="1"/>
    <col min="5907" max="5907" width="9.08203125" style="506" customWidth="1"/>
    <col min="5908" max="5908" width="7.25" style="506" customWidth="1"/>
    <col min="5909" max="5909" width="8.58203125" style="506" customWidth="1"/>
    <col min="5910" max="5910" width="7.83203125" style="506" customWidth="1"/>
    <col min="5911" max="5911" width="7.75" style="506" customWidth="1"/>
    <col min="5912" max="5912" width="8" style="506" customWidth="1"/>
    <col min="5913" max="5913" width="7.58203125" style="506" customWidth="1"/>
    <col min="5914" max="5914" width="9.58203125" style="506" customWidth="1"/>
    <col min="5915" max="5915" width="6.75" style="506" customWidth="1"/>
    <col min="5916" max="5916" width="8" style="506" customWidth="1"/>
    <col min="5917" max="5917" width="4" style="506" customWidth="1"/>
    <col min="5918" max="6144" width="8.75" style="506"/>
    <col min="6145" max="6145" width="6.83203125" style="506" customWidth="1"/>
    <col min="6146" max="6146" width="3" style="506" customWidth="1"/>
    <col min="6147" max="6147" width="7" style="506" customWidth="1"/>
    <col min="6148" max="6148" width="6.83203125" style="506" customWidth="1"/>
    <col min="6149" max="6149" width="8.58203125" style="506" customWidth="1"/>
    <col min="6150" max="6150" width="7.25" style="506" customWidth="1"/>
    <col min="6151" max="6151" width="8.58203125" style="506" customWidth="1"/>
    <col min="6152" max="6152" width="6.5" style="506" customWidth="1"/>
    <col min="6153" max="6153" width="9.25" style="506" customWidth="1"/>
    <col min="6154" max="6154" width="9.5" style="506" customWidth="1"/>
    <col min="6155" max="6155" width="7.75" style="506" customWidth="1"/>
    <col min="6156" max="6156" width="7.5" style="506" customWidth="1"/>
    <col min="6157" max="6157" width="7.58203125" style="506" customWidth="1"/>
    <col min="6158" max="6158" width="7.83203125" style="506" customWidth="1"/>
    <col min="6159" max="6159" width="7.5" style="506" customWidth="1"/>
    <col min="6160" max="6160" width="7.58203125" style="506" customWidth="1"/>
    <col min="6161" max="6161" width="8.25" style="506" customWidth="1"/>
    <col min="6162" max="6162" width="9.58203125" style="506" customWidth="1"/>
    <col min="6163" max="6163" width="9.08203125" style="506" customWidth="1"/>
    <col min="6164" max="6164" width="7.25" style="506" customWidth="1"/>
    <col min="6165" max="6165" width="8.58203125" style="506" customWidth="1"/>
    <col min="6166" max="6166" width="7.83203125" style="506" customWidth="1"/>
    <col min="6167" max="6167" width="7.75" style="506" customWidth="1"/>
    <col min="6168" max="6168" width="8" style="506" customWidth="1"/>
    <col min="6169" max="6169" width="7.58203125" style="506" customWidth="1"/>
    <col min="6170" max="6170" width="9.58203125" style="506" customWidth="1"/>
    <col min="6171" max="6171" width="6.75" style="506" customWidth="1"/>
    <col min="6172" max="6172" width="8" style="506" customWidth="1"/>
    <col min="6173" max="6173" width="4" style="506" customWidth="1"/>
    <col min="6174" max="6400" width="8.75" style="506"/>
    <col min="6401" max="6401" width="6.83203125" style="506" customWidth="1"/>
    <col min="6402" max="6402" width="3" style="506" customWidth="1"/>
    <col min="6403" max="6403" width="7" style="506" customWidth="1"/>
    <col min="6404" max="6404" width="6.83203125" style="506" customWidth="1"/>
    <col min="6405" max="6405" width="8.58203125" style="506" customWidth="1"/>
    <col min="6406" max="6406" width="7.25" style="506" customWidth="1"/>
    <col min="6407" max="6407" width="8.58203125" style="506" customWidth="1"/>
    <col min="6408" max="6408" width="6.5" style="506" customWidth="1"/>
    <col min="6409" max="6409" width="9.25" style="506" customWidth="1"/>
    <col min="6410" max="6410" width="9.5" style="506" customWidth="1"/>
    <col min="6411" max="6411" width="7.75" style="506" customWidth="1"/>
    <col min="6412" max="6412" width="7.5" style="506" customWidth="1"/>
    <col min="6413" max="6413" width="7.58203125" style="506" customWidth="1"/>
    <col min="6414" max="6414" width="7.83203125" style="506" customWidth="1"/>
    <col min="6415" max="6415" width="7.5" style="506" customWidth="1"/>
    <col min="6416" max="6416" width="7.58203125" style="506" customWidth="1"/>
    <col min="6417" max="6417" width="8.25" style="506" customWidth="1"/>
    <col min="6418" max="6418" width="9.58203125" style="506" customWidth="1"/>
    <col min="6419" max="6419" width="9.08203125" style="506" customWidth="1"/>
    <col min="6420" max="6420" width="7.25" style="506" customWidth="1"/>
    <col min="6421" max="6421" width="8.58203125" style="506" customWidth="1"/>
    <col min="6422" max="6422" width="7.83203125" style="506" customWidth="1"/>
    <col min="6423" max="6423" width="7.75" style="506" customWidth="1"/>
    <col min="6424" max="6424" width="8" style="506" customWidth="1"/>
    <col min="6425" max="6425" width="7.58203125" style="506" customWidth="1"/>
    <col min="6426" max="6426" width="9.58203125" style="506" customWidth="1"/>
    <col min="6427" max="6427" width="6.75" style="506" customWidth="1"/>
    <col min="6428" max="6428" width="8" style="506" customWidth="1"/>
    <col min="6429" max="6429" width="4" style="506" customWidth="1"/>
    <col min="6430" max="6656" width="8.75" style="506"/>
    <col min="6657" max="6657" width="6.83203125" style="506" customWidth="1"/>
    <col min="6658" max="6658" width="3" style="506" customWidth="1"/>
    <col min="6659" max="6659" width="7" style="506" customWidth="1"/>
    <col min="6660" max="6660" width="6.83203125" style="506" customWidth="1"/>
    <col min="6661" max="6661" width="8.58203125" style="506" customWidth="1"/>
    <col min="6662" max="6662" width="7.25" style="506" customWidth="1"/>
    <col min="6663" max="6663" width="8.58203125" style="506" customWidth="1"/>
    <col min="6664" max="6664" width="6.5" style="506" customWidth="1"/>
    <col min="6665" max="6665" width="9.25" style="506" customWidth="1"/>
    <col min="6666" max="6666" width="9.5" style="506" customWidth="1"/>
    <col min="6667" max="6667" width="7.75" style="506" customWidth="1"/>
    <col min="6668" max="6668" width="7.5" style="506" customWidth="1"/>
    <col min="6669" max="6669" width="7.58203125" style="506" customWidth="1"/>
    <col min="6670" max="6670" width="7.83203125" style="506" customWidth="1"/>
    <col min="6671" max="6671" width="7.5" style="506" customWidth="1"/>
    <col min="6672" max="6672" width="7.58203125" style="506" customWidth="1"/>
    <col min="6673" max="6673" width="8.25" style="506" customWidth="1"/>
    <col min="6674" max="6674" width="9.58203125" style="506" customWidth="1"/>
    <col min="6675" max="6675" width="9.08203125" style="506" customWidth="1"/>
    <col min="6676" max="6676" width="7.25" style="506" customWidth="1"/>
    <col min="6677" max="6677" width="8.58203125" style="506" customWidth="1"/>
    <col min="6678" max="6678" width="7.83203125" style="506" customWidth="1"/>
    <col min="6679" max="6679" width="7.75" style="506" customWidth="1"/>
    <col min="6680" max="6680" width="8" style="506" customWidth="1"/>
    <col min="6681" max="6681" width="7.58203125" style="506" customWidth="1"/>
    <col min="6682" max="6682" width="9.58203125" style="506" customWidth="1"/>
    <col min="6683" max="6683" width="6.75" style="506" customWidth="1"/>
    <col min="6684" max="6684" width="8" style="506" customWidth="1"/>
    <col min="6685" max="6685" width="4" style="506" customWidth="1"/>
    <col min="6686" max="6912" width="8.75" style="506"/>
    <col min="6913" max="6913" width="6.83203125" style="506" customWidth="1"/>
    <col min="6914" max="6914" width="3" style="506" customWidth="1"/>
    <col min="6915" max="6915" width="7" style="506" customWidth="1"/>
    <col min="6916" max="6916" width="6.83203125" style="506" customWidth="1"/>
    <col min="6917" max="6917" width="8.58203125" style="506" customWidth="1"/>
    <col min="6918" max="6918" width="7.25" style="506" customWidth="1"/>
    <col min="6919" max="6919" width="8.58203125" style="506" customWidth="1"/>
    <col min="6920" max="6920" width="6.5" style="506" customWidth="1"/>
    <col min="6921" max="6921" width="9.25" style="506" customWidth="1"/>
    <col min="6922" max="6922" width="9.5" style="506" customWidth="1"/>
    <col min="6923" max="6923" width="7.75" style="506" customWidth="1"/>
    <col min="6924" max="6924" width="7.5" style="506" customWidth="1"/>
    <col min="6925" max="6925" width="7.58203125" style="506" customWidth="1"/>
    <col min="6926" max="6926" width="7.83203125" style="506" customWidth="1"/>
    <col min="6927" max="6927" width="7.5" style="506" customWidth="1"/>
    <col min="6928" max="6928" width="7.58203125" style="506" customWidth="1"/>
    <col min="6929" max="6929" width="8.25" style="506" customWidth="1"/>
    <col min="6930" max="6930" width="9.58203125" style="506" customWidth="1"/>
    <col min="6931" max="6931" width="9.08203125" style="506" customWidth="1"/>
    <col min="6932" max="6932" width="7.25" style="506" customWidth="1"/>
    <col min="6933" max="6933" width="8.58203125" style="506" customWidth="1"/>
    <col min="6934" max="6934" width="7.83203125" style="506" customWidth="1"/>
    <col min="6935" max="6935" width="7.75" style="506" customWidth="1"/>
    <col min="6936" max="6936" width="8" style="506" customWidth="1"/>
    <col min="6937" max="6937" width="7.58203125" style="506" customWidth="1"/>
    <col min="6938" max="6938" width="9.58203125" style="506" customWidth="1"/>
    <col min="6939" max="6939" width="6.75" style="506" customWidth="1"/>
    <col min="6940" max="6940" width="8" style="506" customWidth="1"/>
    <col min="6941" max="6941" width="4" style="506" customWidth="1"/>
    <col min="6942" max="7168" width="8.75" style="506"/>
    <col min="7169" max="7169" width="6.83203125" style="506" customWidth="1"/>
    <col min="7170" max="7170" width="3" style="506" customWidth="1"/>
    <col min="7171" max="7171" width="7" style="506" customWidth="1"/>
    <col min="7172" max="7172" width="6.83203125" style="506" customWidth="1"/>
    <col min="7173" max="7173" width="8.58203125" style="506" customWidth="1"/>
    <col min="7174" max="7174" width="7.25" style="506" customWidth="1"/>
    <col min="7175" max="7175" width="8.58203125" style="506" customWidth="1"/>
    <col min="7176" max="7176" width="6.5" style="506" customWidth="1"/>
    <col min="7177" max="7177" width="9.25" style="506" customWidth="1"/>
    <col min="7178" max="7178" width="9.5" style="506" customWidth="1"/>
    <col min="7179" max="7179" width="7.75" style="506" customWidth="1"/>
    <col min="7180" max="7180" width="7.5" style="506" customWidth="1"/>
    <col min="7181" max="7181" width="7.58203125" style="506" customWidth="1"/>
    <col min="7182" max="7182" width="7.83203125" style="506" customWidth="1"/>
    <col min="7183" max="7183" width="7.5" style="506" customWidth="1"/>
    <col min="7184" max="7184" width="7.58203125" style="506" customWidth="1"/>
    <col min="7185" max="7185" width="8.25" style="506" customWidth="1"/>
    <col min="7186" max="7186" width="9.58203125" style="506" customWidth="1"/>
    <col min="7187" max="7187" width="9.08203125" style="506" customWidth="1"/>
    <col min="7188" max="7188" width="7.25" style="506" customWidth="1"/>
    <col min="7189" max="7189" width="8.58203125" style="506" customWidth="1"/>
    <col min="7190" max="7190" width="7.83203125" style="506" customWidth="1"/>
    <col min="7191" max="7191" width="7.75" style="506" customWidth="1"/>
    <col min="7192" max="7192" width="8" style="506" customWidth="1"/>
    <col min="7193" max="7193" width="7.58203125" style="506" customWidth="1"/>
    <col min="7194" max="7194" width="9.58203125" style="506" customWidth="1"/>
    <col min="7195" max="7195" width="6.75" style="506" customWidth="1"/>
    <col min="7196" max="7196" width="8" style="506" customWidth="1"/>
    <col min="7197" max="7197" width="4" style="506" customWidth="1"/>
    <col min="7198" max="7424" width="8.75" style="506"/>
    <col min="7425" max="7425" width="6.83203125" style="506" customWidth="1"/>
    <col min="7426" max="7426" width="3" style="506" customWidth="1"/>
    <col min="7427" max="7427" width="7" style="506" customWidth="1"/>
    <col min="7428" max="7428" width="6.83203125" style="506" customWidth="1"/>
    <col min="7429" max="7429" width="8.58203125" style="506" customWidth="1"/>
    <col min="7430" max="7430" width="7.25" style="506" customWidth="1"/>
    <col min="7431" max="7431" width="8.58203125" style="506" customWidth="1"/>
    <col min="7432" max="7432" width="6.5" style="506" customWidth="1"/>
    <col min="7433" max="7433" width="9.25" style="506" customWidth="1"/>
    <col min="7434" max="7434" width="9.5" style="506" customWidth="1"/>
    <col min="7435" max="7435" width="7.75" style="506" customWidth="1"/>
    <col min="7436" max="7436" width="7.5" style="506" customWidth="1"/>
    <col min="7437" max="7437" width="7.58203125" style="506" customWidth="1"/>
    <col min="7438" max="7438" width="7.83203125" style="506" customWidth="1"/>
    <col min="7439" max="7439" width="7.5" style="506" customWidth="1"/>
    <col min="7440" max="7440" width="7.58203125" style="506" customWidth="1"/>
    <col min="7441" max="7441" width="8.25" style="506" customWidth="1"/>
    <col min="7442" max="7442" width="9.58203125" style="506" customWidth="1"/>
    <col min="7443" max="7443" width="9.08203125" style="506" customWidth="1"/>
    <col min="7444" max="7444" width="7.25" style="506" customWidth="1"/>
    <col min="7445" max="7445" width="8.58203125" style="506" customWidth="1"/>
    <col min="7446" max="7446" width="7.83203125" style="506" customWidth="1"/>
    <col min="7447" max="7447" width="7.75" style="506" customWidth="1"/>
    <col min="7448" max="7448" width="8" style="506" customWidth="1"/>
    <col min="7449" max="7449" width="7.58203125" style="506" customWidth="1"/>
    <col min="7450" max="7450" width="9.58203125" style="506" customWidth="1"/>
    <col min="7451" max="7451" width="6.75" style="506" customWidth="1"/>
    <col min="7452" max="7452" width="8" style="506" customWidth="1"/>
    <col min="7453" max="7453" width="4" style="506" customWidth="1"/>
    <col min="7454" max="7680" width="8.75" style="506"/>
    <col min="7681" max="7681" width="6.83203125" style="506" customWidth="1"/>
    <col min="7682" max="7682" width="3" style="506" customWidth="1"/>
    <col min="7683" max="7683" width="7" style="506" customWidth="1"/>
    <col min="7684" max="7684" width="6.83203125" style="506" customWidth="1"/>
    <col min="7685" max="7685" width="8.58203125" style="506" customWidth="1"/>
    <col min="7686" max="7686" width="7.25" style="506" customWidth="1"/>
    <col min="7687" max="7687" width="8.58203125" style="506" customWidth="1"/>
    <col min="7688" max="7688" width="6.5" style="506" customWidth="1"/>
    <col min="7689" max="7689" width="9.25" style="506" customWidth="1"/>
    <col min="7690" max="7690" width="9.5" style="506" customWidth="1"/>
    <col min="7691" max="7691" width="7.75" style="506" customWidth="1"/>
    <col min="7692" max="7692" width="7.5" style="506" customWidth="1"/>
    <col min="7693" max="7693" width="7.58203125" style="506" customWidth="1"/>
    <col min="7694" max="7694" width="7.83203125" style="506" customWidth="1"/>
    <col min="7695" max="7695" width="7.5" style="506" customWidth="1"/>
    <col min="7696" max="7696" width="7.58203125" style="506" customWidth="1"/>
    <col min="7697" max="7697" width="8.25" style="506" customWidth="1"/>
    <col min="7698" max="7698" width="9.58203125" style="506" customWidth="1"/>
    <col min="7699" max="7699" width="9.08203125" style="506" customWidth="1"/>
    <col min="7700" max="7700" width="7.25" style="506" customWidth="1"/>
    <col min="7701" max="7701" width="8.58203125" style="506" customWidth="1"/>
    <col min="7702" max="7702" width="7.83203125" style="506" customWidth="1"/>
    <col min="7703" max="7703" width="7.75" style="506" customWidth="1"/>
    <col min="7704" max="7704" width="8" style="506" customWidth="1"/>
    <col min="7705" max="7705" width="7.58203125" style="506" customWidth="1"/>
    <col min="7706" max="7706" width="9.58203125" style="506" customWidth="1"/>
    <col min="7707" max="7707" width="6.75" style="506" customWidth="1"/>
    <col min="7708" max="7708" width="8" style="506" customWidth="1"/>
    <col min="7709" max="7709" width="4" style="506" customWidth="1"/>
    <col min="7710" max="7936" width="8.75" style="506"/>
    <col min="7937" max="7937" width="6.83203125" style="506" customWidth="1"/>
    <col min="7938" max="7938" width="3" style="506" customWidth="1"/>
    <col min="7939" max="7939" width="7" style="506" customWidth="1"/>
    <col min="7940" max="7940" width="6.83203125" style="506" customWidth="1"/>
    <col min="7941" max="7941" width="8.58203125" style="506" customWidth="1"/>
    <col min="7942" max="7942" width="7.25" style="506" customWidth="1"/>
    <col min="7943" max="7943" width="8.58203125" style="506" customWidth="1"/>
    <col min="7944" max="7944" width="6.5" style="506" customWidth="1"/>
    <col min="7945" max="7945" width="9.25" style="506" customWidth="1"/>
    <col min="7946" max="7946" width="9.5" style="506" customWidth="1"/>
    <col min="7947" max="7947" width="7.75" style="506" customWidth="1"/>
    <col min="7948" max="7948" width="7.5" style="506" customWidth="1"/>
    <col min="7949" max="7949" width="7.58203125" style="506" customWidth="1"/>
    <col min="7950" max="7950" width="7.83203125" style="506" customWidth="1"/>
    <col min="7951" max="7951" width="7.5" style="506" customWidth="1"/>
    <col min="7952" max="7952" width="7.58203125" style="506" customWidth="1"/>
    <col min="7953" max="7953" width="8.25" style="506" customWidth="1"/>
    <col min="7954" max="7954" width="9.58203125" style="506" customWidth="1"/>
    <col min="7955" max="7955" width="9.08203125" style="506" customWidth="1"/>
    <col min="7956" max="7956" width="7.25" style="506" customWidth="1"/>
    <col min="7957" max="7957" width="8.58203125" style="506" customWidth="1"/>
    <col min="7958" max="7958" width="7.83203125" style="506" customWidth="1"/>
    <col min="7959" max="7959" width="7.75" style="506" customWidth="1"/>
    <col min="7960" max="7960" width="8" style="506" customWidth="1"/>
    <col min="7961" max="7961" width="7.58203125" style="506" customWidth="1"/>
    <col min="7962" max="7962" width="9.58203125" style="506" customWidth="1"/>
    <col min="7963" max="7963" width="6.75" style="506" customWidth="1"/>
    <col min="7964" max="7964" width="8" style="506" customWidth="1"/>
    <col min="7965" max="7965" width="4" style="506" customWidth="1"/>
    <col min="7966" max="8192" width="8.75" style="506"/>
    <col min="8193" max="8193" width="6.83203125" style="506" customWidth="1"/>
    <col min="8194" max="8194" width="3" style="506" customWidth="1"/>
    <col min="8195" max="8195" width="7" style="506" customWidth="1"/>
    <col min="8196" max="8196" width="6.83203125" style="506" customWidth="1"/>
    <col min="8197" max="8197" width="8.58203125" style="506" customWidth="1"/>
    <col min="8198" max="8198" width="7.25" style="506" customWidth="1"/>
    <col min="8199" max="8199" width="8.58203125" style="506" customWidth="1"/>
    <col min="8200" max="8200" width="6.5" style="506" customWidth="1"/>
    <col min="8201" max="8201" width="9.25" style="506" customWidth="1"/>
    <col min="8202" max="8202" width="9.5" style="506" customWidth="1"/>
    <col min="8203" max="8203" width="7.75" style="506" customWidth="1"/>
    <col min="8204" max="8204" width="7.5" style="506" customWidth="1"/>
    <col min="8205" max="8205" width="7.58203125" style="506" customWidth="1"/>
    <col min="8206" max="8206" width="7.83203125" style="506" customWidth="1"/>
    <col min="8207" max="8207" width="7.5" style="506" customWidth="1"/>
    <col min="8208" max="8208" width="7.58203125" style="506" customWidth="1"/>
    <col min="8209" max="8209" width="8.25" style="506" customWidth="1"/>
    <col min="8210" max="8210" width="9.58203125" style="506" customWidth="1"/>
    <col min="8211" max="8211" width="9.08203125" style="506" customWidth="1"/>
    <col min="8212" max="8212" width="7.25" style="506" customWidth="1"/>
    <col min="8213" max="8213" width="8.58203125" style="506" customWidth="1"/>
    <col min="8214" max="8214" width="7.83203125" style="506" customWidth="1"/>
    <col min="8215" max="8215" width="7.75" style="506" customWidth="1"/>
    <col min="8216" max="8216" width="8" style="506" customWidth="1"/>
    <col min="8217" max="8217" width="7.58203125" style="506" customWidth="1"/>
    <col min="8218" max="8218" width="9.58203125" style="506" customWidth="1"/>
    <col min="8219" max="8219" width="6.75" style="506" customWidth="1"/>
    <col min="8220" max="8220" width="8" style="506" customWidth="1"/>
    <col min="8221" max="8221" width="4" style="506" customWidth="1"/>
    <col min="8222" max="8448" width="8.75" style="506"/>
    <col min="8449" max="8449" width="6.83203125" style="506" customWidth="1"/>
    <col min="8450" max="8450" width="3" style="506" customWidth="1"/>
    <col min="8451" max="8451" width="7" style="506" customWidth="1"/>
    <col min="8452" max="8452" width="6.83203125" style="506" customWidth="1"/>
    <col min="8453" max="8453" width="8.58203125" style="506" customWidth="1"/>
    <col min="8454" max="8454" width="7.25" style="506" customWidth="1"/>
    <col min="8455" max="8455" width="8.58203125" style="506" customWidth="1"/>
    <col min="8456" max="8456" width="6.5" style="506" customWidth="1"/>
    <col min="8457" max="8457" width="9.25" style="506" customWidth="1"/>
    <col min="8458" max="8458" width="9.5" style="506" customWidth="1"/>
    <col min="8459" max="8459" width="7.75" style="506" customWidth="1"/>
    <col min="8460" max="8460" width="7.5" style="506" customWidth="1"/>
    <col min="8461" max="8461" width="7.58203125" style="506" customWidth="1"/>
    <col min="8462" max="8462" width="7.83203125" style="506" customWidth="1"/>
    <col min="8463" max="8463" width="7.5" style="506" customWidth="1"/>
    <col min="8464" max="8464" width="7.58203125" style="506" customWidth="1"/>
    <col min="8465" max="8465" width="8.25" style="506" customWidth="1"/>
    <col min="8466" max="8466" width="9.58203125" style="506" customWidth="1"/>
    <col min="8467" max="8467" width="9.08203125" style="506" customWidth="1"/>
    <col min="8468" max="8468" width="7.25" style="506" customWidth="1"/>
    <col min="8469" max="8469" width="8.58203125" style="506" customWidth="1"/>
    <col min="8470" max="8470" width="7.83203125" style="506" customWidth="1"/>
    <col min="8471" max="8471" width="7.75" style="506" customWidth="1"/>
    <col min="8472" max="8472" width="8" style="506" customWidth="1"/>
    <col min="8473" max="8473" width="7.58203125" style="506" customWidth="1"/>
    <col min="8474" max="8474" width="9.58203125" style="506" customWidth="1"/>
    <col min="8475" max="8475" width="6.75" style="506" customWidth="1"/>
    <col min="8476" max="8476" width="8" style="506" customWidth="1"/>
    <col min="8477" max="8477" width="4" style="506" customWidth="1"/>
    <col min="8478" max="8704" width="8.75" style="506"/>
    <col min="8705" max="8705" width="6.83203125" style="506" customWidth="1"/>
    <col min="8706" max="8706" width="3" style="506" customWidth="1"/>
    <col min="8707" max="8707" width="7" style="506" customWidth="1"/>
    <col min="8708" max="8708" width="6.83203125" style="506" customWidth="1"/>
    <col min="8709" max="8709" width="8.58203125" style="506" customWidth="1"/>
    <col min="8710" max="8710" width="7.25" style="506" customWidth="1"/>
    <col min="8711" max="8711" width="8.58203125" style="506" customWidth="1"/>
    <col min="8712" max="8712" width="6.5" style="506" customWidth="1"/>
    <col min="8713" max="8713" width="9.25" style="506" customWidth="1"/>
    <col min="8714" max="8714" width="9.5" style="506" customWidth="1"/>
    <col min="8715" max="8715" width="7.75" style="506" customWidth="1"/>
    <col min="8716" max="8716" width="7.5" style="506" customWidth="1"/>
    <col min="8717" max="8717" width="7.58203125" style="506" customWidth="1"/>
    <col min="8718" max="8718" width="7.83203125" style="506" customWidth="1"/>
    <col min="8719" max="8719" width="7.5" style="506" customWidth="1"/>
    <col min="8720" max="8720" width="7.58203125" style="506" customWidth="1"/>
    <col min="8721" max="8721" width="8.25" style="506" customWidth="1"/>
    <col min="8722" max="8722" width="9.58203125" style="506" customWidth="1"/>
    <col min="8723" max="8723" width="9.08203125" style="506" customWidth="1"/>
    <col min="8724" max="8724" width="7.25" style="506" customWidth="1"/>
    <col min="8725" max="8725" width="8.58203125" style="506" customWidth="1"/>
    <col min="8726" max="8726" width="7.83203125" style="506" customWidth="1"/>
    <col min="8727" max="8727" width="7.75" style="506" customWidth="1"/>
    <col min="8728" max="8728" width="8" style="506" customWidth="1"/>
    <col min="8729" max="8729" width="7.58203125" style="506" customWidth="1"/>
    <col min="8730" max="8730" width="9.58203125" style="506" customWidth="1"/>
    <col min="8731" max="8731" width="6.75" style="506" customWidth="1"/>
    <col min="8732" max="8732" width="8" style="506" customWidth="1"/>
    <col min="8733" max="8733" width="4" style="506" customWidth="1"/>
    <col min="8734" max="8960" width="8.75" style="506"/>
    <col min="8961" max="8961" width="6.83203125" style="506" customWidth="1"/>
    <col min="8962" max="8962" width="3" style="506" customWidth="1"/>
    <col min="8963" max="8963" width="7" style="506" customWidth="1"/>
    <col min="8964" max="8964" width="6.83203125" style="506" customWidth="1"/>
    <col min="8965" max="8965" width="8.58203125" style="506" customWidth="1"/>
    <col min="8966" max="8966" width="7.25" style="506" customWidth="1"/>
    <col min="8967" max="8967" width="8.58203125" style="506" customWidth="1"/>
    <col min="8968" max="8968" width="6.5" style="506" customWidth="1"/>
    <col min="8969" max="8969" width="9.25" style="506" customWidth="1"/>
    <col min="8970" max="8970" width="9.5" style="506" customWidth="1"/>
    <col min="8971" max="8971" width="7.75" style="506" customWidth="1"/>
    <col min="8972" max="8972" width="7.5" style="506" customWidth="1"/>
    <col min="8973" max="8973" width="7.58203125" style="506" customWidth="1"/>
    <col min="8974" max="8974" width="7.83203125" style="506" customWidth="1"/>
    <col min="8975" max="8975" width="7.5" style="506" customWidth="1"/>
    <col min="8976" max="8976" width="7.58203125" style="506" customWidth="1"/>
    <col min="8977" max="8977" width="8.25" style="506" customWidth="1"/>
    <col min="8978" max="8978" width="9.58203125" style="506" customWidth="1"/>
    <col min="8979" max="8979" width="9.08203125" style="506" customWidth="1"/>
    <col min="8980" max="8980" width="7.25" style="506" customWidth="1"/>
    <col min="8981" max="8981" width="8.58203125" style="506" customWidth="1"/>
    <col min="8982" max="8982" width="7.83203125" style="506" customWidth="1"/>
    <col min="8983" max="8983" width="7.75" style="506" customWidth="1"/>
    <col min="8984" max="8984" width="8" style="506" customWidth="1"/>
    <col min="8985" max="8985" width="7.58203125" style="506" customWidth="1"/>
    <col min="8986" max="8986" width="9.58203125" style="506" customWidth="1"/>
    <col min="8987" max="8987" width="6.75" style="506" customWidth="1"/>
    <col min="8988" max="8988" width="8" style="506" customWidth="1"/>
    <col min="8989" max="8989" width="4" style="506" customWidth="1"/>
    <col min="8990" max="9216" width="8.75" style="506"/>
    <col min="9217" max="9217" width="6.83203125" style="506" customWidth="1"/>
    <col min="9218" max="9218" width="3" style="506" customWidth="1"/>
    <col min="9219" max="9219" width="7" style="506" customWidth="1"/>
    <col min="9220" max="9220" width="6.83203125" style="506" customWidth="1"/>
    <col min="9221" max="9221" width="8.58203125" style="506" customWidth="1"/>
    <col min="9222" max="9222" width="7.25" style="506" customWidth="1"/>
    <col min="9223" max="9223" width="8.58203125" style="506" customWidth="1"/>
    <col min="9224" max="9224" width="6.5" style="506" customWidth="1"/>
    <col min="9225" max="9225" width="9.25" style="506" customWidth="1"/>
    <col min="9226" max="9226" width="9.5" style="506" customWidth="1"/>
    <col min="9227" max="9227" width="7.75" style="506" customWidth="1"/>
    <col min="9228" max="9228" width="7.5" style="506" customWidth="1"/>
    <col min="9229" max="9229" width="7.58203125" style="506" customWidth="1"/>
    <col min="9230" max="9230" width="7.83203125" style="506" customWidth="1"/>
    <col min="9231" max="9231" width="7.5" style="506" customWidth="1"/>
    <col min="9232" max="9232" width="7.58203125" style="506" customWidth="1"/>
    <col min="9233" max="9233" width="8.25" style="506" customWidth="1"/>
    <col min="9234" max="9234" width="9.58203125" style="506" customWidth="1"/>
    <col min="9235" max="9235" width="9.08203125" style="506" customWidth="1"/>
    <col min="9236" max="9236" width="7.25" style="506" customWidth="1"/>
    <col min="9237" max="9237" width="8.58203125" style="506" customWidth="1"/>
    <col min="9238" max="9238" width="7.83203125" style="506" customWidth="1"/>
    <col min="9239" max="9239" width="7.75" style="506" customWidth="1"/>
    <col min="9240" max="9240" width="8" style="506" customWidth="1"/>
    <col min="9241" max="9241" width="7.58203125" style="506" customWidth="1"/>
    <col min="9242" max="9242" width="9.58203125" style="506" customWidth="1"/>
    <col min="9243" max="9243" width="6.75" style="506" customWidth="1"/>
    <col min="9244" max="9244" width="8" style="506" customWidth="1"/>
    <col min="9245" max="9245" width="4" style="506" customWidth="1"/>
    <col min="9246" max="9472" width="8.75" style="506"/>
    <col min="9473" max="9473" width="6.83203125" style="506" customWidth="1"/>
    <col min="9474" max="9474" width="3" style="506" customWidth="1"/>
    <col min="9475" max="9475" width="7" style="506" customWidth="1"/>
    <col min="9476" max="9476" width="6.83203125" style="506" customWidth="1"/>
    <col min="9477" max="9477" width="8.58203125" style="506" customWidth="1"/>
    <col min="9478" max="9478" width="7.25" style="506" customWidth="1"/>
    <col min="9479" max="9479" width="8.58203125" style="506" customWidth="1"/>
    <col min="9480" max="9480" width="6.5" style="506" customWidth="1"/>
    <col min="9481" max="9481" width="9.25" style="506" customWidth="1"/>
    <col min="9482" max="9482" width="9.5" style="506" customWidth="1"/>
    <col min="9483" max="9483" width="7.75" style="506" customWidth="1"/>
    <col min="9484" max="9484" width="7.5" style="506" customWidth="1"/>
    <col min="9485" max="9485" width="7.58203125" style="506" customWidth="1"/>
    <col min="9486" max="9486" width="7.83203125" style="506" customWidth="1"/>
    <col min="9487" max="9487" width="7.5" style="506" customWidth="1"/>
    <col min="9488" max="9488" width="7.58203125" style="506" customWidth="1"/>
    <col min="9489" max="9489" width="8.25" style="506" customWidth="1"/>
    <col min="9490" max="9490" width="9.58203125" style="506" customWidth="1"/>
    <col min="9491" max="9491" width="9.08203125" style="506" customWidth="1"/>
    <col min="9492" max="9492" width="7.25" style="506" customWidth="1"/>
    <col min="9493" max="9493" width="8.58203125" style="506" customWidth="1"/>
    <col min="9494" max="9494" width="7.83203125" style="506" customWidth="1"/>
    <col min="9495" max="9495" width="7.75" style="506" customWidth="1"/>
    <col min="9496" max="9496" width="8" style="506" customWidth="1"/>
    <col min="9497" max="9497" width="7.58203125" style="506" customWidth="1"/>
    <col min="9498" max="9498" width="9.58203125" style="506" customWidth="1"/>
    <col min="9499" max="9499" width="6.75" style="506" customWidth="1"/>
    <col min="9500" max="9500" width="8" style="506" customWidth="1"/>
    <col min="9501" max="9501" width="4" style="506" customWidth="1"/>
    <col min="9502" max="9728" width="8.75" style="506"/>
    <col min="9729" max="9729" width="6.83203125" style="506" customWidth="1"/>
    <col min="9730" max="9730" width="3" style="506" customWidth="1"/>
    <col min="9731" max="9731" width="7" style="506" customWidth="1"/>
    <col min="9732" max="9732" width="6.83203125" style="506" customWidth="1"/>
    <col min="9733" max="9733" width="8.58203125" style="506" customWidth="1"/>
    <col min="9734" max="9734" width="7.25" style="506" customWidth="1"/>
    <col min="9735" max="9735" width="8.58203125" style="506" customWidth="1"/>
    <col min="9736" max="9736" width="6.5" style="506" customWidth="1"/>
    <col min="9737" max="9737" width="9.25" style="506" customWidth="1"/>
    <col min="9738" max="9738" width="9.5" style="506" customWidth="1"/>
    <col min="9739" max="9739" width="7.75" style="506" customWidth="1"/>
    <col min="9740" max="9740" width="7.5" style="506" customWidth="1"/>
    <col min="9741" max="9741" width="7.58203125" style="506" customWidth="1"/>
    <col min="9742" max="9742" width="7.83203125" style="506" customWidth="1"/>
    <col min="9743" max="9743" width="7.5" style="506" customWidth="1"/>
    <col min="9744" max="9744" width="7.58203125" style="506" customWidth="1"/>
    <col min="9745" max="9745" width="8.25" style="506" customWidth="1"/>
    <col min="9746" max="9746" width="9.58203125" style="506" customWidth="1"/>
    <col min="9747" max="9747" width="9.08203125" style="506" customWidth="1"/>
    <col min="9748" max="9748" width="7.25" style="506" customWidth="1"/>
    <col min="9749" max="9749" width="8.58203125" style="506" customWidth="1"/>
    <col min="9750" max="9750" width="7.83203125" style="506" customWidth="1"/>
    <col min="9751" max="9751" width="7.75" style="506" customWidth="1"/>
    <col min="9752" max="9752" width="8" style="506" customWidth="1"/>
    <col min="9753" max="9753" width="7.58203125" style="506" customWidth="1"/>
    <col min="9754" max="9754" width="9.58203125" style="506" customWidth="1"/>
    <col min="9755" max="9755" width="6.75" style="506" customWidth="1"/>
    <col min="9756" max="9756" width="8" style="506" customWidth="1"/>
    <col min="9757" max="9757" width="4" style="506" customWidth="1"/>
    <col min="9758" max="9984" width="8.75" style="506"/>
    <col min="9985" max="9985" width="6.83203125" style="506" customWidth="1"/>
    <col min="9986" max="9986" width="3" style="506" customWidth="1"/>
    <col min="9987" max="9987" width="7" style="506" customWidth="1"/>
    <col min="9988" max="9988" width="6.83203125" style="506" customWidth="1"/>
    <col min="9989" max="9989" width="8.58203125" style="506" customWidth="1"/>
    <col min="9990" max="9990" width="7.25" style="506" customWidth="1"/>
    <col min="9991" max="9991" width="8.58203125" style="506" customWidth="1"/>
    <col min="9992" max="9992" width="6.5" style="506" customWidth="1"/>
    <col min="9993" max="9993" width="9.25" style="506" customWidth="1"/>
    <col min="9994" max="9994" width="9.5" style="506" customWidth="1"/>
    <col min="9995" max="9995" width="7.75" style="506" customWidth="1"/>
    <col min="9996" max="9996" width="7.5" style="506" customWidth="1"/>
    <col min="9997" max="9997" width="7.58203125" style="506" customWidth="1"/>
    <col min="9998" max="9998" width="7.83203125" style="506" customWidth="1"/>
    <col min="9999" max="9999" width="7.5" style="506" customWidth="1"/>
    <col min="10000" max="10000" width="7.58203125" style="506" customWidth="1"/>
    <col min="10001" max="10001" width="8.25" style="506" customWidth="1"/>
    <col min="10002" max="10002" width="9.58203125" style="506" customWidth="1"/>
    <col min="10003" max="10003" width="9.08203125" style="506" customWidth="1"/>
    <col min="10004" max="10004" width="7.25" style="506" customWidth="1"/>
    <col min="10005" max="10005" width="8.58203125" style="506" customWidth="1"/>
    <col min="10006" max="10006" width="7.83203125" style="506" customWidth="1"/>
    <col min="10007" max="10007" width="7.75" style="506" customWidth="1"/>
    <col min="10008" max="10008" width="8" style="506" customWidth="1"/>
    <col min="10009" max="10009" width="7.58203125" style="506" customWidth="1"/>
    <col min="10010" max="10010" width="9.58203125" style="506" customWidth="1"/>
    <col min="10011" max="10011" width="6.75" style="506" customWidth="1"/>
    <col min="10012" max="10012" width="8" style="506" customWidth="1"/>
    <col min="10013" max="10013" width="4" style="506" customWidth="1"/>
    <col min="10014" max="10240" width="8.75" style="506"/>
    <col min="10241" max="10241" width="6.83203125" style="506" customWidth="1"/>
    <col min="10242" max="10242" width="3" style="506" customWidth="1"/>
    <col min="10243" max="10243" width="7" style="506" customWidth="1"/>
    <col min="10244" max="10244" width="6.83203125" style="506" customWidth="1"/>
    <col min="10245" max="10245" width="8.58203125" style="506" customWidth="1"/>
    <col min="10246" max="10246" width="7.25" style="506" customWidth="1"/>
    <col min="10247" max="10247" width="8.58203125" style="506" customWidth="1"/>
    <col min="10248" max="10248" width="6.5" style="506" customWidth="1"/>
    <col min="10249" max="10249" width="9.25" style="506" customWidth="1"/>
    <col min="10250" max="10250" width="9.5" style="506" customWidth="1"/>
    <col min="10251" max="10251" width="7.75" style="506" customWidth="1"/>
    <col min="10252" max="10252" width="7.5" style="506" customWidth="1"/>
    <col min="10253" max="10253" width="7.58203125" style="506" customWidth="1"/>
    <col min="10254" max="10254" width="7.83203125" style="506" customWidth="1"/>
    <col min="10255" max="10255" width="7.5" style="506" customWidth="1"/>
    <col min="10256" max="10256" width="7.58203125" style="506" customWidth="1"/>
    <col min="10257" max="10257" width="8.25" style="506" customWidth="1"/>
    <col min="10258" max="10258" width="9.58203125" style="506" customWidth="1"/>
    <col min="10259" max="10259" width="9.08203125" style="506" customWidth="1"/>
    <col min="10260" max="10260" width="7.25" style="506" customWidth="1"/>
    <col min="10261" max="10261" width="8.58203125" style="506" customWidth="1"/>
    <col min="10262" max="10262" width="7.83203125" style="506" customWidth="1"/>
    <col min="10263" max="10263" width="7.75" style="506" customWidth="1"/>
    <col min="10264" max="10264" width="8" style="506" customWidth="1"/>
    <col min="10265" max="10265" width="7.58203125" style="506" customWidth="1"/>
    <col min="10266" max="10266" width="9.58203125" style="506" customWidth="1"/>
    <col min="10267" max="10267" width="6.75" style="506" customWidth="1"/>
    <col min="10268" max="10268" width="8" style="506" customWidth="1"/>
    <col min="10269" max="10269" width="4" style="506" customWidth="1"/>
    <col min="10270" max="10496" width="8.75" style="506"/>
    <col min="10497" max="10497" width="6.83203125" style="506" customWidth="1"/>
    <col min="10498" max="10498" width="3" style="506" customWidth="1"/>
    <col min="10499" max="10499" width="7" style="506" customWidth="1"/>
    <col min="10500" max="10500" width="6.83203125" style="506" customWidth="1"/>
    <col min="10501" max="10501" width="8.58203125" style="506" customWidth="1"/>
    <col min="10502" max="10502" width="7.25" style="506" customWidth="1"/>
    <col min="10503" max="10503" width="8.58203125" style="506" customWidth="1"/>
    <col min="10504" max="10504" width="6.5" style="506" customWidth="1"/>
    <col min="10505" max="10505" width="9.25" style="506" customWidth="1"/>
    <col min="10506" max="10506" width="9.5" style="506" customWidth="1"/>
    <col min="10507" max="10507" width="7.75" style="506" customWidth="1"/>
    <col min="10508" max="10508" width="7.5" style="506" customWidth="1"/>
    <col min="10509" max="10509" width="7.58203125" style="506" customWidth="1"/>
    <col min="10510" max="10510" width="7.83203125" style="506" customWidth="1"/>
    <col min="10511" max="10511" width="7.5" style="506" customWidth="1"/>
    <col min="10512" max="10512" width="7.58203125" style="506" customWidth="1"/>
    <col min="10513" max="10513" width="8.25" style="506" customWidth="1"/>
    <col min="10514" max="10514" width="9.58203125" style="506" customWidth="1"/>
    <col min="10515" max="10515" width="9.08203125" style="506" customWidth="1"/>
    <col min="10516" max="10516" width="7.25" style="506" customWidth="1"/>
    <col min="10517" max="10517" width="8.58203125" style="506" customWidth="1"/>
    <col min="10518" max="10518" width="7.83203125" style="506" customWidth="1"/>
    <col min="10519" max="10519" width="7.75" style="506" customWidth="1"/>
    <col min="10520" max="10520" width="8" style="506" customWidth="1"/>
    <col min="10521" max="10521" width="7.58203125" style="506" customWidth="1"/>
    <col min="10522" max="10522" width="9.58203125" style="506" customWidth="1"/>
    <col min="10523" max="10523" width="6.75" style="506" customWidth="1"/>
    <col min="10524" max="10524" width="8" style="506" customWidth="1"/>
    <col min="10525" max="10525" width="4" style="506" customWidth="1"/>
    <col min="10526" max="10752" width="8.75" style="506"/>
    <col min="10753" max="10753" width="6.83203125" style="506" customWidth="1"/>
    <col min="10754" max="10754" width="3" style="506" customWidth="1"/>
    <col min="10755" max="10755" width="7" style="506" customWidth="1"/>
    <col min="10756" max="10756" width="6.83203125" style="506" customWidth="1"/>
    <col min="10757" max="10757" width="8.58203125" style="506" customWidth="1"/>
    <col min="10758" max="10758" width="7.25" style="506" customWidth="1"/>
    <col min="10759" max="10759" width="8.58203125" style="506" customWidth="1"/>
    <col min="10760" max="10760" width="6.5" style="506" customWidth="1"/>
    <col min="10761" max="10761" width="9.25" style="506" customWidth="1"/>
    <col min="10762" max="10762" width="9.5" style="506" customWidth="1"/>
    <col min="10763" max="10763" width="7.75" style="506" customWidth="1"/>
    <col min="10764" max="10764" width="7.5" style="506" customWidth="1"/>
    <col min="10765" max="10765" width="7.58203125" style="506" customWidth="1"/>
    <col min="10766" max="10766" width="7.83203125" style="506" customWidth="1"/>
    <col min="10767" max="10767" width="7.5" style="506" customWidth="1"/>
    <col min="10768" max="10768" width="7.58203125" style="506" customWidth="1"/>
    <col min="10769" max="10769" width="8.25" style="506" customWidth="1"/>
    <col min="10770" max="10770" width="9.58203125" style="506" customWidth="1"/>
    <col min="10771" max="10771" width="9.08203125" style="506" customWidth="1"/>
    <col min="10772" max="10772" width="7.25" style="506" customWidth="1"/>
    <col min="10773" max="10773" width="8.58203125" style="506" customWidth="1"/>
    <col min="10774" max="10774" width="7.83203125" style="506" customWidth="1"/>
    <col min="10775" max="10775" width="7.75" style="506" customWidth="1"/>
    <col min="10776" max="10776" width="8" style="506" customWidth="1"/>
    <col min="10777" max="10777" width="7.58203125" style="506" customWidth="1"/>
    <col min="10778" max="10778" width="9.58203125" style="506" customWidth="1"/>
    <col min="10779" max="10779" width="6.75" style="506" customWidth="1"/>
    <col min="10780" max="10780" width="8" style="506" customWidth="1"/>
    <col min="10781" max="10781" width="4" style="506" customWidth="1"/>
    <col min="10782" max="11008" width="8.75" style="506"/>
    <col min="11009" max="11009" width="6.83203125" style="506" customWidth="1"/>
    <col min="11010" max="11010" width="3" style="506" customWidth="1"/>
    <col min="11011" max="11011" width="7" style="506" customWidth="1"/>
    <col min="11012" max="11012" width="6.83203125" style="506" customWidth="1"/>
    <col min="11013" max="11013" width="8.58203125" style="506" customWidth="1"/>
    <col min="11014" max="11014" width="7.25" style="506" customWidth="1"/>
    <col min="11015" max="11015" width="8.58203125" style="506" customWidth="1"/>
    <col min="11016" max="11016" width="6.5" style="506" customWidth="1"/>
    <col min="11017" max="11017" width="9.25" style="506" customWidth="1"/>
    <col min="11018" max="11018" width="9.5" style="506" customWidth="1"/>
    <col min="11019" max="11019" width="7.75" style="506" customWidth="1"/>
    <col min="11020" max="11020" width="7.5" style="506" customWidth="1"/>
    <col min="11021" max="11021" width="7.58203125" style="506" customWidth="1"/>
    <col min="11022" max="11022" width="7.83203125" style="506" customWidth="1"/>
    <col min="11023" max="11023" width="7.5" style="506" customWidth="1"/>
    <col min="11024" max="11024" width="7.58203125" style="506" customWidth="1"/>
    <col min="11025" max="11025" width="8.25" style="506" customWidth="1"/>
    <col min="11026" max="11026" width="9.58203125" style="506" customWidth="1"/>
    <col min="11027" max="11027" width="9.08203125" style="506" customWidth="1"/>
    <col min="11028" max="11028" width="7.25" style="506" customWidth="1"/>
    <col min="11029" max="11029" width="8.58203125" style="506" customWidth="1"/>
    <col min="11030" max="11030" width="7.83203125" style="506" customWidth="1"/>
    <col min="11031" max="11031" width="7.75" style="506" customWidth="1"/>
    <col min="11032" max="11032" width="8" style="506" customWidth="1"/>
    <col min="11033" max="11033" width="7.58203125" style="506" customWidth="1"/>
    <col min="11034" max="11034" width="9.58203125" style="506" customWidth="1"/>
    <col min="11035" max="11035" width="6.75" style="506" customWidth="1"/>
    <col min="11036" max="11036" width="8" style="506" customWidth="1"/>
    <col min="11037" max="11037" width="4" style="506" customWidth="1"/>
    <col min="11038" max="11264" width="8.75" style="506"/>
    <col min="11265" max="11265" width="6.83203125" style="506" customWidth="1"/>
    <col min="11266" max="11266" width="3" style="506" customWidth="1"/>
    <col min="11267" max="11267" width="7" style="506" customWidth="1"/>
    <col min="11268" max="11268" width="6.83203125" style="506" customWidth="1"/>
    <col min="11269" max="11269" width="8.58203125" style="506" customWidth="1"/>
    <col min="11270" max="11270" width="7.25" style="506" customWidth="1"/>
    <col min="11271" max="11271" width="8.58203125" style="506" customWidth="1"/>
    <col min="11272" max="11272" width="6.5" style="506" customWidth="1"/>
    <col min="11273" max="11273" width="9.25" style="506" customWidth="1"/>
    <col min="11274" max="11274" width="9.5" style="506" customWidth="1"/>
    <col min="11275" max="11275" width="7.75" style="506" customWidth="1"/>
    <col min="11276" max="11276" width="7.5" style="506" customWidth="1"/>
    <col min="11277" max="11277" width="7.58203125" style="506" customWidth="1"/>
    <col min="11278" max="11278" width="7.83203125" style="506" customWidth="1"/>
    <col min="11279" max="11279" width="7.5" style="506" customWidth="1"/>
    <col min="11280" max="11280" width="7.58203125" style="506" customWidth="1"/>
    <col min="11281" max="11281" width="8.25" style="506" customWidth="1"/>
    <col min="11282" max="11282" width="9.58203125" style="506" customWidth="1"/>
    <col min="11283" max="11283" width="9.08203125" style="506" customWidth="1"/>
    <col min="11284" max="11284" width="7.25" style="506" customWidth="1"/>
    <col min="11285" max="11285" width="8.58203125" style="506" customWidth="1"/>
    <col min="11286" max="11286" width="7.83203125" style="506" customWidth="1"/>
    <col min="11287" max="11287" width="7.75" style="506" customWidth="1"/>
    <col min="11288" max="11288" width="8" style="506" customWidth="1"/>
    <col min="11289" max="11289" width="7.58203125" style="506" customWidth="1"/>
    <col min="11290" max="11290" width="9.58203125" style="506" customWidth="1"/>
    <col min="11291" max="11291" width="6.75" style="506" customWidth="1"/>
    <col min="11292" max="11292" width="8" style="506" customWidth="1"/>
    <col min="11293" max="11293" width="4" style="506" customWidth="1"/>
    <col min="11294" max="11520" width="8.75" style="506"/>
    <col min="11521" max="11521" width="6.83203125" style="506" customWidth="1"/>
    <col min="11522" max="11522" width="3" style="506" customWidth="1"/>
    <col min="11523" max="11523" width="7" style="506" customWidth="1"/>
    <col min="11524" max="11524" width="6.83203125" style="506" customWidth="1"/>
    <col min="11525" max="11525" width="8.58203125" style="506" customWidth="1"/>
    <col min="11526" max="11526" width="7.25" style="506" customWidth="1"/>
    <col min="11527" max="11527" width="8.58203125" style="506" customWidth="1"/>
    <col min="11528" max="11528" width="6.5" style="506" customWidth="1"/>
    <col min="11529" max="11529" width="9.25" style="506" customWidth="1"/>
    <col min="11530" max="11530" width="9.5" style="506" customWidth="1"/>
    <col min="11531" max="11531" width="7.75" style="506" customWidth="1"/>
    <col min="11532" max="11532" width="7.5" style="506" customWidth="1"/>
    <col min="11533" max="11533" width="7.58203125" style="506" customWidth="1"/>
    <col min="11534" max="11534" width="7.83203125" style="506" customWidth="1"/>
    <col min="11535" max="11535" width="7.5" style="506" customWidth="1"/>
    <col min="11536" max="11536" width="7.58203125" style="506" customWidth="1"/>
    <col min="11537" max="11537" width="8.25" style="506" customWidth="1"/>
    <col min="11538" max="11538" width="9.58203125" style="506" customWidth="1"/>
    <col min="11539" max="11539" width="9.08203125" style="506" customWidth="1"/>
    <col min="11540" max="11540" width="7.25" style="506" customWidth="1"/>
    <col min="11541" max="11541" width="8.58203125" style="506" customWidth="1"/>
    <col min="11542" max="11542" width="7.83203125" style="506" customWidth="1"/>
    <col min="11543" max="11543" width="7.75" style="506" customWidth="1"/>
    <col min="11544" max="11544" width="8" style="506" customWidth="1"/>
    <col min="11545" max="11545" width="7.58203125" style="506" customWidth="1"/>
    <col min="11546" max="11546" width="9.58203125" style="506" customWidth="1"/>
    <col min="11547" max="11547" width="6.75" style="506" customWidth="1"/>
    <col min="11548" max="11548" width="8" style="506" customWidth="1"/>
    <col min="11549" max="11549" width="4" style="506" customWidth="1"/>
    <col min="11550" max="11776" width="8.75" style="506"/>
    <col min="11777" max="11777" width="6.83203125" style="506" customWidth="1"/>
    <col min="11778" max="11778" width="3" style="506" customWidth="1"/>
    <col min="11779" max="11779" width="7" style="506" customWidth="1"/>
    <col min="11780" max="11780" width="6.83203125" style="506" customWidth="1"/>
    <col min="11781" max="11781" width="8.58203125" style="506" customWidth="1"/>
    <col min="11782" max="11782" width="7.25" style="506" customWidth="1"/>
    <col min="11783" max="11783" width="8.58203125" style="506" customWidth="1"/>
    <col min="11784" max="11784" width="6.5" style="506" customWidth="1"/>
    <col min="11785" max="11785" width="9.25" style="506" customWidth="1"/>
    <col min="11786" max="11786" width="9.5" style="506" customWidth="1"/>
    <col min="11787" max="11787" width="7.75" style="506" customWidth="1"/>
    <col min="11788" max="11788" width="7.5" style="506" customWidth="1"/>
    <col min="11789" max="11789" width="7.58203125" style="506" customWidth="1"/>
    <col min="11790" max="11790" width="7.83203125" style="506" customWidth="1"/>
    <col min="11791" max="11791" width="7.5" style="506" customWidth="1"/>
    <col min="11792" max="11792" width="7.58203125" style="506" customWidth="1"/>
    <col min="11793" max="11793" width="8.25" style="506" customWidth="1"/>
    <col min="11794" max="11794" width="9.58203125" style="506" customWidth="1"/>
    <col min="11795" max="11795" width="9.08203125" style="506" customWidth="1"/>
    <col min="11796" max="11796" width="7.25" style="506" customWidth="1"/>
    <col min="11797" max="11797" width="8.58203125" style="506" customWidth="1"/>
    <col min="11798" max="11798" width="7.83203125" style="506" customWidth="1"/>
    <col min="11799" max="11799" width="7.75" style="506" customWidth="1"/>
    <col min="11800" max="11800" width="8" style="506" customWidth="1"/>
    <col min="11801" max="11801" width="7.58203125" style="506" customWidth="1"/>
    <col min="11802" max="11802" width="9.58203125" style="506" customWidth="1"/>
    <col min="11803" max="11803" width="6.75" style="506" customWidth="1"/>
    <col min="11804" max="11804" width="8" style="506" customWidth="1"/>
    <col min="11805" max="11805" width="4" style="506" customWidth="1"/>
    <col min="11806" max="12032" width="8.75" style="506"/>
    <col min="12033" max="12033" width="6.83203125" style="506" customWidth="1"/>
    <col min="12034" max="12034" width="3" style="506" customWidth="1"/>
    <col min="12035" max="12035" width="7" style="506" customWidth="1"/>
    <col min="12036" max="12036" width="6.83203125" style="506" customWidth="1"/>
    <col min="12037" max="12037" width="8.58203125" style="506" customWidth="1"/>
    <col min="12038" max="12038" width="7.25" style="506" customWidth="1"/>
    <col min="12039" max="12039" width="8.58203125" style="506" customWidth="1"/>
    <col min="12040" max="12040" width="6.5" style="506" customWidth="1"/>
    <col min="12041" max="12041" width="9.25" style="506" customWidth="1"/>
    <col min="12042" max="12042" width="9.5" style="506" customWidth="1"/>
    <col min="12043" max="12043" width="7.75" style="506" customWidth="1"/>
    <col min="12044" max="12044" width="7.5" style="506" customWidth="1"/>
    <col min="12045" max="12045" width="7.58203125" style="506" customWidth="1"/>
    <col min="12046" max="12046" width="7.83203125" style="506" customWidth="1"/>
    <col min="12047" max="12047" width="7.5" style="506" customWidth="1"/>
    <col min="12048" max="12048" width="7.58203125" style="506" customWidth="1"/>
    <col min="12049" max="12049" width="8.25" style="506" customWidth="1"/>
    <col min="12050" max="12050" width="9.58203125" style="506" customWidth="1"/>
    <col min="12051" max="12051" width="9.08203125" style="506" customWidth="1"/>
    <col min="12052" max="12052" width="7.25" style="506" customWidth="1"/>
    <col min="12053" max="12053" width="8.58203125" style="506" customWidth="1"/>
    <col min="12054" max="12054" width="7.83203125" style="506" customWidth="1"/>
    <col min="12055" max="12055" width="7.75" style="506" customWidth="1"/>
    <col min="12056" max="12056" width="8" style="506" customWidth="1"/>
    <col min="12057" max="12057" width="7.58203125" style="506" customWidth="1"/>
    <col min="12058" max="12058" width="9.58203125" style="506" customWidth="1"/>
    <col min="12059" max="12059" width="6.75" style="506" customWidth="1"/>
    <col min="12060" max="12060" width="8" style="506" customWidth="1"/>
    <col min="12061" max="12061" width="4" style="506" customWidth="1"/>
    <col min="12062" max="12288" width="8.75" style="506"/>
    <col min="12289" max="12289" width="6.83203125" style="506" customWidth="1"/>
    <col min="12290" max="12290" width="3" style="506" customWidth="1"/>
    <col min="12291" max="12291" width="7" style="506" customWidth="1"/>
    <col min="12292" max="12292" width="6.83203125" style="506" customWidth="1"/>
    <col min="12293" max="12293" width="8.58203125" style="506" customWidth="1"/>
    <col min="12294" max="12294" width="7.25" style="506" customWidth="1"/>
    <col min="12295" max="12295" width="8.58203125" style="506" customWidth="1"/>
    <col min="12296" max="12296" width="6.5" style="506" customWidth="1"/>
    <col min="12297" max="12297" width="9.25" style="506" customWidth="1"/>
    <col min="12298" max="12298" width="9.5" style="506" customWidth="1"/>
    <col min="12299" max="12299" width="7.75" style="506" customWidth="1"/>
    <col min="12300" max="12300" width="7.5" style="506" customWidth="1"/>
    <col min="12301" max="12301" width="7.58203125" style="506" customWidth="1"/>
    <col min="12302" max="12302" width="7.83203125" style="506" customWidth="1"/>
    <col min="12303" max="12303" width="7.5" style="506" customWidth="1"/>
    <col min="12304" max="12304" width="7.58203125" style="506" customWidth="1"/>
    <col min="12305" max="12305" width="8.25" style="506" customWidth="1"/>
    <col min="12306" max="12306" width="9.58203125" style="506" customWidth="1"/>
    <col min="12307" max="12307" width="9.08203125" style="506" customWidth="1"/>
    <col min="12308" max="12308" width="7.25" style="506" customWidth="1"/>
    <col min="12309" max="12309" width="8.58203125" style="506" customWidth="1"/>
    <col min="12310" max="12310" width="7.83203125" style="506" customWidth="1"/>
    <col min="12311" max="12311" width="7.75" style="506" customWidth="1"/>
    <col min="12312" max="12312" width="8" style="506" customWidth="1"/>
    <col min="12313" max="12313" width="7.58203125" style="506" customWidth="1"/>
    <col min="12314" max="12314" width="9.58203125" style="506" customWidth="1"/>
    <col min="12315" max="12315" width="6.75" style="506" customWidth="1"/>
    <col min="12316" max="12316" width="8" style="506" customWidth="1"/>
    <col min="12317" max="12317" width="4" style="506" customWidth="1"/>
    <col min="12318" max="12544" width="8.75" style="506"/>
    <col min="12545" max="12545" width="6.83203125" style="506" customWidth="1"/>
    <col min="12546" max="12546" width="3" style="506" customWidth="1"/>
    <col min="12547" max="12547" width="7" style="506" customWidth="1"/>
    <col min="12548" max="12548" width="6.83203125" style="506" customWidth="1"/>
    <col min="12549" max="12549" width="8.58203125" style="506" customWidth="1"/>
    <col min="12550" max="12550" width="7.25" style="506" customWidth="1"/>
    <col min="12551" max="12551" width="8.58203125" style="506" customWidth="1"/>
    <col min="12552" max="12552" width="6.5" style="506" customWidth="1"/>
    <col min="12553" max="12553" width="9.25" style="506" customWidth="1"/>
    <col min="12554" max="12554" width="9.5" style="506" customWidth="1"/>
    <col min="12555" max="12555" width="7.75" style="506" customWidth="1"/>
    <col min="12556" max="12556" width="7.5" style="506" customWidth="1"/>
    <col min="12557" max="12557" width="7.58203125" style="506" customWidth="1"/>
    <col min="12558" max="12558" width="7.83203125" style="506" customWidth="1"/>
    <col min="12559" max="12559" width="7.5" style="506" customWidth="1"/>
    <col min="12560" max="12560" width="7.58203125" style="506" customWidth="1"/>
    <col min="12561" max="12561" width="8.25" style="506" customWidth="1"/>
    <col min="12562" max="12562" width="9.58203125" style="506" customWidth="1"/>
    <col min="12563" max="12563" width="9.08203125" style="506" customWidth="1"/>
    <col min="12564" max="12564" width="7.25" style="506" customWidth="1"/>
    <col min="12565" max="12565" width="8.58203125" style="506" customWidth="1"/>
    <col min="12566" max="12566" width="7.83203125" style="506" customWidth="1"/>
    <col min="12567" max="12567" width="7.75" style="506" customWidth="1"/>
    <col min="12568" max="12568" width="8" style="506" customWidth="1"/>
    <col min="12569" max="12569" width="7.58203125" style="506" customWidth="1"/>
    <col min="12570" max="12570" width="9.58203125" style="506" customWidth="1"/>
    <col min="12571" max="12571" width="6.75" style="506" customWidth="1"/>
    <col min="12572" max="12572" width="8" style="506" customWidth="1"/>
    <col min="12573" max="12573" width="4" style="506" customWidth="1"/>
    <col min="12574" max="12800" width="8.75" style="506"/>
    <col min="12801" max="12801" width="6.83203125" style="506" customWidth="1"/>
    <col min="12802" max="12802" width="3" style="506" customWidth="1"/>
    <col min="12803" max="12803" width="7" style="506" customWidth="1"/>
    <col min="12804" max="12804" width="6.83203125" style="506" customWidth="1"/>
    <col min="12805" max="12805" width="8.58203125" style="506" customWidth="1"/>
    <col min="12806" max="12806" width="7.25" style="506" customWidth="1"/>
    <col min="12807" max="12807" width="8.58203125" style="506" customWidth="1"/>
    <col min="12808" max="12808" width="6.5" style="506" customWidth="1"/>
    <col min="12809" max="12809" width="9.25" style="506" customWidth="1"/>
    <col min="12810" max="12810" width="9.5" style="506" customWidth="1"/>
    <col min="12811" max="12811" width="7.75" style="506" customWidth="1"/>
    <col min="12812" max="12812" width="7.5" style="506" customWidth="1"/>
    <col min="12813" max="12813" width="7.58203125" style="506" customWidth="1"/>
    <col min="12814" max="12814" width="7.83203125" style="506" customWidth="1"/>
    <col min="12815" max="12815" width="7.5" style="506" customWidth="1"/>
    <col min="12816" max="12816" width="7.58203125" style="506" customWidth="1"/>
    <col min="12817" max="12817" width="8.25" style="506" customWidth="1"/>
    <col min="12818" max="12818" width="9.58203125" style="506" customWidth="1"/>
    <col min="12819" max="12819" width="9.08203125" style="506" customWidth="1"/>
    <col min="12820" max="12820" width="7.25" style="506" customWidth="1"/>
    <col min="12821" max="12821" width="8.58203125" style="506" customWidth="1"/>
    <col min="12822" max="12822" width="7.83203125" style="506" customWidth="1"/>
    <col min="12823" max="12823" width="7.75" style="506" customWidth="1"/>
    <col min="12824" max="12824" width="8" style="506" customWidth="1"/>
    <col min="12825" max="12825" width="7.58203125" style="506" customWidth="1"/>
    <col min="12826" max="12826" width="9.58203125" style="506" customWidth="1"/>
    <col min="12827" max="12827" width="6.75" style="506" customWidth="1"/>
    <col min="12828" max="12828" width="8" style="506" customWidth="1"/>
    <col min="12829" max="12829" width="4" style="506" customWidth="1"/>
    <col min="12830" max="13056" width="8.75" style="506"/>
    <col min="13057" max="13057" width="6.83203125" style="506" customWidth="1"/>
    <col min="13058" max="13058" width="3" style="506" customWidth="1"/>
    <col min="13059" max="13059" width="7" style="506" customWidth="1"/>
    <col min="13060" max="13060" width="6.83203125" style="506" customWidth="1"/>
    <col min="13061" max="13061" width="8.58203125" style="506" customWidth="1"/>
    <col min="13062" max="13062" width="7.25" style="506" customWidth="1"/>
    <col min="13063" max="13063" width="8.58203125" style="506" customWidth="1"/>
    <col min="13064" max="13064" width="6.5" style="506" customWidth="1"/>
    <col min="13065" max="13065" width="9.25" style="506" customWidth="1"/>
    <col min="13066" max="13066" width="9.5" style="506" customWidth="1"/>
    <col min="13067" max="13067" width="7.75" style="506" customWidth="1"/>
    <col min="13068" max="13068" width="7.5" style="506" customWidth="1"/>
    <col min="13069" max="13069" width="7.58203125" style="506" customWidth="1"/>
    <col min="13070" max="13070" width="7.83203125" style="506" customWidth="1"/>
    <col min="13071" max="13071" width="7.5" style="506" customWidth="1"/>
    <col min="13072" max="13072" width="7.58203125" style="506" customWidth="1"/>
    <col min="13073" max="13073" width="8.25" style="506" customWidth="1"/>
    <col min="13074" max="13074" width="9.58203125" style="506" customWidth="1"/>
    <col min="13075" max="13075" width="9.08203125" style="506" customWidth="1"/>
    <col min="13076" max="13076" width="7.25" style="506" customWidth="1"/>
    <col min="13077" max="13077" width="8.58203125" style="506" customWidth="1"/>
    <col min="13078" max="13078" width="7.83203125" style="506" customWidth="1"/>
    <col min="13079" max="13079" width="7.75" style="506" customWidth="1"/>
    <col min="13080" max="13080" width="8" style="506" customWidth="1"/>
    <col min="13081" max="13081" width="7.58203125" style="506" customWidth="1"/>
    <col min="13082" max="13082" width="9.58203125" style="506" customWidth="1"/>
    <col min="13083" max="13083" width="6.75" style="506" customWidth="1"/>
    <col min="13084" max="13084" width="8" style="506" customWidth="1"/>
    <col min="13085" max="13085" width="4" style="506" customWidth="1"/>
    <col min="13086" max="13312" width="8.75" style="506"/>
    <col min="13313" max="13313" width="6.83203125" style="506" customWidth="1"/>
    <col min="13314" max="13314" width="3" style="506" customWidth="1"/>
    <col min="13315" max="13315" width="7" style="506" customWidth="1"/>
    <col min="13316" max="13316" width="6.83203125" style="506" customWidth="1"/>
    <col min="13317" max="13317" width="8.58203125" style="506" customWidth="1"/>
    <col min="13318" max="13318" width="7.25" style="506" customWidth="1"/>
    <col min="13319" max="13319" width="8.58203125" style="506" customWidth="1"/>
    <col min="13320" max="13320" width="6.5" style="506" customWidth="1"/>
    <col min="13321" max="13321" width="9.25" style="506" customWidth="1"/>
    <col min="13322" max="13322" width="9.5" style="506" customWidth="1"/>
    <col min="13323" max="13323" width="7.75" style="506" customWidth="1"/>
    <col min="13324" max="13324" width="7.5" style="506" customWidth="1"/>
    <col min="13325" max="13325" width="7.58203125" style="506" customWidth="1"/>
    <col min="13326" max="13326" width="7.83203125" style="506" customWidth="1"/>
    <col min="13327" max="13327" width="7.5" style="506" customWidth="1"/>
    <col min="13328" max="13328" width="7.58203125" style="506" customWidth="1"/>
    <col min="13329" max="13329" width="8.25" style="506" customWidth="1"/>
    <col min="13330" max="13330" width="9.58203125" style="506" customWidth="1"/>
    <col min="13331" max="13331" width="9.08203125" style="506" customWidth="1"/>
    <col min="13332" max="13332" width="7.25" style="506" customWidth="1"/>
    <col min="13333" max="13333" width="8.58203125" style="506" customWidth="1"/>
    <col min="13334" max="13334" width="7.83203125" style="506" customWidth="1"/>
    <col min="13335" max="13335" width="7.75" style="506" customWidth="1"/>
    <col min="13336" max="13336" width="8" style="506" customWidth="1"/>
    <col min="13337" max="13337" width="7.58203125" style="506" customWidth="1"/>
    <col min="13338" max="13338" width="9.58203125" style="506" customWidth="1"/>
    <col min="13339" max="13339" width="6.75" style="506" customWidth="1"/>
    <col min="13340" max="13340" width="8" style="506" customWidth="1"/>
    <col min="13341" max="13341" width="4" style="506" customWidth="1"/>
    <col min="13342" max="13568" width="8.75" style="506"/>
    <col min="13569" max="13569" width="6.83203125" style="506" customWidth="1"/>
    <col min="13570" max="13570" width="3" style="506" customWidth="1"/>
    <col min="13571" max="13571" width="7" style="506" customWidth="1"/>
    <col min="13572" max="13572" width="6.83203125" style="506" customWidth="1"/>
    <col min="13573" max="13573" width="8.58203125" style="506" customWidth="1"/>
    <col min="13574" max="13574" width="7.25" style="506" customWidth="1"/>
    <col min="13575" max="13575" width="8.58203125" style="506" customWidth="1"/>
    <col min="13576" max="13576" width="6.5" style="506" customWidth="1"/>
    <col min="13577" max="13577" width="9.25" style="506" customWidth="1"/>
    <col min="13578" max="13578" width="9.5" style="506" customWidth="1"/>
    <col min="13579" max="13579" width="7.75" style="506" customWidth="1"/>
    <col min="13580" max="13580" width="7.5" style="506" customWidth="1"/>
    <col min="13581" max="13581" width="7.58203125" style="506" customWidth="1"/>
    <col min="13582" max="13582" width="7.83203125" style="506" customWidth="1"/>
    <col min="13583" max="13583" width="7.5" style="506" customWidth="1"/>
    <col min="13584" max="13584" width="7.58203125" style="506" customWidth="1"/>
    <col min="13585" max="13585" width="8.25" style="506" customWidth="1"/>
    <col min="13586" max="13586" width="9.58203125" style="506" customWidth="1"/>
    <col min="13587" max="13587" width="9.08203125" style="506" customWidth="1"/>
    <col min="13588" max="13588" width="7.25" style="506" customWidth="1"/>
    <col min="13589" max="13589" width="8.58203125" style="506" customWidth="1"/>
    <col min="13590" max="13590" width="7.83203125" style="506" customWidth="1"/>
    <col min="13591" max="13591" width="7.75" style="506" customWidth="1"/>
    <col min="13592" max="13592" width="8" style="506" customWidth="1"/>
    <col min="13593" max="13593" width="7.58203125" style="506" customWidth="1"/>
    <col min="13594" max="13594" width="9.58203125" style="506" customWidth="1"/>
    <col min="13595" max="13595" width="6.75" style="506" customWidth="1"/>
    <col min="13596" max="13596" width="8" style="506" customWidth="1"/>
    <col min="13597" max="13597" width="4" style="506" customWidth="1"/>
    <col min="13598" max="13824" width="8.75" style="506"/>
    <col min="13825" max="13825" width="6.83203125" style="506" customWidth="1"/>
    <col min="13826" max="13826" width="3" style="506" customWidth="1"/>
    <col min="13827" max="13827" width="7" style="506" customWidth="1"/>
    <col min="13828" max="13828" width="6.83203125" style="506" customWidth="1"/>
    <col min="13829" max="13829" width="8.58203125" style="506" customWidth="1"/>
    <col min="13830" max="13830" width="7.25" style="506" customWidth="1"/>
    <col min="13831" max="13831" width="8.58203125" style="506" customWidth="1"/>
    <col min="13832" max="13832" width="6.5" style="506" customWidth="1"/>
    <col min="13833" max="13833" width="9.25" style="506" customWidth="1"/>
    <col min="13834" max="13834" width="9.5" style="506" customWidth="1"/>
    <col min="13835" max="13835" width="7.75" style="506" customWidth="1"/>
    <col min="13836" max="13836" width="7.5" style="506" customWidth="1"/>
    <col min="13837" max="13837" width="7.58203125" style="506" customWidth="1"/>
    <col min="13838" max="13838" width="7.83203125" style="506" customWidth="1"/>
    <col min="13839" max="13839" width="7.5" style="506" customWidth="1"/>
    <col min="13840" max="13840" width="7.58203125" style="506" customWidth="1"/>
    <col min="13841" max="13841" width="8.25" style="506" customWidth="1"/>
    <col min="13842" max="13842" width="9.58203125" style="506" customWidth="1"/>
    <col min="13843" max="13843" width="9.08203125" style="506" customWidth="1"/>
    <col min="13844" max="13844" width="7.25" style="506" customWidth="1"/>
    <col min="13845" max="13845" width="8.58203125" style="506" customWidth="1"/>
    <col min="13846" max="13846" width="7.83203125" style="506" customWidth="1"/>
    <col min="13847" max="13847" width="7.75" style="506" customWidth="1"/>
    <col min="13848" max="13848" width="8" style="506" customWidth="1"/>
    <col min="13849" max="13849" width="7.58203125" style="506" customWidth="1"/>
    <col min="13850" max="13850" width="9.58203125" style="506" customWidth="1"/>
    <col min="13851" max="13851" width="6.75" style="506" customWidth="1"/>
    <col min="13852" max="13852" width="8" style="506" customWidth="1"/>
    <col min="13853" max="13853" width="4" style="506" customWidth="1"/>
    <col min="13854" max="14080" width="8.75" style="506"/>
    <col min="14081" max="14081" width="6.83203125" style="506" customWidth="1"/>
    <col min="14082" max="14082" width="3" style="506" customWidth="1"/>
    <col min="14083" max="14083" width="7" style="506" customWidth="1"/>
    <col min="14084" max="14084" width="6.83203125" style="506" customWidth="1"/>
    <col min="14085" max="14085" width="8.58203125" style="506" customWidth="1"/>
    <col min="14086" max="14086" width="7.25" style="506" customWidth="1"/>
    <col min="14087" max="14087" width="8.58203125" style="506" customWidth="1"/>
    <col min="14088" max="14088" width="6.5" style="506" customWidth="1"/>
    <col min="14089" max="14089" width="9.25" style="506" customWidth="1"/>
    <col min="14090" max="14090" width="9.5" style="506" customWidth="1"/>
    <col min="14091" max="14091" width="7.75" style="506" customWidth="1"/>
    <col min="14092" max="14092" width="7.5" style="506" customWidth="1"/>
    <col min="14093" max="14093" width="7.58203125" style="506" customWidth="1"/>
    <col min="14094" max="14094" width="7.83203125" style="506" customWidth="1"/>
    <col min="14095" max="14095" width="7.5" style="506" customWidth="1"/>
    <col min="14096" max="14096" width="7.58203125" style="506" customWidth="1"/>
    <col min="14097" max="14097" width="8.25" style="506" customWidth="1"/>
    <col min="14098" max="14098" width="9.58203125" style="506" customWidth="1"/>
    <col min="14099" max="14099" width="9.08203125" style="506" customWidth="1"/>
    <col min="14100" max="14100" width="7.25" style="506" customWidth="1"/>
    <col min="14101" max="14101" width="8.58203125" style="506" customWidth="1"/>
    <col min="14102" max="14102" width="7.83203125" style="506" customWidth="1"/>
    <col min="14103" max="14103" width="7.75" style="506" customWidth="1"/>
    <col min="14104" max="14104" width="8" style="506" customWidth="1"/>
    <col min="14105" max="14105" width="7.58203125" style="506" customWidth="1"/>
    <col min="14106" max="14106" width="9.58203125" style="506" customWidth="1"/>
    <col min="14107" max="14107" width="6.75" style="506" customWidth="1"/>
    <col min="14108" max="14108" width="8" style="506" customWidth="1"/>
    <col min="14109" max="14109" width="4" style="506" customWidth="1"/>
    <col min="14110" max="14336" width="8.75" style="506"/>
    <col min="14337" max="14337" width="6.83203125" style="506" customWidth="1"/>
    <col min="14338" max="14338" width="3" style="506" customWidth="1"/>
    <col min="14339" max="14339" width="7" style="506" customWidth="1"/>
    <col min="14340" max="14340" width="6.83203125" style="506" customWidth="1"/>
    <col min="14341" max="14341" width="8.58203125" style="506" customWidth="1"/>
    <col min="14342" max="14342" width="7.25" style="506" customWidth="1"/>
    <col min="14343" max="14343" width="8.58203125" style="506" customWidth="1"/>
    <col min="14344" max="14344" width="6.5" style="506" customWidth="1"/>
    <col min="14345" max="14345" width="9.25" style="506" customWidth="1"/>
    <col min="14346" max="14346" width="9.5" style="506" customWidth="1"/>
    <col min="14347" max="14347" width="7.75" style="506" customWidth="1"/>
    <col min="14348" max="14348" width="7.5" style="506" customWidth="1"/>
    <col min="14349" max="14349" width="7.58203125" style="506" customWidth="1"/>
    <col min="14350" max="14350" width="7.83203125" style="506" customWidth="1"/>
    <col min="14351" max="14351" width="7.5" style="506" customWidth="1"/>
    <col min="14352" max="14352" width="7.58203125" style="506" customWidth="1"/>
    <col min="14353" max="14353" width="8.25" style="506" customWidth="1"/>
    <col min="14354" max="14354" width="9.58203125" style="506" customWidth="1"/>
    <col min="14355" max="14355" width="9.08203125" style="506" customWidth="1"/>
    <col min="14356" max="14356" width="7.25" style="506" customWidth="1"/>
    <col min="14357" max="14357" width="8.58203125" style="506" customWidth="1"/>
    <col min="14358" max="14358" width="7.83203125" style="506" customWidth="1"/>
    <col min="14359" max="14359" width="7.75" style="506" customWidth="1"/>
    <col min="14360" max="14360" width="8" style="506" customWidth="1"/>
    <col min="14361" max="14361" width="7.58203125" style="506" customWidth="1"/>
    <col min="14362" max="14362" width="9.58203125" style="506" customWidth="1"/>
    <col min="14363" max="14363" width="6.75" style="506" customWidth="1"/>
    <col min="14364" max="14364" width="8" style="506" customWidth="1"/>
    <col min="14365" max="14365" width="4" style="506" customWidth="1"/>
    <col min="14366" max="14592" width="8.75" style="506"/>
    <col min="14593" max="14593" width="6.83203125" style="506" customWidth="1"/>
    <col min="14594" max="14594" width="3" style="506" customWidth="1"/>
    <col min="14595" max="14595" width="7" style="506" customWidth="1"/>
    <col min="14596" max="14596" width="6.83203125" style="506" customWidth="1"/>
    <col min="14597" max="14597" width="8.58203125" style="506" customWidth="1"/>
    <col min="14598" max="14598" width="7.25" style="506" customWidth="1"/>
    <col min="14599" max="14599" width="8.58203125" style="506" customWidth="1"/>
    <col min="14600" max="14600" width="6.5" style="506" customWidth="1"/>
    <col min="14601" max="14601" width="9.25" style="506" customWidth="1"/>
    <col min="14602" max="14602" width="9.5" style="506" customWidth="1"/>
    <col min="14603" max="14603" width="7.75" style="506" customWidth="1"/>
    <col min="14604" max="14604" width="7.5" style="506" customWidth="1"/>
    <col min="14605" max="14605" width="7.58203125" style="506" customWidth="1"/>
    <col min="14606" max="14606" width="7.83203125" style="506" customWidth="1"/>
    <col min="14607" max="14607" width="7.5" style="506" customWidth="1"/>
    <col min="14608" max="14608" width="7.58203125" style="506" customWidth="1"/>
    <col min="14609" max="14609" width="8.25" style="506" customWidth="1"/>
    <col min="14610" max="14610" width="9.58203125" style="506" customWidth="1"/>
    <col min="14611" max="14611" width="9.08203125" style="506" customWidth="1"/>
    <col min="14612" max="14612" width="7.25" style="506" customWidth="1"/>
    <col min="14613" max="14613" width="8.58203125" style="506" customWidth="1"/>
    <col min="14614" max="14614" width="7.83203125" style="506" customWidth="1"/>
    <col min="14615" max="14615" width="7.75" style="506" customWidth="1"/>
    <col min="14616" max="14616" width="8" style="506" customWidth="1"/>
    <col min="14617" max="14617" width="7.58203125" style="506" customWidth="1"/>
    <col min="14618" max="14618" width="9.58203125" style="506" customWidth="1"/>
    <col min="14619" max="14619" width="6.75" style="506" customWidth="1"/>
    <col min="14620" max="14620" width="8" style="506" customWidth="1"/>
    <col min="14621" max="14621" width="4" style="506" customWidth="1"/>
    <col min="14622" max="14848" width="8.75" style="506"/>
    <col min="14849" max="14849" width="6.83203125" style="506" customWidth="1"/>
    <col min="14850" max="14850" width="3" style="506" customWidth="1"/>
    <col min="14851" max="14851" width="7" style="506" customWidth="1"/>
    <col min="14852" max="14852" width="6.83203125" style="506" customWidth="1"/>
    <col min="14853" max="14853" width="8.58203125" style="506" customWidth="1"/>
    <col min="14854" max="14854" width="7.25" style="506" customWidth="1"/>
    <col min="14855" max="14855" width="8.58203125" style="506" customWidth="1"/>
    <col min="14856" max="14856" width="6.5" style="506" customWidth="1"/>
    <col min="14857" max="14857" width="9.25" style="506" customWidth="1"/>
    <col min="14858" max="14858" width="9.5" style="506" customWidth="1"/>
    <col min="14859" max="14859" width="7.75" style="506" customWidth="1"/>
    <col min="14860" max="14860" width="7.5" style="506" customWidth="1"/>
    <col min="14861" max="14861" width="7.58203125" style="506" customWidth="1"/>
    <col min="14862" max="14862" width="7.83203125" style="506" customWidth="1"/>
    <col min="14863" max="14863" width="7.5" style="506" customWidth="1"/>
    <col min="14864" max="14864" width="7.58203125" style="506" customWidth="1"/>
    <col min="14865" max="14865" width="8.25" style="506" customWidth="1"/>
    <col min="14866" max="14866" width="9.58203125" style="506" customWidth="1"/>
    <col min="14867" max="14867" width="9.08203125" style="506" customWidth="1"/>
    <col min="14868" max="14868" width="7.25" style="506" customWidth="1"/>
    <col min="14869" max="14869" width="8.58203125" style="506" customWidth="1"/>
    <col min="14870" max="14870" width="7.83203125" style="506" customWidth="1"/>
    <col min="14871" max="14871" width="7.75" style="506" customWidth="1"/>
    <col min="14872" max="14872" width="8" style="506" customWidth="1"/>
    <col min="14873" max="14873" width="7.58203125" style="506" customWidth="1"/>
    <col min="14874" max="14874" width="9.58203125" style="506" customWidth="1"/>
    <col min="14875" max="14875" width="6.75" style="506" customWidth="1"/>
    <col min="14876" max="14876" width="8" style="506" customWidth="1"/>
    <col min="14877" max="14877" width="4" style="506" customWidth="1"/>
    <col min="14878" max="15104" width="8.75" style="506"/>
    <col min="15105" max="15105" width="6.83203125" style="506" customWidth="1"/>
    <col min="15106" max="15106" width="3" style="506" customWidth="1"/>
    <col min="15107" max="15107" width="7" style="506" customWidth="1"/>
    <col min="15108" max="15108" width="6.83203125" style="506" customWidth="1"/>
    <col min="15109" max="15109" width="8.58203125" style="506" customWidth="1"/>
    <col min="15110" max="15110" width="7.25" style="506" customWidth="1"/>
    <col min="15111" max="15111" width="8.58203125" style="506" customWidth="1"/>
    <col min="15112" max="15112" width="6.5" style="506" customWidth="1"/>
    <col min="15113" max="15113" width="9.25" style="506" customWidth="1"/>
    <col min="15114" max="15114" width="9.5" style="506" customWidth="1"/>
    <col min="15115" max="15115" width="7.75" style="506" customWidth="1"/>
    <col min="15116" max="15116" width="7.5" style="506" customWidth="1"/>
    <col min="15117" max="15117" width="7.58203125" style="506" customWidth="1"/>
    <col min="15118" max="15118" width="7.83203125" style="506" customWidth="1"/>
    <col min="15119" max="15119" width="7.5" style="506" customWidth="1"/>
    <col min="15120" max="15120" width="7.58203125" style="506" customWidth="1"/>
    <col min="15121" max="15121" width="8.25" style="506" customWidth="1"/>
    <col min="15122" max="15122" width="9.58203125" style="506" customWidth="1"/>
    <col min="15123" max="15123" width="9.08203125" style="506" customWidth="1"/>
    <col min="15124" max="15124" width="7.25" style="506" customWidth="1"/>
    <col min="15125" max="15125" width="8.58203125" style="506" customWidth="1"/>
    <col min="15126" max="15126" width="7.83203125" style="506" customWidth="1"/>
    <col min="15127" max="15127" width="7.75" style="506" customWidth="1"/>
    <col min="15128" max="15128" width="8" style="506" customWidth="1"/>
    <col min="15129" max="15129" width="7.58203125" style="506" customWidth="1"/>
    <col min="15130" max="15130" width="9.58203125" style="506" customWidth="1"/>
    <col min="15131" max="15131" width="6.75" style="506" customWidth="1"/>
    <col min="15132" max="15132" width="8" style="506" customWidth="1"/>
    <col min="15133" max="15133" width="4" style="506" customWidth="1"/>
    <col min="15134" max="15360" width="8.75" style="506"/>
    <col min="15361" max="15361" width="6.83203125" style="506" customWidth="1"/>
    <col min="15362" max="15362" width="3" style="506" customWidth="1"/>
    <col min="15363" max="15363" width="7" style="506" customWidth="1"/>
    <col min="15364" max="15364" width="6.83203125" style="506" customWidth="1"/>
    <col min="15365" max="15365" width="8.58203125" style="506" customWidth="1"/>
    <col min="15366" max="15366" width="7.25" style="506" customWidth="1"/>
    <col min="15367" max="15367" width="8.58203125" style="506" customWidth="1"/>
    <col min="15368" max="15368" width="6.5" style="506" customWidth="1"/>
    <col min="15369" max="15369" width="9.25" style="506" customWidth="1"/>
    <col min="15370" max="15370" width="9.5" style="506" customWidth="1"/>
    <col min="15371" max="15371" width="7.75" style="506" customWidth="1"/>
    <col min="15372" max="15372" width="7.5" style="506" customWidth="1"/>
    <col min="15373" max="15373" width="7.58203125" style="506" customWidth="1"/>
    <col min="15374" max="15374" width="7.83203125" style="506" customWidth="1"/>
    <col min="15375" max="15375" width="7.5" style="506" customWidth="1"/>
    <col min="15376" max="15376" width="7.58203125" style="506" customWidth="1"/>
    <col min="15377" max="15377" width="8.25" style="506" customWidth="1"/>
    <col min="15378" max="15378" width="9.58203125" style="506" customWidth="1"/>
    <col min="15379" max="15379" width="9.08203125" style="506" customWidth="1"/>
    <col min="15380" max="15380" width="7.25" style="506" customWidth="1"/>
    <col min="15381" max="15381" width="8.58203125" style="506" customWidth="1"/>
    <col min="15382" max="15382" width="7.83203125" style="506" customWidth="1"/>
    <col min="15383" max="15383" width="7.75" style="506" customWidth="1"/>
    <col min="15384" max="15384" width="8" style="506" customWidth="1"/>
    <col min="15385" max="15385" width="7.58203125" style="506" customWidth="1"/>
    <col min="15386" max="15386" width="9.58203125" style="506" customWidth="1"/>
    <col min="15387" max="15387" width="6.75" style="506" customWidth="1"/>
    <col min="15388" max="15388" width="8" style="506" customWidth="1"/>
    <col min="15389" max="15389" width="4" style="506" customWidth="1"/>
    <col min="15390" max="15616" width="8.75" style="506"/>
    <col min="15617" max="15617" width="6.83203125" style="506" customWidth="1"/>
    <col min="15618" max="15618" width="3" style="506" customWidth="1"/>
    <col min="15619" max="15619" width="7" style="506" customWidth="1"/>
    <col min="15620" max="15620" width="6.83203125" style="506" customWidth="1"/>
    <col min="15621" max="15621" width="8.58203125" style="506" customWidth="1"/>
    <col min="15622" max="15622" width="7.25" style="506" customWidth="1"/>
    <col min="15623" max="15623" width="8.58203125" style="506" customWidth="1"/>
    <col min="15624" max="15624" width="6.5" style="506" customWidth="1"/>
    <col min="15625" max="15625" width="9.25" style="506" customWidth="1"/>
    <col min="15626" max="15626" width="9.5" style="506" customWidth="1"/>
    <col min="15627" max="15627" width="7.75" style="506" customWidth="1"/>
    <col min="15628" max="15628" width="7.5" style="506" customWidth="1"/>
    <col min="15629" max="15629" width="7.58203125" style="506" customWidth="1"/>
    <col min="15630" max="15630" width="7.83203125" style="506" customWidth="1"/>
    <col min="15631" max="15631" width="7.5" style="506" customWidth="1"/>
    <col min="15632" max="15632" width="7.58203125" style="506" customWidth="1"/>
    <col min="15633" max="15633" width="8.25" style="506" customWidth="1"/>
    <col min="15634" max="15634" width="9.58203125" style="506" customWidth="1"/>
    <col min="15635" max="15635" width="9.08203125" style="506" customWidth="1"/>
    <col min="15636" max="15636" width="7.25" style="506" customWidth="1"/>
    <col min="15637" max="15637" width="8.58203125" style="506" customWidth="1"/>
    <col min="15638" max="15638" width="7.83203125" style="506" customWidth="1"/>
    <col min="15639" max="15639" width="7.75" style="506" customWidth="1"/>
    <col min="15640" max="15640" width="8" style="506" customWidth="1"/>
    <col min="15641" max="15641" width="7.58203125" style="506" customWidth="1"/>
    <col min="15642" max="15642" width="9.58203125" style="506" customWidth="1"/>
    <col min="15643" max="15643" width="6.75" style="506" customWidth="1"/>
    <col min="15644" max="15644" width="8" style="506" customWidth="1"/>
    <col min="15645" max="15645" width="4" style="506" customWidth="1"/>
    <col min="15646" max="15872" width="8.75" style="506"/>
    <col min="15873" max="15873" width="6.83203125" style="506" customWidth="1"/>
    <col min="15874" max="15874" width="3" style="506" customWidth="1"/>
    <col min="15875" max="15875" width="7" style="506" customWidth="1"/>
    <col min="15876" max="15876" width="6.83203125" style="506" customWidth="1"/>
    <col min="15877" max="15877" width="8.58203125" style="506" customWidth="1"/>
    <col min="15878" max="15878" width="7.25" style="506" customWidth="1"/>
    <col min="15879" max="15879" width="8.58203125" style="506" customWidth="1"/>
    <col min="15880" max="15880" width="6.5" style="506" customWidth="1"/>
    <col min="15881" max="15881" width="9.25" style="506" customWidth="1"/>
    <col min="15882" max="15882" width="9.5" style="506" customWidth="1"/>
    <col min="15883" max="15883" width="7.75" style="506" customWidth="1"/>
    <col min="15884" max="15884" width="7.5" style="506" customWidth="1"/>
    <col min="15885" max="15885" width="7.58203125" style="506" customWidth="1"/>
    <col min="15886" max="15886" width="7.83203125" style="506" customWidth="1"/>
    <col min="15887" max="15887" width="7.5" style="506" customWidth="1"/>
    <col min="15888" max="15888" width="7.58203125" style="506" customWidth="1"/>
    <col min="15889" max="15889" width="8.25" style="506" customWidth="1"/>
    <col min="15890" max="15890" width="9.58203125" style="506" customWidth="1"/>
    <col min="15891" max="15891" width="9.08203125" style="506" customWidth="1"/>
    <col min="15892" max="15892" width="7.25" style="506" customWidth="1"/>
    <col min="15893" max="15893" width="8.58203125" style="506" customWidth="1"/>
    <col min="15894" max="15894" width="7.83203125" style="506" customWidth="1"/>
    <col min="15895" max="15895" width="7.75" style="506" customWidth="1"/>
    <col min="15896" max="15896" width="8" style="506" customWidth="1"/>
    <col min="15897" max="15897" width="7.58203125" style="506" customWidth="1"/>
    <col min="15898" max="15898" width="9.58203125" style="506" customWidth="1"/>
    <col min="15899" max="15899" width="6.75" style="506" customWidth="1"/>
    <col min="15900" max="15900" width="8" style="506" customWidth="1"/>
    <col min="15901" max="15901" width="4" style="506" customWidth="1"/>
    <col min="15902" max="16128" width="8.75" style="506"/>
    <col min="16129" max="16129" width="6.83203125" style="506" customWidth="1"/>
    <col min="16130" max="16130" width="3" style="506" customWidth="1"/>
    <col min="16131" max="16131" width="7" style="506" customWidth="1"/>
    <col min="16132" max="16132" width="6.83203125" style="506" customWidth="1"/>
    <col min="16133" max="16133" width="8.58203125" style="506" customWidth="1"/>
    <col min="16134" max="16134" width="7.25" style="506" customWidth="1"/>
    <col min="16135" max="16135" width="8.58203125" style="506" customWidth="1"/>
    <col min="16136" max="16136" width="6.5" style="506" customWidth="1"/>
    <col min="16137" max="16137" width="9.25" style="506" customWidth="1"/>
    <col min="16138" max="16138" width="9.5" style="506" customWidth="1"/>
    <col min="16139" max="16139" width="7.75" style="506" customWidth="1"/>
    <col min="16140" max="16140" width="7.5" style="506" customWidth="1"/>
    <col min="16141" max="16141" width="7.58203125" style="506" customWidth="1"/>
    <col min="16142" max="16142" width="7.83203125" style="506" customWidth="1"/>
    <col min="16143" max="16143" width="7.5" style="506" customWidth="1"/>
    <col min="16144" max="16144" width="7.58203125" style="506" customWidth="1"/>
    <col min="16145" max="16145" width="8.25" style="506" customWidth="1"/>
    <col min="16146" max="16146" width="9.58203125" style="506" customWidth="1"/>
    <col min="16147" max="16147" width="9.08203125" style="506" customWidth="1"/>
    <col min="16148" max="16148" width="7.25" style="506" customWidth="1"/>
    <col min="16149" max="16149" width="8.58203125" style="506" customWidth="1"/>
    <col min="16150" max="16150" width="7.83203125" style="506" customWidth="1"/>
    <col min="16151" max="16151" width="7.75" style="506" customWidth="1"/>
    <col min="16152" max="16152" width="8" style="506" customWidth="1"/>
    <col min="16153" max="16153" width="7.58203125" style="506" customWidth="1"/>
    <col min="16154" max="16154" width="9.58203125" style="506" customWidth="1"/>
    <col min="16155" max="16155" width="6.75" style="506" customWidth="1"/>
    <col min="16156" max="16156" width="8" style="506" customWidth="1"/>
    <col min="16157" max="16157" width="4" style="506" customWidth="1"/>
    <col min="16158" max="16384" width="8.75" style="506"/>
  </cols>
  <sheetData>
    <row r="1" spans="1:29" s="1" customFormat="1" ht="34.5" customHeight="1">
      <c r="B1" s="2"/>
      <c r="C1" s="2"/>
      <c r="D1" s="2"/>
      <c r="E1" s="2"/>
      <c r="F1" s="2"/>
      <c r="G1" s="2"/>
      <c r="H1" s="2"/>
      <c r="I1" s="2"/>
      <c r="J1" s="2"/>
      <c r="K1" s="2"/>
      <c r="L1" s="2"/>
      <c r="N1" s="487"/>
      <c r="O1" s="2" t="s">
        <v>610</v>
      </c>
      <c r="P1" s="3" t="s">
        <v>969</v>
      </c>
      <c r="S1" s="3"/>
      <c r="T1" s="3"/>
      <c r="U1" s="3"/>
      <c r="V1" s="488"/>
      <c r="W1" s="488"/>
      <c r="X1" s="488"/>
      <c r="Y1" s="488"/>
      <c r="Z1" s="488"/>
      <c r="AA1" s="489"/>
      <c r="AB1" s="489"/>
    </row>
    <row r="2" spans="1:29" s="498" customFormat="1" ht="9" customHeight="1">
      <c r="A2" s="490"/>
      <c r="B2" s="491"/>
      <c r="C2" s="491"/>
      <c r="D2" s="491"/>
      <c r="E2" s="491"/>
      <c r="F2" s="491"/>
      <c r="G2" s="491"/>
      <c r="H2" s="491"/>
      <c r="I2" s="491"/>
      <c r="J2" s="492"/>
      <c r="K2" s="493"/>
      <c r="L2" s="493"/>
      <c r="M2" s="493"/>
      <c r="N2" s="494"/>
      <c r="O2" s="493"/>
      <c r="P2" s="493"/>
      <c r="Q2" s="493"/>
      <c r="R2" s="495"/>
      <c r="S2" s="495"/>
      <c r="T2" s="495"/>
      <c r="U2" s="4"/>
      <c r="V2" s="494"/>
      <c r="W2" s="494"/>
      <c r="X2" s="494"/>
      <c r="Y2" s="494"/>
      <c r="Z2" s="494"/>
      <c r="AA2" s="496"/>
      <c r="AB2" s="496"/>
      <c r="AC2" s="497"/>
    </row>
    <row r="3" spans="1:29" ht="19.5" customHeight="1">
      <c r="A3" s="499"/>
      <c r="B3" s="500"/>
      <c r="C3" s="501"/>
      <c r="D3" s="501"/>
      <c r="E3" s="501"/>
      <c r="F3" s="501"/>
      <c r="G3" s="501"/>
      <c r="H3" s="501"/>
      <c r="I3" s="501"/>
      <c r="J3" s="502"/>
      <c r="K3" s="501"/>
      <c r="L3" s="501"/>
      <c r="M3" s="501"/>
      <c r="N3" s="503"/>
      <c r="O3" s="501"/>
      <c r="P3" s="501"/>
      <c r="Q3" s="500"/>
      <c r="R3" s="500"/>
      <c r="S3" s="500"/>
      <c r="T3" s="500"/>
      <c r="U3" s="443"/>
      <c r="V3" s="504"/>
      <c r="W3" s="504"/>
      <c r="X3" s="504"/>
      <c r="Y3" s="504"/>
      <c r="Z3" s="504"/>
      <c r="AA3" s="5"/>
      <c r="AB3" s="6" t="s">
        <v>948</v>
      </c>
      <c r="AC3" s="505"/>
    </row>
    <row r="4" spans="1:29" ht="23.25" customHeight="1">
      <c r="A4" s="2849" t="s">
        <v>612</v>
      </c>
      <c r="B4" s="2850"/>
      <c r="C4" s="2824" t="s">
        <v>613</v>
      </c>
      <c r="D4" s="2855"/>
      <c r="E4" s="2855"/>
      <c r="F4" s="2855"/>
      <c r="G4" s="2855"/>
      <c r="H4" s="2855"/>
      <c r="I4" s="2791"/>
      <c r="J4" s="2827" t="s">
        <v>614</v>
      </c>
      <c r="K4" s="2858" t="s">
        <v>615</v>
      </c>
      <c r="L4" s="2849"/>
      <c r="M4" s="2849"/>
      <c r="N4" s="2849"/>
      <c r="O4" s="2849"/>
      <c r="P4" s="2849"/>
      <c r="Q4" s="2849" t="s">
        <v>616</v>
      </c>
      <c r="R4" s="2849"/>
      <c r="S4" s="2849"/>
      <c r="T4" s="2849"/>
      <c r="U4" s="2849"/>
      <c r="V4" s="2849"/>
      <c r="W4" s="2849"/>
      <c r="X4" s="2849"/>
      <c r="Y4" s="2849"/>
      <c r="Z4" s="2849"/>
      <c r="AA4" s="2849"/>
      <c r="AB4" s="2849"/>
      <c r="AC4" s="505"/>
    </row>
    <row r="5" spans="1:29" s="508" customFormat="1" ht="22.5" customHeight="1">
      <c r="A5" s="2851"/>
      <c r="B5" s="2852"/>
      <c r="C5" s="2856"/>
      <c r="D5" s="2857"/>
      <c r="E5" s="2857"/>
      <c r="F5" s="2857"/>
      <c r="G5" s="2857"/>
      <c r="H5" s="2857"/>
      <c r="I5" s="2793"/>
      <c r="J5" s="2829"/>
      <c r="K5" s="2878"/>
      <c r="L5" s="2853"/>
      <c r="M5" s="2853"/>
      <c r="N5" s="2853"/>
      <c r="O5" s="2853"/>
      <c r="P5" s="2853"/>
      <c r="Q5" s="2853"/>
      <c r="R5" s="2853"/>
      <c r="S5" s="2853"/>
      <c r="T5" s="2853"/>
      <c r="U5" s="2853"/>
      <c r="V5" s="2853"/>
      <c r="W5" s="2853"/>
      <c r="X5" s="2853"/>
      <c r="Y5" s="2853"/>
      <c r="Z5" s="2853"/>
      <c r="AA5" s="2853"/>
      <c r="AB5" s="2853"/>
      <c r="AC5" s="507"/>
    </row>
    <row r="6" spans="1:29" s="508" customFormat="1" ht="24.75" customHeight="1">
      <c r="A6" s="2851"/>
      <c r="B6" s="2852"/>
      <c r="C6" s="2827" t="s">
        <v>617</v>
      </c>
      <c r="D6" s="2830" t="s">
        <v>618</v>
      </c>
      <c r="E6" s="2831"/>
      <c r="F6" s="2830" t="s">
        <v>619</v>
      </c>
      <c r="G6" s="2832"/>
      <c r="H6" s="2832"/>
      <c r="I6" s="2831"/>
      <c r="J6" s="2827" t="s">
        <v>620</v>
      </c>
      <c r="K6" s="2791" t="s">
        <v>617</v>
      </c>
      <c r="L6" s="2827" t="s">
        <v>621</v>
      </c>
      <c r="M6" s="2791" t="s">
        <v>622</v>
      </c>
      <c r="N6" s="2754" t="s">
        <v>623</v>
      </c>
      <c r="O6" s="2827" t="s">
        <v>624</v>
      </c>
      <c r="P6" s="2791" t="s">
        <v>625</v>
      </c>
      <c r="Q6" s="2827" t="s">
        <v>626</v>
      </c>
      <c r="R6" s="2879" t="s">
        <v>627</v>
      </c>
      <c r="S6" s="2760" t="s">
        <v>628</v>
      </c>
      <c r="T6" s="2821" t="s">
        <v>629</v>
      </c>
      <c r="U6" s="2821" t="s">
        <v>630</v>
      </c>
      <c r="V6" s="2754" t="s">
        <v>631</v>
      </c>
      <c r="W6" s="2754" t="s">
        <v>632</v>
      </c>
      <c r="X6" s="2754" t="s">
        <v>633</v>
      </c>
      <c r="Y6" s="2754" t="s">
        <v>634</v>
      </c>
      <c r="Z6" s="2754" t="s">
        <v>635</v>
      </c>
      <c r="AA6" s="2754" t="s">
        <v>636</v>
      </c>
      <c r="AB6" s="2876" t="s">
        <v>637</v>
      </c>
      <c r="AC6" s="507"/>
    </row>
    <row r="7" spans="1:29" s="5" customFormat="1" ht="17.149999999999999" customHeight="1">
      <c r="A7" s="2851"/>
      <c r="B7" s="2852"/>
      <c r="C7" s="2828"/>
      <c r="D7" s="2827" t="s">
        <v>935</v>
      </c>
      <c r="E7" s="2821" t="s">
        <v>949</v>
      </c>
      <c r="F7" s="2827" t="s">
        <v>638</v>
      </c>
      <c r="G7" s="2827" t="s">
        <v>950</v>
      </c>
      <c r="H7" s="2827" t="s">
        <v>639</v>
      </c>
      <c r="I7" s="2827" t="s">
        <v>640</v>
      </c>
      <c r="J7" s="2828"/>
      <c r="K7" s="2792"/>
      <c r="L7" s="2828"/>
      <c r="M7" s="2792"/>
      <c r="N7" s="2779"/>
      <c r="O7" s="2828"/>
      <c r="P7" s="2792"/>
      <c r="Q7" s="2828"/>
      <c r="R7" s="2880"/>
      <c r="S7" s="2787"/>
      <c r="T7" s="2822"/>
      <c r="U7" s="2822"/>
      <c r="V7" s="2779"/>
      <c r="W7" s="2779"/>
      <c r="X7" s="2779"/>
      <c r="Y7" s="2779"/>
      <c r="Z7" s="2779"/>
      <c r="AA7" s="2779"/>
      <c r="AB7" s="2877"/>
      <c r="AC7" s="509"/>
    </row>
    <row r="8" spans="1:29" s="5" customFormat="1" ht="15.65" customHeight="1">
      <c r="A8" s="2851"/>
      <c r="B8" s="2852"/>
      <c r="C8" s="2828"/>
      <c r="D8" s="2864"/>
      <c r="E8" s="2874"/>
      <c r="F8" s="2864"/>
      <c r="G8" s="2864"/>
      <c r="H8" s="2828"/>
      <c r="I8" s="2828"/>
      <c r="J8" s="2828"/>
      <c r="K8" s="2792"/>
      <c r="L8" s="2828"/>
      <c r="M8" s="2792"/>
      <c r="N8" s="2779"/>
      <c r="O8" s="2828"/>
      <c r="P8" s="2792"/>
      <c r="Q8" s="2828"/>
      <c r="R8" s="2880"/>
      <c r="S8" s="2787"/>
      <c r="T8" s="2822"/>
      <c r="U8" s="2822"/>
      <c r="V8" s="2779"/>
      <c r="W8" s="2779"/>
      <c r="X8" s="2779"/>
      <c r="Y8" s="2779"/>
      <c r="Z8" s="2779"/>
      <c r="AA8" s="2779"/>
      <c r="AB8" s="2877"/>
      <c r="AC8" s="509"/>
    </row>
    <row r="9" spans="1:29" s="5" customFormat="1" ht="12" customHeight="1">
      <c r="A9" s="2851"/>
      <c r="B9" s="2852"/>
      <c r="C9" s="2828"/>
      <c r="D9" s="2864"/>
      <c r="E9" s="2874"/>
      <c r="F9" s="2864"/>
      <c r="G9" s="2864"/>
      <c r="H9" s="2828"/>
      <c r="I9" s="2828"/>
      <c r="J9" s="2828"/>
      <c r="K9" s="2792"/>
      <c r="L9" s="2828"/>
      <c r="M9" s="2792"/>
      <c r="N9" s="2779"/>
      <c r="O9" s="2828"/>
      <c r="P9" s="2792"/>
      <c r="Q9" s="2828"/>
      <c r="R9" s="2880"/>
      <c r="S9" s="2787"/>
      <c r="T9" s="2822"/>
      <c r="U9" s="2822"/>
      <c r="V9" s="2779"/>
      <c r="W9" s="2779"/>
      <c r="X9" s="2779"/>
      <c r="Y9" s="2779"/>
      <c r="Z9" s="2779"/>
      <c r="AA9" s="2779"/>
      <c r="AB9" s="2877"/>
      <c r="AC9" s="509"/>
    </row>
    <row r="10" spans="1:29" s="5" customFormat="1" ht="16.149999999999999" customHeight="1">
      <c r="A10" s="2851"/>
      <c r="B10" s="2852"/>
      <c r="C10" s="2828"/>
      <c r="D10" s="2864"/>
      <c r="E10" s="2874"/>
      <c r="F10" s="2864"/>
      <c r="G10" s="2864"/>
      <c r="H10" s="2828"/>
      <c r="I10" s="2828"/>
      <c r="J10" s="2828"/>
      <c r="K10" s="2792"/>
      <c r="L10" s="2828"/>
      <c r="M10" s="2792"/>
      <c r="N10" s="2779"/>
      <c r="O10" s="2828"/>
      <c r="P10" s="2792"/>
      <c r="Q10" s="2828"/>
      <c r="R10" s="2880"/>
      <c r="S10" s="2787"/>
      <c r="T10" s="2822"/>
      <c r="U10" s="2822"/>
      <c r="V10" s="2779"/>
      <c r="W10" s="2779"/>
      <c r="X10" s="2779"/>
      <c r="Y10" s="2779"/>
      <c r="Z10" s="2779"/>
      <c r="AA10" s="2779"/>
      <c r="AB10" s="2877"/>
      <c r="AC10" s="509"/>
    </row>
    <row r="11" spans="1:29" s="5" customFormat="1" ht="9.65" customHeight="1">
      <c r="A11" s="2851"/>
      <c r="B11" s="2852"/>
      <c r="C11" s="2828"/>
      <c r="D11" s="2864"/>
      <c r="E11" s="2874"/>
      <c r="F11" s="2864"/>
      <c r="G11" s="2864"/>
      <c r="H11" s="2828"/>
      <c r="I11" s="2828"/>
      <c r="J11" s="2828"/>
      <c r="K11" s="2792"/>
      <c r="L11" s="2828"/>
      <c r="M11" s="2792"/>
      <c r="N11" s="2779"/>
      <c r="O11" s="2828"/>
      <c r="P11" s="2792"/>
      <c r="Q11" s="2828"/>
      <c r="R11" s="2880"/>
      <c r="S11" s="2787"/>
      <c r="T11" s="2822"/>
      <c r="U11" s="2822"/>
      <c r="V11" s="2779"/>
      <c r="W11" s="2779"/>
      <c r="X11" s="2779"/>
      <c r="Y11" s="2779"/>
      <c r="Z11" s="2779"/>
      <c r="AA11" s="2779"/>
      <c r="AB11" s="2877"/>
      <c r="AC11" s="509"/>
    </row>
    <row r="12" spans="1:29" s="512" customFormat="1" ht="33" customHeight="1">
      <c r="A12" s="2752">
        <v>1999</v>
      </c>
      <c r="B12" s="2753"/>
      <c r="C12" s="744">
        <v>8.8158807219604043</v>
      </c>
      <c r="D12" s="744">
        <v>7.1171967939747889</v>
      </c>
      <c r="E12" s="744">
        <v>34.2612016293279</v>
      </c>
      <c r="F12" s="744">
        <v>21.005016554630281</v>
      </c>
      <c r="G12" s="744">
        <v>149.09143457698372</v>
      </c>
      <c r="H12" s="744">
        <v>21.363228699551598</v>
      </c>
      <c r="I12" s="744">
        <v>4662.8888888888887</v>
      </c>
      <c r="J12" s="745">
        <v>0</v>
      </c>
      <c r="K12" s="744">
        <v>6.345057540835648</v>
      </c>
      <c r="L12" s="744">
        <v>8.6629340564852164</v>
      </c>
      <c r="M12" s="744">
        <v>14.623847926267281</v>
      </c>
      <c r="N12" s="745">
        <v>0</v>
      </c>
      <c r="O12" s="744">
        <v>6.3870241286863267</v>
      </c>
      <c r="P12" s="744">
        <v>4.0390569462966992</v>
      </c>
      <c r="Q12" s="744">
        <v>12.370959194488606</v>
      </c>
      <c r="R12" s="745">
        <v>0</v>
      </c>
      <c r="S12" s="745">
        <v>0</v>
      </c>
      <c r="T12" s="745">
        <v>0</v>
      </c>
      <c r="U12" s="745">
        <v>0</v>
      </c>
      <c r="V12" s="745">
        <v>0</v>
      </c>
      <c r="W12" s="745">
        <v>0</v>
      </c>
      <c r="X12" s="745">
        <v>0</v>
      </c>
      <c r="Y12" s="745">
        <v>0</v>
      </c>
      <c r="Z12" s="745">
        <v>0</v>
      </c>
      <c r="AA12" s="745">
        <v>0</v>
      </c>
      <c r="AB12" s="745">
        <v>0</v>
      </c>
    </row>
    <row r="13" spans="1:29" s="512" customFormat="1" ht="33" customHeight="1">
      <c r="A13" s="2745">
        <v>2000</v>
      </c>
      <c r="B13" s="2746"/>
      <c r="C13" s="510">
        <v>8.6638557666209337</v>
      </c>
      <c r="D13" s="510">
        <v>6.8259938327837579</v>
      </c>
      <c r="E13" s="510">
        <v>33.415877367896314</v>
      </c>
      <c r="F13" s="510">
        <v>25.000250842112806</v>
      </c>
      <c r="G13" s="510">
        <v>204.94659731887774</v>
      </c>
      <c r="H13" s="510">
        <v>23.004559270516719</v>
      </c>
      <c r="I13" s="510">
        <v>2222.6527777777778</v>
      </c>
      <c r="J13" s="511">
        <v>0</v>
      </c>
      <c r="K13" s="510">
        <v>6.2345585754357336</v>
      </c>
      <c r="L13" s="510">
        <v>8.5844760991289917</v>
      </c>
      <c r="M13" s="510">
        <v>13.487224013892334</v>
      </c>
      <c r="N13" s="511">
        <v>0</v>
      </c>
      <c r="O13" s="510">
        <v>6.6870931726738432</v>
      </c>
      <c r="P13" s="510">
        <v>3.9629998927843895</v>
      </c>
      <c r="Q13" s="510">
        <v>8.4047916666666662</v>
      </c>
      <c r="R13" s="511">
        <v>0</v>
      </c>
      <c r="S13" s="511">
        <v>0</v>
      </c>
      <c r="T13" s="511">
        <v>0</v>
      </c>
      <c r="U13" s="511">
        <v>0</v>
      </c>
      <c r="V13" s="511">
        <v>0</v>
      </c>
      <c r="W13" s="511">
        <v>0</v>
      </c>
      <c r="X13" s="511">
        <v>0</v>
      </c>
      <c r="Y13" s="511">
        <v>0</v>
      </c>
      <c r="Z13" s="511">
        <v>0</v>
      </c>
      <c r="AA13" s="511">
        <v>0</v>
      </c>
      <c r="AB13" s="511">
        <v>0</v>
      </c>
    </row>
    <row r="14" spans="1:29" s="512" customFormat="1" ht="33" customHeight="1">
      <c r="A14" s="2745">
        <v>2001</v>
      </c>
      <c r="B14" s="2746"/>
      <c r="C14" s="510">
        <v>8.8137029649305649</v>
      </c>
      <c r="D14" s="510">
        <v>6.8904564764455989</v>
      </c>
      <c r="E14" s="510">
        <v>30.746119105136014</v>
      </c>
      <c r="F14" s="510">
        <v>20.462136123484928</v>
      </c>
      <c r="G14" s="510">
        <v>156.23624354390148</v>
      </c>
      <c r="H14" s="510">
        <v>19.375634517766496</v>
      </c>
      <c r="I14" s="510">
        <v>9473.0625</v>
      </c>
      <c r="J14" s="511">
        <v>0</v>
      </c>
      <c r="K14" s="510">
        <v>6.9722382575434336</v>
      </c>
      <c r="L14" s="510">
        <v>8.3051633371683575</v>
      </c>
      <c r="M14" s="510">
        <v>11.998724489795919</v>
      </c>
      <c r="N14" s="511">
        <v>0</v>
      </c>
      <c r="O14" s="510">
        <v>6.8518418140343744</v>
      </c>
      <c r="P14" s="510">
        <v>3.9580072118573546</v>
      </c>
      <c r="Q14" s="510">
        <v>11.001671619613671</v>
      </c>
      <c r="R14" s="510">
        <v>44.600326530612243</v>
      </c>
      <c r="S14" s="511">
        <v>0</v>
      </c>
      <c r="T14" s="511">
        <v>0</v>
      </c>
      <c r="U14" s="511">
        <v>0</v>
      </c>
      <c r="V14" s="511">
        <v>0</v>
      </c>
      <c r="W14" s="511">
        <v>0</v>
      </c>
      <c r="X14" s="511">
        <v>0</v>
      </c>
      <c r="Y14" s="511">
        <v>0</v>
      </c>
      <c r="Z14" s="511">
        <v>0</v>
      </c>
      <c r="AA14" s="511">
        <v>0</v>
      </c>
      <c r="AB14" s="511">
        <v>0</v>
      </c>
    </row>
    <row r="15" spans="1:29" s="512" customFormat="1" ht="33" customHeight="1">
      <c r="A15" s="2745">
        <v>2002</v>
      </c>
      <c r="B15" s="2746"/>
      <c r="C15" s="510">
        <v>8.8459919195489327</v>
      </c>
      <c r="D15" s="510">
        <v>6.8406214740586337</v>
      </c>
      <c r="E15" s="510">
        <v>28.343380709752392</v>
      </c>
      <c r="F15" s="510">
        <v>22.909772824689242</v>
      </c>
      <c r="G15" s="510">
        <v>192.67432664756447</v>
      </c>
      <c r="H15" s="510">
        <v>54.146443514644353</v>
      </c>
      <c r="I15" s="510">
        <v>13369.2</v>
      </c>
      <c r="J15" s="511">
        <v>0</v>
      </c>
      <c r="K15" s="510">
        <v>8.2175682356968096</v>
      </c>
      <c r="L15" s="510">
        <v>9.2348235433443868</v>
      </c>
      <c r="M15" s="510">
        <v>10.844803121674353</v>
      </c>
      <c r="N15" s="511">
        <v>0</v>
      </c>
      <c r="O15" s="510">
        <v>7.1282675040912915</v>
      </c>
      <c r="P15" s="510">
        <v>3.9666362922230949</v>
      </c>
      <c r="Q15" s="510">
        <v>10.505357142857143</v>
      </c>
      <c r="R15" s="510">
        <v>61.140687851971038</v>
      </c>
      <c r="S15" s="511">
        <v>0</v>
      </c>
      <c r="T15" s="511">
        <v>0</v>
      </c>
      <c r="U15" s="511">
        <v>0</v>
      </c>
      <c r="V15" s="511">
        <v>0</v>
      </c>
      <c r="W15" s="511">
        <v>0</v>
      </c>
      <c r="X15" s="511">
        <v>0</v>
      </c>
      <c r="Y15" s="511">
        <v>0</v>
      </c>
      <c r="Z15" s="511">
        <v>0</v>
      </c>
      <c r="AA15" s="511">
        <v>0</v>
      </c>
      <c r="AB15" s="511">
        <v>0</v>
      </c>
    </row>
    <row r="16" spans="1:29" s="512" customFormat="1" ht="33" customHeight="1">
      <c r="A16" s="2745">
        <v>2003</v>
      </c>
      <c r="B16" s="2746"/>
      <c r="C16" s="510">
        <v>9.409413142237705</v>
      </c>
      <c r="D16" s="510">
        <v>7.1235971556487403</v>
      </c>
      <c r="E16" s="510">
        <v>29.883096535270447</v>
      </c>
      <c r="F16" s="510">
        <v>24.370578264373247</v>
      </c>
      <c r="G16" s="510">
        <v>223.25274861792658</v>
      </c>
      <c r="H16" s="510">
        <v>53.568888888888885</v>
      </c>
      <c r="I16" s="510">
        <v>4856.75</v>
      </c>
      <c r="J16" s="511">
        <v>0</v>
      </c>
      <c r="K16" s="510">
        <v>9.4409436541390122</v>
      </c>
      <c r="L16" s="510">
        <v>9.4408849327602464</v>
      </c>
      <c r="M16" s="510">
        <v>11.425114064669708</v>
      </c>
      <c r="N16" s="511">
        <v>0</v>
      </c>
      <c r="O16" s="510">
        <v>7.3879521173896254</v>
      </c>
      <c r="P16" s="510">
        <v>3.8228500736051307</v>
      </c>
      <c r="Q16" s="510">
        <v>13.437799646732273</v>
      </c>
      <c r="R16" s="510">
        <v>66.21250167852827</v>
      </c>
      <c r="S16" s="511">
        <v>0</v>
      </c>
      <c r="T16" s="510">
        <v>76.898412698412699</v>
      </c>
      <c r="U16" s="511">
        <v>0</v>
      </c>
      <c r="V16" s="511">
        <v>0</v>
      </c>
      <c r="W16" s="511">
        <v>0</v>
      </c>
      <c r="X16" s="511">
        <v>0</v>
      </c>
      <c r="Y16" s="511">
        <v>0</v>
      </c>
      <c r="Z16" s="511">
        <v>0</v>
      </c>
      <c r="AA16" s="511">
        <v>0</v>
      </c>
      <c r="AB16" s="511">
        <v>0</v>
      </c>
    </row>
    <row r="17" spans="1:28" s="513" customFormat="1" ht="33" customHeight="1">
      <c r="A17" s="2745">
        <v>2004</v>
      </c>
      <c r="B17" s="2746"/>
      <c r="C17" s="510">
        <v>9.4497404544930212</v>
      </c>
      <c r="D17" s="510">
        <v>7.2195837731974395</v>
      </c>
      <c r="E17" s="510">
        <v>30.773346033945273</v>
      </c>
      <c r="F17" s="510">
        <v>25.139216293004022</v>
      </c>
      <c r="G17" s="510">
        <v>255.46488973075361</v>
      </c>
      <c r="H17" s="510">
        <v>27.644886363636363</v>
      </c>
      <c r="I17" s="510">
        <v>4213.8</v>
      </c>
      <c r="J17" s="511">
        <v>0</v>
      </c>
      <c r="K17" s="510">
        <v>10.211531191854329</v>
      </c>
      <c r="L17" s="510">
        <v>9.5306788545728072</v>
      </c>
      <c r="M17" s="510">
        <v>10.735657471653409</v>
      </c>
      <c r="N17" s="511">
        <v>0</v>
      </c>
      <c r="O17" s="510">
        <v>6.7804480362966117</v>
      </c>
      <c r="P17" s="510">
        <v>3.8355512908512757</v>
      </c>
      <c r="Q17" s="510">
        <v>14.118117229129663</v>
      </c>
      <c r="R17" s="510">
        <v>70.017488159058971</v>
      </c>
      <c r="S17" s="511">
        <v>0</v>
      </c>
      <c r="T17" s="510">
        <v>39.748663101604279</v>
      </c>
      <c r="U17" s="511">
        <v>0</v>
      </c>
      <c r="V17" s="511">
        <v>0</v>
      </c>
      <c r="W17" s="511">
        <v>0</v>
      </c>
      <c r="X17" s="511">
        <v>0</v>
      </c>
      <c r="Y17" s="511">
        <v>0</v>
      </c>
      <c r="Z17" s="511">
        <v>0</v>
      </c>
      <c r="AA17" s="511">
        <v>0</v>
      </c>
      <c r="AB17" s="511">
        <v>0</v>
      </c>
    </row>
    <row r="18" spans="1:28" s="514" customFormat="1" ht="33" customHeight="1">
      <c r="A18" s="2745">
        <v>2005</v>
      </c>
      <c r="B18" s="2746"/>
      <c r="C18" s="510">
        <v>9.48</v>
      </c>
      <c r="D18" s="510">
        <v>7.17</v>
      </c>
      <c r="E18" s="510">
        <v>32.409999999999997</v>
      </c>
      <c r="F18" s="510">
        <v>24.23</v>
      </c>
      <c r="G18" s="510">
        <v>239.42</v>
      </c>
      <c r="H18" s="510">
        <v>20.05</v>
      </c>
      <c r="I18" s="510">
        <v>4751.8100000000004</v>
      </c>
      <c r="J18" s="511">
        <v>0</v>
      </c>
      <c r="K18" s="510">
        <v>10.67</v>
      </c>
      <c r="L18" s="510">
        <v>9.17</v>
      </c>
      <c r="M18" s="510">
        <v>10.63</v>
      </c>
      <c r="N18" s="511">
        <v>0</v>
      </c>
      <c r="O18" s="510">
        <v>6.59</v>
      </c>
      <c r="P18" s="510">
        <v>3.83</v>
      </c>
      <c r="Q18" s="510">
        <v>14.44</v>
      </c>
      <c r="R18" s="510">
        <v>75.489999999999995</v>
      </c>
      <c r="S18" s="511">
        <v>0</v>
      </c>
      <c r="T18" s="510">
        <v>27.26</v>
      </c>
      <c r="U18" s="511">
        <v>0</v>
      </c>
      <c r="V18" s="511">
        <v>0</v>
      </c>
      <c r="W18" s="511">
        <v>0</v>
      </c>
      <c r="X18" s="511">
        <v>0</v>
      </c>
      <c r="Y18" s="511">
        <v>0</v>
      </c>
      <c r="Z18" s="511">
        <v>0</v>
      </c>
      <c r="AA18" s="511">
        <v>0</v>
      </c>
      <c r="AB18" s="511">
        <v>0</v>
      </c>
    </row>
    <row r="19" spans="1:28" s="514" customFormat="1" ht="33" customHeight="1">
      <c r="A19" s="2745">
        <v>2006</v>
      </c>
      <c r="B19" s="2746"/>
      <c r="C19" s="510">
        <v>9.6</v>
      </c>
      <c r="D19" s="510">
        <v>7.22</v>
      </c>
      <c r="E19" s="510">
        <v>32.67</v>
      </c>
      <c r="F19" s="510">
        <v>22.22</v>
      </c>
      <c r="G19" s="510">
        <v>225.09</v>
      </c>
      <c r="H19" s="510">
        <v>15.39</v>
      </c>
      <c r="I19" s="510">
        <v>5781.85</v>
      </c>
      <c r="J19" s="511">
        <v>0</v>
      </c>
      <c r="K19" s="510">
        <v>10.74</v>
      </c>
      <c r="L19" s="510">
        <v>9.1</v>
      </c>
      <c r="M19" s="510">
        <v>10.95</v>
      </c>
      <c r="N19" s="511">
        <v>0</v>
      </c>
      <c r="O19" s="510">
        <v>6.41</v>
      </c>
      <c r="P19" s="510">
        <v>3.74</v>
      </c>
      <c r="Q19" s="510">
        <v>14.6</v>
      </c>
      <c r="R19" s="510">
        <v>82.69</v>
      </c>
      <c r="S19" s="511">
        <v>0</v>
      </c>
      <c r="T19" s="510">
        <v>25.55</v>
      </c>
      <c r="U19" s="511">
        <v>0</v>
      </c>
      <c r="V19" s="511">
        <v>0</v>
      </c>
      <c r="W19" s="511">
        <v>0</v>
      </c>
      <c r="X19" s="511">
        <v>0</v>
      </c>
      <c r="Y19" s="511">
        <v>0</v>
      </c>
      <c r="Z19" s="511">
        <v>0</v>
      </c>
      <c r="AA19" s="511">
        <v>0</v>
      </c>
      <c r="AB19" s="511">
        <v>0</v>
      </c>
    </row>
    <row r="20" spans="1:28" s="514" customFormat="1" ht="33" customHeight="1">
      <c r="A20" s="2745">
        <v>2007</v>
      </c>
      <c r="B20" s="2746"/>
      <c r="C20" s="510">
        <v>9.42</v>
      </c>
      <c r="D20" s="510">
        <v>7.03</v>
      </c>
      <c r="E20" s="510">
        <v>33.159999999999997</v>
      </c>
      <c r="F20" s="510">
        <v>19.32</v>
      </c>
      <c r="G20" s="510">
        <v>269.37</v>
      </c>
      <c r="H20" s="510">
        <v>8.1199999999999992</v>
      </c>
      <c r="I20" s="426">
        <v>0</v>
      </c>
      <c r="J20" s="511">
        <v>0</v>
      </c>
      <c r="K20" s="510">
        <v>10.45</v>
      </c>
      <c r="L20" s="510">
        <v>8.65</v>
      </c>
      <c r="M20" s="510">
        <v>9.6</v>
      </c>
      <c r="N20" s="511">
        <v>0</v>
      </c>
      <c r="O20" s="510">
        <v>5.93</v>
      </c>
      <c r="P20" s="510">
        <v>3.67</v>
      </c>
      <c r="Q20" s="510">
        <v>13.09</v>
      </c>
      <c r="R20" s="510">
        <v>78.08</v>
      </c>
      <c r="S20" s="511">
        <v>0</v>
      </c>
      <c r="T20" s="510">
        <v>22.67</v>
      </c>
      <c r="U20" s="511">
        <v>0</v>
      </c>
      <c r="V20" s="511">
        <v>0</v>
      </c>
      <c r="W20" s="511">
        <v>0</v>
      </c>
      <c r="X20" s="511">
        <v>0</v>
      </c>
      <c r="Y20" s="511">
        <v>0</v>
      </c>
      <c r="Z20" s="511">
        <v>0</v>
      </c>
      <c r="AA20" s="511">
        <v>0</v>
      </c>
      <c r="AB20" s="511">
        <v>0</v>
      </c>
    </row>
    <row r="21" spans="1:28" s="514" customFormat="1" ht="33" customHeight="1">
      <c r="A21" s="2745">
        <v>2008</v>
      </c>
      <c r="B21" s="2746"/>
      <c r="C21" s="510">
        <v>9.4700000000000006</v>
      </c>
      <c r="D21" s="510">
        <v>7.06</v>
      </c>
      <c r="E21" s="510">
        <v>34.93</v>
      </c>
      <c r="F21" s="510">
        <v>16.79</v>
      </c>
      <c r="G21" s="510">
        <v>261.23</v>
      </c>
      <c r="H21" s="510">
        <v>10.220000000000001</v>
      </c>
      <c r="I21" s="426">
        <v>0</v>
      </c>
      <c r="J21" s="511">
        <v>0</v>
      </c>
      <c r="K21" s="510">
        <v>10.47</v>
      </c>
      <c r="L21" s="510">
        <v>8.1999999999999993</v>
      </c>
      <c r="M21" s="510">
        <v>9.3699999999999992</v>
      </c>
      <c r="N21" s="511">
        <v>0</v>
      </c>
      <c r="O21" s="510">
        <v>6.2</v>
      </c>
      <c r="P21" s="510">
        <v>3.61</v>
      </c>
      <c r="Q21" s="510">
        <v>12.86</v>
      </c>
      <c r="R21" s="510">
        <v>95.97</v>
      </c>
      <c r="S21" s="510">
        <v>26.36</v>
      </c>
      <c r="T21" s="510">
        <v>25.62</v>
      </c>
      <c r="U21" s="511">
        <v>0</v>
      </c>
      <c r="V21" s="511">
        <v>0</v>
      </c>
      <c r="W21" s="511">
        <v>0</v>
      </c>
      <c r="X21" s="511">
        <v>0</v>
      </c>
      <c r="Y21" s="511">
        <v>0</v>
      </c>
      <c r="Z21" s="511">
        <v>0</v>
      </c>
      <c r="AA21" s="511">
        <v>0</v>
      </c>
      <c r="AB21" s="511">
        <v>0</v>
      </c>
    </row>
    <row r="22" spans="1:28" s="514" customFormat="1" ht="33" customHeight="1">
      <c r="A22" s="2745">
        <v>2009</v>
      </c>
      <c r="B22" s="2746"/>
      <c r="C22" s="510">
        <v>9.19</v>
      </c>
      <c r="D22" s="510">
        <v>6.85</v>
      </c>
      <c r="E22" s="510">
        <v>32.43</v>
      </c>
      <c r="F22" s="510">
        <v>16.34</v>
      </c>
      <c r="G22" s="510">
        <v>226.41</v>
      </c>
      <c r="H22" s="510">
        <v>14.39</v>
      </c>
      <c r="I22" s="426">
        <v>0</v>
      </c>
      <c r="J22" s="511">
        <v>0</v>
      </c>
      <c r="K22" s="510">
        <v>10.39</v>
      </c>
      <c r="L22" s="510">
        <v>7.92</v>
      </c>
      <c r="M22" s="510">
        <v>8.7799999999999994</v>
      </c>
      <c r="N22" s="511">
        <v>0</v>
      </c>
      <c r="O22" s="510">
        <v>6.09</v>
      </c>
      <c r="P22" s="510">
        <v>3.56</v>
      </c>
      <c r="Q22" s="510">
        <v>12.12</v>
      </c>
      <c r="R22" s="510">
        <v>94.04</v>
      </c>
      <c r="S22" s="510">
        <v>26.72</v>
      </c>
      <c r="T22" s="510">
        <v>19.989999999999998</v>
      </c>
      <c r="U22" s="511">
        <v>0</v>
      </c>
      <c r="V22" s="511">
        <v>0</v>
      </c>
      <c r="W22" s="511">
        <v>0</v>
      </c>
      <c r="X22" s="511">
        <v>0</v>
      </c>
      <c r="Y22" s="511">
        <v>0</v>
      </c>
      <c r="Z22" s="511">
        <v>0</v>
      </c>
      <c r="AA22" s="511">
        <v>0</v>
      </c>
      <c r="AB22" s="511">
        <v>0</v>
      </c>
    </row>
    <row r="23" spans="1:28" s="514" customFormat="1" ht="33" customHeight="1">
      <c r="A23" s="2745">
        <v>2010</v>
      </c>
      <c r="B23" s="2746"/>
      <c r="C23" s="515">
        <v>9.18</v>
      </c>
      <c r="D23" s="510">
        <v>6.79</v>
      </c>
      <c r="E23" s="510">
        <v>34.11</v>
      </c>
      <c r="F23" s="510">
        <v>16.149999999999999</v>
      </c>
      <c r="G23" s="510">
        <v>264.61</v>
      </c>
      <c r="H23" s="510">
        <v>12.13</v>
      </c>
      <c r="I23" s="426">
        <v>0</v>
      </c>
      <c r="J23" s="511">
        <v>0</v>
      </c>
      <c r="K23" s="510">
        <v>10.87</v>
      </c>
      <c r="L23" s="510">
        <v>7.74</v>
      </c>
      <c r="M23" s="510">
        <v>9.32</v>
      </c>
      <c r="N23" s="511">
        <v>0</v>
      </c>
      <c r="O23" s="510">
        <v>5.83</v>
      </c>
      <c r="P23" s="510">
        <v>3.6</v>
      </c>
      <c r="Q23" s="510">
        <v>12.28</v>
      </c>
      <c r="R23" s="510">
        <v>93.08</v>
      </c>
      <c r="S23" s="510">
        <v>25.67</v>
      </c>
      <c r="T23" s="510">
        <v>22.62</v>
      </c>
      <c r="U23" s="516">
        <v>43.87</v>
      </c>
      <c r="V23" s="511">
        <v>0</v>
      </c>
      <c r="W23" s="511">
        <v>0</v>
      </c>
      <c r="X23" s="511">
        <v>0</v>
      </c>
      <c r="Y23" s="511">
        <v>0</v>
      </c>
      <c r="Z23" s="511">
        <v>0</v>
      </c>
      <c r="AA23" s="511">
        <v>0</v>
      </c>
      <c r="AB23" s="511">
        <v>0</v>
      </c>
    </row>
    <row r="24" spans="1:28" s="514" customFormat="1" ht="33" customHeight="1">
      <c r="A24" s="2745">
        <v>2011</v>
      </c>
      <c r="B24" s="2746"/>
      <c r="C24" s="510">
        <v>9.08</v>
      </c>
      <c r="D24" s="510">
        <v>6.78</v>
      </c>
      <c r="E24" s="510">
        <v>34.81</v>
      </c>
      <c r="F24" s="510">
        <v>13.7</v>
      </c>
      <c r="G24" s="510">
        <v>283.89999999999998</v>
      </c>
      <c r="H24" s="510">
        <v>10.06</v>
      </c>
      <c r="I24" s="426">
        <v>0</v>
      </c>
      <c r="J24" s="511">
        <v>0</v>
      </c>
      <c r="K24" s="510">
        <v>10.41</v>
      </c>
      <c r="L24" s="510">
        <v>7.5</v>
      </c>
      <c r="M24" s="510">
        <v>9.84</v>
      </c>
      <c r="N24" s="511">
        <v>0</v>
      </c>
      <c r="O24" s="510">
        <v>5.86</v>
      </c>
      <c r="P24" s="510">
        <v>3.54</v>
      </c>
      <c r="Q24" s="510">
        <v>11.66</v>
      </c>
      <c r="R24" s="510">
        <v>100.49</v>
      </c>
      <c r="S24" s="510">
        <v>25.62</v>
      </c>
      <c r="T24" s="510">
        <v>23.63</v>
      </c>
      <c r="U24" s="516">
        <v>42.87</v>
      </c>
      <c r="V24" s="511">
        <v>0</v>
      </c>
      <c r="W24" s="511">
        <v>0</v>
      </c>
      <c r="X24" s="511">
        <v>0</v>
      </c>
      <c r="Y24" s="511">
        <v>0</v>
      </c>
      <c r="Z24" s="511">
        <v>0</v>
      </c>
      <c r="AA24" s="511">
        <v>0</v>
      </c>
      <c r="AB24" s="511">
        <v>0</v>
      </c>
    </row>
    <row r="25" spans="1:28" s="514" customFormat="1" ht="33" customHeight="1">
      <c r="A25" s="2745">
        <v>2012</v>
      </c>
      <c r="B25" s="2746"/>
      <c r="C25" s="510">
        <v>9.09</v>
      </c>
      <c r="D25" s="510">
        <v>6.77</v>
      </c>
      <c r="E25" s="510">
        <v>35.5</v>
      </c>
      <c r="F25" s="510">
        <v>17.559999999999999</v>
      </c>
      <c r="G25" s="510">
        <v>265.52999999999997</v>
      </c>
      <c r="H25" s="510">
        <v>6.39</v>
      </c>
      <c r="I25" s="426">
        <v>0</v>
      </c>
      <c r="J25" s="511">
        <v>0</v>
      </c>
      <c r="K25" s="510">
        <v>9.9600000000000009</v>
      </c>
      <c r="L25" s="510">
        <v>7.28</v>
      </c>
      <c r="M25" s="510">
        <v>9.3800000000000008</v>
      </c>
      <c r="N25" s="511">
        <v>0</v>
      </c>
      <c r="O25" s="510">
        <v>5.84</v>
      </c>
      <c r="P25" s="510">
        <v>3.4</v>
      </c>
      <c r="Q25" s="510">
        <v>11.19</v>
      </c>
      <c r="R25" s="510">
        <v>139.44</v>
      </c>
      <c r="S25" s="510">
        <v>26.76</v>
      </c>
      <c r="T25" s="510">
        <v>23.4</v>
      </c>
      <c r="U25" s="516">
        <v>33.840000000000003</v>
      </c>
      <c r="V25" s="511">
        <v>0</v>
      </c>
      <c r="W25" s="511">
        <v>0</v>
      </c>
      <c r="X25" s="511">
        <v>0</v>
      </c>
      <c r="Y25" s="511">
        <v>0</v>
      </c>
      <c r="Z25" s="511">
        <v>0</v>
      </c>
      <c r="AA25" s="511">
        <v>0</v>
      </c>
      <c r="AB25" s="511">
        <v>0</v>
      </c>
    </row>
    <row r="26" spans="1:28" s="514" customFormat="1" ht="33" customHeight="1">
      <c r="A26" s="2745">
        <v>2013</v>
      </c>
      <c r="B26" s="2746"/>
      <c r="C26" s="510">
        <v>9.15</v>
      </c>
      <c r="D26" s="510">
        <v>6.73</v>
      </c>
      <c r="E26" s="510">
        <v>36.69</v>
      </c>
      <c r="F26" s="510">
        <v>17.66</v>
      </c>
      <c r="G26" s="510">
        <v>300.92</v>
      </c>
      <c r="H26" s="510">
        <v>5.79</v>
      </c>
      <c r="I26" s="426">
        <v>0</v>
      </c>
      <c r="J26" s="426">
        <v>0</v>
      </c>
      <c r="K26" s="510">
        <v>10.08</v>
      </c>
      <c r="L26" s="510">
        <v>7.09</v>
      </c>
      <c r="M26" s="510">
        <v>9.4499999999999993</v>
      </c>
      <c r="N26" s="517">
        <v>10.01</v>
      </c>
      <c r="O26" s="510">
        <v>5.67</v>
      </c>
      <c r="P26" s="510">
        <v>3.41</v>
      </c>
      <c r="Q26" s="510">
        <v>11.91</v>
      </c>
      <c r="R26" s="510">
        <v>163.19</v>
      </c>
      <c r="S26" s="510">
        <v>25.55</v>
      </c>
      <c r="T26" s="510">
        <v>12.89</v>
      </c>
      <c r="U26" s="516">
        <v>42.85</v>
      </c>
      <c r="V26" s="518">
        <v>9.6300000000000008</v>
      </c>
      <c r="W26" s="518">
        <v>7.57</v>
      </c>
      <c r="X26" s="518">
        <v>8.36</v>
      </c>
      <c r="Y26" s="518">
        <v>8.23</v>
      </c>
      <c r="Z26" s="519">
        <v>0</v>
      </c>
      <c r="AA26" s="520">
        <v>0</v>
      </c>
      <c r="AB26" s="520">
        <v>0</v>
      </c>
    </row>
    <row r="27" spans="1:28" s="514" customFormat="1" ht="33" customHeight="1">
      <c r="A27" s="2745">
        <v>2014</v>
      </c>
      <c r="B27" s="2746"/>
      <c r="C27" s="510">
        <v>8.94</v>
      </c>
      <c r="D27" s="510">
        <v>6.61</v>
      </c>
      <c r="E27" s="510">
        <v>36.25</v>
      </c>
      <c r="F27" s="510">
        <v>16.37</v>
      </c>
      <c r="G27" s="510">
        <v>290.57</v>
      </c>
      <c r="H27" s="510">
        <v>6.69</v>
      </c>
      <c r="I27" s="426">
        <v>0</v>
      </c>
      <c r="J27" s="426">
        <v>0</v>
      </c>
      <c r="K27" s="510">
        <v>10</v>
      </c>
      <c r="L27" s="510">
        <v>7.18</v>
      </c>
      <c r="M27" s="510">
        <v>10.02</v>
      </c>
      <c r="N27" s="522">
        <v>9.57</v>
      </c>
      <c r="O27" s="510">
        <v>5.55</v>
      </c>
      <c r="P27" s="510">
        <v>3.4</v>
      </c>
      <c r="Q27" s="510">
        <v>11.7</v>
      </c>
      <c r="R27" s="510">
        <v>171.83</v>
      </c>
      <c r="S27" s="510">
        <v>24.6</v>
      </c>
      <c r="T27" s="510">
        <v>11.02</v>
      </c>
      <c r="U27" s="516">
        <v>19.73</v>
      </c>
      <c r="V27" s="730">
        <v>9.92</v>
      </c>
      <c r="W27" s="730">
        <v>7.58</v>
      </c>
      <c r="X27" s="730">
        <v>8.4499999999999993</v>
      </c>
      <c r="Y27" s="730">
        <v>24.17</v>
      </c>
      <c r="Z27" s="731">
        <v>0</v>
      </c>
      <c r="AA27" s="520">
        <v>0</v>
      </c>
      <c r="AB27" s="520">
        <v>0</v>
      </c>
    </row>
    <row r="28" spans="1:28" s="521" customFormat="1" ht="33" customHeight="1">
      <c r="A28" s="2745">
        <v>2015</v>
      </c>
      <c r="B28" s="2746"/>
      <c r="C28" s="510">
        <v>8.81</v>
      </c>
      <c r="D28" s="510">
        <v>6.48</v>
      </c>
      <c r="E28" s="510">
        <v>36.15</v>
      </c>
      <c r="F28" s="510">
        <v>15.95</v>
      </c>
      <c r="G28" s="510">
        <v>279.01</v>
      </c>
      <c r="H28" s="510">
        <v>5.82</v>
      </c>
      <c r="I28" s="426">
        <v>0</v>
      </c>
      <c r="J28" s="426">
        <v>0</v>
      </c>
      <c r="K28" s="510">
        <v>9.59</v>
      </c>
      <c r="L28" s="510">
        <v>6.96</v>
      </c>
      <c r="M28" s="510">
        <v>11.49</v>
      </c>
      <c r="N28" s="522">
        <v>7.34</v>
      </c>
      <c r="O28" s="510">
        <v>5.71</v>
      </c>
      <c r="P28" s="510">
        <v>3.3</v>
      </c>
      <c r="Q28" s="510">
        <v>11.95</v>
      </c>
      <c r="R28" s="510">
        <v>173.78</v>
      </c>
      <c r="S28" s="510">
        <v>21.28</v>
      </c>
      <c r="T28" s="511">
        <v>0</v>
      </c>
      <c r="U28" s="516">
        <v>20.170000000000002</v>
      </c>
      <c r="V28" s="730">
        <v>8.9499999999999993</v>
      </c>
      <c r="W28" s="730">
        <v>7.3</v>
      </c>
      <c r="X28" s="730">
        <v>7.94</v>
      </c>
      <c r="Y28" s="730">
        <v>23.95</v>
      </c>
      <c r="Z28" s="731">
        <v>0</v>
      </c>
      <c r="AA28" s="511">
        <v>0</v>
      </c>
      <c r="AB28" s="511">
        <v>0</v>
      </c>
    </row>
    <row r="29" spans="1:28" s="521" customFormat="1" ht="33" customHeight="1">
      <c r="A29" s="2745">
        <v>2016</v>
      </c>
      <c r="B29" s="2746"/>
      <c r="C29" s="515">
        <v>8.73</v>
      </c>
      <c r="D29" s="510">
        <v>6.44</v>
      </c>
      <c r="E29" s="510">
        <v>37.03</v>
      </c>
      <c r="F29" s="510">
        <v>15.11</v>
      </c>
      <c r="G29" s="510">
        <v>284.5</v>
      </c>
      <c r="H29" s="510">
        <v>13</v>
      </c>
      <c r="I29" s="426">
        <v>0</v>
      </c>
      <c r="J29" s="426">
        <v>0</v>
      </c>
      <c r="K29" s="510">
        <v>9.4</v>
      </c>
      <c r="L29" s="510">
        <v>6.77</v>
      </c>
      <c r="M29" s="510">
        <v>10.72</v>
      </c>
      <c r="N29" s="522">
        <v>6.01</v>
      </c>
      <c r="O29" s="510">
        <v>5.62</v>
      </c>
      <c r="P29" s="510">
        <v>3.35</v>
      </c>
      <c r="Q29" s="510">
        <v>11.44</v>
      </c>
      <c r="R29" s="510">
        <v>173.59</v>
      </c>
      <c r="S29" s="510">
        <v>23.14</v>
      </c>
      <c r="T29" s="510">
        <v>0</v>
      </c>
      <c r="U29" s="516">
        <v>15.14</v>
      </c>
      <c r="V29" s="730">
        <v>9.16</v>
      </c>
      <c r="W29" s="730">
        <v>7.19</v>
      </c>
      <c r="X29" s="730">
        <v>8.0399999999999991</v>
      </c>
      <c r="Y29" s="730">
        <v>21.66</v>
      </c>
      <c r="Z29" s="731">
        <v>0</v>
      </c>
      <c r="AA29" s="520">
        <v>0</v>
      </c>
      <c r="AB29" s="746">
        <v>10.74</v>
      </c>
    </row>
    <row r="30" spans="1:28" s="521" customFormat="1" ht="33" customHeight="1">
      <c r="A30" s="2745">
        <v>2017</v>
      </c>
      <c r="B30" s="2746"/>
      <c r="C30" s="515">
        <v>8.65</v>
      </c>
      <c r="D30" s="510">
        <v>6.37</v>
      </c>
      <c r="E30" s="510">
        <v>36.83</v>
      </c>
      <c r="F30" s="510">
        <v>17.05</v>
      </c>
      <c r="G30" s="510">
        <v>276.85000000000002</v>
      </c>
      <c r="H30" s="510">
        <v>5.44</v>
      </c>
      <c r="I30" s="426">
        <v>0</v>
      </c>
      <c r="J30" s="510">
        <v>4</v>
      </c>
      <c r="K30" s="510">
        <v>9.27</v>
      </c>
      <c r="L30" s="510">
        <v>6.67</v>
      </c>
      <c r="M30" s="510">
        <v>10.37</v>
      </c>
      <c r="N30" s="522">
        <v>7.59</v>
      </c>
      <c r="O30" s="510">
        <v>5.65</v>
      </c>
      <c r="P30" s="510">
        <v>3.28</v>
      </c>
      <c r="Q30" s="510">
        <v>11.62</v>
      </c>
      <c r="R30" s="510">
        <v>178.6</v>
      </c>
      <c r="S30" s="510">
        <v>23.31</v>
      </c>
      <c r="T30" s="510">
        <v>0</v>
      </c>
      <c r="U30" s="516">
        <v>13.13</v>
      </c>
      <c r="V30" s="730">
        <v>8.9499999999999993</v>
      </c>
      <c r="W30" s="730">
        <v>7.13</v>
      </c>
      <c r="X30" s="730">
        <v>7.81</v>
      </c>
      <c r="Y30" s="730">
        <v>20.16</v>
      </c>
      <c r="Z30" s="731">
        <v>0</v>
      </c>
      <c r="AA30" s="746">
        <v>24.79</v>
      </c>
      <c r="AB30" s="746">
        <v>10.73</v>
      </c>
    </row>
    <row r="31" spans="1:28" s="521" customFormat="1" ht="33" customHeight="1">
      <c r="A31" s="2747">
        <v>2018</v>
      </c>
      <c r="B31" s="2748"/>
      <c r="C31" s="523">
        <v>8.58</v>
      </c>
      <c r="D31" s="524">
        <v>6.35</v>
      </c>
      <c r="E31" s="524">
        <v>37.9</v>
      </c>
      <c r="F31" s="524">
        <v>17.36</v>
      </c>
      <c r="G31" s="524">
        <v>263.60000000000002</v>
      </c>
      <c r="H31" s="524">
        <v>10</v>
      </c>
      <c r="I31" s="453">
        <v>0</v>
      </c>
      <c r="J31" s="524">
        <v>6</v>
      </c>
      <c r="K31" s="524">
        <v>9.41</v>
      </c>
      <c r="L31" s="524">
        <v>6.84</v>
      </c>
      <c r="M31" s="524">
        <v>10.46</v>
      </c>
      <c r="N31" s="525">
        <v>7.33</v>
      </c>
      <c r="O31" s="524">
        <v>5.78</v>
      </c>
      <c r="P31" s="524">
        <v>3.29</v>
      </c>
      <c r="Q31" s="524">
        <v>11.49</v>
      </c>
      <c r="R31" s="524">
        <v>161.1</v>
      </c>
      <c r="S31" s="524">
        <v>23.31</v>
      </c>
      <c r="T31" s="524">
        <v>0</v>
      </c>
      <c r="U31" s="526">
        <v>15.12</v>
      </c>
      <c r="V31" s="732">
        <v>9.49</v>
      </c>
      <c r="W31" s="732">
        <v>7.35</v>
      </c>
      <c r="X31" s="732">
        <v>7.84</v>
      </c>
      <c r="Y31" s="732">
        <v>20.84</v>
      </c>
      <c r="Z31" s="733">
        <v>0</v>
      </c>
      <c r="AA31" s="527">
        <v>33.869999999999997</v>
      </c>
      <c r="AB31" s="527">
        <v>8.07</v>
      </c>
    </row>
    <row r="32" spans="1:28" ht="16.899999999999999" customHeight="1">
      <c r="A32" s="528"/>
      <c r="B32" s="529"/>
      <c r="C32" s="529"/>
      <c r="D32" s="529"/>
      <c r="E32" s="529"/>
      <c r="F32" s="529"/>
      <c r="G32" s="529"/>
      <c r="H32" s="529"/>
      <c r="I32" s="529"/>
      <c r="J32" s="530"/>
      <c r="K32" s="443"/>
      <c r="L32" s="529"/>
      <c r="M32" s="529"/>
      <c r="N32" s="531"/>
      <c r="O32" s="529"/>
      <c r="P32" s="529"/>
      <c r="Q32" s="529"/>
      <c r="R32" s="529"/>
      <c r="S32" s="529"/>
      <c r="T32" s="529"/>
      <c r="U32" s="443"/>
      <c r="V32" s="532"/>
      <c r="W32" s="532"/>
      <c r="X32" s="532"/>
      <c r="Y32" s="532"/>
      <c r="Z32" s="532"/>
      <c r="AA32" s="533"/>
      <c r="AB32" s="533"/>
    </row>
    <row r="33" spans="1:26" ht="16.899999999999999" customHeight="1">
      <c r="A33" s="528"/>
      <c r="B33" s="529"/>
      <c r="C33" s="529"/>
      <c r="D33" s="529"/>
      <c r="E33" s="529"/>
      <c r="F33" s="529"/>
      <c r="G33" s="529"/>
      <c r="H33" s="529"/>
      <c r="I33" s="529"/>
      <c r="J33" s="534"/>
      <c r="K33" s="535"/>
      <c r="L33" s="529"/>
      <c r="M33" s="529"/>
      <c r="N33" s="504"/>
      <c r="O33" s="529"/>
      <c r="P33" s="529"/>
      <c r="Q33" s="529"/>
      <c r="R33" s="529"/>
      <c r="S33" s="529"/>
      <c r="T33" s="529"/>
      <c r="U33" s="443"/>
      <c r="V33" s="504"/>
      <c r="W33" s="504"/>
      <c r="X33" s="504"/>
      <c r="Y33" s="504"/>
      <c r="Z33" s="504"/>
    </row>
    <row r="34" spans="1:26" ht="16.899999999999999" customHeight="1">
      <c r="A34" s="528"/>
      <c r="B34" s="529"/>
      <c r="C34" s="529"/>
      <c r="D34" s="529"/>
      <c r="E34" s="529"/>
      <c r="F34" s="529"/>
      <c r="G34" s="529"/>
      <c r="H34" s="529"/>
      <c r="I34" s="529"/>
      <c r="J34" s="534"/>
      <c r="K34" s="529"/>
      <c r="L34" s="529"/>
      <c r="M34" s="529"/>
      <c r="N34" s="504"/>
      <c r="O34" s="529"/>
      <c r="P34" s="529"/>
      <c r="Q34" s="529"/>
      <c r="R34" s="529"/>
      <c r="S34" s="529"/>
      <c r="T34" s="529"/>
      <c r="U34" s="443"/>
      <c r="V34" s="504"/>
      <c r="W34" s="504"/>
      <c r="X34" s="504"/>
      <c r="Y34" s="504"/>
      <c r="Z34" s="504"/>
    </row>
    <row r="35" spans="1:26" ht="16.899999999999999" customHeight="1">
      <c r="A35" s="528"/>
      <c r="B35" s="766"/>
      <c r="C35" s="766"/>
      <c r="D35" s="766"/>
    </row>
    <row r="36" spans="1:26" ht="16.899999999999999" customHeight="1">
      <c r="A36" s="528"/>
      <c r="B36" s="766"/>
      <c r="C36" s="766"/>
      <c r="D36" s="766"/>
    </row>
    <row r="37" spans="1:26" ht="16.899999999999999" customHeight="1">
      <c r="A37" s="528"/>
      <c r="B37" s="766"/>
      <c r="C37" s="766"/>
      <c r="D37" s="766"/>
    </row>
    <row r="38" spans="1:26" ht="16.899999999999999" customHeight="1">
      <c r="A38" s="528"/>
      <c r="B38" s="766"/>
      <c r="C38" s="766"/>
      <c r="D38" s="766"/>
    </row>
    <row r="39" spans="1:26" ht="15" customHeight="1">
      <c r="A39" s="528" t="s">
        <v>641</v>
      </c>
    </row>
    <row r="40" spans="1:26" ht="15" customHeight="1"/>
    <row r="41" spans="1:26" ht="12" customHeight="1"/>
    <row r="42" spans="1:26" ht="12" customHeight="1"/>
  </sheetData>
  <mergeCells count="53">
    <mergeCell ref="J4:J5"/>
    <mergeCell ref="K4:P5"/>
    <mergeCell ref="Q4:AB5"/>
    <mergeCell ref="C6:C11"/>
    <mergeCell ref="D6:E6"/>
    <mergeCell ref="F6:I6"/>
    <mergeCell ref="J6:J11"/>
    <mergeCell ref="K6:K11"/>
    <mergeCell ref="W6:W11"/>
    <mergeCell ref="L6:L11"/>
    <mergeCell ref="M6:M11"/>
    <mergeCell ref="N6:N11"/>
    <mergeCell ref="O6:O11"/>
    <mergeCell ref="P6:P11"/>
    <mergeCell ref="Q6:Q11"/>
    <mergeCell ref="R6:R11"/>
    <mergeCell ref="S6:S11"/>
    <mergeCell ref="T6:T11"/>
    <mergeCell ref="U6:U11"/>
    <mergeCell ref="V6:V11"/>
    <mergeCell ref="X6:X11"/>
    <mergeCell ref="Y6:Y11"/>
    <mergeCell ref="Z6:Z11"/>
    <mergeCell ref="AA6:AA11"/>
    <mergeCell ref="AB6:AB11"/>
    <mergeCell ref="A22:B22"/>
    <mergeCell ref="I7:I11"/>
    <mergeCell ref="A12:B12"/>
    <mergeCell ref="A13:B13"/>
    <mergeCell ref="A14:B14"/>
    <mergeCell ref="A15:B15"/>
    <mergeCell ref="A16:B16"/>
    <mergeCell ref="D7:D11"/>
    <mergeCell ref="E7:E11"/>
    <mergeCell ref="F7:F11"/>
    <mergeCell ref="G7:G11"/>
    <mergeCell ref="H7:H11"/>
    <mergeCell ref="A4:B11"/>
    <mergeCell ref="C4:I5"/>
    <mergeCell ref="A17:B17"/>
    <mergeCell ref="A18:B18"/>
    <mergeCell ref="A19:B19"/>
    <mergeCell ref="A20:B20"/>
    <mergeCell ref="A21:B21"/>
    <mergeCell ref="A29:B29"/>
    <mergeCell ref="A30:B30"/>
    <mergeCell ref="A31:B31"/>
    <mergeCell ref="A23:B23"/>
    <mergeCell ref="A24:B24"/>
    <mergeCell ref="A25:B25"/>
    <mergeCell ref="A26:B26"/>
    <mergeCell ref="A27:B27"/>
    <mergeCell ref="A28:B28"/>
  </mergeCells>
  <phoneticPr fontId="6" type="noConversion"/>
  <printOptions horizontalCentered="1"/>
  <pageMargins left="0.6692913385826772" right="0.6692913385826772" top="1.1811023622047245" bottom="0.78740157480314965" header="0" footer="0"/>
  <pageSetup paperSize="9" scale="70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D39"/>
  <sheetViews>
    <sheetView zoomScale="80" zoomScaleNormal="80"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ColWidth="8.75" defaultRowHeight="26.15" customHeight="1"/>
  <cols>
    <col min="1" max="1" width="6.58203125" style="5" customWidth="1"/>
    <col min="2" max="2" width="4" style="5" customWidth="1"/>
    <col min="3" max="3" width="8.25" style="5" customWidth="1"/>
    <col min="4" max="4" width="7.33203125" style="5" customWidth="1"/>
    <col min="5" max="5" width="9.25" style="5" customWidth="1"/>
    <col min="6" max="6" width="7.5" style="5" customWidth="1"/>
    <col min="7" max="7" width="8.75" style="5" customWidth="1"/>
    <col min="8" max="8" width="8.08203125" style="5" customWidth="1"/>
    <col min="9" max="9" width="7.33203125" style="5" customWidth="1"/>
    <col min="10" max="10" width="10.58203125" style="536" customWidth="1"/>
    <col min="11" max="11" width="7.75" style="5" customWidth="1"/>
    <col min="12" max="13" width="7.5" style="5" customWidth="1"/>
    <col min="14" max="14" width="7.75" style="537" customWidth="1"/>
    <col min="15" max="15" width="7.75" style="5" customWidth="1"/>
    <col min="16" max="16" width="7.08203125" style="5" customWidth="1"/>
    <col min="17" max="17" width="7.75" style="5" customWidth="1"/>
    <col min="18" max="18" width="8.58203125" style="5" customWidth="1"/>
    <col min="19" max="19" width="8.83203125" style="5" customWidth="1"/>
    <col min="20" max="20" width="6.33203125" style="5" customWidth="1"/>
    <col min="21" max="21" width="8.08203125" style="5" customWidth="1"/>
    <col min="22" max="22" width="7.58203125" style="537" customWidth="1"/>
    <col min="23" max="23" width="7.5" style="537" customWidth="1"/>
    <col min="24" max="24" width="7.58203125" style="537" customWidth="1"/>
    <col min="25" max="25" width="8.33203125" style="537" customWidth="1"/>
    <col min="26" max="26" width="8.75" style="537" customWidth="1"/>
    <col min="27" max="27" width="6.5" style="489" customWidth="1"/>
    <col min="28" max="28" width="7.83203125" style="489" customWidth="1"/>
    <col min="29" max="29" width="9" style="5" customWidth="1"/>
    <col min="30" max="30" width="8.58203125" style="5" customWidth="1"/>
    <col min="31" max="256" width="8.75" style="5"/>
    <col min="257" max="257" width="6.58203125" style="5" customWidth="1"/>
    <col min="258" max="258" width="2.83203125" style="5" customWidth="1"/>
    <col min="259" max="259" width="8.25" style="5" customWidth="1"/>
    <col min="260" max="260" width="7.33203125" style="5" customWidth="1"/>
    <col min="261" max="261" width="9.25" style="5" customWidth="1"/>
    <col min="262" max="262" width="7.5" style="5" customWidth="1"/>
    <col min="263" max="263" width="8.75" style="5" customWidth="1"/>
    <col min="264" max="264" width="8.08203125" style="5" customWidth="1"/>
    <col min="265" max="265" width="7.33203125" style="5" customWidth="1"/>
    <col min="266" max="266" width="9.58203125" style="5" customWidth="1"/>
    <col min="267" max="267" width="7.25" style="5" customWidth="1"/>
    <col min="268" max="268" width="7.5" style="5" customWidth="1"/>
    <col min="269" max="269" width="6.83203125" style="5" customWidth="1"/>
    <col min="270" max="271" width="7.75" style="5" customWidth="1"/>
    <col min="272" max="272" width="8" style="5" customWidth="1"/>
    <col min="273" max="273" width="7.75" style="5" customWidth="1"/>
    <col min="274" max="274" width="8.83203125" style="5" customWidth="1"/>
    <col min="275" max="275" width="8.75" style="5" customWidth="1"/>
    <col min="276" max="276" width="7" style="5" customWidth="1"/>
    <col min="277" max="277" width="8.5" style="5" customWidth="1"/>
    <col min="278" max="278" width="6.83203125" style="5" customWidth="1"/>
    <col min="279" max="279" width="7.08203125" style="5" customWidth="1"/>
    <col min="280" max="280" width="7.58203125" style="5" customWidth="1"/>
    <col min="281" max="281" width="7.75" style="5" customWidth="1"/>
    <col min="282" max="282" width="9.25" style="5" customWidth="1"/>
    <col min="283" max="283" width="6.25" style="5" customWidth="1"/>
    <col min="284" max="284" width="6.75" style="5" customWidth="1"/>
    <col min="285" max="286" width="8.58203125" style="5" customWidth="1"/>
    <col min="287" max="512" width="8.75" style="5"/>
    <col min="513" max="513" width="6.58203125" style="5" customWidth="1"/>
    <col min="514" max="514" width="2.83203125" style="5" customWidth="1"/>
    <col min="515" max="515" width="8.25" style="5" customWidth="1"/>
    <col min="516" max="516" width="7.33203125" style="5" customWidth="1"/>
    <col min="517" max="517" width="9.25" style="5" customWidth="1"/>
    <col min="518" max="518" width="7.5" style="5" customWidth="1"/>
    <col min="519" max="519" width="8.75" style="5" customWidth="1"/>
    <col min="520" max="520" width="8.08203125" style="5" customWidth="1"/>
    <col min="521" max="521" width="7.33203125" style="5" customWidth="1"/>
    <col min="522" max="522" width="9.58203125" style="5" customWidth="1"/>
    <col min="523" max="523" width="7.25" style="5" customWidth="1"/>
    <col min="524" max="524" width="7.5" style="5" customWidth="1"/>
    <col min="525" max="525" width="6.83203125" style="5" customWidth="1"/>
    <col min="526" max="527" width="7.75" style="5" customWidth="1"/>
    <col min="528" max="528" width="8" style="5" customWidth="1"/>
    <col min="529" max="529" width="7.75" style="5" customWidth="1"/>
    <col min="530" max="530" width="8.83203125" style="5" customWidth="1"/>
    <col min="531" max="531" width="8.75" style="5" customWidth="1"/>
    <col min="532" max="532" width="7" style="5" customWidth="1"/>
    <col min="533" max="533" width="8.5" style="5" customWidth="1"/>
    <col min="534" max="534" width="6.83203125" style="5" customWidth="1"/>
    <col min="535" max="535" width="7.08203125" style="5" customWidth="1"/>
    <col min="536" max="536" width="7.58203125" style="5" customWidth="1"/>
    <col min="537" max="537" width="7.75" style="5" customWidth="1"/>
    <col min="538" max="538" width="9.25" style="5" customWidth="1"/>
    <col min="539" max="539" width="6.25" style="5" customWidth="1"/>
    <col min="540" max="540" width="6.75" style="5" customWidth="1"/>
    <col min="541" max="542" width="8.58203125" style="5" customWidth="1"/>
    <col min="543" max="768" width="8.75" style="5"/>
    <col min="769" max="769" width="6.58203125" style="5" customWidth="1"/>
    <col min="770" max="770" width="2.83203125" style="5" customWidth="1"/>
    <col min="771" max="771" width="8.25" style="5" customWidth="1"/>
    <col min="772" max="772" width="7.33203125" style="5" customWidth="1"/>
    <col min="773" max="773" width="9.25" style="5" customWidth="1"/>
    <col min="774" max="774" width="7.5" style="5" customWidth="1"/>
    <col min="775" max="775" width="8.75" style="5" customWidth="1"/>
    <col min="776" max="776" width="8.08203125" style="5" customWidth="1"/>
    <col min="777" max="777" width="7.33203125" style="5" customWidth="1"/>
    <col min="778" max="778" width="9.58203125" style="5" customWidth="1"/>
    <col min="779" max="779" width="7.25" style="5" customWidth="1"/>
    <col min="780" max="780" width="7.5" style="5" customWidth="1"/>
    <col min="781" max="781" width="6.83203125" style="5" customWidth="1"/>
    <col min="782" max="783" width="7.75" style="5" customWidth="1"/>
    <col min="784" max="784" width="8" style="5" customWidth="1"/>
    <col min="785" max="785" width="7.75" style="5" customWidth="1"/>
    <col min="786" max="786" width="8.83203125" style="5" customWidth="1"/>
    <col min="787" max="787" width="8.75" style="5" customWidth="1"/>
    <col min="788" max="788" width="7" style="5" customWidth="1"/>
    <col min="789" max="789" width="8.5" style="5" customWidth="1"/>
    <col min="790" max="790" width="6.83203125" style="5" customWidth="1"/>
    <col min="791" max="791" width="7.08203125" style="5" customWidth="1"/>
    <col min="792" max="792" width="7.58203125" style="5" customWidth="1"/>
    <col min="793" max="793" width="7.75" style="5" customWidth="1"/>
    <col min="794" max="794" width="9.25" style="5" customWidth="1"/>
    <col min="795" max="795" width="6.25" style="5" customWidth="1"/>
    <col min="796" max="796" width="6.75" style="5" customWidth="1"/>
    <col min="797" max="798" width="8.58203125" style="5" customWidth="1"/>
    <col min="799" max="1024" width="8.75" style="5"/>
    <col min="1025" max="1025" width="6.58203125" style="5" customWidth="1"/>
    <col min="1026" max="1026" width="2.83203125" style="5" customWidth="1"/>
    <col min="1027" max="1027" width="8.25" style="5" customWidth="1"/>
    <col min="1028" max="1028" width="7.33203125" style="5" customWidth="1"/>
    <col min="1029" max="1029" width="9.25" style="5" customWidth="1"/>
    <col min="1030" max="1030" width="7.5" style="5" customWidth="1"/>
    <col min="1031" max="1031" width="8.75" style="5" customWidth="1"/>
    <col min="1032" max="1032" width="8.08203125" style="5" customWidth="1"/>
    <col min="1033" max="1033" width="7.33203125" style="5" customWidth="1"/>
    <col min="1034" max="1034" width="9.58203125" style="5" customWidth="1"/>
    <col min="1035" max="1035" width="7.25" style="5" customWidth="1"/>
    <col min="1036" max="1036" width="7.5" style="5" customWidth="1"/>
    <col min="1037" max="1037" width="6.83203125" style="5" customWidth="1"/>
    <col min="1038" max="1039" width="7.75" style="5" customWidth="1"/>
    <col min="1040" max="1040" width="8" style="5" customWidth="1"/>
    <col min="1041" max="1041" width="7.75" style="5" customWidth="1"/>
    <col min="1042" max="1042" width="8.83203125" style="5" customWidth="1"/>
    <col min="1043" max="1043" width="8.75" style="5" customWidth="1"/>
    <col min="1044" max="1044" width="7" style="5" customWidth="1"/>
    <col min="1045" max="1045" width="8.5" style="5" customWidth="1"/>
    <col min="1046" max="1046" width="6.83203125" style="5" customWidth="1"/>
    <col min="1047" max="1047" width="7.08203125" style="5" customWidth="1"/>
    <col min="1048" max="1048" width="7.58203125" style="5" customWidth="1"/>
    <col min="1049" max="1049" width="7.75" style="5" customWidth="1"/>
    <col min="1050" max="1050" width="9.25" style="5" customWidth="1"/>
    <col min="1051" max="1051" width="6.25" style="5" customWidth="1"/>
    <col min="1052" max="1052" width="6.75" style="5" customWidth="1"/>
    <col min="1053" max="1054" width="8.58203125" style="5" customWidth="1"/>
    <col min="1055" max="1280" width="8.75" style="5"/>
    <col min="1281" max="1281" width="6.58203125" style="5" customWidth="1"/>
    <col min="1282" max="1282" width="2.83203125" style="5" customWidth="1"/>
    <col min="1283" max="1283" width="8.25" style="5" customWidth="1"/>
    <col min="1284" max="1284" width="7.33203125" style="5" customWidth="1"/>
    <col min="1285" max="1285" width="9.25" style="5" customWidth="1"/>
    <col min="1286" max="1286" width="7.5" style="5" customWidth="1"/>
    <col min="1287" max="1287" width="8.75" style="5" customWidth="1"/>
    <col min="1288" max="1288" width="8.08203125" style="5" customWidth="1"/>
    <col min="1289" max="1289" width="7.33203125" style="5" customWidth="1"/>
    <col min="1290" max="1290" width="9.58203125" style="5" customWidth="1"/>
    <col min="1291" max="1291" width="7.25" style="5" customWidth="1"/>
    <col min="1292" max="1292" width="7.5" style="5" customWidth="1"/>
    <col min="1293" max="1293" width="6.83203125" style="5" customWidth="1"/>
    <col min="1294" max="1295" width="7.75" style="5" customWidth="1"/>
    <col min="1296" max="1296" width="8" style="5" customWidth="1"/>
    <col min="1297" max="1297" width="7.75" style="5" customWidth="1"/>
    <col min="1298" max="1298" width="8.83203125" style="5" customWidth="1"/>
    <col min="1299" max="1299" width="8.75" style="5" customWidth="1"/>
    <col min="1300" max="1300" width="7" style="5" customWidth="1"/>
    <col min="1301" max="1301" width="8.5" style="5" customWidth="1"/>
    <col min="1302" max="1302" width="6.83203125" style="5" customWidth="1"/>
    <col min="1303" max="1303" width="7.08203125" style="5" customWidth="1"/>
    <col min="1304" max="1304" width="7.58203125" style="5" customWidth="1"/>
    <col min="1305" max="1305" width="7.75" style="5" customWidth="1"/>
    <col min="1306" max="1306" width="9.25" style="5" customWidth="1"/>
    <col min="1307" max="1307" width="6.25" style="5" customWidth="1"/>
    <col min="1308" max="1308" width="6.75" style="5" customWidth="1"/>
    <col min="1309" max="1310" width="8.58203125" style="5" customWidth="1"/>
    <col min="1311" max="1536" width="8.75" style="5"/>
    <col min="1537" max="1537" width="6.58203125" style="5" customWidth="1"/>
    <col min="1538" max="1538" width="2.83203125" style="5" customWidth="1"/>
    <col min="1539" max="1539" width="8.25" style="5" customWidth="1"/>
    <col min="1540" max="1540" width="7.33203125" style="5" customWidth="1"/>
    <col min="1541" max="1541" width="9.25" style="5" customWidth="1"/>
    <col min="1542" max="1542" width="7.5" style="5" customWidth="1"/>
    <col min="1543" max="1543" width="8.75" style="5" customWidth="1"/>
    <col min="1544" max="1544" width="8.08203125" style="5" customWidth="1"/>
    <col min="1545" max="1545" width="7.33203125" style="5" customWidth="1"/>
    <col min="1546" max="1546" width="9.58203125" style="5" customWidth="1"/>
    <col min="1547" max="1547" width="7.25" style="5" customWidth="1"/>
    <col min="1548" max="1548" width="7.5" style="5" customWidth="1"/>
    <col min="1549" max="1549" width="6.83203125" style="5" customWidth="1"/>
    <col min="1550" max="1551" width="7.75" style="5" customWidth="1"/>
    <col min="1552" max="1552" width="8" style="5" customWidth="1"/>
    <col min="1553" max="1553" width="7.75" style="5" customWidth="1"/>
    <col min="1554" max="1554" width="8.83203125" style="5" customWidth="1"/>
    <col min="1555" max="1555" width="8.75" style="5" customWidth="1"/>
    <col min="1556" max="1556" width="7" style="5" customWidth="1"/>
    <col min="1557" max="1557" width="8.5" style="5" customWidth="1"/>
    <col min="1558" max="1558" width="6.83203125" style="5" customWidth="1"/>
    <col min="1559" max="1559" width="7.08203125" style="5" customWidth="1"/>
    <col min="1560" max="1560" width="7.58203125" style="5" customWidth="1"/>
    <col min="1561" max="1561" width="7.75" style="5" customWidth="1"/>
    <col min="1562" max="1562" width="9.25" style="5" customWidth="1"/>
    <col min="1563" max="1563" width="6.25" style="5" customWidth="1"/>
    <col min="1564" max="1564" width="6.75" style="5" customWidth="1"/>
    <col min="1565" max="1566" width="8.58203125" style="5" customWidth="1"/>
    <col min="1567" max="1792" width="8.75" style="5"/>
    <col min="1793" max="1793" width="6.58203125" style="5" customWidth="1"/>
    <col min="1794" max="1794" width="2.83203125" style="5" customWidth="1"/>
    <col min="1795" max="1795" width="8.25" style="5" customWidth="1"/>
    <col min="1796" max="1796" width="7.33203125" style="5" customWidth="1"/>
    <col min="1797" max="1797" width="9.25" style="5" customWidth="1"/>
    <col min="1798" max="1798" width="7.5" style="5" customWidth="1"/>
    <col min="1799" max="1799" width="8.75" style="5" customWidth="1"/>
    <col min="1800" max="1800" width="8.08203125" style="5" customWidth="1"/>
    <col min="1801" max="1801" width="7.33203125" style="5" customWidth="1"/>
    <col min="1802" max="1802" width="9.58203125" style="5" customWidth="1"/>
    <col min="1803" max="1803" width="7.25" style="5" customWidth="1"/>
    <col min="1804" max="1804" width="7.5" style="5" customWidth="1"/>
    <col min="1805" max="1805" width="6.83203125" style="5" customWidth="1"/>
    <col min="1806" max="1807" width="7.75" style="5" customWidth="1"/>
    <col min="1808" max="1808" width="8" style="5" customWidth="1"/>
    <col min="1809" max="1809" width="7.75" style="5" customWidth="1"/>
    <col min="1810" max="1810" width="8.83203125" style="5" customWidth="1"/>
    <col min="1811" max="1811" width="8.75" style="5" customWidth="1"/>
    <col min="1812" max="1812" width="7" style="5" customWidth="1"/>
    <col min="1813" max="1813" width="8.5" style="5" customWidth="1"/>
    <col min="1814" max="1814" width="6.83203125" style="5" customWidth="1"/>
    <col min="1815" max="1815" width="7.08203125" style="5" customWidth="1"/>
    <col min="1816" max="1816" width="7.58203125" style="5" customWidth="1"/>
    <col min="1817" max="1817" width="7.75" style="5" customWidth="1"/>
    <col min="1818" max="1818" width="9.25" style="5" customWidth="1"/>
    <col min="1819" max="1819" width="6.25" style="5" customWidth="1"/>
    <col min="1820" max="1820" width="6.75" style="5" customWidth="1"/>
    <col min="1821" max="1822" width="8.58203125" style="5" customWidth="1"/>
    <col min="1823" max="2048" width="8.75" style="5"/>
    <col min="2049" max="2049" width="6.58203125" style="5" customWidth="1"/>
    <col min="2050" max="2050" width="2.83203125" style="5" customWidth="1"/>
    <col min="2051" max="2051" width="8.25" style="5" customWidth="1"/>
    <col min="2052" max="2052" width="7.33203125" style="5" customWidth="1"/>
    <col min="2053" max="2053" width="9.25" style="5" customWidth="1"/>
    <col min="2054" max="2054" width="7.5" style="5" customWidth="1"/>
    <col min="2055" max="2055" width="8.75" style="5" customWidth="1"/>
    <col min="2056" max="2056" width="8.08203125" style="5" customWidth="1"/>
    <col min="2057" max="2057" width="7.33203125" style="5" customWidth="1"/>
    <col min="2058" max="2058" width="9.58203125" style="5" customWidth="1"/>
    <col min="2059" max="2059" width="7.25" style="5" customWidth="1"/>
    <col min="2060" max="2060" width="7.5" style="5" customWidth="1"/>
    <col min="2061" max="2061" width="6.83203125" style="5" customWidth="1"/>
    <col min="2062" max="2063" width="7.75" style="5" customWidth="1"/>
    <col min="2064" max="2064" width="8" style="5" customWidth="1"/>
    <col min="2065" max="2065" width="7.75" style="5" customWidth="1"/>
    <col min="2066" max="2066" width="8.83203125" style="5" customWidth="1"/>
    <col min="2067" max="2067" width="8.75" style="5" customWidth="1"/>
    <col min="2068" max="2068" width="7" style="5" customWidth="1"/>
    <col min="2069" max="2069" width="8.5" style="5" customWidth="1"/>
    <col min="2070" max="2070" width="6.83203125" style="5" customWidth="1"/>
    <col min="2071" max="2071" width="7.08203125" style="5" customWidth="1"/>
    <col min="2072" max="2072" width="7.58203125" style="5" customWidth="1"/>
    <col min="2073" max="2073" width="7.75" style="5" customWidth="1"/>
    <col min="2074" max="2074" width="9.25" style="5" customWidth="1"/>
    <col min="2075" max="2075" width="6.25" style="5" customWidth="1"/>
    <col min="2076" max="2076" width="6.75" style="5" customWidth="1"/>
    <col min="2077" max="2078" width="8.58203125" style="5" customWidth="1"/>
    <col min="2079" max="2304" width="8.75" style="5"/>
    <col min="2305" max="2305" width="6.58203125" style="5" customWidth="1"/>
    <col min="2306" max="2306" width="2.83203125" style="5" customWidth="1"/>
    <col min="2307" max="2307" width="8.25" style="5" customWidth="1"/>
    <col min="2308" max="2308" width="7.33203125" style="5" customWidth="1"/>
    <col min="2309" max="2309" width="9.25" style="5" customWidth="1"/>
    <col min="2310" max="2310" width="7.5" style="5" customWidth="1"/>
    <col min="2311" max="2311" width="8.75" style="5" customWidth="1"/>
    <col min="2312" max="2312" width="8.08203125" style="5" customWidth="1"/>
    <col min="2313" max="2313" width="7.33203125" style="5" customWidth="1"/>
    <col min="2314" max="2314" width="9.58203125" style="5" customWidth="1"/>
    <col min="2315" max="2315" width="7.25" style="5" customWidth="1"/>
    <col min="2316" max="2316" width="7.5" style="5" customWidth="1"/>
    <col min="2317" max="2317" width="6.83203125" style="5" customWidth="1"/>
    <col min="2318" max="2319" width="7.75" style="5" customWidth="1"/>
    <col min="2320" max="2320" width="8" style="5" customWidth="1"/>
    <col min="2321" max="2321" width="7.75" style="5" customWidth="1"/>
    <col min="2322" max="2322" width="8.83203125" style="5" customWidth="1"/>
    <col min="2323" max="2323" width="8.75" style="5" customWidth="1"/>
    <col min="2324" max="2324" width="7" style="5" customWidth="1"/>
    <col min="2325" max="2325" width="8.5" style="5" customWidth="1"/>
    <col min="2326" max="2326" width="6.83203125" style="5" customWidth="1"/>
    <col min="2327" max="2327" width="7.08203125" style="5" customWidth="1"/>
    <col min="2328" max="2328" width="7.58203125" style="5" customWidth="1"/>
    <col min="2329" max="2329" width="7.75" style="5" customWidth="1"/>
    <col min="2330" max="2330" width="9.25" style="5" customWidth="1"/>
    <col min="2331" max="2331" width="6.25" style="5" customWidth="1"/>
    <col min="2332" max="2332" width="6.75" style="5" customWidth="1"/>
    <col min="2333" max="2334" width="8.58203125" style="5" customWidth="1"/>
    <col min="2335" max="2560" width="8.75" style="5"/>
    <col min="2561" max="2561" width="6.58203125" style="5" customWidth="1"/>
    <col min="2562" max="2562" width="2.83203125" style="5" customWidth="1"/>
    <col min="2563" max="2563" width="8.25" style="5" customWidth="1"/>
    <col min="2564" max="2564" width="7.33203125" style="5" customWidth="1"/>
    <col min="2565" max="2565" width="9.25" style="5" customWidth="1"/>
    <col min="2566" max="2566" width="7.5" style="5" customWidth="1"/>
    <col min="2567" max="2567" width="8.75" style="5" customWidth="1"/>
    <col min="2568" max="2568" width="8.08203125" style="5" customWidth="1"/>
    <col min="2569" max="2569" width="7.33203125" style="5" customWidth="1"/>
    <col min="2570" max="2570" width="9.58203125" style="5" customWidth="1"/>
    <col min="2571" max="2571" width="7.25" style="5" customWidth="1"/>
    <col min="2572" max="2572" width="7.5" style="5" customWidth="1"/>
    <col min="2573" max="2573" width="6.83203125" style="5" customWidth="1"/>
    <col min="2574" max="2575" width="7.75" style="5" customWidth="1"/>
    <col min="2576" max="2576" width="8" style="5" customWidth="1"/>
    <col min="2577" max="2577" width="7.75" style="5" customWidth="1"/>
    <col min="2578" max="2578" width="8.83203125" style="5" customWidth="1"/>
    <col min="2579" max="2579" width="8.75" style="5" customWidth="1"/>
    <col min="2580" max="2580" width="7" style="5" customWidth="1"/>
    <col min="2581" max="2581" width="8.5" style="5" customWidth="1"/>
    <col min="2582" max="2582" width="6.83203125" style="5" customWidth="1"/>
    <col min="2583" max="2583" width="7.08203125" style="5" customWidth="1"/>
    <col min="2584" max="2584" width="7.58203125" style="5" customWidth="1"/>
    <col min="2585" max="2585" width="7.75" style="5" customWidth="1"/>
    <col min="2586" max="2586" width="9.25" style="5" customWidth="1"/>
    <col min="2587" max="2587" width="6.25" style="5" customWidth="1"/>
    <col min="2588" max="2588" width="6.75" style="5" customWidth="1"/>
    <col min="2589" max="2590" width="8.58203125" style="5" customWidth="1"/>
    <col min="2591" max="2816" width="8.75" style="5"/>
    <col min="2817" max="2817" width="6.58203125" style="5" customWidth="1"/>
    <col min="2818" max="2818" width="2.83203125" style="5" customWidth="1"/>
    <col min="2819" max="2819" width="8.25" style="5" customWidth="1"/>
    <col min="2820" max="2820" width="7.33203125" style="5" customWidth="1"/>
    <col min="2821" max="2821" width="9.25" style="5" customWidth="1"/>
    <col min="2822" max="2822" width="7.5" style="5" customWidth="1"/>
    <col min="2823" max="2823" width="8.75" style="5" customWidth="1"/>
    <col min="2824" max="2824" width="8.08203125" style="5" customWidth="1"/>
    <col min="2825" max="2825" width="7.33203125" style="5" customWidth="1"/>
    <col min="2826" max="2826" width="9.58203125" style="5" customWidth="1"/>
    <col min="2827" max="2827" width="7.25" style="5" customWidth="1"/>
    <col min="2828" max="2828" width="7.5" style="5" customWidth="1"/>
    <col min="2829" max="2829" width="6.83203125" style="5" customWidth="1"/>
    <col min="2830" max="2831" width="7.75" style="5" customWidth="1"/>
    <col min="2832" max="2832" width="8" style="5" customWidth="1"/>
    <col min="2833" max="2833" width="7.75" style="5" customWidth="1"/>
    <col min="2834" max="2834" width="8.83203125" style="5" customWidth="1"/>
    <col min="2835" max="2835" width="8.75" style="5" customWidth="1"/>
    <col min="2836" max="2836" width="7" style="5" customWidth="1"/>
    <col min="2837" max="2837" width="8.5" style="5" customWidth="1"/>
    <col min="2838" max="2838" width="6.83203125" style="5" customWidth="1"/>
    <col min="2839" max="2839" width="7.08203125" style="5" customWidth="1"/>
    <col min="2840" max="2840" width="7.58203125" style="5" customWidth="1"/>
    <col min="2841" max="2841" width="7.75" style="5" customWidth="1"/>
    <col min="2842" max="2842" width="9.25" style="5" customWidth="1"/>
    <col min="2843" max="2843" width="6.25" style="5" customWidth="1"/>
    <col min="2844" max="2844" width="6.75" style="5" customWidth="1"/>
    <col min="2845" max="2846" width="8.58203125" style="5" customWidth="1"/>
    <col min="2847" max="3072" width="8.75" style="5"/>
    <col min="3073" max="3073" width="6.58203125" style="5" customWidth="1"/>
    <col min="3074" max="3074" width="2.83203125" style="5" customWidth="1"/>
    <col min="3075" max="3075" width="8.25" style="5" customWidth="1"/>
    <col min="3076" max="3076" width="7.33203125" style="5" customWidth="1"/>
    <col min="3077" max="3077" width="9.25" style="5" customWidth="1"/>
    <col min="3078" max="3078" width="7.5" style="5" customWidth="1"/>
    <col min="3079" max="3079" width="8.75" style="5" customWidth="1"/>
    <col min="3080" max="3080" width="8.08203125" style="5" customWidth="1"/>
    <col min="3081" max="3081" width="7.33203125" style="5" customWidth="1"/>
    <col min="3082" max="3082" width="9.58203125" style="5" customWidth="1"/>
    <col min="3083" max="3083" width="7.25" style="5" customWidth="1"/>
    <col min="3084" max="3084" width="7.5" style="5" customWidth="1"/>
    <col min="3085" max="3085" width="6.83203125" style="5" customWidth="1"/>
    <col min="3086" max="3087" width="7.75" style="5" customWidth="1"/>
    <col min="3088" max="3088" width="8" style="5" customWidth="1"/>
    <col min="3089" max="3089" width="7.75" style="5" customWidth="1"/>
    <col min="3090" max="3090" width="8.83203125" style="5" customWidth="1"/>
    <col min="3091" max="3091" width="8.75" style="5" customWidth="1"/>
    <col min="3092" max="3092" width="7" style="5" customWidth="1"/>
    <col min="3093" max="3093" width="8.5" style="5" customWidth="1"/>
    <col min="3094" max="3094" width="6.83203125" style="5" customWidth="1"/>
    <col min="3095" max="3095" width="7.08203125" style="5" customWidth="1"/>
    <col min="3096" max="3096" width="7.58203125" style="5" customWidth="1"/>
    <col min="3097" max="3097" width="7.75" style="5" customWidth="1"/>
    <col min="3098" max="3098" width="9.25" style="5" customWidth="1"/>
    <col min="3099" max="3099" width="6.25" style="5" customWidth="1"/>
    <col min="3100" max="3100" width="6.75" style="5" customWidth="1"/>
    <col min="3101" max="3102" width="8.58203125" style="5" customWidth="1"/>
    <col min="3103" max="3328" width="8.75" style="5"/>
    <col min="3329" max="3329" width="6.58203125" style="5" customWidth="1"/>
    <col min="3330" max="3330" width="2.83203125" style="5" customWidth="1"/>
    <col min="3331" max="3331" width="8.25" style="5" customWidth="1"/>
    <col min="3332" max="3332" width="7.33203125" style="5" customWidth="1"/>
    <col min="3333" max="3333" width="9.25" style="5" customWidth="1"/>
    <col min="3334" max="3334" width="7.5" style="5" customWidth="1"/>
    <col min="3335" max="3335" width="8.75" style="5" customWidth="1"/>
    <col min="3336" max="3336" width="8.08203125" style="5" customWidth="1"/>
    <col min="3337" max="3337" width="7.33203125" style="5" customWidth="1"/>
    <col min="3338" max="3338" width="9.58203125" style="5" customWidth="1"/>
    <col min="3339" max="3339" width="7.25" style="5" customWidth="1"/>
    <col min="3340" max="3340" width="7.5" style="5" customWidth="1"/>
    <col min="3341" max="3341" width="6.83203125" style="5" customWidth="1"/>
    <col min="3342" max="3343" width="7.75" style="5" customWidth="1"/>
    <col min="3344" max="3344" width="8" style="5" customWidth="1"/>
    <col min="3345" max="3345" width="7.75" style="5" customWidth="1"/>
    <col min="3346" max="3346" width="8.83203125" style="5" customWidth="1"/>
    <col min="3347" max="3347" width="8.75" style="5" customWidth="1"/>
    <col min="3348" max="3348" width="7" style="5" customWidth="1"/>
    <col min="3349" max="3349" width="8.5" style="5" customWidth="1"/>
    <col min="3350" max="3350" width="6.83203125" style="5" customWidth="1"/>
    <col min="3351" max="3351" width="7.08203125" style="5" customWidth="1"/>
    <col min="3352" max="3352" width="7.58203125" style="5" customWidth="1"/>
    <col min="3353" max="3353" width="7.75" style="5" customWidth="1"/>
    <col min="3354" max="3354" width="9.25" style="5" customWidth="1"/>
    <col min="3355" max="3355" width="6.25" style="5" customWidth="1"/>
    <col min="3356" max="3356" width="6.75" style="5" customWidth="1"/>
    <col min="3357" max="3358" width="8.58203125" style="5" customWidth="1"/>
    <col min="3359" max="3584" width="8.75" style="5"/>
    <col min="3585" max="3585" width="6.58203125" style="5" customWidth="1"/>
    <col min="3586" max="3586" width="2.83203125" style="5" customWidth="1"/>
    <col min="3587" max="3587" width="8.25" style="5" customWidth="1"/>
    <col min="3588" max="3588" width="7.33203125" style="5" customWidth="1"/>
    <col min="3589" max="3589" width="9.25" style="5" customWidth="1"/>
    <col min="3590" max="3590" width="7.5" style="5" customWidth="1"/>
    <col min="3591" max="3591" width="8.75" style="5" customWidth="1"/>
    <col min="3592" max="3592" width="8.08203125" style="5" customWidth="1"/>
    <col min="3593" max="3593" width="7.33203125" style="5" customWidth="1"/>
    <col min="3594" max="3594" width="9.58203125" style="5" customWidth="1"/>
    <col min="3595" max="3595" width="7.25" style="5" customWidth="1"/>
    <col min="3596" max="3596" width="7.5" style="5" customWidth="1"/>
    <col min="3597" max="3597" width="6.83203125" style="5" customWidth="1"/>
    <col min="3598" max="3599" width="7.75" style="5" customWidth="1"/>
    <col min="3600" max="3600" width="8" style="5" customWidth="1"/>
    <col min="3601" max="3601" width="7.75" style="5" customWidth="1"/>
    <col min="3602" max="3602" width="8.83203125" style="5" customWidth="1"/>
    <col min="3603" max="3603" width="8.75" style="5" customWidth="1"/>
    <col min="3604" max="3604" width="7" style="5" customWidth="1"/>
    <col min="3605" max="3605" width="8.5" style="5" customWidth="1"/>
    <col min="3606" max="3606" width="6.83203125" style="5" customWidth="1"/>
    <col min="3607" max="3607" width="7.08203125" style="5" customWidth="1"/>
    <col min="3608" max="3608" width="7.58203125" style="5" customWidth="1"/>
    <col min="3609" max="3609" width="7.75" style="5" customWidth="1"/>
    <col min="3610" max="3610" width="9.25" style="5" customWidth="1"/>
    <col min="3611" max="3611" width="6.25" style="5" customWidth="1"/>
    <col min="3612" max="3612" width="6.75" style="5" customWidth="1"/>
    <col min="3613" max="3614" width="8.58203125" style="5" customWidth="1"/>
    <col min="3615" max="3840" width="8.75" style="5"/>
    <col min="3841" max="3841" width="6.58203125" style="5" customWidth="1"/>
    <col min="3842" max="3842" width="2.83203125" style="5" customWidth="1"/>
    <col min="3843" max="3843" width="8.25" style="5" customWidth="1"/>
    <col min="3844" max="3844" width="7.33203125" style="5" customWidth="1"/>
    <col min="3845" max="3845" width="9.25" style="5" customWidth="1"/>
    <col min="3846" max="3846" width="7.5" style="5" customWidth="1"/>
    <col min="3847" max="3847" width="8.75" style="5" customWidth="1"/>
    <col min="3848" max="3848" width="8.08203125" style="5" customWidth="1"/>
    <col min="3849" max="3849" width="7.33203125" style="5" customWidth="1"/>
    <col min="3850" max="3850" width="9.58203125" style="5" customWidth="1"/>
    <col min="3851" max="3851" width="7.25" style="5" customWidth="1"/>
    <col min="3852" max="3852" width="7.5" style="5" customWidth="1"/>
    <col min="3853" max="3853" width="6.83203125" style="5" customWidth="1"/>
    <col min="3854" max="3855" width="7.75" style="5" customWidth="1"/>
    <col min="3856" max="3856" width="8" style="5" customWidth="1"/>
    <col min="3857" max="3857" width="7.75" style="5" customWidth="1"/>
    <col min="3858" max="3858" width="8.83203125" style="5" customWidth="1"/>
    <col min="3859" max="3859" width="8.75" style="5" customWidth="1"/>
    <col min="3860" max="3860" width="7" style="5" customWidth="1"/>
    <col min="3861" max="3861" width="8.5" style="5" customWidth="1"/>
    <col min="3862" max="3862" width="6.83203125" style="5" customWidth="1"/>
    <col min="3863" max="3863" width="7.08203125" style="5" customWidth="1"/>
    <col min="3864" max="3864" width="7.58203125" style="5" customWidth="1"/>
    <col min="3865" max="3865" width="7.75" style="5" customWidth="1"/>
    <col min="3866" max="3866" width="9.25" style="5" customWidth="1"/>
    <col min="3867" max="3867" width="6.25" style="5" customWidth="1"/>
    <col min="3868" max="3868" width="6.75" style="5" customWidth="1"/>
    <col min="3869" max="3870" width="8.58203125" style="5" customWidth="1"/>
    <col min="3871" max="4096" width="8.75" style="5"/>
    <col min="4097" max="4097" width="6.58203125" style="5" customWidth="1"/>
    <col min="4098" max="4098" width="2.83203125" style="5" customWidth="1"/>
    <col min="4099" max="4099" width="8.25" style="5" customWidth="1"/>
    <col min="4100" max="4100" width="7.33203125" style="5" customWidth="1"/>
    <col min="4101" max="4101" width="9.25" style="5" customWidth="1"/>
    <col min="4102" max="4102" width="7.5" style="5" customWidth="1"/>
    <col min="4103" max="4103" width="8.75" style="5" customWidth="1"/>
    <col min="4104" max="4104" width="8.08203125" style="5" customWidth="1"/>
    <col min="4105" max="4105" width="7.33203125" style="5" customWidth="1"/>
    <col min="4106" max="4106" width="9.58203125" style="5" customWidth="1"/>
    <col min="4107" max="4107" width="7.25" style="5" customWidth="1"/>
    <col min="4108" max="4108" width="7.5" style="5" customWidth="1"/>
    <col min="4109" max="4109" width="6.83203125" style="5" customWidth="1"/>
    <col min="4110" max="4111" width="7.75" style="5" customWidth="1"/>
    <col min="4112" max="4112" width="8" style="5" customWidth="1"/>
    <col min="4113" max="4113" width="7.75" style="5" customWidth="1"/>
    <col min="4114" max="4114" width="8.83203125" style="5" customWidth="1"/>
    <col min="4115" max="4115" width="8.75" style="5" customWidth="1"/>
    <col min="4116" max="4116" width="7" style="5" customWidth="1"/>
    <col min="4117" max="4117" width="8.5" style="5" customWidth="1"/>
    <col min="4118" max="4118" width="6.83203125" style="5" customWidth="1"/>
    <col min="4119" max="4119" width="7.08203125" style="5" customWidth="1"/>
    <col min="4120" max="4120" width="7.58203125" style="5" customWidth="1"/>
    <col min="4121" max="4121" width="7.75" style="5" customWidth="1"/>
    <col min="4122" max="4122" width="9.25" style="5" customWidth="1"/>
    <col min="4123" max="4123" width="6.25" style="5" customWidth="1"/>
    <col min="4124" max="4124" width="6.75" style="5" customWidth="1"/>
    <col min="4125" max="4126" width="8.58203125" style="5" customWidth="1"/>
    <col min="4127" max="4352" width="8.75" style="5"/>
    <col min="4353" max="4353" width="6.58203125" style="5" customWidth="1"/>
    <col min="4354" max="4354" width="2.83203125" style="5" customWidth="1"/>
    <col min="4355" max="4355" width="8.25" style="5" customWidth="1"/>
    <col min="4356" max="4356" width="7.33203125" style="5" customWidth="1"/>
    <col min="4357" max="4357" width="9.25" style="5" customWidth="1"/>
    <col min="4358" max="4358" width="7.5" style="5" customWidth="1"/>
    <col min="4359" max="4359" width="8.75" style="5" customWidth="1"/>
    <col min="4360" max="4360" width="8.08203125" style="5" customWidth="1"/>
    <col min="4361" max="4361" width="7.33203125" style="5" customWidth="1"/>
    <col min="4362" max="4362" width="9.58203125" style="5" customWidth="1"/>
    <col min="4363" max="4363" width="7.25" style="5" customWidth="1"/>
    <col min="4364" max="4364" width="7.5" style="5" customWidth="1"/>
    <col min="4365" max="4365" width="6.83203125" style="5" customWidth="1"/>
    <col min="4366" max="4367" width="7.75" style="5" customWidth="1"/>
    <col min="4368" max="4368" width="8" style="5" customWidth="1"/>
    <col min="4369" max="4369" width="7.75" style="5" customWidth="1"/>
    <col min="4370" max="4370" width="8.83203125" style="5" customWidth="1"/>
    <col min="4371" max="4371" width="8.75" style="5" customWidth="1"/>
    <col min="4372" max="4372" width="7" style="5" customWidth="1"/>
    <col min="4373" max="4373" width="8.5" style="5" customWidth="1"/>
    <col min="4374" max="4374" width="6.83203125" style="5" customWidth="1"/>
    <col min="4375" max="4375" width="7.08203125" style="5" customWidth="1"/>
    <col min="4376" max="4376" width="7.58203125" style="5" customWidth="1"/>
    <col min="4377" max="4377" width="7.75" style="5" customWidth="1"/>
    <col min="4378" max="4378" width="9.25" style="5" customWidth="1"/>
    <col min="4379" max="4379" width="6.25" style="5" customWidth="1"/>
    <col min="4380" max="4380" width="6.75" style="5" customWidth="1"/>
    <col min="4381" max="4382" width="8.58203125" style="5" customWidth="1"/>
    <col min="4383" max="4608" width="8.75" style="5"/>
    <col min="4609" max="4609" width="6.58203125" style="5" customWidth="1"/>
    <col min="4610" max="4610" width="2.83203125" style="5" customWidth="1"/>
    <col min="4611" max="4611" width="8.25" style="5" customWidth="1"/>
    <col min="4612" max="4612" width="7.33203125" style="5" customWidth="1"/>
    <col min="4613" max="4613" width="9.25" style="5" customWidth="1"/>
    <col min="4614" max="4614" width="7.5" style="5" customWidth="1"/>
    <col min="4615" max="4615" width="8.75" style="5" customWidth="1"/>
    <col min="4616" max="4616" width="8.08203125" style="5" customWidth="1"/>
    <col min="4617" max="4617" width="7.33203125" style="5" customWidth="1"/>
    <col min="4618" max="4618" width="9.58203125" style="5" customWidth="1"/>
    <col min="4619" max="4619" width="7.25" style="5" customWidth="1"/>
    <col min="4620" max="4620" width="7.5" style="5" customWidth="1"/>
    <col min="4621" max="4621" width="6.83203125" style="5" customWidth="1"/>
    <col min="4622" max="4623" width="7.75" style="5" customWidth="1"/>
    <col min="4624" max="4624" width="8" style="5" customWidth="1"/>
    <col min="4625" max="4625" width="7.75" style="5" customWidth="1"/>
    <col min="4626" max="4626" width="8.83203125" style="5" customWidth="1"/>
    <col min="4627" max="4627" width="8.75" style="5" customWidth="1"/>
    <col min="4628" max="4628" width="7" style="5" customWidth="1"/>
    <col min="4629" max="4629" width="8.5" style="5" customWidth="1"/>
    <col min="4630" max="4630" width="6.83203125" style="5" customWidth="1"/>
    <col min="4631" max="4631" width="7.08203125" style="5" customWidth="1"/>
    <col min="4632" max="4632" width="7.58203125" style="5" customWidth="1"/>
    <col min="4633" max="4633" width="7.75" style="5" customWidth="1"/>
    <col min="4634" max="4634" width="9.25" style="5" customWidth="1"/>
    <col min="4635" max="4635" width="6.25" style="5" customWidth="1"/>
    <col min="4636" max="4636" width="6.75" style="5" customWidth="1"/>
    <col min="4637" max="4638" width="8.58203125" style="5" customWidth="1"/>
    <col min="4639" max="4864" width="8.75" style="5"/>
    <col min="4865" max="4865" width="6.58203125" style="5" customWidth="1"/>
    <col min="4866" max="4866" width="2.83203125" style="5" customWidth="1"/>
    <col min="4867" max="4867" width="8.25" style="5" customWidth="1"/>
    <col min="4868" max="4868" width="7.33203125" style="5" customWidth="1"/>
    <col min="4869" max="4869" width="9.25" style="5" customWidth="1"/>
    <col min="4870" max="4870" width="7.5" style="5" customWidth="1"/>
    <col min="4871" max="4871" width="8.75" style="5" customWidth="1"/>
    <col min="4872" max="4872" width="8.08203125" style="5" customWidth="1"/>
    <col min="4873" max="4873" width="7.33203125" style="5" customWidth="1"/>
    <col min="4874" max="4874" width="9.58203125" style="5" customWidth="1"/>
    <col min="4875" max="4875" width="7.25" style="5" customWidth="1"/>
    <col min="4876" max="4876" width="7.5" style="5" customWidth="1"/>
    <col min="4877" max="4877" width="6.83203125" style="5" customWidth="1"/>
    <col min="4878" max="4879" width="7.75" style="5" customWidth="1"/>
    <col min="4880" max="4880" width="8" style="5" customWidth="1"/>
    <col min="4881" max="4881" width="7.75" style="5" customWidth="1"/>
    <col min="4882" max="4882" width="8.83203125" style="5" customWidth="1"/>
    <col min="4883" max="4883" width="8.75" style="5" customWidth="1"/>
    <col min="4884" max="4884" width="7" style="5" customWidth="1"/>
    <col min="4885" max="4885" width="8.5" style="5" customWidth="1"/>
    <col min="4886" max="4886" width="6.83203125" style="5" customWidth="1"/>
    <col min="4887" max="4887" width="7.08203125" style="5" customWidth="1"/>
    <col min="4888" max="4888" width="7.58203125" style="5" customWidth="1"/>
    <col min="4889" max="4889" width="7.75" style="5" customWidth="1"/>
    <col min="4890" max="4890" width="9.25" style="5" customWidth="1"/>
    <col min="4891" max="4891" width="6.25" style="5" customWidth="1"/>
    <col min="4892" max="4892" width="6.75" style="5" customWidth="1"/>
    <col min="4893" max="4894" width="8.58203125" style="5" customWidth="1"/>
    <col min="4895" max="5120" width="8.75" style="5"/>
    <col min="5121" max="5121" width="6.58203125" style="5" customWidth="1"/>
    <col min="5122" max="5122" width="2.83203125" style="5" customWidth="1"/>
    <col min="5123" max="5123" width="8.25" style="5" customWidth="1"/>
    <col min="5124" max="5124" width="7.33203125" style="5" customWidth="1"/>
    <col min="5125" max="5125" width="9.25" style="5" customWidth="1"/>
    <col min="5126" max="5126" width="7.5" style="5" customWidth="1"/>
    <col min="5127" max="5127" width="8.75" style="5" customWidth="1"/>
    <col min="5128" max="5128" width="8.08203125" style="5" customWidth="1"/>
    <col min="5129" max="5129" width="7.33203125" style="5" customWidth="1"/>
    <col min="5130" max="5130" width="9.58203125" style="5" customWidth="1"/>
    <col min="5131" max="5131" width="7.25" style="5" customWidth="1"/>
    <col min="5132" max="5132" width="7.5" style="5" customWidth="1"/>
    <col min="5133" max="5133" width="6.83203125" style="5" customWidth="1"/>
    <col min="5134" max="5135" width="7.75" style="5" customWidth="1"/>
    <col min="5136" max="5136" width="8" style="5" customWidth="1"/>
    <col min="5137" max="5137" width="7.75" style="5" customWidth="1"/>
    <col min="5138" max="5138" width="8.83203125" style="5" customWidth="1"/>
    <col min="5139" max="5139" width="8.75" style="5" customWidth="1"/>
    <col min="5140" max="5140" width="7" style="5" customWidth="1"/>
    <col min="5141" max="5141" width="8.5" style="5" customWidth="1"/>
    <col min="5142" max="5142" width="6.83203125" style="5" customWidth="1"/>
    <col min="5143" max="5143" width="7.08203125" style="5" customWidth="1"/>
    <col min="5144" max="5144" width="7.58203125" style="5" customWidth="1"/>
    <col min="5145" max="5145" width="7.75" style="5" customWidth="1"/>
    <col min="5146" max="5146" width="9.25" style="5" customWidth="1"/>
    <col min="5147" max="5147" width="6.25" style="5" customWidth="1"/>
    <col min="5148" max="5148" width="6.75" style="5" customWidth="1"/>
    <col min="5149" max="5150" width="8.58203125" style="5" customWidth="1"/>
    <col min="5151" max="5376" width="8.75" style="5"/>
    <col min="5377" max="5377" width="6.58203125" style="5" customWidth="1"/>
    <col min="5378" max="5378" width="2.83203125" style="5" customWidth="1"/>
    <col min="5379" max="5379" width="8.25" style="5" customWidth="1"/>
    <col min="5380" max="5380" width="7.33203125" style="5" customWidth="1"/>
    <col min="5381" max="5381" width="9.25" style="5" customWidth="1"/>
    <col min="5382" max="5382" width="7.5" style="5" customWidth="1"/>
    <col min="5383" max="5383" width="8.75" style="5" customWidth="1"/>
    <col min="5384" max="5384" width="8.08203125" style="5" customWidth="1"/>
    <col min="5385" max="5385" width="7.33203125" style="5" customWidth="1"/>
    <col min="5386" max="5386" width="9.58203125" style="5" customWidth="1"/>
    <col min="5387" max="5387" width="7.25" style="5" customWidth="1"/>
    <col min="5388" max="5388" width="7.5" style="5" customWidth="1"/>
    <col min="5389" max="5389" width="6.83203125" style="5" customWidth="1"/>
    <col min="5390" max="5391" width="7.75" style="5" customWidth="1"/>
    <col min="5392" max="5392" width="8" style="5" customWidth="1"/>
    <col min="5393" max="5393" width="7.75" style="5" customWidth="1"/>
    <col min="5394" max="5394" width="8.83203125" style="5" customWidth="1"/>
    <col min="5395" max="5395" width="8.75" style="5" customWidth="1"/>
    <col min="5396" max="5396" width="7" style="5" customWidth="1"/>
    <col min="5397" max="5397" width="8.5" style="5" customWidth="1"/>
    <col min="5398" max="5398" width="6.83203125" style="5" customWidth="1"/>
    <col min="5399" max="5399" width="7.08203125" style="5" customWidth="1"/>
    <col min="5400" max="5400" width="7.58203125" style="5" customWidth="1"/>
    <col min="5401" max="5401" width="7.75" style="5" customWidth="1"/>
    <col min="5402" max="5402" width="9.25" style="5" customWidth="1"/>
    <col min="5403" max="5403" width="6.25" style="5" customWidth="1"/>
    <col min="5404" max="5404" width="6.75" style="5" customWidth="1"/>
    <col min="5405" max="5406" width="8.58203125" style="5" customWidth="1"/>
    <col min="5407" max="5632" width="8.75" style="5"/>
    <col min="5633" max="5633" width="6.58203125" style="5" customWidth="1"/>
    <col min="5634" max="5634" width="2.83203125" style="5" customWidth="1"/>
    <col min="5635" max="5635" width="8.25" style="5" customWidth="1"/>
    <col min="5636" max="5636" width="7.33203125" style="5" customWidth="1"/>
    <col min="5637" max="5637" width="9.25" style="5" customWidth="1"/>
    <col min="5638" max="5638" width="7.5" style="5" customWidth="1"/>
    <col min="5639" max="5639" width="8.75" style="5" customWidth="1"/>
    <col min="5640" max="5640" width="8.08203125" style="5" customWidth="1"/>
    <col min="5641" max="5641" width="7.33203125" style="5" customWidth="1"/>
    <col min="5642" max="5642" width="9.58203125" style="5" customWidth="1"/>
    <col min="5643" max="5643" width="7.25" style="5" customWidth="1"/>
    <col min="5644" max="5644" width="7.5" style="5" customWidth="1"/>
    <col min="5645" max="5645" width="6.83203125" style="5" customWidth="1"/>
    <col min="5646" max="5647" width="7.75" style="5" customWidth="1"/>
    <col min="5648" max="5648" width="8" style="5" customWidth="1"/>
    <col min="5649" max="5649" width="7.75" style="5" customWidth="1"/>
    <col min="5650" max="5650" width="8.83203125" style="5" customWidth="1"/>
    <col min="5651" max="5651" width="8.75" style="5" customWidth="1"/>
    <col min="5652" max="5652" width="7" style="5" customWidth="1"/>
    <col min="5653" max="5653" width="8.5" style="5" customWidth="1"/>
    <col min="5654" max="5654" width="6.83203125" style="5" customWidth="1"/>
    <col min="5655" max="5655" width="7.08203125" style="5" customWidth="1"/>
    <col min="5656" max="5656" width="7.58203125" style="5" customWidth="1"/>
    <col min="5657" max="5657" width="7.75" style="5" customWidth="1"/>
    <col min="5658" max="5658" width="9.25" style="5" customWidth="1"/>
    <col min="5659" max="5659" width="6.25" style="5" customWidth="1"/>
    <col min="5660" max="5660" width="6.75" style="5" customWidth="1"/>
    <col min="5661" max="5662" width="8.58203125" style="5" customWidth="1"/>
    <col min="5663" max="5888" width="8.75" style="5"/>
    <col min="5889" max="5889" width="6.58203125" style="5" customWidth="1"/>
    <col min="5890" max="5890" width="2.83203125" style="5" customWidth="1"/>
    <col min="5891" max="5891" width="8.25" style="5" customWidth="1"/>
    <col min="5892" max="5892" width="7.33203125" style="5" customWidth="1"/>
    <col min="5893" max="5893" width="9.25" style="5" customWidth="1"/>
    <col min="5894" max="5894" width="7.5" style="5" customWidth="1"/>
    <col min="5895" max="5895" width="8.75" style="5" customWidth="1"/>
    <col min="5896" max="5896" width="8.08203125" style="5" customWidth="1"/>
    <col min="5897" max="5897" width="7.33203125" style="5" customWidth="1"/>
    <col min="5898" max="5898" width="9.58203125" style="5" customWidth="1"/>
    <col min="5899" max="5899" width="7.25" style="5" customWidth="1"/>
    <col min="5900" max="5900" width="7.5" style="5" customWidth="1"/>
    <col min="5901" max="5901" width="6.83203125" style="5" customWidth="1"/>
    <col min="5902" max="5903" width="7.75" style="5" customWidth="1"/>
    <col min="5904" max="5904" width="8" style="5" customWidth="1"/>
    <col min="5905" max="5905" width="7.75" style="5" customWidth="1"/>
    <col min="5906" max="5906" width="8.83203125" style="5" customWidth="1"/>
    <col min="5907" max="5907" width="8.75" style="5" customWidth="1"/>
    <col min="5908" max="5908" width="7" style="5" customWidth="1"/>
    <col min="5909" max="5909" width="8.5" style="5" customWidth="1"/>
    <col min="5910" max="5910" width="6.83203125" style="5" customWidth="1"/>
    <col min="5911" max="5911" width="7.08203125" style="5" customWidth="1"/>
    <col min="5912" max="5912" width="7.58203125" style="5" customWidth="1"/>
    <col min="5913" max="5913" width="7.75" style="5" customWidth="1"/>
    <col min="5914" max="5914" width="9.25" style="5" customWidth="1"/>
    <col min="5915" max="5915" width="6.25" style="5" customWidth="1"/>
    <col min="5916" max="5916" width="6.75" style="5" customWidth="1"/>
    <col min="5917" max="5918" width="8.58203125" style="5" customWidth="1"/>
    <col min="5919" max="6144" width="8.75" style="5"/>
    <col min="6145" max="6145" width="6.58203125" style="5" customWidth="1"/>
    <col min="6146" max="6146" width="2.83203125" style="5" customWidth="1"/>
    <col min="6147" max="6147" width="8.25" style="5" customWidth="1"/>
    <col min="6148" max="6148" width="7.33203125" style="5" customWidth="1"/>
    <col min="6149" max="6149" width="9.25" style="5" customWidth="1"/>
    <col min="6150" max="6150" width="7.5" style="5" customWidth="1"/>
    <col min="6151" max="6151" width="8.75" style="5" customWidth="1"/>
    <col min="6152" max="6152" width="8.08203125" style="5" customWidth="1"/>
    <col min="6153" max="6153" width="7.33203125" style="5" customWidth="1"/>
    <col min="6154" max="6154" width="9.58203125" style="5" customWidth="1"/>
    <col min="6155" max="6155" width="7.25" style="5" customWidth="1"/>
    <col min="6156" max="6156" width="7.5" style="5" customWidth="1"/>
    <col min="6157" max="6157" width="6.83203125" style="5" customWidth="1"/>
    <col min="6158" max="6159" width="7.75" style="5" customWidth="1"/>
    <col min="6160" max="6160" width="8" style="5" customWidth="1"/>
    <col min="6161" max="6161" width="7.75" style="5" customWidth="1"/>
    <col min="6162" max="6162" width="8.83203125" style="5" customWidth="1"/>
    <col min="6163" max="6163" width="8.75" style="5" customWidth="1"/>
    <col min="6164" max="6164" width="7" style="5" customWidth="1"/>
    <col min="6165" max="6165" width="8.5" style="5" customWidth="1"/>
    <col min="6166" max="6166" width="6.83203125" style="5" customWidth="1"/>
    <col min="6167" max="6167" width="7.08203125" style="5" customWidth="1"/>
    <col min="6168" max="6168" width="7.58203125" style="5" customWidth="1"/>
    <col min="6169" max="6169" width="7.75" style="5" customWidth="1"/>
    <col min="6170" max="6170" width="9.25" style="5" customWidth="1"/>
    <col min="6171" max="6171" width="6.25" style="5" customWidth="1"/>
    <col min="6172" max="6172" width="6.75" style="5" customWidth="1"/>
    <col min="6173" max="6174" width="8.58203125" style="5" customWidth="1"/>
    <col min="6175" max="6400" width="8.75" style="5"/>
    <col min="6401" max="6401" width="6.58203125" style="5" customWidth="1"/>
    <col min="6402" max="6402" width="2.83203125" style="5" customWidth="1"/>
    <col min="6403" max="6403" width="8.25" style="5" customWidth="1"/>
    <col min="6404" max="6404" width="7.33203125" style="5" customWidth="1"/>
    <col min="6405" max="6405" width="9.25" style="5" customWidth="1"/>
    <col min="6406" max="6406" width="7.5" style="5" customWidth="1"/>
    <col min="6407" max="6407" width="8.75" style="5" customWidth="1"/>
    <col min="6408" max="6408" width="8.08203125" style="5" customWidth="1"/>
    <col min="6409" max="6409" width="7.33203125" style="5" customWidth="1"/>
    <col min="6410" max="6410" width="9.58203125" style="5" customWidth="1"/>
    <col min="6411" max="6411" width="7.25" style="5" customWidth="1"/>
    <col min="6412" max="6412" width="7.5" style="5" customWidth="1"/>
    <col min="6413" max="6413" width="6.83203125" style="5" customWidth="1"/>
    <col min="6414" max="6415" width="7.75" style="5" customWidth="1"/>
    <col min="6416" max="6416" width="8" style="5" customWidth="1"/>
    <col min="6417" max="6417" width="7.75" style="5" customWidth="1"/>
    <col min="6418" max="6418" width="8.83203125" style="5" customWidth="1"/>
    <col min="6419" max="6419" width="8.75" style="5" customWidth="1"/>
    <col min="6420" max="6420" width="7" style="5" customWidth="1"/>
    <col min="6421" max="6421" width="8.5" style="5" customWidth="1"/>
    <col min="6422" max="6422" width="6.83203125" style="5" customWidth="1"/>
    <col min="6423" max="6423" width="7.08203125" style="5" customWidth="1"/>
    <col min="6424" max="6424" width="7.58203125" style="5" customWidth="1"/>
    <col min="6425" max="6425" width="7.75" style="5" customWidth="1"/>
    <col min="6426" max="6426" width="9.25" style="5" customWidth="1"/>
    <col min="6427" max="6427" width="6.25" style="5" customWidth="1"/>
    <col min="6428" max="6428" width="6.75" style="5" customWidth="1"/>
    <col min="6429" max="6430" width="8.58203125" style="5" customWidth="1"/>
    <col min="6431" max="6656" width="8.75" style="5"/>
    <col min="6657" max="6657" width="6.58203125" style="5" customWidth="1"/>
    <col min="6658" max="6658" width="2.83203125" style="5" customWidth="1"/>
    <col min="6659" max="6659" width="8.25" style="5" customWidth="1"/>
    <col min="6660" max="6660" width="7.33203125" style="5" customWidth="1"/>
    <col min="6661" max="6661" width="9.25" style="5" customWidth="1"/>
    <col min="6662" max="6662" width="7.5" style="5" customWidth="1"/>
    <col min="6663" max="6663" width="8.75" style="5" customWidth="1"/>
    <col min="6664" max="6664" width="8.08203125" style="5" customWidth="1"/>
    <col min="6665" max="6665" width="7.33203125" style="5" customWidth="1"/>
    <col min="6666" max="6666" width="9.58203125" style="5" customWidth="1"/>
    <col min="6667" max="6667" width="7.25" style="5" customWidth="1"/>
    <col min="6668" max="6668" width="7.5" style="5" customWidth="1"/>
    <col min="6669" max="6669" width="6.83203125" style="5" customWidth="1"/>
    <col min="6670" max="6671" width="7.75" style="5" customWidth="1"/>
    <col min="6672" max="6672" width="8" style="5" customWidth="1"/>
    <col min="6673" max="6673" width="7.75" style="5" customWidth="1"/>
    <col min="6674" max="6674" width="8.83203125" style="5" customWidth="1"/>
    <col min="6675" max="6675" width="8.75" style="5" customWidth="1"/>
    <col min="6676" max="6676" width="7" style="5" customWidth="1"/>
    <col min="6677" max="6677" width="8.5" style="5" customWidth="1"/>
    <col min="6678" max="6678" width="6.83203125" style="5" customWidth="1"/>
    <col min="6679" max="6679" width="7.08203125" style="5" customWidth="1"/>
    <col min="6680" max="6680" width="7.58203125" style="5" customWidth="1"/>
    <col min="6681" max="6681" width="7.75" style="5" customWidth="1"/>
    <col min="6682" max="6682" width="9.25" style="5" customWidth="1"/>
    <col min="6683" max="6683" width="6.25" style="5" customWidth="1"/>
    <col min="6684" max="6684" width="6.75" style="5" customWidth="1"/>
    <col min="6685" max="6686" width="8.58203125" style="5" customWidth="1"/>
    <col min="6687" max="6912" width="8.75" style="5"/>
    <col min="6913" max="6913" width="6.58203125" style="5" customWidth="1"/>
    <col min="6914" max="6914" width="2.83203125" style="5" customWidth="1"/>
    <col min="6915" max="6915" width="8.25" style="5" customWidth="1"/>
    <col min="6916" max="6916" width="7.33203125" style="5" customWidth="1"/>
    <col min="6917" max="6917" width="9.25" style="5" customWidth="1"/>
    <col min="6918" max="6918" width="7.5" style="5" customWidth="1"/>
    <col min="6919" max="6919" width="8.75" style="5" customWidth="1"/>
    <col min="6920" max="6920" width="8.08203125" style="5" customWidth="1"/>
    <col min="6921" max="6921" width="7.33203125" style="5" customWidth="1"/>
    <col min="6922" max="6922" width="9.58203125" style="5" customWidth="1"/>
    <col min="6923" max="6923" width="7.25" style="5" customWidth="1"/>
    <col min="6924" max="6924" width="7.5" style="5" customWidth="1"/>
    <col min="6925" max="6925" width="6.83203125" style="5" customWidth="1"/>
    <col min="6926" max="6927" width="7.75" style="5" customWidth="1"/>
    <col min="6928" max="6928" width="8" style="5" customWidth="1"/>
    <col min="6929" max="6929" width="7.75" style="5" customWidth="1"/>
    <col min="6930" max="6930" width="8.83203125" style="5" customWidth="1"/>
    <col min="6931" max="6931" width="8.75" style="5" customWidth="1"/>
    <col min="6932" max="6932" width="7" style="5" customWidth="1"/>
    <col min="6933" max="6933" width="8.5" style="5" customWidth="1"/>
    <col min="6934" max="6934" width="6.83203125" style="5" customWidth="1"/>
    <col min="6935" max="6935" width="7.08203125" style="5" customWidth="1"/>
    <col min="6936" max="6936" width="7.58203125" style="5" customWidth="1"/>
    <col min="6937" max="6937" width="7.75" style="5" customWidth="1"/>
    <col min="6938" max="6938" width="9.25" style="5" customWidth="1"/>
    <col min="6939" max="6939" width="6.25" style="5" customWidth="1"/>
    <col min="6940" max="6940" width="6.75" style="5" customWidth="1"/>
    <col min="6941" max="6942" width="8.58203125" style="5" customWidth="1"/>
    <col min="6943" max="7168" width="8.75" style="5"/>
    <col min="7169" max="7169" width="6.58203125" style="5" customWidth="1"/>
    <col min="7170" max="7170" width="2.83203125" style="5" customWidth="1"/>
    <col min="7171" max="7171" width="8.25" style="5" customWidth="1"/>
    <col min="7172" max="7172" width="7.33203125" style="5" customWidth="1"/>
    <col min="7173" max="7173" width="9.25" style="5" customWidth="1"/>
    <col min="7174" max="7174" width="7.5" style="5" customWidth="1"/>
    <col min="7175" max="7175" width="8.75" style="5" customWidth="1"/>
    <col min="7176" max="7176" width="8.08203125" style="5" customWidth="1"/>
    <col min="7177" max="7177" width="7.33203125" style="5" customWidth="1"/>
    <col min="7178" max="7178" width="9.58203125" style="5" customWidth="1"/>
    <col min="7179" max="7179" width="7.25" style="5" customWidth="1"/>
    <col min="7180" max="7180" width="7.5" style="5" customWidth="1"/>
    <col min="7181" max="7181" width="6.83203125" style="5" customWidth="1"/>
    <col min="7182" max="7183" width="7.75" style="5" customWidth="1"/>
    <col min="7184" max="7184" width="8" style="5" customWidth="1"/>
    <col min="7185" max="7185" width="7.75" style="5" customWidth="1"/>
    <col min="7186" max="7186" width="8.83203125" style="5" customWidth="1"/>
    <col min="7187" max="7187" width="8.75" style="5" customWidth="1"/>
    <col min="7188" max="7188" width="7" style="5" customWidth="1"/>
    <col min="7189" max="7189" width="8.5" style="5" customWidth="1"/>
    <col min="7190" max="7190" width="6.83203125" style="5" customWidth="1"/>
    <col min="7191" max="7191" width="7.08203125" style="5" customWidth="1"/>
    <col min="7192" max="7192" width="7.58203125" style="5" customWidth="1"/>
    <col min="7193" max="7193" width="7.75" style="5" customWidth="1"/>
    <col min="7194" max="7194" width="9.25" style="5" customWidth="1"/>
    <col min="7195" max="7195" width="6.25" style="5" customWidth="1"/>
    <col min="7196" max="7196" width="6.75" style="5" customWidth="1"/>
    <col min="7197" max="7198" width="8.58203125" style="5" customWidth="1"/>
    <col min="7199" max="7424" width="8.75" style="5"/>
    <col min="7425" max="7425" width="6.58203125" style="5" customWidth="1"/>
    <col min="7426" max="7426" width="2.83203125" style="5" customWidth="1"/>
    <col min="7427" max="7427" width="8.25" style="5" customWidth="1"/>
    <col min="7428" max="7428" width="7.33203125" style="5" customWidth="1"/>
    <col min="7429" max="7429" width="9.25" style="5" customWidth="1"/>
    <col min="7430" max="7430" width="7.5" style="5" customWidth="1"/>
    <col min="7431" max="7431" width="8.75" style="5" customWidth="1"/>
    <col min="7432" max="7432" width="8.08203125" style="5" customWidth="1"/>
    <col min="7433" max="7433" width="7.33203125" style="5" customWidth="1"/>
    <col min="7434" max="7434" width="9.58203125" style="5" customWidth="1"/>
    <col min="7435" max="7435" width="7.25" style="5" customWidth="1"/>
    <col min="7436" max="7436" width="7.5" style="5" customWidth="1"/>
    <col min="7437" max="7437" width="6.83203125" style="5" customWidth="1"/>
    <col min="7438" max="7439" width="7.75" style="5" customWidth="1"/>
    <col min="7440" max="7440" width="8" style="5" customWidth="1"/>
    <col min="7441" max="7441" width="7.75" style="5" customWidth="1"/>
    <col min="7442" max="7442" width="8.83203125" style="5" customWidth="1"/>
    <col min="7443" max="7443" width="8.75" style="5" customWidth="1"/>
    <col min="7444" max="7444" width="7" style="5" customWidth="1"/>
    <col min="7445" max="7445" width="8.5" style="5" customWidth="1"/>
    <col min="7446" max="7446" width="6.83203125" style="5" customWidth="1"/>
    <col min="7447" max="7447" width="7.08203125" style="5" customWidth="1"/>
    <col min="7448" max="7448" width="7.58203125" style="5" customWidth="1"/>
    <col min="7449" max="7449" width="7.75" style="5" customWidth="1"/>
    <col min="7450" max="7450" width="9.25" style="5" customWidth="1"/>
    <col min="7451" max="7451" width="6.25" style="5" customWidth="1"/>
    <col min="7452" max="7452" width="6.75" style="5" customWidth="1"/>
    <col min="7453" max="7454" width="8.58203125" style="5" customWidth="1"/>
    <col min="7455" max="7680" width="8.75" style="5"/>
    <col min="7681" max="7681" width="6.58203125" style="5" customWidth="1"/>
    <col min="7682" max="7682" width="2.83203125" style="5" customWidth="1"/>
    <col min="7683" max="7683" width="8.25" style="5" customWidth="1"/>
    <col min="7684" max="7684" width="7.33203125" style="5" customWidth="1"/>
    <col min="7685" max="7685" width="9.25" style="5" customWidth="1"/>
    <col min="7686" max="7686" width="7.5" style="5" customWidth="1"/>
    <col min="7687" max="7687" width="8.75" style="5" customWidth="1"/>
    <col min="7688" max="7688" width="8.08203125" style="5" customWidth="1"/>
    <col min="7689" max="7689" width="7.33203125" style="5" customWidth="1"/>
    <col min="7690" max="7690" width="9.58203125" style="5" customWidth="1"/>
    <col min="7691" max="7691" width="7.25" style="5" customWidth="1"/>
    <col min="7692" max="7692" width="7.5" style="5" customWidth="1"/>
    <col min="7693" max="7693" width="6.83203125" style="5" customWidth="1"/>
    <col min="7694" max="7695" width="7.75" style="5" customWidth="1"/>
    <col min="7696" max="7696" width="8" style="5" customWidth="1"/>
    <col min="7697" max="7697" width="7.75" style="5" customWidth="1"/>
    <col min="7698" max="7698" width="8.83203125" style="5" customWidth="1"/>
    <col min="7699" max="7699" width="8.75" style="5" customWidth="1"/>
    <col min="7700" max="7700" width="7" style="5" customWidth="1"/>
    <col min="7701" max="7701" width="8.5" style="5" customWidth="1"/>
    <col min="7702" max="7702" width="6.83203125" style="5" customWidth="1"/>
    <col min="7703" max="7703" width="7.08203125" style="5" customWidth="1"/>
    <col min="7704" max="7704" width="7.58203125" style="5" customWidth="1"/>
    <col min="7705" max="7705" width="7.75" style="5" customWidth="1"/>
    <col min="7706" max="7706" width="9.25" style="5" customWidth="1"/>
    <col min="7707" max="7707" width="6.25" style="5" customWidth="1"/>
    <col min="7708" max="7708" width="6.75" style="5" customWidth="1"/>
    <col min="7709" max="7710" width="8.58203125" style="5" customWidth="1"/>
    <col min="7711" max="7936" width="8.75" style="5"/>
    <col min="7937" max="7937" width="6.58203125" style="5" customWidth="1"/>
    <col min="7938" max="7938" width="2.83203125" style="5" customWidth="1"/>
    <col min="7939" max="7939" width="8.25" style="5" customWidth="1"/>
    <col min="7940" max="7940" width="7.33203125" style="5" customWidth="1"/>
    <col min="7941" max="7941" width="9.25" style="5" customWidth="1"/>
    <col min="7942" max="7942" width="7.5" style="5" customWidth="1"/>
    <col min="7943" max="7943" width="8.75" style="5" customWidth="1"/>
    <col min="7944" max="7944" width="8.08203125" style="5" customWidth="1"/>
    <col min="7945" max="7945" width="7.33203125" style="5" customWidth="1"/>
    <col min="7946" max="7946" width="9.58203125" style="5" customWidth="1"/>
    <col min="7947" max="7947" width="7.25" style="5" customWidth="1"/>
    <col min="7948" max="7948" width="7.5" style="5" customWidth="1"/>
    <col min="7949" max="7949" width="6.83203125" style="5" customWidth="1"/>
    <col min="7950" max="7951" width="7.75" style="5" customWidth="1"/>
    <col min="7952" max="7952" width="8" style="5" customWidth="1"/>
    <col min="7953" max="7953" width="7.75" style="5" customWidth="1"/>
    <col min="7954" max="7954" width="8.83203125" style="5" customWidth="1"/>
    <col min="7955" max="7955" width="8.75" style="5" customWidth="1"/>
    <col min="7956" max="7956" width="7" style="5" customWidth="1"/>
    <col min="7957" max="7957" width="8.5" style="5" customWidth="1"/>
    <col min="7958" max="7958" width="6.83203125" style="5" customWidth="1"/>
    <col min="7959" max="7959" width="7.08203125" style="5" customWidth="1"/>
    <col min="7960" max="7960" width="7.58203125" style="5" customWidth="1"/>
    <col min="7961" max="7961" width="7.75" style="5" customWidth="1"/>
    <col min="7962" max="7962" width="9.25" style="5" customWidth="1"/>
    <col min="7963" max="7963" width="6.25" style="5" customWidth="1"/>
    <col min="7964" max="7964" width="6.75" style="5" customWidth="1"/>
    <col min="7965" max="7966" width="8.58203125" style="5" customWidth="1"/>
    <col min="7967" max="8192" width="8.75" style="5"/>
    <col min="8193" max="8193" width="6.58203125" style="5" customWidth="1"/>
    <col min="8194" max="8194" width="2.83203125" style="5" customWidth="1"/>
    <col min="8195" max="8195" width="8.25" style="5" customWidth="1"/>
    <col min="8196" max="8196" width="7.33203125" style="5" customWidth="1"/>
    <col min="8197" max="8197" width="9.25" style="5" customWidth="1"/>
    <col min="8198" max="8198" width="7.5" style="5" customWidth="1"/>
    <col min="8199" max="8199" width="8.75" style="5" customWidth="1"/>
    <col min="8200" max="8200" width="8.08203125" style="5" customWidth="1"/>
    <col min="8201" max="8201" width="7.33203125" style="5" customWidth="1"/>
    <col min="8202" max="8202" width="9.58203125" style="5" customWidth="1"/>
    <col min="8203" max="8203" width="7.25" style="5" customWidth="1"/>
    <col min="8204" max="8204" width="7.5" style="5" customWidth="1"/>
    <col min="8205" max="8205" width="6.83203125" style="5" customWidth="1"/>
    <col min="8206" max="8207" width="7.75" style="5" customWidth="1"/>
    <col min="8208" max="8208" width="8" style="5" customWidth="1"/>
    <col min="8209" max="8209" width="7.75" style="5" customWidth="1"/>
    <col min="8210" max="8210" width="8.83203125" style="5" customWidth="1"/>
    <col min="8211" max="8211" width="8.75" style="5" customWidth="1"/>
    <col min="8212" max="8212" width="7" style="5" customWidth="1"/>
    <col min="8213" max="8213" width="8.5" style="5" customWidth="1"/>
    <col min="8214" max="8214" width="6.83203125" style="5" customWidth="1"/>
    <col min="8215" max="8215" width="7.08203125" style="5" customWidth="1"/>
    <col min="8216" max="8216" width="7.58203125" style="5" customWidth="1"/>
    <col min="8217" max="8217" width="7.75" style="5" customWidth="1"/>
    <col min="8218" max="8218" width="9.25" style="5" customWidth="1"/>
    <col min="8219" max="8219" width="6.25" style="5" customWidth="1"/>
    <col min="8220" max="8220" width="6.75" style="5" customWidth="1"/>
    <col min="8221" max="8222" width="8.58203125" style="5" customWidth="1"/>
    <col min="8223" max="8448" width="8.75" style="5"/>
    <col min="8449" max="8449" width="6.58203125" style="5" customWidth="1"/>
    <col min="8450" max="8450" width="2.83203125" style="5" customWidth="1"/>
    <col min="8451" max="8451" width="8.25" style="5" customWidth="1"/>
    <col min="8452" max="8452" width="7.33203125" style="5" customWidth="1"/>
    <col min="8453" max="8453" width="9.25" style="5" customWidth="1"/>
    <col min="8454" max="8454" width="7.5" style="5" customWidth="1"/>
    <col min="8455" max="8455" width="8.75" style="5" customWidth="1"/>
    <col min="8456" max="8456" width="8.08203125" style="5" customWidth="1"/>
    <col min="8457" max="8457" width="7.33203125" style="5" customWidth="1"/>
    <col min="8458" max="8458" width="9.58203125" style="5" customWidth="1"/>
    <col min="8459" max="8459" width="7.25" style="5" customWidth="1"/>
    <col min="8460" max="8460" width="7.5" style="5" customWidth="1"/>
    <col min="8461" max="8461" width="6.83203125" style="5" customWidth="1"/>
    <col min="8462" max="8463" width="7.75" style="5" customWidth="1"/>
    <col min="8464" max="8464" width="8" style="5" customWidth="1"/>
    <col min="8465" max="8465" width="7.75" style="5" customWidth="1"/>
    <col min="8466" max="8466" width="8.83203125" style="5" customWidth="1"/>
    <col min="8467" max="8467" width="8.75" style="5" customWidth="1"/>
    <col min="8468" max="8468" width="7" style="5" customWidth="1"/>
    <col min="8469" max="8469" width="8.5" style="5" customWidth="1"/>
    <col min="8470" max="8470" width="6.83203125" style="5" customWidth="1"/>
    <col min="8471" max="8471" width="7.08203125" style="5" customWidth="1"/>
    <col min="8472" max="8472" width="7.58203125" style="5" customWidth="1"/>
    <col min="8473" max="8473" width="7.75" style="5" customWidth="1"/>
    <col min="8474" max="8474" width="9.25" style="5" customWidth="1"/>
    <col min="8475" max="8475" width="6.25" style="5" customWidth="1"/>
    <col min="8476" max="8476" width="6.75" style="5" customWidth="1"/>
    <col min="8477" max="8478" width="8.58203125" style="5" customWidth="1"/>
    <col min="8479" max="8704" width="8.75" style="5"/>
    <col min="8705" max="8705" width="6.58203125" style="5" customWidth="1"/>
    <col min="8706" max="8706" width="2.83203125" style="5" customWidth="1"/>
    <col min="8707" max="8707" width="8.25" style="5" customWidth="1"/>
    <col min="8708" max="8708" width="7.33203125" style="5" customWidth="1"/>
    <col min="8709" max="8709" width="9.25" style="5" customWidth="1"/>
    <col min="8710" max="8710" width="7.5" style="5" customWidth="1"/>
    <col min="8711" max="8711" width="8.75" style="5" customWidth="1"/>
    <col min="8712" max="8712" width="8.08203125" style="5" customWidth="1"/>
    <col min="8713" max="8713" width="7.33203125" style="5" customWidth="1"/>
    <col min="8714" max="8714" width="9.58203125" style="5" customWidth="1"/>
    <col min="8715" max="8715" width="7.25" style="5" customWidth="1"/>
    <col min="8716" max="8716" width="7.5" style="5" customWidth="1"/>
    <col min="8717" max="8717" width="6.83203125" style="5" customWidth="1"/>
    <col min="8718" max="8719" width="7.75" style="5" customWidth="1"/>
    <col min="8720" max="8720" width="8" style="5" customWidth="1"/>
    <col min="8721" max="8721" width="7.75" style="5" customWidth="1"/>
    <col min="8722" max="8722" width="8.83203125" style="5" customWidth="1"/>
    <col min="8723" max="8723" width="8.75" style="5" customWidth="1"/>
    <col min="8724" max="8724" width="7" style="5" customWidth="1"/>
    <col min="8725" max="8725" width="8.5" style="5" customWidth="1"/>
    <col min="8726" max="8726" width="6.83203125" style="5" customWidth="1"/>
    <col min="8727" max="8727" width="7.08203125" style="5" customWidth="1"/>
    <col min="8728" max="8728" width="7.58203125" style="5" customWidth="1"/>
    <col min="8729" max="8729" width="7.75" style="5" customWidth="1"/>
    <col min="8730" max="8730" width="9.25" style="5" customWidth="1"/>
    <col min="8731" max="8731" width="6.25" style="5" customWidth="1"/>
    <col min="8732" max="8732" width="6.75" style="5" customWidth="1"/>
    <col min="8733" max="8734" width="8.58203125" style="5" customWidth="1"/>
    <col min="8735" max="8960" width="8.75" style="5"/>
    <col min="8961" max="8961" width="6.58203125" style="5" customWidth="1"/>
    <col min="8962" max="8962" width="2.83203125" style="5" customWidth="1"/>
    <col min="8963" max="8963" width="8.25" style="5" customWidth="1"/>
    <col min="8964" max="8964" width="7.33203125" style="5" customWidth="1"/>
    <col min="8965" max="8965" width="9.25" style="5" customWidth="1"/>
    <col min="8966" max="8966" width="7.5" style="5" customWidth="1"/>
    <col min="8967" max="8967" width="8.75" style="5" customWidth="1"/>
    <col min="8968" max="8968" width="8.08203125" style="5" customWidth="1"/>
    <col min="8969" max="8969" width="7.33203125" style="5" customWidth="1"/>
    <col min="8970" max="8970" width="9.58203125" style="5" customWidth="1"/>
    <col min="8971" max="8971" width="7.25" style="5" customWidth="1"/>
    <col min="8972" max="8972" width="7.5" style="5" customWidth="1"/>
    <col min="8973" max="8973" width="6.83203125" style="5" customWidth="1"/>
    <col min="8974" max="8975" width="7.75" style="5" customWidth="1"/>
    <col min="8976" max="8976" width="8" style="5" customWidth="1"/>
    <col min="8977" max="8977" width="7.75" style="5" customWidth="1"/>
    <col min="8978" max="8978" width="8.83203125" style="5" customWidth="1"/>
    <col min="8979" max="8979" width="8.75" style="5" customWidth="1"/>
    <col min="8980" max="8980" width="7" style="5" customWidth="1"/>
    <col min="8981" max="8981" width="8.5" style="5" customWidth="1"/>
    <col min="8982" max="8982" width="6.83203125" style="5" customWidth="1"/>
    <col min="8983" max="8983" width="7.08203125" style="5" customWidth="1"/>
    <col min="8984" max="8984" width="7.58203125" style="5" customWidth="1"/>
    <col min="8985" max="8985" width="7.75" style="5" customWidth="1"/>
    <col min="8986" max="8986" width="9.25" style="5" customWidth="1"/>
    <col min="8987" max="8987" width="6.25" style="5" customWidth="1"/>
    <col min="8988" max="8988" width="6.75" style="5" customWidth="1"/>
    <col min="8989" max="8990" width="8.58203125" style="5" customWidth="1"/>
    <col min="8991" max="9216" width="8.75" style="5"/>
    <col min="9217" max="9217" width="6.58203125" style="5" customWidth="1"/>
    <col min="9218" max="9218" width="2.83203125" style="5" customWidth="1"/>
    <col min="9219" max="9219" width="8.25" style="5" customWidth="1"/>
    <col min="9220" max="9220" width="7.33203125" style="5" customWidth="1"/>
    <col min="9221" max="9221" width="9.25" style="5" customWidth="1"/>
    <col min="9222" max="9222" width="7.5" style="5" customWidth="1"/>
    <col min="9223" max="9223" width="8.75" style="5" customWidth="1"/>
    <col min="9224" max="9224" width="8.08203125" style="5" customWidth="1"/>
    <col min="9225" max="9225" width="7.33203125" style="5" customWidth="1"/>
    <col min="9226" max="9226" width="9.58203125" style="5" customWidth="1"/>
    <col min="9227" max="9227" width="7.25" style="5" customWidth="1"/>
    <col min="9228" max="9228" width="7.5" style="5" customWidth="1"/>
    <col min="9229" max="9229" width="6.83203125" style="5" customWidth="1"/>
    <col min="9230" max="9231" width="7.75" style="5" customWidth="1"/>
    <col min="9232" max="9232" width="8" style="5" customWidth="1"/>
    <col min="9233" max="9233" width="7.75" style="5" customWidth="1"/>
    <col min="9234" max="9234" width="8.83203125" style="5" customWidth="1"/>
    <col min="9235" max="9235" width="8.75" style="5" customWidth="1"/>
    <col min="9236" max="9236" width="7" style="5" customWidth="1"/>
    <col min="9237" max="9237" width="8.5" style="5" customWidth="1"/>
    <col min="9238" max="9238" width="6.83203125" style="5" customWidth="1"/>
    <col min="9239" max="9239" width="7.08203125" style="5" customWidth="1"/>
    <col min="9240" max="9240" width="7.58203125" style="5" customWidth="1"/>
    <col min="9241" max="9241" width="7.75" style="5" customWidth="1"/>
    <col min="9242" max="9242" width="9.25" style="5" customWidth="1"/>
    <col min="9243" max="9243" width="6.25" style="5" customWidth="1"/>
    <col min="9244" max="9244" width="6.75" style="5" customWidth="1"/>
    <col min="9245" max="9246" width="8.58203125" style="5" customWidth="1"/>
    <col min="9247" max="9472" width="8.75" style="5"/>
    <col min="9473" max="9473" width="6.58203125" style="5" customWidth="1"/>
    <col min="9474" max="9474" width="2.83203125" style="5" customWidth="1"/>
    <col min="9475" max="9475" width="8.25" style="5" customWidth="1"/>
    <col min="9476" max="9476" width="7.33203125" style="5" customWidth="1"/>
    <col min="9477" max="9477" width="9.25" style="5" customWidth="1"/>
    <col min="9478" max="9478" width="7.5" style="5" customWidth="1"/>
    <col min="9479" max="9479" width="8.75" style="5" customWidth="1"/>
    <col min="9480" max="9480" width="8.08203125" style="5" customWidth="1"/>
    <col min="9481" max="9481" width="7.33203125" style="5" customWidth="1"/>
    <col min="9482" max="9482" width="9.58203125" style="5" customWidth="1"/>
    <col min="9483" max="9483" width="7.25" style="5" customWidth="1"/>
    <col min="9484" max="9484" width="7.5" style="5" customWidth="1"/>
    <col min="9485" max="9485" width="6.83203125" style="5" customWidth="1"/>
    <col min="9486" max="9487" width="7.75" style="5" customWidth="1"/>
    <col min="9488" max="9488" width="8" style="5" customWidth="1"/>
    <col min="9489" max="9489" width="7.75" style="5" customWidth="1"/>
    <col min="9490" max="9490" width="8.83203125" style="5" customWidth="1"/>
    <col min="9491" max="9491" width="8.75" style="5" customWidth="1"/>
    <col min="9492" max="9492" width="7" style="5" customWidth="1"/>
    <col min="9493" max="9493" width="8.5" style="5" customWidth="1"/>
    <col min="9494" max="9494" width="6.83203125" style="5" customWidth="1"/>
    <col min="9495" max="9495" width="7.08203125" style="5" customWidth="1"/>
    <col min="9496" max="9496" width="7.58203125" style="5" customWidth="1"/>
    <col min="9497" max="9497" width="7.75" style="5" customWidth="1"/>
    <col min="9498" max="9498" width="9.25" style="5" customWidth="1"/>
    <col min="9499" max="9499" width="6.25" style="5" customWidth="1"/>
    <col min="9500" max="9500" width="6.75" style="5" customWidth="1"/>
    <col min="9501" max="9502" width="8.58203125" style="5" customWidth="1"/>
    <col min="9503" max="9728" width="8.75" style="5"/>
    <col min="9729" max="9729" width="6.58203125" style="5" customWidth="1"/>
    <col min="9730" max="9730" width="2.83203125" style="5" customWidth="1"/>
    <col min="9731" max="9731" width="8.25" style="5" customWidth="1"/>
    <col min="9732" max="9732" width="7.33203125" style="5" customWidth="1"/>
    <col min="9733" max="9733" width="9.25" style="5" customWidth="1"/>
    <col min="9734" max="9734" width="7.5" style="5" customWidth="1"/>
    <col min="9735" max="9735" width="8.75" style="5" customWidth="1"/>
    <col min="9736" max="9736" width="8.08203125" style="5" customWidth="1"/>
    <col min="9737" max="9737" width="7.33203125" style="5" customWidth="1"/>
    <col min="9738" max="9738" width="9.58203125" style="5" customWidth="1"/>
    <col min="9739" max="9739" width="7.25" style="5" customWidth="1"/>
    <col min="9740" max="9740" width="7.5" style="5" customWidth="1"/>
    <col min="9741" max="9741" width="6.83203125" style="5" customWidth="1"/>
    <col min="9742" max="9743" width="7.75" style="5" customWidth="1"/>
    <col min="9744" max="9744" width="8" style="5" customWidth="1"/>
    <col min="9745" max="9745" width="7.75" style="5" customWidth="1"/>
    <col min="9746" max="9746" width="8.83203125" style="5" customWidth="1"/>
    <col min="9747" max="9747" width="8.75" style="5" customWidth="1"/>
    <col min="9748" max="9748" width="7" style="5" customWidth="1"/>
    <col min="9749" max="9749" width="8.5" style="5" customWidth="1"/>
    <col min="9750" max="9750" width="6.83203125" style="5" customWidth="1"/>
    <col min="9751" max="9751" width="7.08203125" style="5" customWidth="1"/>
    <col min="9752" max="9752" width="7.58203125" style="5" customWidth="1"/>
    <col min="9753" max="9753" width="7.75" style="5" customWidth="1"/>
    <col min="9754" max="9754" width="9.25" style="5" customWidth="1"/>
    <col min="9755" max="9755" width="6.25" style="5" customWidth="1"/>
    <col min="9756" max="9756" width="6.75" style="5" customWidth="1"/>
    <col min="9757" max="9758" width="8.58203125" style="5" customWidth="1"/>
    <col min="9759" max="9984" width="8.75" style="5"/>
    <col min="9985" max="9985" width="6.58203125" style="5" customWidth="1"/>
    <col min="9986" max="9986" width="2.83203125" style="5" customWidth="1"/>
    <col min="9987" max="9987" width="8.25" style="5" customWidth="1"/>
    <col min="9988" max="9988" width="7.33203125" style="5" customWidth="1"/>
    <col min="9989" max="9989" width="9.25" style="5" customWidth="1"/>
    <col min="9990" max="9990" width="7.5" style="5" customWidth="1"/>
    <col min="9991" max="9991" width="8.75" style="5" customWidth="1"/>
    <col min="9992" max="9992" width="8.08203125" style="5" customWidth="1"/>
    <col min="9993" max="9993" width="7.33203125" style="5" customWidth="1"/>
    <col min="9994" max="9994" width="9.58203125" style="5" customWidth="1"/>
    <col min="9995" max="9995" width="7.25" style="5" customWidth="1"/>
    <col min="9996" max="9996" width="7.5" style="5" customWidth="1"/>
    <col min="9997" max="9997" width="6.83203125" style="5" customWidth="1"/>
    <col min="9998" max="9999" width="7.75" style="5" customWidth="1"/>
    <col min="10000" max="10000" width="8" style="5" customWidth="1"/>
    <col min="10001" max="10001" width="7.75" style="5" customWidth="1"/>
    <col min="10002" max="10002" width="8.83203125" style="5" customWidth="1"/>
    <col min="10003" max="10003" width="8.75" style="5" customWidth="1"/>
    <col min="10004" max="10004" width="7" style="5" customWidth="1"/>
    <col min="10005" max="10005" width="8.5" style="5" customWidth="1"/>
    <col min="10006" max="10006" width="6.83203125" style="5" customWidth="1"/>
    <col min="10007" max="10007" width="7.08203125" style="5" customWidth="1"/>
    <col min="10008" max="10008" width="7.58203125" style="5" customWidth="1"/>
    <col min="10009" max="10009" width="7.75" style="5" customWidth="1"/>
    <col min="10010" max="10010" width="9.25" style="5" customWidth="1"/>
    <col min="10011" max="10011" width="6.25" style="5" customWidth="1"/>
    <col min="10012" max="10012" width="6.75" style="5" customWidth="1"/>
    <col min="10013" max="10014" width="8.58203125" style="5" customWidth="1"/>
    <col min="10015" max="10240" width="8.75" style="5"/>
    <col min="10241" max="10241" width="6.58203125" style="5" customWidth="1"/>
    <col min="10242" max="10242" width="2.83203125" style="5" customWidth="1"/>
    <col min="10243" max="10243" width="8.25" style="5" customWidth="1"/>
    <col min="10244" max="10244" width="7.33203125" style="5" customWidth="1"/>
    <col min="10245" max="10245" width="9.25" style="5" customWidth="1"/>
    <col min="10246" max="10246" width="7.5" style="5" customWidth="1"/>
    <col min="10247" max="10247" width="8.75" style="5" customWidth="1"/>
    <col min="10248" max="10248" width="8.08203125" style="5" customWidth="1"/>
    <col min="10249" max="10249" width="7.33203125" style="5" customWidth="1"/>
    <col min="10250" max="10250" width="9.58203125" style="5" customWidth="1"/>
    <col min="10251" max="10251" width="7.25" style="5" customWidth="1"/>
    <col min="10252" max="10252" width="7.5" style="5" customWidth="1"/>
    <col min="10253" max="10253" width="6.83203125" style="5" customWidth="1"/>
    <col min="10254" max="10255" width="7.75" style="5" customWidth="1"/>
    <col min="10256" max="10256" width="8" style="5" customWidth="1"/>
    <col min="10257" max="10257" width="7.75" style="5" customWidth="1"/>
    <col min="10258" max="10258" width="8.83203125" style="5" customWidth="1"/>
    <col min="10259" max="10259" width="8.75" style="5" customWidth="1"/>
    <col min="10260" max="10260" width="7" style="5" customWidth="1"/>
    <col min="10261" max="10261" width="8.5" style="5" customWidth="1"/>
    <col min="10262" max="10262" width="6.83203125" style="5" customWidth="1"/>
    <col min="10263" max="10263" width="7.08203125" style="5" customWidth="1"/>
    <col min="10264" max="10264" width="7.58203125" style="5" customWidth="1"/>
    <col min="10265" max="10265" width="7.75" style="5" customWidth="1"/>
    <col min="10266" max="10266" width="9.25" style="5" customWidth="1"/>
    <col min="10267" max="10267" width="6.25" style="5" customWidth="1"/>
    <col min="10268" max="10268" width="6.75" style="5" customWidth="1"/>
    <col min="10269" max="10270" width="8.58203125" style="5" customWidth="1"/>
    <col min="10271" max="10496" width="8.75" style="5"/>
    <col min="10497" max="10497" width="6.58203125" style="5" customWidth="1"/>
    <col min="10498" max="10498" width="2.83203125" style="5" customWidth="1"/>
    <col min="10499" max="10499" width="8.25" style="5" customWidth="1"/>
    <col min="10500" max="10500" width="7.33203125" style="5" customWidth="1"/>
    <col min="10501" max="10501" width="9.25" style="5" customWidth="1"/>
    <col min="10502" max="10502" width="7.5" style="5" customWidth="1"/>
    <col min="10503" max="10503" width="8.75" style="5" customWidth="1"/>
    <col min="10504" max="10504" width="8.08203125" style="5" customWidth="1"/>
    <col min="10505" max="10505" width="7.33203125" style="5" customWidth="1"/>
    <col min="10506" max="10506" width="9.58203125" style="5" customWidth="1"/>
    <col min="10507" max="10507" width="7.25" style="5" customWidth="1"/>
    <col min="10508" max="10508" width="7.5" style="5" customWidth="1"/>
    <col min="10509" max="10509" width="6.83203125" style="5" customWidth="1"/>
    <col min="10510" max="10511" width="7.75" style="5" customWidth="1"/>
    <col min="10512" max="10512" width="8" style="5" customWidth="1"/>
    <col min="10513" max="10513" width="7.75" style="5" customWidth="1"/>
    <col min="10514" max="10514" width="8.83203125" style="5" customWidth="1"/>
    <col min="10515" max="10515" width="8.75" style="5" customWidth="1"/>
    <col min="10516" max="10516" width="7" style="5" customWidth="1"/>
    <col min="10517" max="10517" width="8.5" style="5" customWidth="1"/>
    <col min="10518" max="10518" width="6.83203125" style="5" customWidth="1"/>
    <col min="10519" max="10519" width="7.08203125" style="5" customWidth="1"/>
    <col min="10520" max="10520" width="7.58203125" style="5" customWidth="1"/>
    <col min="10521" max="10521" width="7.75" style="5" customWidth="1"/>
    <col min="10522" max="10522" width="9.25" style="5" customWidth="1"/>
    <col min="10523" max="10523" width="6.25" style="5" customWidth="1"/>
    <col min="10524" max="10524" width="6.75" style="5" customWidth="1"/>
    <col min="10525" max="10526" width="8.58203125" style="5" customWidth="1"/>
    <col min="10527" max="10752" width="8.75" style="5"/>
    <col min="10753" max="10753" width="6.58203125" style="5" customWidth="1"/>
    <col min="10754" max="10754" width="2.83203125" style="5" customWidth="1"/>
    <col min="10755" max="10755" width="8.25" style="5" customWidth="1"/>
    <col min="10756" max="10756" width="7.33203125" style="5" customWidth="1"/>
    <col min="10757" max="10757" width="9.25" style="5" customWidth="1"/>
    <col min="10758" max="10758" width="7.5" style="5" customWidth="1"/>
    <col min="10759" max="10759" width="8.75" style="5" customWidth="1"/>
    <col min="10760" max="10760" width="8.08203125" style="5" customWidth="1"/>
    <col min="10761" max="10761" width="7.33203125" style="5" customWidth="1"/>
    <col min="10762" max="10762" width="9.58203125" style="5" customWidth="1"/>
    <col min="10763" max="10763" width="7.25" style="5" customWidth="1"/>
    <col min="10764" max="10764" width="7.5" style="5" customWidth="1"/>
    <col min="10765" max="10765" width="6.83203125" style="5" customWidth="1"/>
    <col min="10766" max="10767" width="7.75" style="5" customWidth="1"/>
    <col min="10768" max="10768" width="8" style="5" customWidth="1"/>
    <col min="10769" max="10769" width="7.75" style="5" customWidth="1"/>
    <col min="10770" max="10770" width="8.83203125" style="5" customWidth="1"/>
    <col min="10771" max="10771" width="8.75" style="5" customWidth="1"/>
    <col min="10772" max="10772" width="7" style="5" customWidth="1"/>
    <col min="10773" max="10773" width="8.5" style="5" customWidth="1"/>
    <col min="10774" max="10774" width="6.83203125" style="5" customWidth="1"/>
    <col min="10775" max="10775" width="7.08203125" style="5" customWidth="1"/>
    <col min="10776" max="10776" width="7.58203125" style="5" customWidth="1"/>
    <col min="10777" max="10777" width="7.75" style="5" customWidth="1"/>
    <col min="10778" max="10778" width="9.25" style="5" customWidth="1"/>
    <col min="10779" max="10779" width="6.25" style="5" customWidth="1"/>
    <col min="10780" max="10780" width="6.75" style="5" customWidth="1"/>
    <col min="10781" max="10782" width="8.58203125" style="5" customWidth="1"/>
    <col min="10783" max="11008" width="8.75" style="5"/>
    <col min="11009" max="11009" width="6.58203125" style="5" customWidth="1"/>
    <col min="11010" max="11010" width="2.83203125" style="5" customWidth="1"/>
    <col min="11011" max="11011" width="8.25" style="5" customWidth="1"/>
    <col min="11012" max="11012" width="7.33203125" style="5" customWidth="1"/>
    <col min="11013" max="11013" width="9.25" style="5" customWidth="1"/>
    <col min="11014" max="11014" width="7.5" style="5" customWidth="1"/>
    <col min="11015" max="11015" width="8.75" style="5" customWidth="1"/>
    <col min="11016" max="11016" width="8.08203125" style="5" customWidth="1"/>
    <col min="11017" max="11017" width="7.33203125" style="5" customWidth="1"/>
    <col min="11018" max="11018" width="9.58203125" style="5" customWidth="1"/>
    <col min="11019" max="11019" width="7.25" style="5" customWidth="1"/>
    <col min="11020" max="11020" width="7.5" style="5" customWidth="1"/>
    <col min="11021" max="11021" width="6.83203125" style="5" customWidth="1"/>
    <col min="11022" max="11023" width="7.75" style="5" customWidth="1"/>
    <col min="11024" max="11024" width="8" style="5" customWidth="1"/>
    <col min="11025" max="11025" width="7.75" style="5" customWidth="1"/>
    <col min="11026" max="11026" width="8.83203125" style="5" customWidth="1"/>
    <col min="11027" max="11027" width="8.75" style="5" customWidth="1"/>
    <col min="11028" max="11028" width="7" style="5" customWidth="1"/>
    <col min="11029" max="11029" width="8.5" style="5" customWidth="1"/>
    <col min="11030" max="11030" width="6.83203125" style="5" customWidth="1"/>
    <col min="11031" max="11031" width="7.08203125" style="5" customWidth="1"/>
    <col min="11032" max="11032" width="7.58203125" style="5" customWidth="1"/>
    <col min="11033" max="11033" width="7.75" style="5" customWidth="1"/>
    <col min="11034" max="11034" width="9.25" style="5" customWidth="1"/>
    <col min="11035" max="11035" width="6.25" style="5" customWidth="1"/>
    <col min="11036" max="11036" width="6.75" style="5" customWidth="1"/>
    <col min="11037" max="11038" width="8.58203125" style="5" customWidth="1"/>
    <col min="11039" max="11264" width="8.75" style="5"/>
    <col min="11265" max="11265" width="6.58203125" style="5" customWidth="1"/>
    <col min="11266" max="11266" width="2.83203125" style="5" customWidth="1"/>
    <col min="11267" max="11267" width="8.25" style="5" customWidth="1"/>
    <col min="11268" max="11268" width="7.33203125" style="5" customWidth="1"/>
    <col min="11269" max="11269" width="9.25" style="5" customWidth="1"/>
    <col min="11270" max="11270" width="7.5" style="5" customWidth="1"/>
    <col min="11271" max="11271" width="8.75" style="5" customWidth="1"/>
    <col min="11272" max="11272" width="8.08203125" style="5" customWidth="1"/>
    <col min="11273" max="11273" width="7.33203125" style="5" customWidth="1"/>
    <col min="11274" max="11274" width="9.58203125" style="5" customWidth="1"/>
    <col min="11275" max="11275" width="7.25" style="5" customWidth="1"/>
    <col min="11276" max="11276" width="7.5" style="5" customWidth="1"/>
    <col min="11277" max="11277" width="6.83203125" style="5" customWidth="1"/>
    <col min="11278" max="11279" width="7.75" style="5" customWidth="1"/>
    <col min="11280" max="11280" width="8" style="5" customWidth="1"/>
    <col min="11281" max="11281" width="7.75" style="5" customWidth="1"/>
    <col min="11282" max="11282" width="8.83203125" style="5" customWidth="1"/>
    <col min="11283" max="11283" width="8.75" style="5" customWidth="1"/>
    <col min="11284" max="11284" width="7" style="5" customWidth="1"/>
    <col min="11285" max="11285" width="8.5" style="5" customWidth="1"/>
    <col min="11286" max="11286" width="6.83203125" style="5" customWidth="1"/>
    <col min="11287" max="11287" width="7.08203125" style="5" customWidth="1"/>
    <col min="11288" max="11288" width="7.58203125" style="5" customWidth="1"/>
    <col min="11289" max="11289" width="7.75" style="5" customWidth="1"/>
    <col min="11290" max="11290" width="9.25" style="5" customWidth="1"/>
    <col min="11291" max="11291" width="6.25" style="5" customWidth="1"/>
    <col min="11292" max="11292" width="6.75" style="5" customWidth="1"/>
    <col min="11293" max="11294" width="8.58203125" style="5" customWidth="1"/>
    <col min="11295" max="11520" width="8.75" style="5"/>
    <col min="11521" max="11521" width="6.58203125" style="5" customWidth="1"/>
    <col min="11522" max="11522" width="2.83203125" style="5" customWidth="1"/>
    <col min="11523" max="11523" width="8.25" style="5" customWidth="1"/>
    <col min="11524" max="11524" width="7.33203125" style="5" customWidth="1"/>
    <col min="11525" max="11525" width="9.25" style="5" customWidth="1"/>
    <col min="11526" max="11526" width="7.5" style="5" customWidth="1"/>
    <col min="11527" max="11527" width="8.75" style="5" customWidth="1"/>
    <col min="11528" max="11528" width="8.08203125" style="5" customWidth="1"/>
    <col min="11529" max="11529" width="7.33203125" style="5" customWidth="1"/>
    <col min="11530" max="11530" width="9.58203125" style="5" customWidth="1"/>
    <col min="11531" max="11531" width="7.25" style="5" customWidth="1"/>
    <col min="11532" max="11532" width="7.5" style="5" customWidth="1"/>
    <col min="11533" max="11533" width="6.83203125" style="5" customWidth="1"/>
    <col min="11534" max="11535" width="7.75" style="5" customWidth="1"/>
    <col min="11536" max="11536" width="8" style="5" customWidth="1"/>
    <col min="11537" max="11537" width="7.75" style="5" customWidth="1"/>
    <col min="11538" max="11538" width="8.83203125" style="5" customWidth="1"/>
    <col min="11539" max="11539" width="8.75" style="5" customWidth="1"/>
    <col min="11540" max="11540" width="7" style="5" customWidth="1"/>
    <col min="11541" max="11541" width="8.5" style="5" customWidth="1"/>
    <col min="11542" max="11542" width="6.83203125" style="5" customWidth="1"/>
    <col min="11543" max="11543" width="7.08203125" style="5" customWidth="1"/>
    <col min="11544" max="11544" width="7.58203125" style="5" customWidth="1"/>
    <col min="11545" max="11545" width="7.75" style="5" customWidth="1"/>
    <col min="11546" max="11546" width="9.25" style="5" customWidth="1"/>
    <col min="11547" max="11547" width="6.25" style="5" customWidth="1"/>
    <col min="11548" max="11548" width="6.75" style="5" customWidth="1"/>
    <col min="11549" max="11550" width="8.58203125" style="5" customWidth="1"/>
    <col min="11551" max="11776" width="8.75" style="5"/>
    <col min="11777" max="11777" width="6.58203125" style="5" customWidth="1"/>
    <col min="11778" max="11778" width="2.83203125" style="5" customWidth="1"/>
    <col min="11779" max="11779" width="8.25" style="5" customWidth="1"/>
    <col min="11780" max="11780" width="7.33203125" style="5" customWidth="1"/>
    <col min="11781" max="11781" width="9.25" style="5" customWidth="1"/>
    <col min="11782" max="11782" width="7.5" style="5" customWidth="1"/>
    <col min="11783" max="11783" width="8.75" style="5" customWidth="1"/>
    <col min="11784" max="11784" width="8.08203125" style="5" customWidth="1"/>
    <col min="11785" max="11785" width="7.33203125" style="5" customWidth="1"/>
    <col min="11786" max="11786" width="9.58203125" style="5" customWidth="1"/>
    <col min="11787" max="11787" width="7.25" style="5" customWidth="1"/>
    <col min="11788" max="11788" width="7.5" style="5" customWidth="1"/>
    <col min="11789" max="11789" width="6.83203125" style="5" customWidth="1"/>
    <col min="11790" max="11791" width="7.75" style="5" customWidth="1"/>
    <col min="11792" max="11792" width="8" style="5" customWidth="1"/>
    <col min="11793" max="11793" width="7.75" style="5" customWidth="1"/>
    <col min="11794" max="11794" width="8.83203125" style="5" customWidth="1"/>
    <col min="11795" max="11795" width="8.75" style="5" customWidth="1"/>
    <col min="11796" max="11796" width="7" style="5" customWidth="1"/>
    <col min="11797" max="11797" width="8.5" style="5" customWidth="1"/>
    <col min="11798" max="11798" width="6.83203125" style="5" customWidth="1"/>
    <col min="11799" max="11799" width="7.08203125" style="5" customWidth="1"/>
    <col min="11800" max="11800" width="7.58203125" style="5" customWidth="1"/>
    <col min="11801" max="11801" width="7.75" style="5" customWidth="1"/>
    <col min="11802" max="11802" width="9.25" style="5" customWidth="1"/>
    <col min="11803" max="11803" width="6.25" style="5" customWidth="1"/>
    <col min="11804" max="11804" width="6.75" style="5" customWidth="1"/>
    <col min="11805" max="11806" width="8.58203125" style="5" customWidth="1"/>
    <col min="11807" max="12032" width="8.75" style="5"/>
    <col min="12033" max="12033" width="6.58203125" style="5" customWidth="1"/>
    <col min="12034" max="12034" width="2.83203125" style="5" customWidth="1"/>
    <col min="12035" max="12035" width="8.25" style="5" customWidth="1"/>
    <col min="12036" max="12036" width="7.33203125" style="5" customWidth="1"/>
    <col min="12037" max="12037" width="9.25" style="5" customWidth="1"/>
    <col min="12038" max="12038" width="7.5" style="5" customWidth="1"/>
    <col min="12039" max="12039" width="8.75" style="5" customWidth="1"/>
    <col min="12040" max="12040" width="8.08203125" style="5" customWidth="1"/>
    <col min="12041" max="12041" width="7.33203125" style="5" customWidth="1"/>
    <col min="12042" max="12042" width="9.58203125" style="5" customWidth="1"/>
    <col min="12043" max="12043" width="7.25" style="5" customWidth="1"/>
    <col min="12044" max="12044" width="7.5" style="5" customWidth="1"/>
    <col min="12045" max="12045" width="6.83203125" style="5" customWidth="1"/>
    <col min="12046" max="12047" width="7.75" style="5" customWidth="1"/>
    <col min="12048" max="12048" width="8" style="5" customWidth="1"/>
    <col min="12049" max="12049" width="7.75" style="5" customWidth="1"/>
    <col min="12050" max="12050" width="8.83203125" style="5" customWidth="1"/>
    <col min="12051" max="12051" width="8.75" style="5" customWidth="1"/>
    <col min="12052" max="12052" width="7" style="5" customWidth="1"/>
    <col min="12053" max="12053" width="8.5" style="5" customWidth="1"/>
    <col min="12054" max="12054" width="6.83203125" style="5" customWidth="1"/>
    <col min="12055" max="12055" width="7.08203125" style="5" customWidth="1"/>
    <col min="12056" max="12056" width="7.58203125" style="5" customWidth="1"/>
    <col min="12057" max="12057" width="7.75" style="5" customWidth="1"/>
    <col min="12058" max="12058" width="9.25" style="5" customWidth="1"/>
    <col min="12059" max="12059" width="6.25" style="5" customWidth="1"/>
    <col min="12060" max="12060" width="6.75" style="5" customWidth="1"/>
    <col min="12061" max="12062" width="8.58203125" style="5" customWidth="1"/>
    <col min="12063" max="12288" width="8.75" style="5"/>
    <col min="12289" max="12289" width="6.58203125" style="5" customWidth="1"/>
    <col min="12290" max="12290" width="2.83203125" style="5" customWidth="1"/>
    <col min="12291" max="12291" width="8.25" style="5" customWidth="1"/>
    <col min="12292" max="12292" width="7.33203125" style="5" customWidth="1"/>
    <col min="12293" max="12293" width="9.25" style="5" customWidth="1"/>
    <col min="12294" max="12294" width="7.5" style="5" customWidth="1"/>
    <col min="12295" max="12295" width="8.75" style="5" customWidth="1"/>
    <col min="12296" max="12296" width="8.08203125" style="5" customWidth="1"/>
    <col min="12297" max="12297" width="7.33203125" style="5" customWidth="1"/>
    <col min="12298" max="12298" width="9.58203125" style="5" customWidth="1"/>
    <col min="12299" max="12299" width="7.25" style="5" customWidth="1"/>
    <col min="12300" max="12300" width="7.5" style="5" customWidth="1"/>
    <col min="12301" max="12301" width="6.83203125" style="5" customWidth="1"/>
    <col min="12302" max="12303" width="7.75" style="5" customWidth="1"/>
    <col min="12304" max="12304" width="8" style="5" customWidth="1"/>
    <col min="12305" max="12305" width="7.75" style="5" customWidth="1"/>
    <col min="12306" max="12306" width="8.83203125" style="5" customWidth="1"/>
    <col min="12307" max="12307" width="8.75" style="5" customWidth="1"/>
    <col min="12308" max="12308" width="7" style="5" customWidth="1"/>
    <col min="12309" max="12309" width="8.5" style="5" customWidth="1"/>
    <col min="12310" max="12310" width="6.83203125" style="5" customWidth="1"/>
    <col min="12311" max="12311" width="7.08203125" style="5" customWidth="1"/>
    <col min="12312" max="12312" width="7.58203125" style="5" customWidth="1"/>
    <col min="12313" max="12313" width="7.75" style="5" customWidth="1"/>
    <col min="12314" max="12314" width="9.25" style="5" customWidth="1"/>
    <col min="12315" max="12315" width="6.25" style="5" customWidth="1"/>
    <col min="12316" max="12316" width="6.75" style="5" customWidth="1"/>
    <col min="12317" max="12318" width="8.58203125" style="5" customWidth="1"/>
    <col min="12319" max="12544" width="8.75" style="5"/>
    <col min="12545" max="12545" width="6.58203125" style="5" customWidth="1"/>
    <col min="12546" max="12546" width="2.83203125" style="5" customWidth="1"/>
    <col min="12547" max="12547" width="8.25" style="5" customWidth="1"/>
    <col min="12548" max="12548" width="7.33203125" style="5" customWidth="1"/>
    <col min="12549" max="12549" width="9.25" style="5" customWidth="1"/>
    <col min="12550" max="12550" width="7.5" style="5" customWidth="1"/>
    <col min="12551" max="12551" width="8.75" style="5" customWidth="1"/>
    <col min="12552" max="12552" width="8.08203125" style="5" customWidth="1"/>
    <col min="12553" max="12553" width="7.33203125" style="5" customWidth="1"/>
    <col min="12554" max="12554" width="9.58203125" style="5" customWidth="1"/>
    <col min="12555" max="12555" width="7.25" style="5" customWidth="1"/>
    <col min="12556" max="12556" width="7.5" style="5" customWidth="1"/>
    <col min="12557" max="12557" width="6.83203125" style="5" customWidth="1"/>
    <col min="12558" max="12559" width="7.75" style="5" customWidth="1"/>
    <col min="12560" max="12560" width="8" style="5" customWidth="1"/>
    <col min="12561" max="12561" width="7.75" style="5" customWidth="1"/>
    <col min="12562" max="12562" width="8.83203125" style="5" customWidth="1"/>
    <col min="12563" max="12563" width="8.75" style="5" customWidth="1"/>
    <col min="12564" max="12564" width="7" style="5" customWidth="1"/>
    <col min="12565" max="12565" width="8.5" style="5" customWidth="1"/>
    <col min="12566" max="12566" width="6.83203125" style="5" customWidth="1"/>
    <col min="12567" max="12567" width="7.08203125" style="5" customWidth="1"/>
    <col min="12568" max="12568" width="7.58203125" style="5" customWidth="1"/>
    <col min="12569" max="12569" width="7.75" style="5" customWidth="1"/>
    <col min="12570" max="12570" width="9.25" style="5" customWidth="1"/>
    <col min="12571" max="12571" width="6.25" style="5" customWidth="1"/>
    <col min="12572" max="12572" width="6.75" style="5" customWidth="1"/>
    <col min="12573" max="12574" width="8.58203125" style="5" customWidth="1"/>
    <col min="12575" max="12800" width="8.75" style="5"/>
    <col min="12801" max="12801" width="6.58203125" style="5" customWidth="1"/>
    <col min="12802" max="12802" width="2.83203125" style="5" customWidth="1"/>
    <col min="12803" max="12803" width="8.25" style="5" customWidth="1"/>
    <col min="12804" max="12804" width="7.33203125" style="5" customWidth="1"/>
    <col min="12805" max="12805" width="9.25" style="5" customWidth="1"/>
    <col min="12806" max="12806" width="7.5" style="5" customWidth="1"/>
    <col min="12807" max="12807" width="8.75" style="5" customWidth="1"/>
    <col min="12808" max="12808" width="8.08203125" style="5" customWidth="1"/>
    <col min="12809" max="12809" width="7.33203125" style="5" customWidth="1"/>
    <col min="12810" max="12810" width="9.58203125" style="5" customWidth="1"/>
    <col min="12811" max="12811" width="7.25" style="5" customWidth="1"/>
    <col min="12812" max="12812" width="7.5" style="5" customWidth="1"/>
    <col min="12813" max="12813" width="6.83203125" style="5" customWidth="1"/>
    <col min="12814" max="12815" width="7.75" style="5" customWidth="1"/>
    <col min="12816" max="12816" width="8" style="5" customWidth="1"/>
    <col min="12817" max="12817" width="7.75" style="5" customWidth="1"/>
    <col min="12818" max="12818" width="8.83203125" style="5" customWidth="1"/>
    <col min="12819" max="12819" width="8.75" style="5" customWidth="1"/>
    <col min="12820" max="12820" width="7" style="5" customWidth="1"/>
    <col min="12821" max="12821" width="8.5" style="5" customWidth="1"/>
    <col min="12822" max="12822" width="6.83203125" style="5" customWidth="1"/>
    <col min="12823" max="12823" width="7.08203125" style="5" customWidth="1"/>
    <col min="12824" max="12824" width="7.58203125" style="5" customWidth="1"/>
    <col min="12825" max="12825" width="7.75" style="5" customWidth="1"/>
    <col min="12826" max="12826" width="9.25" style="5" customWidth="1"/>
    <col min="12827" max="12827" width="6.25" style="5" customWidth="1"/>
    <col min="12828" max="12828" width="6.75" style="5" customWidth="1"/>
    <col min="12829" max="12830" width="8.58203125" style="5" customWidth="1"/>
    <col min="12831" max="13056" width="8.75" style="5"/>
    <col min="13057" max="13057" width="6.58203125" style="5" customWidth="1"/>
    <col min="13058" max="13058" width="2.83203125" style="5" customWidth="1"/>
    <col min="13059" max="13059" width="8.25" style="5" customWidth="1"/>
    <col min="13060" max="13060" width="7.33203125" style="5" customWidth="1"/>
    <col min="13061" max="13061" width="9.25" style="5" customWidth="1"/>
    <col min="13062" max="13062" width="7.5" style="5" customWidth="1"/>
    <col min="13063" max="13063" width="8.75" style="5" customWidth="1"/>
    <col min="13064" max="13064" width="8.08203125" style="5" customWidth="1"/>
    <col min="13065" max="13065" width="7.33203125" style="5" customWidth="1"/>
    <col min="13066" max="13066" width="9.58203125" style="5" customWidth="1"/>
    <col min="13067" max="13067" width="7.25" style="5" customWidth="1"/>
    <col min="13068" max="13068" width="7.5" style="5" customWidth="1"/>
    <col min="13069" max="13069" width="6.83203125" style="5" customWidth="1"/>
    <col min="13070" max="13071" width="7.75" style="5" customWidth="1"/>
    <col min="13072" max="13072" width="8" style="5" customWidth="1"/>
    <col min="13073" max="13073" width="7.75" style="5" customWidth="1"/>
    <col min="13074" max="13074" width="8.83203125" style="5" customWidth="1"/>
    <col min="13075" max="13075" width="8.75" style="5" customWidth="1"/>
    <col min="13076" max="13076" width="7" style="5" customWidth="1"/>
    <col min="13077" max="13077" width="8.5" style="5" customWidth="1"/>
    <col min="13078" max="13078" width="6.83203125" style="5" customWidth="1"/>
    <col min="13079" max="13079" width="7.08203125" style="5" customWidth="1"/>
    <col min="13080" max="13080" width="7.58203125" style="5" customWidth="1"/>
    <col min="13081" max="13081" width="7.75" style="5" customWidth="1"/>
    <col min="13082" max="13082" width="9.25" style="5" customWidth="1"/>
    <col min="13083" max="13083" width="6.25" style="5" customWidth="1"/>
    <col min="13084" max="13084" width="6.75" style="5" customWidth="1"/>
    <col min="13085" max="13086" width="8.58203125" style="5" customWidth="1"/>
    <col min="13087" max="13312" width="8.75" style="5"/>
    <col min="13313" max="13313" width="6.58203125" style="5" customWidth="1"/>
    <col min="13314" max="13314" width="2.83203125" style="5" customWidth="1"/>
    <col min="13315" max="13315" width="8.25" style="5" customWidth="1"/>
    <col min="13316" max="13316" width="7.33203125" style="5" customWidth="1"/>
    <col min="13317" max="13317" width="9.25" style="5" customWidth="1"/>
    <col min="13318" max="13318" width="7.5" style="5" customWidth="1"/>
    <col min="13319" max="13319" width="8.75" style="5" customWidth="1"/>
    <col min="13320" max="13320" width="8.08203125" style="5" customWidth="1"/>
    <col min="13321" max="13321" width="7.33203125" style="5" customWidth="1"/>
    <col min="13322" max="13322" width="9.58203125" style="5" customWidth="1"/>
    <col min="13323" max="13323" width="7.25" style="5" customWidth="1"/>
    <col min="13324" max="13324" width="7.5" style="5" customWidth="1"/>
    <col min="13325" max="13325" width="6.83203125" style="5" customWidth="1"/>
    <col min="13326" max="13327" width="7.75" style="5" customWidth="1"/>
    <col min="13328" max="13328" width="8" style="5" customWidth="1"/>
    <col min="13329" max="13329" width="7.75" style="5" customWidth="1"/>
    <col min="13330" max="13330" width="8.83203125" style="5" customWidth="1"/>
    <col min="13331" max="13331" width="8.75" style="5" customWidth="1"/>
    <col min="13332" max="13332" width="7" style="5" customWidth="1"/>
    <col min="13333" max="13333" width="8.5" style="5" customWidth="1"/>
    <col min="13334" max="13334" width="6.83203125" style="5" customWidth="1"/>
    <col min="13335" max="13335" width="7.08203125" style="5" customWidth="1"/>
    <col min="13336" max="13336" width="7.58203125" style="5" customWidth="1"/>
    <col min="13337" max="13337" width="7.75" style="5" customWidth="1"/>
    <col min="13338" max="13338" width="9.25" style="5" customWidth="1"/>
    <col min="13339" max="13339" width="6.25" style="5" customWidth="1"/>
    <col min="13340" max="13340" width="6.75" style="5" customWidth="1"/>
    <col min="13341" max="13342" width="8.58203125" style="5" customWidth="1"/>
    <col min="13343" max="13568" width="8.75" style="5"/>
    <col min="13569" max="13569" width="6.58203125" style="5" customWidth="1"/>
    <col min="13570" max="13570" width="2.83203125" style="5" customWidth="1"/>
    <col min="13571" max="13571" width="8.25" style="5" customWidth="1"/>
    <col min="13572" max="13572" width="7.33203125" style="5" customWidth="1"/>
    <col min="13573" max="13573" width="9.25" style="5" customWidth="1"/>
    <col min="13574" max="13574" width="7.5" style="5" customWidth="1"/>
    <col min="13575" max="13575" width="8.75" style="5" customWidth="1"/>
    <col min="13576" max="13576" width="8.08203125" style="5" customWidth="1"/>
    <col min="13577" max="13577" width="7.33203125" style="5" customWidth="1"/>
    <col min="13578" max="13578" width="9.58203125" style="5" customWidth="1"/>
    <col min="13579" max="13579" width="7.25" style="5" customWidth="1"/>
    <col min="13580" max="13580" width="7.5" style="5" customWidth="1"/>
    <col min="13581" max="13581" width="6.83203125" style="5" customWidth="1"/>
    <col min="13582" max="13583" width="7.75" style="5" customWidth="1"/>
    <col min="13584" max="13584" width="8" style="5" customWidth="1"/>
    <col min="13585" max="13585" width="7.75" style="5" customWidth="1"/>
    <col min="13586" max="13586" width="8.83203125" style="5" customWidth="1"/>
    <col min="13587" max="13587" width="8.75" style="5" customWidth="1"/>
    <col min="13588" max="13588" width="7" style="5" customWidth="1"/>
    <col min="13589" max="13589" width="8.5" style="5" customWidth="1"/>
    <col min="13590" max="13590" width="6.83203125" style="5" customWidth="1"/>
    <col min="13591" max="13591" width="7.08203125" style="5" customWidth="1"/>
    <col min="13592" max="13592" width="7.58203125" style="5" customWidth="1"/>
    <col min="13593" max="13593" width="7.75" style="5" customWidth="1"/>
    <col min="13594" max="13594" width="9.25" style="5" customWidth="1"/>
    <col min="13595" max="13595" width="6.25" style="5" customWidth="1"/>
    <col min="13596" max="13596" width="6.75" style="5" customWidth="1"/>
    <col min="13597" max="13598" width="8.58203125" style="5" customWidth="1"/>
    <col min="13599" max="13824" width="8.75" style="5"/>
    <col min="13825" max="13825" width="6.58203125" style="5" customWidth="1"/>
    <col min="13826" max="13826" width="2.83203125" style="5" customWidth="1"/>
    <col min="13827" max="13827" width="8.25" style="5" customWidth="1"/>
    <col min="13828" max="13828" width="7.33203125" style="5" customWidth="1"/>
    <col min="13829" max="13829" width="9.25" style="5" customWidth="1"/>
    <col min="13830" max="13830" width="7.5" style="5" customWidth="1"/>
    <col min="13831" max="13831" width="8.75" style="5" customWidth="1"/>
    <col min="13832" max="13832" width="8.08203125" style="5" customWidth="1"/>
    <col min="13833" max="13833" width="7.33203125" style="5" customWidth="1"/>
    <col min="13834" max="13834" width="9.58203125" style="5" customWidth="1"/>
    <col min="13835" max="13835" width="7.25" style="5" customWidth="1"/>
    <col min="13836" max="13836" width="7.5" style="5" customWidth="1"/>
    <col min="13837" max="13837" width="6.83203125" style="5" customWidth="1"/>
    <col min="13838" max="13839" width="7.75" style="5" customWidth="1"/>
    <col min="13840" max="13840" width="8" style="5" customWidth="1"/>
    <col min="13841" max="13841" width="7.75" style="5" customWidth="1"/>
    <col min="13842" max="13842" width="8.83203125" style="5" customWidth="1"/>
    <col min="13843" max="13843" width="8.75" style="5" customWidth="1"/>
    <col min="13844" max="13844" width="7" style="5" customWidth="1"/>
    <col min="13845" max="13845" width="8.5" style="5" customWidth="1"/>
    <col min="13846" max="13846" width="6.83203125" style="5" customWidth="1"/>
    <col min="13847" max="13847" width="7.08203125" style="5" customWidth="1"/>
    <col min="13848" max="13848" width="7.58203125" style="5" customWidth="1"/>
    <col min="13849" max="13849" width="7.75" style="5" customWidth="1"/>
    <col min="13850" max="13850" width="9.25" style="5" customWidth="1"/>
    <col min="13851" max="13851" width="6.25" style="5" customWidth="1"/>
    <col min="13852" max="13852" width="6.75" style="5" customWidth="1"/>
    <col min="13853" max="13854" width="8.58203125" style="5" customWidth="1"/>
    <col min="13855" max="14080" width="8.75" style="5"/>
    <col min="14081" max="14081" width="6.58203125" style="5" customWidth="1"/>
    <col min="14082" max="14082" width="2.83203125" style="5" customWidth="1"/>
    <col min="14083" max="14083" width="8.25" style="5" customWidth="1"/>
    <col min="14084" max="14084" width="7.33203125" style="5" customWidth="1"/>
    <col min="14085" max="14085" width="9.25" style="5" customWidth="1"/>
    <col min="14086" max="14086" width="7.5" style="5" customWidth="1"/>
    <col min="14087" max="14087" width="8.75" style="5" customWidth="1"/>
    <col min="14088" max="14088" width="8.08203125" style="5" customWidth="1"/>
    <col min="14089" max="14089" width="7.33203125" style="5" customWidth="1"/>
    <col min="14090" max="14090" width="9.58203125" style="5" customWidth="1"/>
    <col min="14091" max="14091" width="7.25" style="5" customWidth="1"/>
    <col min="14092" max="14092" width="7.5" style="5" customWidth="1"/>
    <col min="14093" max="14093" width="6.83203125" style="5" customWidth="1"/>
    <col min="14094" max="14095" width="7.75" style="5" customWidth="1"/>
    <col min="14096" max="14096" width="8" style="5" customWidth="1"/>
    <col min="14097" max="14097" width="7.75" style="5" customWidth="1"/>
    <col min="14098" max="14098" width="8.83203125" style="5" customWidth="1"/>
    <col min="14099" max="14099" width="8.75" style="5" customWidth="1"/>
    <col min="14100" max="14100" width="7" style="5" customWidth="1"/>
    <col min="14101" max="14101" width="8.5" style="5" customWidth="1"/>
    <col min="14102" max="14102" width="6.83203125" style="5" customWidth="1"/>
    <col min="14103" max="14103" width="7.08203125" style="5" customWidth="1"/>
    <col min="14104" max="14104" width="7.58203125" style="5" customWidth="1"/>
    <col min="14105" max="14105" width="7.75" style="5" customWidth="1"/>
    <col min="14106" max="14106" width="9.25" style="5" customWidth="1"/>
    <col min="14107" max="14107" width="6.25" style="5" customWidth="1"/>
    <col min="14108" max="14108" width="6.75" style="5" customWidth="1"/>
    <col min="14109" max="14110" width="8.58203125" style="5" customWidth="1"/>
    <col min="14111" max="14336" width="8.75" style="5"/>
    <col min="14337" max="14337" width="6.58203125" style="5" customWidth="1"/>
    <col min="14338" max="14338" width="2.83203125" style="5" customWidth="1"/>
    <col min="14339" max="14339" width="8.25" style="5" customWidth="1"/>
    <col min="14340" max="14340" width="7.33203125" style="5" customWidth="1"/>
    <col min="14341" max="14341" width="9.25" style="5" customWidth="1"/>
    <col min="14342" max="14342" width="7.5" style="5" customWidth="1"/>
    <col min="14343" max="14343" width="8.75" style="5" customWidth="1"/>
    <col min="14344" max="14344" width="8.08203125" style="5" customWidth="1"/>
    <col min="14345" max="14345" width="7.33203125" style="5" customWidth="1"/>
    <col min="14346" max="14346" width="9.58203125" style="5" customWidth="1"/>
    <col min="14347" max="14347" width="7.25" style="5" customWidth="1"/>
    <col min="14348" max="14348" width="7.5" style="5" customWidth="1"/>
    <col min="14349" max="14349" width="6.83203125" style="5" customWidth="1"/>
    <col min="14350" max="14351" width="7.75" style="5" customWidth="1"/>
    <col min="14352" max="14352" width="8" style="5" customWidth="1"/>
    <col min="14353" max="14353" width="7.75" style="5" customWidth="1"/>
    <col min="14354" max="14354" width="8.83203125" style="5" customWidth="1"/>
    <col min="14355" max="14355" width="8.75" style="5" customWidth="1"/>
    <col min="14356" max="14356" width="7" style="5" customWidth="1"/>
    <col min="14357" max="14357" width="8.5" style="5" customWidth="1"/>
    <col min="14358" max="14358" width="6.83203125" style="5" customWidth="1"/>
    <col min="14359" max="14359" width="7.08203125" style="5" customWidth="1"/>
    <col min="14360" max="14360" width="7.58203125" style="5" customWidth="1"/>
    <col min="14361" max="14361" width="7.75" style="5" customWidth="1"/>
    <col min="14362" max="14362" width="9.25" style="5" customWidth="1"/>
    <col min="14363" max="14363" width="6.25" style="5" customWidth="1"/>
    <col min="14364" max="14364" width="6.75" style="5" customWidth="1"/>
    <col min="14365" max="14366" width="8.58203125" style="5" customWidth="1"/>
    <col min="14367" max="14592" width="8.75" style="5"/>
    <col min="14593" max="14593" width="6.58203125" style="5" customWidth="1"/>
    <col min="14594" max="14594" width="2.83203125" style="5" customWidth="1"/>
    <col min="14595" max="14595" width="8.25" style="5" customWidth="1"/>
    <col min="14596" max="14596" width="7.33203125" style="5" customWidth="1"/>
    <col min="14597" max="14597" width="9.25" style="5" customWidth="1"/>
    <col min="14598" max="14598" width="7.5" style="5" customWidth="1"/>
    <col min="14599" max="14599" width="8.75" style="5" customWidth="1"/>
    <col min="14600" max="14600" width="8.08203125" style="5" customWidth="1"/>
    <col min="14601" max="14601" width="7.33203125" style="5" customWidth="1"/>
    <col min="14602" max="14602" width="9.58203125" style="5" customWidth="1"/>
    <col min="14603" max="14603" width="7.25" style="5" customWidth="1"/>
    <col min="14604" max="14604" width="7.5" style="5" customWidth="1"/>
    <col min="14605" max="14605" width="6.83203125" style="5" customWidth="1"/>
    <col min="14606" max="14607" width="7.75" style="5" customWidth="1"/>
    <col min="14608" max="14608" width="8" style="5" customWidth="1"/>
    <col min="14609" max="14609" width="7.75" style="5" customWidth="1"/>
    <col min="14610" max="14610" width="8.83203125" style="5" customWidth="1"/>
    <col min="14611" max="14611" width="8.75" style="5" customWidth="1"/>
    <col min="14612" max="14612" width="7" style="5" customWidth="1"/>
    <col min="14613" max="14613" width="8.5" style="5" customWidth="1"/>
    <col min="14614" max="14614" width="6.83203125" style="5" customWidth="1"/>
    <col min="14615" max="14615" width="7.08203125" style="5" customWidth="1"/>
    <col min="14616" max="14616" width="7.58203125" style="5" customWidth="1"/>
    <col min="14617" max="14617" width="7.75" style="5" customWidth="1"/>
    <col min="14618" max="14618" width="9.25" style="5" customWidth="1"/>
    <col min="14619" max="14619" width="6.25" style="5" customWidth="1"/>
    <col min="14620" max="14620" width="6.75" style="5" customWidth="1"/>
    <col min="14621" max="14622" width="8.58203125" style="5" customWidth="1"/>
    <col min="14623" max="14848" width="8.75" style="5"/>
    <col min="14849" max="14849" width="6.58203125" style="5" customWidth="1"/>
    <col min="14850" max="14850" width="2.83203125" style="5" customWidth="1"/>
    <col min="14851" max="14851" width="8.25" style="5" customWidth="1"/>
    <col min="14852" max="14852" width="7.33203125" style="5" customWidth="1"/>
    <col min="14853" max="14853" width="9.25" style="5" customWidth="1"/>
    <col min="14854" max="14854" width="7.5" style="5" customWidth="1"/>
    <col min="14855" max="14855" width="8.75" style="5" customWidth="1"/>
    <col min="14856" max="14856" width="8.08203125" style="5" customWidth="1"/>
    <col min="14857" max="14857" width="7.33203125" style="5" customWidth="1"/>
    <col min="14858" max="14858" width="9.58203125" style="5" customWidth="1"/>
    <col min="14859" max="14859" width="7.25" style="5" customWidth="1"/>
    <col min="14860" max="14860" width="7.5" style="5" customWidth="1"/>
    <col min="14861" max="14861" width="6.83203125" style="5" customWidth="1"/>
    <col min="14862" max="14863" width="7.75" style="5" customWidth="1"/>
    <col min="14864" max="14864" width="8" style="5" customWidth="1"/>
    <col min="14865" max="14865" width="7.75" style="5" customWidth="1"/>
    <col min="14866" max="14866" width="8.83203125" style="5" customWidth="1"/>
    <col min="14867" max="14867" width="8.75" style="5" customWidth="1"/>
    <col min="14868" max="14868" width="7" style="5" customWidth="1"/>
    <col min="14869" max="14869" width="8.5" style="5" customWidth="1"/>
    <col min="14870" max="14870" width="6.83203125" style="5" customWidth="1"/>
    <col min="14871" max="14871" width="7.08203125" style="5" customWidth="1"/>
    <col min="14872" max="14872" width="7.58203125" style="5" customWidth="1"/>
    <col min="14873" max="14873" width="7.75" style="5" customWidth="1"/>
    <col min="14874" max="14874" width="9.25" style="5" customWidth="1"/>
    <col min="14875" max="14875" width="6.25" style="5" customWidth="1"/>
    <col min="14876" max="14876" width="6.75" style="5" customWidth="1"/>
    <col min="14877" max="14878" width="8.58203125" style="5" customWidth="1"/>
    <col min="14879" max="15104" width="8.75" style="5"/>
    <col min="15105" max="15105" width="6.58203125" style="5" customWidth="1"/>
    <col min="15106" max="15106" width="2.83203125" style="5" customWidth="1"/>
    <col min="15107" max="15107" width="8.25" style="5" customWidth="1"/>
    <col min="15108" max="15108" width="7.33203125" style="5" customWidth="1"/>
    <col min="15109" max="15109" width="9.25" style="5" customWidth="1"/>
    <col min="15110" max="15110" width="7.5" style="5" customWidth="1"/>
    <col min="15111" max="15111" width="8.75" style="5" customWidth="1"/>
    <col min="15112" max="15112" width="8.08203125" style="5" customWidth="1"/>
    <col min="15113" max="15113" width="7.33203125" style="5" customWidth="1"/>
    <col min="15114" max="15114" width="9.58203125" style="5" customWidth="1"/>
    <col min="15115" max="15115" width="7.25" style="5" customWidth="1"/>
    <col min="15116" max="15116" width="7.5" style="5" customWidth="1"/>
    <col min="15117" max="15117" width="6.83203125" style="5" customWidth="1"/>
    <col min="15118" max="15119" width="7.75" style="5" customWidth="1"/>
    <col min="15120" max="15120" width="8" style="5" customWidth="1"/>
    <col min="15121" max="15121" width="7.75" style="5" customWidth="1"/>
    <col min="15122" max="15122" width="8.83203125" style="5" customWidth="1"/>
    <col min="15123" max="15123" width="8.75" style="5" customWidth="1"/>
    <col min="15124" max="15124" width="7" style="5" customWidth="1"/>
    <col min="15125" max="15125" width="8.5" style="5" customWidth="1"/>
    <col min="15126" max="15126" width="6.83203125" style="5" customWidth="1"/>
    <col min="15127" max="15127" width="7.08203125" style="5" customWidth="1"/>
    <col min="15128" max="15128" width="7.58203125" style="5" customWidth="1"/>
    <col min="15129" max="15129" width="7.75" style="5" customWidth="1"/>
    <col min="15130" max="15130" width="9.25" style="5" customWidth="1"/>
    <col min="15131" max="15131" width="6.25" style="5" customWidth="1"/>
    <col min="15132" max="15132" width="6.75" style="5" customWidth="1"/>
    <col min="15133" max="15134" width="8.58203125" style="5" customWidth="1"/>
    <col min="15135" max="15360" width="8.75" style="5"/>
    <col min="15361" max="15361" width="6.58203125" style="5" customWidth="1"/>
    <col min="15362" max="15362" width="2.83203125" style="5" customWidth="1"/>
    <col min="15363" max="15363" width="8.25" style="5" customWidth="1"/>
    <col min="15364" max="15364" width="7.33203125" style="5" customWidth="1"/>
    <col min="15365" max="15365" width="9.25" style="5" customWidth="1"/>
    <col min="15366" max="15366" width="7.5" style="5" customWidth="1"/>
    <col min="15367" max="15367" width="8.75" style="5" customWidth="1"/>
    <col min="15368" max="15368" width="8.08203125" style="5" customWidth="1"/>
    <col min="15369" max="15369" width="7.33203125" style="5" customWidth="1"/>
    <col min="15370" max="15370" width="9.58203125" style="5" customWidth="1"/>
    <col min="15371" max="15371" width="7.25" style="5" customWidth="1"/>
    <col min="15372" max="15372" width="7.5" style="5" customWidth="1"/>
    <col min="15373" max="15373" width="6.83203125" style="5" customWidth="1"/>
    <col min="15374" max="15375" width="7.75" style="5" customWidth="1"/>
    <col min="15376" max="15376" width="8" style="5" customWidth="1"/>
    <col min="15377" max="15377" width="7.75" style="5" customWidth="1"/>
    <col min="15378" max="15378" width="8.83203125" style="5" customWidth="1"/>
    <col min="15379" max="15379" width="8.75" style="5" customWidth="1"/>
    <col min="15380" max="15380" width="7" style="5" customWidth="1"/>
    <col min="15381" max="15381" width="8.5" style="5" customWidth="1"/>
    <col min="15382" max="15382" width="6.83203125" style="5" customWidth="1"/>
    <col min="15383" max="15383" width="7.08203125" style="5" customWidth="1"/>
    <col min="15384" max="15384" width="7.58203125" style="5" customWidth="1"/>
    <col min="15385" max="15385" width="7.75" style="5" customWidth="1"/>
    <col min="15386" max="15386" width="9.25" style="5" customWidth="1"/>
    <col min="15387" max="15387" width="6.25" style="5" customWidth="1"/>
    <col min="15388" max="15388" width="6.75" style="5" customWidth="1"/>
    <col min="15389" max="15390" width="8.58203125" style="5" customWidth="1"/>
    <col min="15391" max="15616" width="8.75" style="5"/>
    <col min="15617" max="15617" width="6.58203125" style="5" customWidth="1"/>
    <col min="15618" max="15618" width="2.83203125" style="5" customWidth="1"/>
    <col min="15619" max="15619" width="8.25" style="5" customWidth="1"/>
    <col min="15620" max="15620" width="7.33203125" style="5" customWidth="1"/>
    <col min="15621" max="15621" width="9.25" style="5" customWidth="1"/>
    <col min="15622" max="15622" width="7.5" style="5" customWidth="1"/>
    <col min="15623" max="15623" width="8.75" style="5" customWidth="1"/>
    <col min="15624" max="15624" width="8.08203125" style="5" customWidth="1"/>
    <col min="15625" max="15625" width="7.33203125" style="5" customWidth="1"/>
    <col min="15626" max="15626" width="9.58203125" style="5" customWidth="1"/>
    <col min="15627" max="15627" width="7.25" style="5" customWidth="1"/>
    <col min="15628" max="15628" width="7.5" style="5" customWidth="1"/>
    <col min="15629" max="15629" width="6.83203125" style="5" customWidth="1"/>
    <col min="15630" max="15631" width="7.75" style="5" customWidth="1"/>
    <col min="15632" max="15632" width="8" style="5" customWidth="1"/>
    <col min="15633" max="15633" width="7.75" style="5" customWidth="1"/>
    <col min="15634" max="15634" width="8.83203125" style="5" customWidth="1"/>
    <col min="15635" max="15635" width="8.75" style="5" customWidth="1"/>
    <col min="15636" max="15636" width="7" style="5" customWidth="1"/>
    <col min="15637" max="15637" width="8.5" style="5" customWidth="1"/>
    <col min="15638" max="15638" width="6.83203125" style="5" customWidth="1"/>
    <col min="15639" max="15639" width="7.08203125" style="5" customWidth="1"/>
    <col min="15640" max="15640" width="7.58203125" style="5" customWidth="1"/>
    <col min="15641" max="15641" width="7.75" style="5" customWidth="1"/>
    <col min="15642" max="15642" width="9.25" style="5" customWidth="1"/>
    <col min="15643" max="15643" width="6.25" style="5" customWidth="1"/>
    <col min="15644" max="15644" width="6.75" style="5" customWidth="1"/>
    <col min="15645" max="15646" width="8.58203125" style="5" customWidth="1"/>
    <col min="15647" max="15872" width="8.75" style="5"/>
    <col min="15873" max="15873" width="6.58203125" style="5" customWidth="1"/>
    <col min="15874" max="15874" width="2.83203125" style="5" customWidth="1"/>
    <col min="15875" max="15875" width="8.25" style="5" customWidth="1"/>
    <col min="15876" max="15876" width="7.33203125" style="5" customWidth="1"/>
    <col min="15877" max="15877" width="9.25" style="5" customWidth="1"/>
    <col min="15878" max="15878" width="7.5" style="5" customWidth="1"/>
    <col min="15879" max="15879" width="8.75" style="5" customWidth="1"/>
    <col min="15880" max="15880" width="8.08203125" style="5" customWidth="1"/>
    <col min="15881" max="15881" width="7.33203125" style="5" customWidth="1"/>
    <col min="15882" max="15882" width="9.58203125" style="5" customWidth="1"/>
    <col min="15883" max="15883" width="7.25" style="5" customWidth="1"/>
    <col min="15884" max="15884" width="7.5" style="5" customWidth="1"/>
    <col min="15885" max="15885" width="6.83203125" style="5" customWidth="1"/>
    <col min="15886" max="15887" width="7.75" style="5" customWidth="1"/>
    <col min="15888" max="15888" width="8" style="5" customWidth="1"/>
    <col min="15889" max="15889" width="7.75" style="5" customWidth="1"/>
    <col min="15890" max="15890" width="8.83203125" style="5" customWidth="1"/>
    <col min="15891" max="15891" width="8.75" style="5" customWidth="1"/>
    <col min="15892" max="15892" width="7" style="5" customWidth="1"/>
    <col min="15893" max="15893" width="8.5" style="5" customWidth="1"/>
    <col min="15894" max="15894" width="6.83203125" style="5" customWidth="1"/>
    <col min="15895" max="15895" width="7.08203125" style="5" customWidth="1"/>
    <col min="15896" max="15896" width="7.58203125" style="5" customWidth="1"/>
    <col min="15897" max="15897" width="7.75" style="5" customWidth="1"/>
    <col min="15898" max="15898" width="9.25" style="5" customWidth="1"/>
    <col min="15899" max="15899" width="6.25" style="5" customWidth="1"/>
    <col min="15900" max="15900" width="6.75" style="5" customWidth="1"/>
    <col min="15901" max="15902" width="8.58203125" style="5" customWidth="1"/>
    <col min="15903" max="16128" width="8.75" style="5"/>
    <col min="16129" max="16129" width="6.58203125" style="5" customWidth="1"/>
    <col min="16130" max="16130" width="2.83203125" style="5" customWidth="1"/>
    <col min="16131" max="16131" width="8.25" style="5" customWidth="1"/>
    <col min="16132" max="16132" width="7.33203125" style="5" customWidth="1"/>
    <col min="16133" max="16133" width="9.25" style="5" customWidth="1"/>
    <col min="16134" max="16134" width="7.5" style="5" customWidth="1"/>
    <col min="16135" max="16135" width="8.75" style="5" customWidth="1"/>
    <col min="16136" max="16136" width="8.08203125" style="5" customWidth="1"/>
    <col min="16137" max="16137" width="7.33203125" style="5" customWidth="1"/>
    <col min="16138" max="16138" width="9.58203125" style="5" customWidth="1"/>
    <col min="16139" max="16139" width="7.25" style="5" customWidth="1"/>
    <col min="16140" max="16140" width="7.5" style="5" customWidth="1"/>
    <col min="16141" max="16141" width="6.83203125" style="5" customWidth="1"/>
    <col min="16142" max="16143" width="7.75" style="5" customWidth="1"/>
    <col min="16144" max="16144" width="8" style="5" customWidth="1"/>
    <col min="16145" max="16145" width="7.75" style="5" customWidth="1"/>
    <col min="16146" max="16146" width="8.83203125" style="5" customWidth="1"/>
    <col min="16147" max="16147" width="8.75" style="5" customWidth="1"/>
    <col min="16148" max="16148" width="7" style="5" customWidth="1"/>
    <col min="16149" max="16149" width="8.5" style="5" customWidth="1"/>
    <col min="16150" max="16150" width="6.83203125" style="5" customWidth="1"/>
    <col min="16151" max="16151" width="7.08203125" style="5" customWidth="1"/>
    <col min="16152" max="16152" width="7.58203125" style="5" customWidth="1"/>
    <col min="16153" max="16153" width="7.75" style="5" customWidth="1"/>
    <col min="16154" max="16154" width="9.25" style="5" customWidth="1"/>
    <col min="16155" max="16155" width="6.25" style="5" customWidth="1"/>
    <col min="16156" max="16156" width="6.75" style="5" customWidth="1"/>
    <col min="16157" max="16158" width="8.58203125" style="5" customWidth="1"/>
    <col min="16159" max="16384" width="8.75" style="5"/>
  </cols>
  <sheetData>
    <row r="1" spans="1:30" s="538" customFormat="1" ht="36" customHeight="1">
      <c r="B1" s="539"/>
      <c r="C1" s="539"/>
      <c r="D1" s="539"/>
      <c r="E1" s="539"/>
      <c r="F1" s="539"/>
      <c r="G1" s="539"/>
      <c r="H1" s="539"/>
      <c r="I1" s="539"/>
      <c r="J1" s="540"/>
      <c r="K1" s="539"/>
      <c r="L1" s="539"/>
      <c r="N1" s="487"/>
      <c r="O1" s="539" t="s">
        <v>642</v>
      </c>
      <c r="P1" s="3" t="s">
        <v>970</v>
      </c>
      <c r="T1" s="3"/>
      <c r="U1" s="3"/>
      <c r="V1" s="488"/>
      <c r="W1" s="488"/>
      <c r="X1" s="488"/>
      <c r="Y1" s="488"/>
      <c r="Z1" s="488"/>
      <c r="AA1" s="489"/>
      <c r="AB1" s="489"/>
      <c r="AC1" s="3"/>
      <c r="AD1" s="541"/>
    </row>
    <row r="2" spans="1:30" s="4" customFormat="1" ht="10.15" customHeight="1">
      <c r="B2" s="493"/>
      <c r="C2" s="493"/>
      <c r="D2" s="493"/>
      <c r="E2" s="493"/>
      <c r="F2" s="493"/>
      <c r="G2" s="493"/>
      <c r="H2" s="493"/>
      <c r="I2" s="493"/>
      <c r="J2" s="492"/>
      <c r="K2" s="493"/>
      <c r="L2" s="493"/>
      <c r="M2" s="493"/>
      <c r="N2" s="494"/>
      <c r="O2" s="493"/>
      <c r="P2" s="493"/>
      <c r="V2" s="494"/>
      <c r="W2" s="494"/>
      <c r="X2" s="494"/>
      <c r="Y2" s="494"/>
      <c r="Z2" s="494"/>
      <c r="AA2" s="496"/>
      <c r="AB2" s="496"/>
    </row>
    <row r="3" spans="1:30" ht="21" customHeight="1">
      <c r="A3" s="542"/>
      <c r="B3" s="499"/>
      <c r="C3" s="443"/>
      <c r="D3" s="443"/>
      <c r="E3" s="443"/>
      <c r="F3" s="443"/>
      <c r="G3" s="443"/>
      <c r="H3" s="443"/>
      <c r="I3" s="443"/>
      <c r="J3" s="534"/>
      <c r="K3" s="443"/>
      <c r="L3" s="443"/>
      <c r="M3" s="499"/>
      <c r="N3" s="504"/>
      <c r="O3" s="443"/>
      <c r="P3" s="443"/>
      <c r="Q3" s="443"/>
      <c r="R3" s="443"/>
      <c r="S3" s="443"/>
      <c r="T3" s="443"/>
      <c r="U3" s="443"/>
      <c r="V3" s="504"/>
      <c r="W3" s="504"/>
      <c r="X3" s="504"/>
      <c r="Y3" s="504"/>
      <c r="Z3" s="504"/>
      <c r="AA3" s="5"/>
      <c r="AB3" s="5"/>
      <c r="AC3" s="443"/>
      <c r="AD3" s="543" t="s">
        <v>951</v>
      </c>
    </row>
    <row r="4" spans="1:30" ht="24" customHeight="1">
      <c r="A4" s="2849" t="s">
        <v>643</v>
      </c>
      <c r="B4" s="2850"/>
      <c r="C4" s="2824" t="s">
        <v>447</v>
      </c>
      <c r="D4" s="2855"/>
      <c r="E4" s="2855"/>
      <c r="F4" s="2855"/>
      <c r="G4" s="2855"/>
      <c r="H4" s="2855"/>
      <c r="I4" s="2791"/>
      <c r="J4" s="2824" t="s">
        <v>968</v>
      </c>
      <c r="K4" s="2858" t="s">
        <v>451</v>
      </c>
      <c r="L4" s="2849"/>
      <c r="M4" s="2849"/>
      <c r="N4" s="2849"/>
      <c r="O4" s="2849"/>
      <c r="P4" s="2849"/>
      <c r="Q4" s="2849" t="s">
        <v>451</v>
      </c>
      <c r="R4" s="2849"/>
      <c r="S4" s="2849"/>
      <c r="T4" s="2849"/>
      <c r="U4" s="2849"/>
      <c r="V4" s="2849"/>
      <c r="W4" s="2849"/>
      <c r="X4" s="2849"/>
      <c r="Y4" s="2849"/>
      <c r="Z4" s="2849"/>
      <c r="AA4" s="2849"/>
      <c r="AB4" s="2850"/>
      <c r="AC4" s="2881" t="s">
        <v>921</v>
      </c>
      <c r="AD4" s="2881" t="s">
        <v>922</v>
      </c>
    </row>
    <row r="5" spans="1:30" ht="25" customHeight="1">
      <c r="A5" s="2851"/>
      <c r="B5" s="2852"/>
      <c r="C5" s="2856"/>
      <c r="D5" s="2857"/>
      <c r="E5" s="2857"/>
      <c r="F5" s="2857"/>
      <c r="G5" s="2857"/>
      <c r="H5" s="2857"/>
      <c r="I5" s="2793"/>
      <c r="J5" s="2856"/>
      <c r="K5" s="2878"/>
      <c r="L5" s="2853"/>
      <c r="M5" s="2853"/>
      <c r="N5" s="2853"/>
      <c r="O5" s="2853"/>
      <c r="P5" s="2853"/>
      <c r="Q5" s="2853"/>
      <c r="R5" s="2853"/>
      <c r="S5" s="2853"/>
      <c r="T5" s="2853"/>
      <c r="U5" s="2853"/>
      <c r="V5" s="2853"/>
      <c r="W5" s="2853"/>
      <c r="X5" s="2853"/>
      <c r="Y5" s="2853"/>
      <c r="Z5" s="2853"/>
      <c r="AA5" s="2853"/>
      <c r="AB5" s="2854"/>
      <c r="AC5" s="2882"/>
      <c r="AD5" s="2882"/>
    </row>
    <row r="6" spans="1:30" ht="29.15" customHeight="1">
      <c r="A6" s="2851"/>
      <c r="B6" s="2852"/>
      <c r="C6" s="2827" t="s">
        <v>644</v>
      </c>
      <c r="D6" s="2830" t="s">
        <v>645</v>
      </c>
      <c r="E6" s="2831"/>
      <c r="F6" s="2830" t="s">
        <v>646</v>
      </c>
      <c r="G6" s="2832"/>
      <c r="H6" s="2832"/>
      <c r="I6" s="2831"/>
      <c r="J6" s="2827" t="s">
        <v>647</v>
      </c>
      <c r="K6" s="2791" t="s">
        <v>644</v>
      </c>
      <c r="L6" s="2827" t="s">
        <v>648</v>
      </c>
      <c r="M6" s="2791" t="s">
        <v>649</v>
      </c>
      <c r="N6" s="2754" t="s">
        <v>456</v>
      </c>
      <c r="O6" s="2827" t="s">
        <v>650</v>
      </c>
      <c r="P6" s="2791" t="s">
        <v>651</v>
      </c>
      <c r="Q6" s="2827" t="s">
        <v>652</v>
      </c>
      <c r="R6" s="2760" t="s">
        <v>653</v>
      </c>
      <c r="S6" s="2879" t="s">
        <v>654</v>
      </c>
      <c r="T6" s="2821" t="s">
        <v>655</v>
      </c>
      <c r="U6" s="2821" t="s">
        <v>656</v>
      </c>
      <c r="V6" s="2754" t="s">
        <v>657</v>
      </c>
      <c r="W6" s="2754" t="s">
        <v>658</v>
      </c>
      <c r="X6" s="2754" t="s">
        <v>659</v>
      </c>
      <c r="Y6" s="2754" t="s">
        <v>660</v>
      </c>
      <c r="Z6" s="2754" t="s">
        <v>661</v>
      </c>
      <c r="AA6" s="2754" t="s">
        <v>662</v>
      </c>
      <c r="AB6" s="2839" t="s">
        <v>663</v>
      </c>
      <c r="AC6" s="2882"/>
      <c r="AD6" s="2882"/>
    </row>
    <row r="7" spans="1:30" ht="16" customHeight="1">
      <c r="A7" s="2851"/>
      <c r="B7" s="2852"/>
      <c r="C7" s="2828"/>
      <c r="D7" s="2827" t="s">
        <v>935</v>
      </c>
      <c r="E7" s="2821" t="s">
        <v>952</v>
      </c>
      <c r="F7" s="2827" t="s">
        <v>638</v>
      </c>
      <c r="G7" s="2827" t="s">
        <v>953</v>
      </c>
      <c r="H7" s="2827" t="s">
        <v>664</v>
      </c>
      <c r="I7" s="2827" t="s">
        <v>665</v>
      </c>
      <c r="J7" s="2828"/>
      <c r="K7" s="2792"/>
      <c r="L7" s="2828"/>
      <c r="M7" s="2792"/>
      <c r="N7" s="2779"/>
      <c r="O7" s="2828"/>
      <c r="P7" s="2792"/>
      <c r="Q7" s="2828"/>
      <c r="R7" s="2787"/>
      <c r="S7" s="2880"/>
      <c r="T7" s="2822"/>
      <c r="U7" s="2822"/>
      <c r="V7" s="2779"/>
      <c r="W7" s="2779"/>
      <c r="X7" s="2779"/>
      <c r="Y7" s="2779"/>
      <c r="Z7" s="2779"/>
      <c r="AA7" s="2779"/>
      <c r="AB7" s="2885"/>
      <c r="AC7" s="2882"/>
      <c r="AD7" s="2882"/>
    </row>
    <row r="8" spans="1:30" ht="18.649999999999999" customHeight="1">
      <c r="A8" s="2851"/>
      <c r="B8" s="2852"/>
      <c r="C8" s="2828"/>
      <c r="D8" s="2864"/>
      <c r="E8" s="2874"/>
      <c r="F8" s="2864"/>
      <c r="G8" s="2864"/>
      <c r="H8" s="2828"/>
      <c r="I8" s="2828"/>
      <c r="J8" s="2828"/>
      <c r="K8" s="2792"/>
      <c r="L8" s="2828"/>
      <c r="M8" s="2792"/>
      <c r="N8" s="2779"/>
      <c r="O8" s="2828"/>
      <c r="P8" s="2792"/>
      <c r="Q8" s="2828"/>
      <c r="R8" s="2787"/>
      <c r="S8" s="2880"/>
      <c r="T8" s="2822"/>
      <c r="U8" s="2822"/>
      <c r="V8" s="2779"/>
      <c r="W8" s="2779"/>
      <c r="X8" s="2779"/>
      <c r="Y8" s="2779"/>
      <c r="Z8" s="2779"/>
      <c r="AA8" s="2779"/>
      <c r="AB8" s="2885"/>
      <c r="AC8" s="2882"/>
      <c r="AD8" s="2882"/>
    </row>
    <row r="9" spans="1:30" ht="16" customHeight="1">
      <c r="A9" s="2851"/>
      <c r="B9" s="2852"/>
      <c r="C9" s="2828"/>
      <c r="D9" s="2864"/>
      <c r="E9" s="2874"/>
      <c r="F9" s="2864"/>
      <c r="G9" s="2864"/>
      <c r="H9" s="2828"/>
      <c r="I9" s="2828"/>
      <c r="J9" s="2828"/>
      <c r="K9" s="2792"/>
      <c r="L9" s="2828"/>
      <c r="M9" s="2792"/>
      <c r="N9" s="2779"/>
      <c r="O9" s="2828"/>
      <c r="P9" s="2792"/>
      <c r="Q9" s="2828"/>
      <c r="R9" s="2787"/>
      <c r="S9" s="2880"/>
      <c r="T9" s="2822"/>
      <c r="U9" s="2822"/>
      <c r="V9" s="2779"/>
      <c r="W9" s="2779"/>
      <c r="X9" s="2779"/>
      <c r="Y9" s="2779"/>
      <c r="Z9" s="2779"/>
      <c r="AA9" s="2779"/>
      <c r="AB9" s="2885"/>
      <c r="AC9" s="2882"/>
      <c r="AD9" s="2882"/>
    </row>
    <row r="10" spans="1:30" ht="15.65" customHeight="1">
      <c r="A10" s="2851"/>
      <c r="B10" s="2852"/>
      <c r="C10" s="2828"/>
      <c r="D10" s="2864"/>
      <c r="E10" s="2874"/>
      <c r="F10" s="2864"/>
      <c r="G10" s="2864"/>
      <c r="H10" s="2828"/>
      <c r="I10" s="2828"/>
      <c r="J10" s="2828"/>
      <c r="K10" s="2792"/>
      <c r="L10" s="2828"/>
      <c r="M10" s="2792"/>
      <c r="N10" s="2779"/>
      <c r="O10" s="2828"/>
      <c r="P10" s="2792"/>
      <c r="Q10" s="2828"/>
      <c r="R10" s="2787"/>
      <c r="S10" s="2880"/>
      <c r="T10" s="2822"/>
      <c r="U10" s="2822"/>
      <c r="V10" s="2779"/>
      <c r="W10" s="2779"/>
      <c r="X10" s="2779"/>
      <c r="Y10" s="2779"/>
      <c r="Z10" s="2779"/>
      <c r="AA10" s="2779"/>
      <c r="AB10" s="2885"/>
      <c r="AC10" s="2882"/>
      <c r="AD10" s="2882"/>
    </row>
    <row r="11" spans="1:30" ht="16" customHeight="1">
      <c r="A11" s="2853"/>
      <c r="B11" s="2854"/>
      <c r="C11" s="2829"/>
      <c r="D11" s="2865"/>
      <c r="E11" s="2875"/>
      <c r="F11" s="2865"/>
      <c r="G11" s="2865"/>
      <c r="H11" s="2829"/>
      <c r="I11" s="2829"/>
      <c r="J11" s="2829"/>
      <c r="K11" s="2793"/>
      <c r="L11" s="2829"/>
      <c r="M11" s="2793"/>
      <c r="N11" s="2780"/>
      <c r="O11" s="2829"/>
      <c r="P11" s="2793"/>
      <c r="Q11" s="2829"/>
      <c r="R11" s="2788"/>
      <c r="S11" s="2884"/>
      <c r="T11" s="2823"/>
      <c r="U11" s="2823"/>
      <c r="V11" s="2780"/>
      <c r="W11" s="2780"/>
      <c r="X11" s="2780"/>
      <c r="Y11" s="2780"/>
      <c r="Z11" s="2780"/>
      <c r="AA11" s="2780"/>
      <c r="AB11" s="2886"/>
      <c r="AC11" s="2883"/>
      <c r="AD11" s="2883"/>
    </row>
    <row r="12" spans="1:30" s="512" customFormat="1" ht="33" customHeight="1">
      <c r="A12" s="2752">
        <v>1999</v>
      </c>
      <c r="B12" s="2753"/>
      <c r="C12" s="747">
        <v>64.662257696264973</v>
      </c>
      <c r="D12" s="744">
        <v>64.699613652098677</v>
      </c>
      <c r="E12" s="744">
        <v>71.501005038474815</v>
      </c>
      <c r="F12" s="744">
        <v>34.223199398437245</v>
      </c>
      <c r="G12" s="744">
        <v>80.588184241131231</v>
      </c>
      <c r="H12" s="744">
        <v>31.450734444627827</v>
      </c>
      <c r="I12" s="744">
        <v>47.412512357011721</v>
      </c>
      <c r="J12" s="748">
        <v>0</v>
      </c>
      <c r="K12" s="744">
        <v>50.068302950636749</v>
      </c>
      <c r="L12" s="744">
        <v>67.781515388317615</v>
      </c>
      <c r="M12" s="744">
        <v>38.427306440626658</v>
      </c>
      <c r="N12" s="748">
        <v>0</v>
      </c>
      <c r="O12" s="744">
        <v>45.402154275390494</v>
      </c>
      <c r="P12" s="744">
        <v>35.075635825616693</v>
      </c>
      <c r="Q12" s="744">
        <v>45.358981832313219</v>
      </c>
      <c r="R12" s="748">
        <v>0</v>
      </c>
      <c r="S12" s="748">
        <v>0</v>
      </c>
      <c r="T12" s="748">
        <v>0</v>
      </c>
      <c r="U12" s="748">
        <v>0</v>
      </c>
      <c r="V12" s="748">
        <v>0</v>
      </c>
      <c r="W12" s="748">
        <v>0</v>
      </c>
      <c r="X12" s="748">
        <v>0</v>
      </c>
      <c r="Y12" s="748">
        <v>0</v>
      </c>
      <c r="Z12" s="748">
        <v>0</v>
      </c>
      <c r="AA12" s="748">
        <v>0</v>
      </c>
      <c r="AB12" s="748">
        <v>0</v>
      </c>
      <c r="AC12" s="744">
        <v>52.252229322522297</v>
      </c>
      <c r="AD12" s="748">
        <v>0</v>
      </c>
    </row>
    <row r="13" spans="1:30" s="512" customFormat="1" ht="33" customHeight="1">
      <c r="A13" s="2745">
        <v>2000</v>
      </c>
      <c r="B13" s="2746"/>
      <c r="C13" s="515">
        <v>64.013822558204978</v>
      </c>
      <c r="D13" s="510">
        <v>63.258698087138221</v>
      </c>
      <c r="E13" s="510">
        <v>73.29874276591498</v>
      </c>
      <c r="F13" s="510">
        <v>35.773704680813971</v>
      </c>
      <c r="G13" s="510">
        <v>78.623476661463002</v>
      </c>
      <c r="H13" s="510">
        <v>52.49523148950928</v>
      </c>
      <c r="I13" s="510">
        <v>97.431354642313551</v>
      </c>
      <c r="J13" s="544">
        <v>0</v>
      </c>
      <c r="K13" s="510">
        <v>51.309612250332336</v>
      </c>
      <c r="L13" s="510">
        <v>63.937511463793719</v>
      </c>
      <c r="M13" s="510">
        <v>39.094667961025422</v>
      </c>
      <c r="N13" s="544">
        <v>0</v>
      </c>
      <c r="O13" s="510">
        <v>52.234645604508621</v>
      </c>
      <c r="P13" s="510">
        <v>38.077916592623495</v>
      </c>
      <c r="Q13" s="510">
        <v>61.404870624048705</v>
      </c>
      <c r="R13" s="544">
        <v>0</v>
      </c>
      <c r="S13" s="544">
        <v>0</v>
      </c>
      <c r="T13" s="544">
        <v>0</v>
      </c>
      <c r="U13" s="544">
        <v>0</v>
      </c>
      <c r="V13" s="544">
        <v>0</v>
      </c>
      <c r="W13" s="544">
        <v>0</v>
      </c>
      <c r="X13" s="544">
        <v>0</v>
      </c>
      <c r="Y13" s="544">
        <v>0</v>
      </c>
      <c r="Z13" s="544">
        <v>0</v>
      </c>
      <c r="AA13" s="544">
        <v>0</v>
      </c>
      <c r="AB13" s="544">
        <v>0</v>
      </c>
      <c r="AC13" s="510">
        <v>48.86254853845324</v>
      </c>
      <c r="AD13" s="544">
        <v>0</v>
      </c>
    </row>
    <row r="14" spans="1:30" s="512" customFormat="1" ht="33" customHeight="1">
      <c r="A14" s="2745">
        <v>2001</v>
      </c>
      <c r="B14" s="2746"/>
      <c r="C14" s="515">
        <v>68.667139247360907</v>
      </c>
      <c r="D14" s="510">
        <v>66.868290109265047</v>
      </c>
      <c r="E14" s="510">
        <v>78.674750927889363</v>
      </c>
      <c r="F14" s="510">
        <v>44.530213919566691</v>
      </c>
      <c r="G14" s="510">
        <v>86.615456834378861</v>
      </c>
      <c r="H14" s="510">
        <v>53.17390294868818</v>
      </c>
      <c r="I14" s="510">
        <v>92.279452054794518</v>
      </c>
      <c r="J14" s="544">
        <v>0</v>
      </c>
      <c r="K14" s="510">
        <v>51.185301403950668</v>
      </c>
      <c r="L14" s="510">
        <v>68.447751973622772</v>
      </c>
      <c r="M14" s="510">
        <v>41.017404890810653</v>
      </c>
      <c r="N14" s="544">
        <v>0</v>
      </c>
      <c r="O14" s="510">
        <v>48.212026825159711</v>
      </c>
      <c r="P14" s="510">
        <v>34.912119737356491</v>
      </c>
      <c r="Q14" s="510">
        <v>60.77984710892207</v>
      </c>
      <c r="R14" s="510">
        <v>45.94414591690002</v>
      </c>
      <c r="S14" s="544">
        <v>0</v>
      </c>
      <c r="T14" s="544">
        <v>0</v>
      </c>
      <c r="U14" s="544">
        <v>0</v>
      </c>
      <c r="V14" s="544">
        <v>0</v>
      </c>
      <c r="W14" s="544">
        <v>0</v>
      </c>
      <c r="X14" s="544">
        <v>0</v>
      </c>
      <c r="Y14" s="544">
        <v>0</v>
      </c>
      <c r="Z14" s="544">
        <v>0</v>
      </c>
      <c r="AA14" s="544">
        <v>0</v>
      </c>
      <c r="AB14" s="544">
        <v>0</v>
      </c>
      <c r="AC14" s="510">
        <v>47.298042883697804</v>
      </c>
      <c r="AD14" s="544">
        <v>0</v>
      </c>
    </row>
    <row r="15" spans="1:30" s="512" customFormat="1" ht="33" customHeight="1">
      <c r="A15" s="2745">
        <v>2002</v>
      </c>
      <c r="B15" s="2746"/>
      <c r="C15" s="515">
        <v>69.966221854306625</v>
      </c>
      <c r="D15" s="510">
        <v>67.613962946831862</v>
      </c>
      <c r="E15" s="510">
        <v>81.492045542162487</v>
      </c>
      <c r="F15" s="510">
        <v>53.367411183562751</v>
      </c>
      <c r="G15" s="510">
        <v>86.949371704324747</v>
      </c>
      <c r="H15" s="510">
        <v>56.277451619917372</v>
      </c>
      <c r="I15" s="510">
        <v>81.395433789954339</v>
      </c>
      <c r="J15" s="544">
        <v>0</v>
      </c>
      <c r="K15" s="510">
        <v>52.939778460000539</v>
      </c>
      <c r="L15" s="510">
        <v>69.612474725157</v>
      </c>
      <c r="M15" s="510">
        <v>44.790125265548312</v>
      </c>
      <c r="N15" s="544">
        <v>0</v>
      </c>
      <c r="O15" s="510">
        <v>49.695269077481669</v>
      </c>
      <c r="P15" s="510">
        <v>34.864726027397261</v>
      </c>
      <c r="Q15" s="510">
        <v>59.2566478646253</v>
      </c>
      <c r="R15" s="510">
        <v>51.220997826416621</v>
      </c>
      <c r="S15" s="544">
        <v>0</v>
      </c>
      <c r="T15" s="544">
        <v>0</v>
      </c>
      <c r="U15" s="544">
        <v>0</v>
      </c>
      <c r="V15" s="544">
        <v>0</v>
      </c>
      <c r="W15" s="544">
        <v>0</v>
      </c>
      <c r="X15" s="544">
        <v>0</v>
      </c>
      <c r="Y15" s="544">
        <v>0</v>
      </c>
      <c r="Z15" s="544">
        <v>0</v>
      </c>
      <c r="AA15" s="544">
        <v>0</v>
      </c>
      <c r="AB15" s="544">
        <v>0</v>
      </c>
      <c r="AC15" s="510">
        <v>54.765296803652966</v>
      </c>
      <c r="AD15" s="544">
        <v>0</v>
      </c>
    </row>
    <row r="16" spans="1:30" s="512" customFormat="1" ht="33" customHeight="1">
      <c r="A16" s="2745">
        <v>2003</v>
      </c>
      <c r="B16" s="2746"/>
      <c r="C16" s="515">
        <v>68.542841410123145</v>
      </c>
      <c r="D16" s="510">
        <v>64.782577950415472</v>
      </c>
      <c r="E16" s="510">
        <v>82.824108799494695</v>
      </c>
      <c r="F16" s="510">
        <v>55.620497209538307</v>
      </c>
      <c r="G16" s="510">
        <v>89.129030978147654</v>
      </c>
      <c r="H16" s="510">
        <v>57.933189137226627</v>
      </c>
      <c r="I16" s="510">
        <v>98.045421773612119</v>
      </c>
      <c r="J16" s="544">
        <v>0</v>
      </c>
      <c r="K16" s="510">
        <v>54.795938375772643</v>
      </c>
      <c r="L16" s="510">
        <v>70.173972182922682</v>
      </c>
      <c r="M16" s="510">
        <v>44.075916430703302</v>
      </c>
      <c r="N16" s="544">
        <v>0</v>
      </c>
      <c r="O16" s="510">
        <v>43.130020514130706</v>
      </c>
      <c r="P16" s="510">
        <v>31.998102554609403</v>
      </c>
      <c r="Q16" s="510">
        <v>57.668525637554822</v>
      </c>
      <c r="R16" s="510">
        <v>61.5031385547992</v>
      </c>
      <c r="S16" s="544">
        <v>0</v>
      </c>
      <c r="T16" s="510">
        <v>88.485844748858455</v>
      </c>
      <c r="U16" s="544">
        <v>0</v>
      </c>
      <c r="V16" s="544">
        <v>0</v>
      </c>
      <c r="W16" s="544">
        <v>0</v>
      </c>
      <c r="X16" s="544">
        <v>0</v>
      </c>
      <c r="Y16" s="544">
        <v>0</v>
      </c>
      <c r="Z16" s="544">
        <v>0</v>
      </c>
      <c r="AA16" s="544">
        <v>0</v>
      </c>
      <c r="AB16" s="544">
        <v>0</v>
      </c>
      <c r="AC16" s="510">
        <v>55.382253247399149</v>
      </c>
      <c r="AD16" s="544">
        <v>0</v>
      </c>
    </row>
    <row r="17" spans="1:30" s="9" customFormat="1" ht="33" customHeight="1">
      <c r="A17" s="2745">
        <v>2004</v>
      </c>
      <c r="B17" s="2746"/>
      <c r="C17" s="545">
        <v>71.130418096275505</v>
      </c>
      <c r="D17" s="546">
        <v>68.182367987267668</v>
      </c>
      <c r="E17" s="546">
        <v>82.959959286961549</v>
      </c>
      <c r="F17" s="546">
        <v>55.406696488079184</v>
      </c>
      <c r="G17" s="546">
        <v>88.852439730262631</v>
      </c>
      <c r="H17" s="546">
        <v>55.542237442922378</v>
      </c>
      <c r="I17" s="546">
        <v>91.142033165104536</v>
      </c>
      <c r="J17" s="544">
        <v>0</v>
      </c>
      <c r="K17" s="546">
        <v>57.921653888379524</v>
      </c>
      <c r="L17" s="546">
        <v>72.122036969559687</v>
      </c>
      <c r="M17" s="546">
        <v>46.846361185983831</v>
      </c>
      <c r="N17" s="544">
        <v>0</v>
      </c>
      <c r="O17" s="546">
        <v>44.263698630136986</v>
      </c>
      <c r="P17" s="546">
        <v>32.872930498361207</v>
      </c>
      <c r="Q17" s="546">
        <v>61.342851630329925</v>
      </c>
      <c r="R17" s="546">
        <v>65.382392752386991</v>
      </c>
      <c r="S17" s="544">
        <v>0</v>
      </c>
      <c r="T17" s="510">
        <v>67.881278538812779</v>
      </c>
      <c r="U17" s="544">
        <v>0</v>
      </c>
      <c r="V17" s="544">
        <v>0</v>
      </c>
      <c r="W17" s="544">
        <v>0</v>
      </c>
      <c r="X17" s="544">
        <v>0</v>
      </c>
      <c r="Y17" s="544">
        <v>0</v>
      </c>
      <c r="Z17" s="544">
        <v>0</v>
      </c>
      <c r="AA17" s="544">
        <v>0</v>
      </c>
      <c r="AB17" s="544">
        <v>0</v>
      </c>
      <c r="AC17" s="546">
        <v>57.278108083909856</v>
      </c>
      <c r="AD17" s="544">
        <v>0</v>
      </c>
    </row>
    <row r="18" spans="1:30" s="9" customFormat="1" ht="33" customHeight="1">
      <c r="A18" s="2745">
        <v>2005</v>
      </c>
      <c r="B18" s="2746"/>
      <c r="C18" s="545">
        <v>69.150000000000006</v>
      </c>
      <c r="D18" s="546">
        <v>66.27</v>
      </c>
      <c r="E18" s="546">
        <v>81.97</v>
      </c>
      <c r="F18" s="546">
        <v>55.85</v>
      </c>
      <c r="G18" s="546">
        <v>83.69</v>
      </c>
      <c r="H18" s="546">
        <v>32.61</v>
      </c>
      <c r="I18" s="546">
        <v>92.5</v>
      </c>
      <c r="J18" s="544">
        <v>0</v>
      </c>
      <c r="K18" s="546">
        <v>60.86</v>
      </c>
      <c r="L18" s="546">
        <v>73.25</v>
      </c>
      <c r="M18" s="546">
        <v>46.69</v>
      </c>
      <c r="N18" s="544">
        <v>0</v>
      </c>
      <c r="O18" s="546">
        <v>46.58</v>
      </c>
      <c r="P18" s="546">
        <v>33.83</v>
      </c>
      <c r="Q18" s="546">
        <v>60.16</v>
      </c>
      <c r="R18" s="546">
        <v>70.56</v>
      </c>
      <c r="S18" s="544">
        <v>0</v>
      </c>
      <c r="T18" s="510">
        <v>32.229999999999997</v>
      </c>
      <c r="U18" s="544">
        <v>0</v>
      </c>
      <c r="V18" s="544">
        <v>0</v>
      </c>
      <c r="W18" s="544">
        <v>0</v>
      </c>
      <c r="X18" s="544">
        <v>0</v>
      </c>
      <c r="Y18" s="544">
        <v>0</v>
      </c>
      <c r="Z18" s="544">
        <v>0</v>
      </c>
      <c r="AA18" s="544">
        <v>0</v>
      </c>
      <c r="AB18" s="544">
        <v>0</v>
      </c>
      <c r="AC18" s="546">
        <v>56.84</v>
      </c>
      <c r="AD18" s="544">
        <v>0</v>
      </c>
    </row>
    <row r="19" spans="1:30" s="9" customFormat="1" ht="33" customHeight="1">
      <c r="A19" s="2745">
        <v>2006</v>
      </c>
      <c r="B19" s="2746"/>
      <c r="C19" s="545">
        <v>67.84</v>
      </c>
      <c r="D19" s="546">
        <v>64.569999999999993</v>
      </c>
      <c r="E19" s="546">
        <v>82.45</v>
      </c>
      <c r="F19" s="546">
        <v>55.1</v>
      </c>
      <c r="G19" s="546">
        <v>82.75</v>
      </c>
      <c r="H19" s="546">
        <v>16.16</v>
      </c>
      <c r="I19" s="546">
        <v>105.6</v>
      </c>
      <c r="J19" s="544">
        <v>0</v>
      </c>
      <c r="K19" s="546">
        <v>59.75</v>
      </c>
      <c r="L19" s="546">
        <v>71.709999999999994</v>
      </c>
      <c r="M19" s="546">
        <v>43.25</v>
      </c>
      <c r="N19" s="544">
        <v>0</v>
      </c>
      <c r="O19" s="546">
        <v>44.13</v>
      </c>
      <c r="P19" s="546">
        <v>33.61</v>
      </c>
      <c r="Q19" s="546">
        <v>64.459999999999994</v>
      </c>
      <c r="R19" s="546">
        <v>68.34</v>
      </c>
      <c r="S19" s="544">
        <v>0</v>
      </c>
      <c r="T19" s="510">
        <v>39.840000000000003</v>
      </c>
      <c r="U19" s="544">
        <v>0</v>
      </c>
      <c r="V19" s="544">
        <v>0</v>
      </c>
      <c r="W19" s="544">
        <v>0</v>
      </c>
      <c r="X19" s="544">
        <v>0</v>
      </c>
      <c r="Y19" s="544">
        <v>0</v>
      </c>
      <c r="Z19" s="544">
        <v>0</v>
      </c>
      <c r="AA19" s="544">
        <v>0</v>
      </c>
      <c r="AB19" s="544">
        <v>0</v>
      </c>
      <c r="AC19" s="546">
        <v>58.79</v>
      </c>
      <c r="AD19" s="544">
        <v>0</v>
      </c>
    </row>
    <row r="20" spans="1:30" s="9" customFormat="1" ht="33" customHeight="1">
      <c r="A20" s="2745">
        <v>2007</v>
      </c>
      <c r="B20" s="2746"/>
      <c r="C20" s="545">
        <v>68.8</v>
      </c>
      <c r="D20" s="546">
        <v>65.260000000000005</v>
      </c>
      <c r="E20" s="546">
        <v>80.12</v>
      </c>
      <c r="F20" s="546">
        <v>52.41</v>
      </c>
      <c r="G20" s="546">
        <v>87.43</v>
      </c>
      <c r="H20" s="546">
        <v>9.4600000000000009</v>
      </c>
      <c r="I20" s="546">
        <v>100</v>
      </c>
      <c r="J20" s="544">
        <v>0</v>
      </c>
      <c r="K20" s="546">
        <v>62.56</v>
      </c>
      <c r="L20" s="546">
        <v>74.23</v>
      </c>
      <c r="M20" s="546">
        <v>43.2</v>
      </c>
      <c r="N20" s="544">
        <v>0</v>
      </c>
      <c r="O20" s="546">
        <v>43.38</v>
      </c>
      <c r="P20" s="546">
        <v>34.96</v>
      </c>
      <c r="Q20" s="546">
        <v>55.66</v>
      </c>
      <c r="R20" s="546">
        <v>73.78</v>
      </c>
      <c r="S20" s="544">
        <v>0</v>
      </c>
      <c r="T20" s="510">
        <v>34.68</v>
      </c>
      <c r="U20" s="544">
        <v>0</v>
      </c>
      <c r="V20" s="544">
        <v>0</v>
      </c>
      <c r="W20" s="544">
        <v>0</v>
      </c>
      <c r="X20" s="544">
        <v>0</v>
      </c>
      <c r="Y20" s="544">
        <v>0</v>
      </c>
      <c r="Z20" s="544">
        <v>0</v>
      </c>
      <c r="AA20" s="544">
        <v>0</v>
      </c>
      <c r="AB20" s="544">
        <v>0</v>
      </c>
      <c r="AC20" s="546">
        <v>56.74</v>
      </c>
      <c r="AD20" s="544">
        <v>0</v>
      </c>
    </row>
    <row r="21" spans="1:30" s="9" customFormat="1" ht="33" customHeight="1">
      <c r="A21" s="2745">
        <v>2008</v>
      </c>
      <c r="B21" s="2746"/>
      <c r="C21" s="545">
        <v>69.489999999999995</v>
      </c>
      <c r="D21" s="546">
        <v>66.03</v>
      </c>
      <c r="E21" s="546">
        <v>80.47</v>
      </c>
      <c r="F21" s="546">
        <v>53.32</v>
      </c>
      <c r="G21" s="546">
        <v>87.11</v>
      </c>
      <c r="H21" s="546">
        <v>11.44</v>
      </c>
      <c r="I21" s="546">
        <v>93.24</v>
      </c>
      <c r="J21" s="544">
        <v>0</v>
      </c>
      <c r="K21" s="546">
        <v>63.04</v>
      </c>
      <c r="L21" s="546">
        <v>73.12</v>
      </c>
      <c r="M21" s="546">
        <v>46.93</v>
      </c>
      <c r="N21" s="544">
        <v>0</v>
      </c>
      <c r="O21" s="546">
        <v>44.81</v>
      </c>
      <c r="P21" s="546">
        <v>35.08</v>
      </c>
      <c r="Q21" s="546">
        <v>53.96</v>
      </c>
      <c r="R21" s="546">
        <v>74.709999999999994</v>
      </c>
      <c r="S21" s="546">
        <v>69.709999999999994</v>
      </c>
      <c r="T21" s="546">
        <v>36.520000000000003</v>
      </c>
      <c r="U21" s="544">
        <v>0</v>
      </c>
      <c r="V21" s="544">
        <v>0</v>
      </c>
      <c r="W21" s="544">
        <v>0</v>
      </c>
      <c r="X21" s="544">
        <v>0</v>
      </c>
      <c r="Y21" s="544">
        <v>0</v>
      </c>
      <c r="Z21" s="544">
        <v>0</v>
      </c>
      <c r="AA21" s="544">
        <v>0</v>
      </c>
      <c r="AB21" s="544">
        <v>0</v>
      </c>
      <c r="AC21" s="546">
        <v>56.62</v>
      </c>
      <c r="AD21" s="544">
        <v>0</v>
      </c>
    </row>
    <row r="22" spans="1:30" s="9" customFormat="1" ht="33" customHeight="1">
      <c r="A22" s="2745">
        <v>2009</v>
      </c>
      <c r="B22" s="2746"/>
      <c r="C22" s="545">
        <v>68.84</v>
      </c>
      <c r="D22" s="546">
        <v>65.209999999999994</v>
      </c>
      <c r="E22" s="546">
        <v>78.58</v>
      </c>
      <c r="F22" s="546">
        <v>53.22</v>
      </c>
      <c r="G22" s="546">
        <v>87.88</v>
      </c>
      <c r="H22" s="546">
        <v>12.89</v>
      </c>
      <c r="I22" s="546">
        <v>84.55</v>
      </c>
      <c r="J22" s="544">
        <v>0</v>
      </c>
      <c r="K22" s="546">
        <v>62.46</v>
      </c>
      <c r="L22" s="546">
        <v>72.260000000000005</v>
      </c>
      <c r="M22" s="546">
        <v>48.14</v>
      </c>
      <c r="N22" s="544">
        <v>0</v>
      </c>
      <c r="O22" s="546">
        <v>45.58</v>
      </c>
      <c r="P22" s="546">
        <v>35.22</v>
      </c>
      <c r="Q22" s="546">
        <v>58.68</v>
      </c>
      <c r="R22" s="546">
        <v>72.39</v>
      </c>
      <c r="S22" s="546">
        <v>61.52</v>
      </c>
      <c r="T22" s="546">
        <v>26.33</v>
      </c>
      <c r="U22" s="519">
        <v>0</v>
      </c>
      <c r="V22" s="544">
        <v>0</v>
      </c>
      <c r="W22" s="544">
        <v>0</v>
      </c>
      <c r="X22" s="544">
        <v>0</v>
      </c>
      <c r="Y22" s="544">
        <v>0</v>
      </c>
      <c r="Z22" s="544">
        <v>0</v>
      </c>
      <c r="AA22" s="544">
        <v>0</v>
      </c>
      <c r="AB22" s="544">
        <v>0</v>
      </c>
      <c r="AC22" s="546">
        <v>56.4</v>
      </c>
      <c r="AD22" s="544">
        <v>0</v>
      </c>
    </row>
    <row r="23" spans="1:30" s="9" customFormat="1" ht="33" customHeight="1">
      <c r="A23" s="2745">
        <v>2010</v>
      </c>
      <c r="B23" s="2746"/>
      <c r="C23" s="545">
        <v>70</v>
      </c>
      <c r="D23" s="546">
        <v>66.2</v>
      </c>
      <c r="E23" s="546">
        <v>79.89</v>
      </c>
      <c r="F23" s="546">
        <v>54.83</v>
      </c>
      <c r="G23" s="546">
        <v>89.41</v>
      </c>
      <c r="H23" s="546">
        <v>9.49</v>
      </c>
      <c r="I23" s="546">
        <v>76.84</v>
      </c>
      <c r="J23" s="544">
        <v>0</v>
      </c>
      <c r="K23" s="546">
        <v>64</v>
      </c>
      <c r="L23" s="546">
        <v>72.73</v>
      </c>
      <c r="M23" s="546">
        <v>43.16</v>
      </c>
      <c r="N23" s="544">
        <v>0</v>
      </c>
      <c r="O23" s="546">
        <v>43.1</v>
      </c>
      <c r="P23" s="546">
        <v>32.35</v>
      </c>
      <c r="Q23" s="546">
        <v>57.32</v>
      </c>
      <c r="R23" s="546">
        <v>77.34</v>
      </c>
      <c r="S23" s="546">
        <v>67.459999999999994</v>
      </c>
      <c r="T23" s="546">
        <v>23.45</v>
      </c>
      <c r="U23" s="516">
        <v>92.27</v>
      </c>
      <c r="V23" s="544">
        <v>0</v>
      </c>
      <c r="W23" s="544">
        <v>0</v>
      </c>
      <c r="X23" s="544">
        <v>0</v>
      </c>
      <c r="Y23" s="544">
        <v>0</v>
      </c>
      <c r="Z23" s="544">
        <v>0</v>
      </c>
      <c r="AA23" s="544">
        <v>0</v>
      </c>
      <c r="AB23" s="544">
        <v>0</v>
      </c>
      <c r="AC23" s="546">
        <v>56.35</v>
      </c>
      <c r="AD23" s="544">
        <v>0</v>
      </c>
    </row>
    <row r="24" spans="1:30" s="9" customFormat="1" ht="33" customHeight="1">
      <c r="A24" s="2745">
        <v>2011</v>
      </c>
      <c r="B24" s="2746"/>
      <c r="C24" s="545">
        <v>70.98</v>
      </c>
      <c r="D24" s="546">
        <v>67.78</v>
      </c>
      <c r="E24" s="546">
        <v>79.739999999999995</v>
      </c>
      <c r="F24" s="546">
        <v>49.08</v>
      </c>
      <c r="G24" s="546">
        <v>90.39</v>
      </c>
      <c r="H24" s="546">
        <v>1.78</v>
      </c>
      <c r="I24" s="546">
        <v>71.540000000000006</v>
      </c>
      <c r="J24" s="544">
        <v>0</v>
      </c>
      <c r="K24" s="546">
        <v>66.42</v>
      </c>
      <c r="L24" s="546">
        <v>72.41</v>
      </c>
      <c r="M24" s="546">
        <v>44.08</v>
      </c>
      <c r="N24" s="544">
        <v>0</v>
      </c>
      <c r="O24" s="546">
        <v>52.11</v>
      </c>
      <c r="P24" s="546">
        <v>39.9</v>
      </c>
      <c r="Q24" s="546">
        <v>59.32</v>
      </c>
      <c r="R24" s="546">
        <v>77.819999999999993</v>
      </c>
      <c r="S24" s="546">
        <v>67.510000000000005</v>
      </c>
      <c r="T24" s="546">
        <v>25.55</v>
      </c>
      <c r="U24" s="516">
        <v>86.31</v>
      </c>
      <c r="V24" s="544">
        <v>0</v>
      </c>
      <c r="W24" s="544">
        <v>0</v>
      </c>
      <c r="X24" s="544">
        <v>0</v>
      </c>
      <c r="Y24" s="544">
        <v>0</v>
      </c>
      <c r="Z24" s="544">
        <v>0</v>
      </c>
      <c r="AA24" s="544">
        <v>0</v>
      </c>
      <c r="AB24" s="544">
        <v>0</v>
      </c>
      <c r="AC24" s="546">
        <v>57.17</v>
      </c>
      <c r="AD24" s="544">
        <v>0</v>
      </c>
    </row>
    <row r="25" spans="1:30" s="9" customFormat="1" ht="33" customHeight="1">
      <c r="A25" s="2745">
        <v>2012</v>
      </c>
      <c r="B25" s="2746"/>
      <c r="C25" s="545">
        <v>70.36</v>
      </c>
      <c r="D25" s="546">
        <v>67.64</v>
      </c>
      <c r="E25" s="546">
        <v>79.849999999999994</v>
      </c>
      <c r="F25" s="546">
        <v>46.25</v>
      </c>
      <c r="G25" s="546">
        <v>87.36</v>
      </c>
      <c r="H25" s="546">
        <v>1.02</v>
      </c>
      <c r="I25" s="546">
        <v>66.400000000000006</v>
      </c>
      <c r="J25" s="544">
        <v>0</v>
      </c>
      <c r="K25" s="546">
        <v>68.900000000000006</v>
      </c>
      <c r="L25" s="546">
        <v>72.8</v>
      </c>
      <c r="M25" s="546">
        <v>45.62</v>
      </c>
      <c r="N25" s="544">
        <v>0</v>
      </c>
      <c r="O25" s="546">
        <v>60.46</v>
      </c>
      <c r="P25" s="546">
        <v>47.68</v>
      </c>
      <c r="Q25" s="546">
        <v>56.34</v>
      </c>
      <c r="R25" s="546">
        <v>79.290000000000006</v>
      </c>
      <c r="S25" s="546">
        <v>68.78</v>
      </c>
      <c r="T25" s="546">
        <v>24.39</v>
      </c>
      <c r="U25" s="516">
        <v>83.86</v>
      </c>
      <c r="V25" s="544">
        <v>0</v>
      </c>
      <c r="W25" s="544">
        <v>0</v>
      </c>
      <c r="X25" s="544">
        <v>0</v>
      </c>
      <c r="Y25" s="544">
        <v>0</v>
      </c>
      <c r="Z25" s="544">
        <v>0</v>
      </c>
      <c r="AA25" s="544">
        <v>0</v>
      </c>
      <c r="AB25" s="544">
        <v>0</v>
      </c>
      <c r="AC25" s="546">
        <v>55.94</v>
      </c>
      <c r="AD25" s="544">
        <v>0</v>
      </c>
    </row>
    <row r="26" spans="1:30" s="9" customFormat="1" ht="33" customHeight="1">
      <c r="A26" s="2745">
        <v>2013</v>
      </c>
      <c r="B26" s="2746"/>
      <c r="C26" s="545">
        <v>70.569999999999993</v>
      </c>
      <c r="D26" s="546">
        <v>67.260000000000005</v>
      </c>
      <c r="E26" s="546">
        <v>78.31</v>
      </c>
      <c r="F26" s="546">
        <v>47.64</v>
      </c>
      <c r="G26" s="546">
        <v>90.53</v>
      </c>
      <c r="H26" s="546">
        <v>0.72</v>
      </c>
      <c r="I26" s="546">
        <v>73.12</v>
      </c>
      <c r="J26" s="547">
        <v>0</v>
      </c>
      <c r="K26" s="546">
        <v>65.650000000000006</v>
      </c>
      <c r="L26" s="546">
        <v>72.14</v>
      </c>
      <c r="M26" s="546">
        <v>41.06</v>
      </c>
      <c r="N26" s="517">
        <v>52.74</v>
      </c>
      <c r="O26" s="546">
        <v>55.16</v>
      </c>
      <c r="P26" s="546">
        <v>42.45</v>
      </c>
      <c r="Q26" s="546">
        <v>59.25</v>
      </c>
      <c r="R26" s="546">
        <v>79.88</v>
      </c>
      <c r="S26" s="546">
        <v>65.72</v>
      </c>
      <c r="T26" s="546">
        <v>10.77</v>
      </c>
      <c r="U26" s="516">
        <v>79.92</v>
      </c>
      <c r="V26" s="518">
        <v>32.270000000000003</v>
      </c>
      <c r="W26" s="518">
        <v>39.659999999999997</v>
      </c>
      <c r="X26" s="518">
        <v>31.09</v>
      </c>
      <c r="Y26" s="518">
        <v>42.22</v>
      </c>
      <c r="Z26" s="519">
        <v>0</v>
      </c>
      <c r="AA26" s="520">
        <v>0</v>
      </c>
      <c r="AB26" s="520">
        <v>0</v>
      </c>
      <c r="AC26" s="546">
        <v>52.94</v>
      </c>
      <c r="AD26" s="544">
        <v>0</v>
      </c>
    </row>
    <row r="27" spans="1:30" s="9" customFormat="1" ht="33" customHeight="1">
      <c r="A27" s="2745">
        <v>2014</v>
      </c>
      <c r="B27" s="2746"/>
      <c r="C27" s="545">
        <v>71.16</v>
      </c>
      <c r="D27" s="546">
        <v>67.97</v>
      </c>
      <c r="E27" s="546">
        <v>80.180000000000007</v>
      </c>
      <c r="F27" s="546">
        <v>48.46</v>
      </c>
      <c r="G27" s="546">
        <v>88.92</v>
      </c>
      <c r="H27" s="546">
        <v>29.32</v>
      </c>
      <c r="I27" s="546">
        <v>69.11</v>
      </c>
      <c r="J27" s="547">
        <v>0</v>
      </c>
      <c r="K27" s="546">
        <v>66.98</v>
      </c>
      <c r="L27" s="546">
        <v>72.42</v>
      </c>
      <c r="M27" s="546">
        <v>47.23</v>
      </c>
      <c r="N27" s="548">
        <v>53.07</v>
      </c>
      <c r="O27" s="546">
        <v>52.06</v>
      </c>
      <c r="P27" s="546">
        <v>45.58</v>
      </c>
      <c r="Q27" s="546">
        <v>58.77</v>
      </c>
      <c r="R27" s="546">
        <v>81.08</v>
      </c>
      <c r="S27" s="546">
        <v>64.72</v>
      </c>
      <c r="T27" s="546">
        <v>24.47</v>
      </c>
      <c r="U27" s="516">
        <v>88.97</v>
      </c>
      <c r="V27" s="549">
        <v>57.45</v>
      </c>
      <c r="W27" s="549">
        <v>69.819999999999993</v>
      </c>
      <c r="X27" s="549">
        <v>41.52</v>
      </c>
      <c r="Y27" s="549">
        <v>48.34</v>
      </c>
      <c r="Z27" s="519">
        <v>0</v>
      </c>
      <c r="AA27" s="520">
        <v>0</v>
      </c>
      <c r="AB27" s="520">
        <v>0</v>
      </c>
      <c r="AC27" s="546">
        <v>55.79</v>
      </c>
      <c r="AD27" s="544">
        <v>0</v>
      </c>
    </row>
    <row r="28" spans="1:30" s="10" customFormat="1" ht="33" customHeight="1">
      <c r="A28" s="2745">
        <v>2015</v>
      </c>
      <c r="B28" s="2746"/>
      <c r="C28" s="545">
        <v>71.59</v>
      </c>
      <c r="D28" s="546">
        <v>67.95</v>
      </c>
      <c r="E28" s="546">
        <v>82.73</v>
      </c>
      <c r="F28" s="546">
        <v>48.18</v>
      </c>
      <c r="G28" s="546">
        <v>90.61</v>
      </c>
      <c r="H28" s="546">
        <v>22.33</v>
      </c>
      <c r="I28" s="546">
        <v>76.36</v>
      </c>
      <c r="J28" s="547">
        <v>0</v>
      </c>
      <c r="K28" s="546">
        <v>68.069999999999993</v>
      </c>
      <c r="L28" s="546">
        <v>73.14</v>
      </c>
      <c r="M28" s="546">
        <v>45.32</v>
      </c>
      <c r="N28" s="548">
        <v>51.96</v>
      </c>
      <c r="O28" s="546">
        <v>58.48</v>
      </c>
      <c r="P28" s="546">
        <v>46.02</v>
      </c>
      <c r="Q28" s="546">
        <v>61.61</v>
      </c>
      <c r="R28" s="546">
        <v>81.58</v>
      </c>
      <c r="S28" s="546">
        <v>63.31</v>
      </c>
      <c r="T28" s="544">
        <v>0</v>
      </c>
      <c r="U28" s="516">
        <v>88.23</v>
      </c>
      <c r="V28" s="549">
        <v>57.18</v>
      </c>
      <c r="W28" s="549">
        <v>75.19</v>
      </c>
      <c r="X28" s="549">
        <v>46.22</v>
      </c>
      <c r="Y28" s="549">
        <v>39.04</v>
      </c>
      <c r="Z28" s="519">
        <v>0</v>
      </c>
      <c r="AA28" s="544">
        <v>0</v>
      </c>
      <c r="AB28" s="544">
        <v>0</v>
      </c>
      <c r="AC28" s="546">
        <v>56.12</v>
      </c>
      <c r="AD28" s="546">
        <v>77.86</v>
      </c>
    </row>
    <row r="29" spans="1:30" s="10" customFormat="1" ht="33" customHeight="1">
      <c r="A29" s="2745">
        <v>2016</v>
      </c>
      <c r="B29" s="2746"/>
      <c r="C29" s="545">
        <v>72.17</v>
      </c>
      <c r="D29" s="546">
        <v>68.400000000000006</v>
      </c>
      <c r="E29" s="546">
        <v>83.63</v>
      </c>
      <c r="F29" s="546">
        <v>50.64</v>
      </c>
      <c r="G29" s="546">
        <v>91.43</v>
      </c>
      <c r="H29" s="546">
        <v>51.64</v>
      </c>
      <c r="I29" s="546">
        <v>74.010000000000005</v>
      </c>
      <c r="J29" s="547">
        <v>0</v>
      </c>
      <c r="K29" s="546">
        <v>67.75</v>
      </c>
      <c r="L29" s="546">
        <v>72.739999999999995</v>
      </c>
      <c r="M29" s="546">
        <v>48.45</v>
      </c>
      <c r="N29" s="548">
        <v>50.59</v>
      </c>
      <c r="O29" s="546">
        <v>58.41</v>
      </c>
      <c r="P29" s="546">
        <v>45.39</v>
      </c>
      <c r="Q29" s="546">
        <v>60.71</v>
      </c>
      <c r="R29" s="546">
        <v>81.11</v>
      </c>
      <c r="S29" s="546">
        <v>64.05</v>
      </c>
      <c r="T29" s="510">
        <v>0</v>
      </c>
      <c r="U29" s="516">
        <v>92.99</v>
      </c>
      <c r="V29" s="549">
        <v>58.89</v>
      </c>
      <c r="W29" s="549">
        <v>70.8</v>
      </c>
      <c r="X29" s="549">
        <v>49.51</v>
      </c>
      <c r="Y29" s="549">
        <v>43.17</v>
      </c>
      <c r="Z29" s="519">
        <v>0</v>
      </c>
      <c r="AA29" s="520">
        <v>0</v>
      </c>
      <c r="AB29" s="746">
        <v>45.12</v>
      </c>
      <c r="AC29" s="546">
        <v>55.66</v>
      </c>
      <c r="AD29" s="546">
        <v>78.88</v>
      </c>
    </row>
    <row r="30" spans="1:30" s="10" customFormat="1" ht="33" customHeight="1">
      <c r="A30" s="2745">
        <v>2017</v>
      </c>
      <c r="B30" s="2746"/>
      <c r="C30" s="545">
        <v>71.989999999999995</v>
      </c>
      <c r="D30" s="546">
        <v>68.069999999999993</v>
      </c>
      <c r="E30" s="546">
        <v>82.37</v>
      </c>
      <c r="F30" s="546">
        <v>54.48</v>
      </c>
      <c r="G30" s="546">
        <v>91.58</v>
      </c>
      <c r="H30" s="546">
        <v>20.14</v>
      </c>
      <c r="I30" s="546">
        <v>74.930000000000007</v>
      </c>
      <c r="J30" s="546">
        <v>0.37</v>
      </c>
      <c r="K30" s="546">
        <v>66.680000000000007</v>
      </c>
      <c r="L30" s="546">
        <v>72.55</v>
      </c>
      <c r="M30" s="546">
        <v>41.36</v>
      </c>
      <c r="N30" s="548">
        <v>54.63</v>
      </c>
      <c r="O30" s="546">
        <v>55.1</v>
      </c>
      <c r="P30" s="546">
        <v>43.06</v>
      </c>
      <c r="Q30" s="546">
        <v>60.94</v>
      </c>
      <c r="R30" s="546">
        <v>79.680000000000007</v>
      </c>
      <c r="S30" s="546">
        <v>61.3</v>
      </c>
      <c r="T30" s="510">
        <v>0</v>
      </c>
      <c r="U30" s="516">
        <v>94.51</v>
      </c>
      <c r="V30" s="549">
        <v>59.06</v>
      </c>
      <c r="W30" s="549">
        <v>75.19</v>
      </c>
      <c r="X30" s="549">
        <v>49.05</v>
      </c>
      <c r="Y30" s="549">
        <v>49.72</v>
      </c>
      <c r="Z30" s="519">
        <v>0</v>
      </c>
      <c r="AA30" s="746">
        <v>23.46</v>
      </c>
      <c r="AB30" s="746">
        <v>74.56</v>
      </c>
      <c r="AC30" s="546">
        <v>55.82</v>
      </c>
      <c r="AD30" s="546">
        <v>76.709999999999994</v>
      </c>
    </row>
    <row r="31" spans="1:30" s="9" customFormat="1" ht="33" customHeight="1">
      <c r="A31" s="2747">
        <v>2018</v>
      </c>
      <c r="B31" s="2748"/>
      <c r="C31" s="550">
        <v>72.400000000000006</v>
      </c>
      <c r="D31" s="551">
        <v>68.64</v>
      </c>
      <c r="E31" s="551">
        <v>83.47</v>
      </c>
      <c r="F31" s="551">
        <v>56.93</v>
      </c>
      <c r="G31" s="551">
        <v>90.65</v>
      </c>
      <c r="H31" s="551">
        <v>23.29</v>
      </c>
      <c r="I31" s="551">
        <v>69.33</v>
      </c>
      <c r="J31" s="551">
        <v>1.1000000000000001</v>
      </c>
      <c r="K31" s="551">
        <v>66.83</v>
      </c>
      <c r="L31" s="551">
        <v>73.53</v>
      </c>
      <c r="M31" s="551">
        <v>46.88</v>
      </c>
      <c r="N31" s="552">
        <v>50.61</v>
      </c>
      <c r="O31" s="551">
        <v>53.9</v>
      </c>
      <c r="P31" s="551">
        <v>40.56</v>
      </c>
      <c r="Q31" s="551">
        <v>65.180000000000007</v>
      </c>
      <c r="R31" s="551">
        <v>78.569999999999993</v>
      </c>
      <c r="S31" s="551">
        <v>62.97</v>
      </c>
      <c r="T31" s="524">
        <v>0</v>
      </c>
      <c r="U31" s="526">
        <v>95.13</v>
      </c>
      <c r="V31" s="553">
        <v>59.79</v>
      </c>
      <c r="W31" s="553">
        <v>77.930000000000007</v>
      </c>
      <c r="X31" s="553">
        <v>50.12</v>
      </c>
      <c r="Y31" s="553">
        <v>52.87</v>
      </c>
      <c r="Z31" s="554">
        <v>0</v>
      </c>
      <c r="AA31" s="527">
        <v>14.46</v>
      </c>
      <c r="AB31" s="527">
        <v>89.83</v>
      </c>
      <c r="AC31" s="551">
        <v>57.94</v>
      </c>
      <c r="AD31" s="551">
        <v>80.31</v>
      </c>
    </row>
    <row r="32" spans="1:30" ht="17.149999999999999" customHeight="1">
      <c r="A32" s="528" t="s">
        <v>1131</v>
      </c>
      <c r="B32" s="443"/>
      <c r="C32" s="443"/>
      <c r="D32" s="443"/>
      <c r="E32" s="443"/>
      <c r="F32" s="443"/>
      <c r="G32" s="443"/>
      <c r="H32" s="443"/>
      <c r="I32" s="443"/>
      <c r="J32" s="555"/>
      <c r="K32" s="443"/>
      <c r="L32" s="443"/>
      <c r="M32" s="443"/>
      <c r="N32" s="556"/>
      <c r="O32" s="443"/>
      <c r="P32" s="443"/>
      <c r="Q32" s="443"/>
      <c r="R32" s="443"/>
      <c r="S32" s="443"/>
      <c r="T32" s="443"/>
      <c r="U32" s="443"/>
      <c r="V32" s="532"/>
      <c r="W32" s="532"/>
      <c r="X32" s="532"/>
      <c r="Y32" s="532"/>
      <c r="Z32" s="532"/>
      <c r="AA32" s="533"/>
      <c r="AB32" s="533"/>
      <c r="AC32" s="443"/>
      <c r="AD32" s="443"/>
    </row>
    <row r="33" spans="1:30" ht="17.149999999999999" customHeight="1">
      <c r="A33" s="528" t="s">
        <v>1133</v>
      </c>
      <c r="B33" s="443"/>
      <c r="C33" s="443"/>
      <c r="D33" s="443"/>
      <c r="E33" s="443"/>
      <c r="F33" s="443"/>
      <c r="G33" s="443"/>
      <c r="H33" s="443"/>
      <c r="I33" s="443"/>
      <c r="J33" s="534"/>
      <c r="K33" s="443"/>
      <c r="L33" s="443"/>
      <c r="M33" s="443"/>
      <c r="N33" s="504"/>
      <c r="O33" s="443"/>
      <c r="P33" s="443"/>
      <c r="Q33" s="443"/>
      <c r="R33" s="443"/>
      <c r="S33" s="443"/>
      <c r="T33" s="443"/>
      <c r="U33" s="443"/>
      <c r="V33" s="504"/>
      <c r="W33" s="504"/>
      <c r="X33" s="504"/>
      <c r="Y33" s="504"/>
      <c r="Z33" s="504"/>
      <c r="AC33" s="443"/>
      <c r="AD33" s="443"/>
    </row>
    <row r="34" spans="1:30" ht="17.149999999999999" customHeight="1">
      <c r="A34" s="734" t="s">
        <v>919</v>
      </c>
      <c r="B34" s="443"/>
      <c r="C34" s="443"/>
      <c r="D34" s="443"/>
      <c r="E34" s="443"/>
      <c r="F34" s="443"/>
      <c r="G34" s="443"/>
      <c r="H34" s="443"/>
      <c r="I34" s="443"/>
      <c r="J34" s="534"/>
      <c r="K34" s="443"/>
      <c r="L34" s="443"/>
      <c r="M34" s="443"/>
      <c r="N34" s="504"/>
      <c r="O34" s="443"/>
      <c r="P34" s="443"/>
      <c r="Q34" s="443"/>
      <c r="R34" s="443"/>
      <c r="S34" s="443"/>
      <c r="T34" s="443"/>
      <c r="U34" s="443"/>
      <c r="V34" s="504"/>
      <c r="W34" s="504"/>
      <c r="X34" s="504"/>
      <c r="Y34" s="504"/>
      <c r="Z34" s="504"/>
      <c r="AC34" s="443"/>
      <c r="AD34" s="443"/>
    </row>
    <row r="35" spans="1:30" ht="17.149999999999999" customHeight="1">
      <c r="A35" s="734" t="s">
        <v>920</v>
      </c>
      <c r="B35" s="444"/>
      <c r="C35" s="444"/>
      <c r="D35" s="444"/>
      <c r="E35" s="444"/>
      <c r="F35" s="444"/>
      <c r="G35" s="444"/>
      <c r="H35" s="444"/>
      <c r="I35" s="444"/>
      <c r="J35" s="767"/>
      <c r="K35" s="444"/>
      <c r="L35" s="444"/>
      <c r="M35" s="444"/>
    </row>
    <row r="36" spans="1:30" ht="17.149999999999999" customHeight="1">
      <c r="A36" s="528" t="s">
        <v>1132</v>
      </c>
      <c r="B36" s="444"/>
      <c r="C36" s="444"/>
      <c r="D36" s="444"/>
      <c r="E36" s="444"/>
      <c r="F36" s="444"/>
      <c r="G36" s="444"/>
      <c r="H36" s="444"/>
      <c r="I36" s="444"/>
      <c r="J36" s="767"/>
      <c r="K36" s="444"/>
      <c r="L36" s="444"/>
      <c r="M36" s="444"/>
    </row>
    <row r="37" spans="1:30" ht="17.5" customHeight="1">
      <c r="A37" s="735"/>
      <c r="B37" s="444"/>
      <c r="C37" s="444"/>
      <c r="D37" s="444"/>
      <c r="E37" s="444"/>
      <c r="F37" s="444"/>
      <c r="G37" s="444"/>
      <c r="H37" s="444"/>
      <c r="I37" s="444"/>
      <c r="J37" s="767"/>
      <c r="K37" s="444"/>
      <c r="L37" s="444"/>
      <c r="M37" s="444"/>
    </row>
    <row r="38" spans="1:30" ht="14.15" customHeight="1"/>
    <row r="39" spans="1:30" ht="17.149999999999999" customHeight="1"/>
  </sheetData>
  <mergeCells count="55">
    <mergeCell ref="J4:J5"/>
    <mergeCell ref="K4:P5"/>
    <mergeCell ref="Q4:AB5"/>
    <mergeCell ref="P6:P11"/>
    <mergeCell ref="Q6:Q11"/>
    <mergeCell ref="R6:R11"/>
    <mergeCell ref="S6:S11"/>
    <mergeCell ref="U6:U11"/>
    <mergeCell ref="V6:V11"/>
    <mergeCell ref="W6:W11"/>
    <mergeCell ref="X6:X11"/>
    <mergeCell ref="Y6:Y11"/>
    <mergeCell ref="AB6:AB11"/>
    <mergeCell ref="AD4:AD11"/>
    <mergeCell ref="C6:C11"/>
    <mergeCell ref="D6:E6"/>
    <mergeCell ref="F6:I6"/>
    <mergeCell ref="J6:J11"/>
    <mergeCell ref="K6:K11"/>
    <mergeCell ref="L6:L11"/>
    <mergeCell ref="M6:M11"/>
    <mergeCell ref="N6:N11"/>
    <mergeCell ref="O6:O11"/>
    <mergeCell ref="AC4:AC11"/>
    <mergeCell ref="Z6:Z11"/>
    <mergeCell ref="AA6:AA11"/>
    <mergeCell ref="I7:I11"/>
    <mergeCell ref="T6:T11"/>
    <mergeCell ref="E7:E11"/>
    <mergeCell ref="H7:H11"/>
    <mergeCell ref="F7:F11"/>
    <mergeCell ref="A20:B20"/>
    <mergeCell ref="A21:B21"/>
    <mergeCell ref="A4:B11"/>
    <mergeCell ref="C4:I5"/>
    <mergeCell ref="D7:D11"/>
    <mergeCell ref="A17:B17"/>
    <mergeCell ref="A18:B18"/>
    <mergeCell ref="A19:B19"/>
    <mergeCell ref="G7:G11"/>
    <mergeCell ref="A23:B23"/>
    <mergeCell ref="A12:B12"/>
    <mergeCell ref="A13:B13"/>
    <mergeCell ref="A14:B14"/>
    <mergeCell ref="A15:B15"/>
    <mergeCell ref="A16:B16"/>
    <mergeCell ref="A22:B22"/>
    <mergeCell ref="A31:B31"/>
    <mergeCell ref="A24:B24"/>
    <mergeCell ref="A25:B25"/>
    <mergeCell ref="A26:B26"/>
    <mergeCell ref="A27:B27"/>
    <mergeCell ref="A28:B28"/>
    <mergeCell ref="A29:B29"/>
    <mergeCell ref="A30:B30"/>
  </mergeCells>
  <phoneticPr fontId="6" type="noConversion"/>
  <printOptions horizontalCentered="1"/>
  <pageMargins left="0.6692913385826772" right="0.6692913385826772" top="1.1811023622047245" bottom="0.78740157480314965" header="0" footer="0"/>
  <pageSetup paperSize="9" scale="68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B29"/>
  <sheetViews>
    <sheetView zoomScale="80" zoomScaleNormal="80" workbookViewId="0">
      <pane xSplit="2" ySplit="8" topLeftCell="C9" activePane="bottomRight" state="frozen"/>
      <selection pane="topRight"/>
      <selection pane="bottomLeft"/>
      <selection pane="bottomRight"/>
    </sheetView>
  </sheetViews>
  <sheetFormatPr defaultColWidth="8.75" defaultRowHeight="26.15" customHeight="1"/>
  <cols>
    <col min="1" max="1" width="10.33203125" style="557" customWidth="1"/>
    <col min="2" max="2" width="5" style="557" customWidth="1"/>
    <col min="3" max="13" width="14.75" style="557" customWidth="1"/>
    <col min="14" max="256" width="8.75" style="557"/>
    <col min="257" max="257" width="10.33203125" style="557" customWidth="1"/>
    <col min="258" max="258" width="5" style="557" customWidth="1"/>
    <col min="259" max="269" width="14.75" style="557" customWidth="1"/>
    <col min="270" max="512" width="8.75" style="557"/>
    <col min="513" max="513" width="10.33203125" style="557" customWidth="1"/>
    <col min="514" max="514" width="5" style="557" customWidth="1"/>
    <col min="515" max="525" width="14.75" style="557" customWidth="1"/>
    <col min="526" max="768" width="8.75" style="557"/>
    <col min="769" max="769" width="10.33203125" style="557" customWidth="1"/>
    <col min="770" max="770" width="5" style="557" customWidth="1"/>
    <col min="771" max="781" width="14.75" style="557" customWidth="1"/>
    <col min="782" max="1024" width="8.75" style="557"/>
    <col min="1025" max="1025" width="10.33203125" style="557" customWidth="1"/>
    <col min="1026" max="1026" width="5" style="557" customWidth="1"/>
    <col min="1027" max="1037" width="14.75" style="557" customWidth="1"/>
    <col min="1038" max="1280" width="8.75" style="557"/>
    <col min="1281" max="1281" width="10.33203125" style="557" customWidth="1"/>
    <col min="1282" max="1282" width="5" style="557" customWidth="1"/>
    <col min="1283" max="1293" width="14.75" style="557" customWidth="1"/>
    <col min="1294" max="1536" width="8.75" style="557"/>
    <col min="1537" max="1537" width="10.33203125" style="557" customWidth="1"/>
    <col min="1538" max="1538" width="5" style="557" customWidth="1"/>
    <col min="1539" max="1549" width="14.75" style="557" customWidth="1"/>
    <col min="1550" max="1792" width="8.75" style="557"/>
    <col min="1793" max="1793" width="10.33203125" style="557" customWidth="1"/>
    <col min="1794" max="1794" width="5" style="557" customWidth="1"/>
    <col min="1795" max="1805" width="14.75" style="557" customWidth="1"/>
    <col min="1806" max="2048" width="8.75" style="557"/>
    <col min="2049" max="2049" width="10.33203125" style="557" customWidth="1"/>
    <col min="2050" max="2050" width="5" style="557" customWidth="1"/>
    <col min="2051" max="2061" width="14.75" style="557" customWidth="1"/>
    <col min="2062" max="2304" width="8.75" style="557"/>
    <col min="2305" max="2305" width="10.33203125" style="557" customWidth="1"/>
    <col min="2306" max="2306" width="5" style="557" customWidth="1"/>
    <col min="2307" max="2317" width="14.75" style="557" customWidth="1"/>
    <col min="2318" max="2560" width="8.75" style="557"/>
    <col min="2561" max="2561" width="10.33203125" style="557" customWidth="1"/>
    <col min="2562" max="2562" width="5" style="557" customWidth="1"/>
    <col min="2563" max="2573" width="14.75" style="557" customWidth="1"/>
    <col min="2574" max="2816" width="8.75" style="557"/>
    <col min="2817" max="2817" width="10.33203125" style="557" customWidth="1"/>
    <col min="2818" max="2818" width="5" style="557" customWidth="1"/>
    <col min="2819" max="2829" width="14.75" style="557" customWidth="1"/>
    <col min="2830" max="3072" width="8.75" style="557"/>
    <col min="3073" max="3073" width="10.33203125" style="557" customWidth="1"/>
    <col min="3074" max="3074" width="5" style="557" customWidth="1"/>
    <col min="3075" max="3085" width="14.75" style="557" customWidth="1"/>
    <col min="3086" max="3328" width="8.75" style="557"/>
    <col min="3329" max="3329" width="10.33203125" style="557" customWidth="1"/>
    <col min="3330" max="3330" width="5" style="557" customWidth="1"/>
    <col min="3331" max="3341" width="14.75" style="557" customWidth="1"/>
    <col min="3342" max="3584" width="8.75" style="557"/>
    <col min="3585" max="3585" width="10.33203125" style="557" customWidth="1"/>
    <col min="3586" max="3586" width="5" style="557" customWidth="1"/>
    <col min="3587" max="3597" width="14.75" style="557" customWidth="1"/>
    <col min="3598" max="3840" width="8.75" style="557"/>
    <col min="3841" max="3841" width="10.33203125" style="557" customWidth="1"/>
    <col min="3842" max="3842" width="5" style="557" customWidth="1"/>
    <col min="3843" max="3853" width="14.75" style="557" customWidth="1"/>
    <col min="3854" max="4096" width="8.75" style="557"/>
    <col min="4097" max="4097" width="10.33203125" style="557" customWidth="1"/>
    <col min="4098" max="4098" width="5" style="557" customWidth="1"/>
    <col min="4099" max="4109" width="14.75" style="557" customWidth="1"/>
    <col min="4110" max="4352" width="8.75" style="557"/>
    <col min="4353" max="4353" width="10.33203125" style="557" customWidth="1"/>
    <col min="4354" max="4354" width="5" style="557" customWidth="1"/>
    <col min="4355" max="4365" width="14.75" style="557" customWidth="1"/>
    <col min="4366" max="4608" width="8.75" style="557"/>
    <col min="4609" max="4609" width="10.33203125" style="557" customWidth="1"/>
    <col min="4610" max="4610" width="5" style="557" customWidth="1"/>
    <col min="4611" max="4621" width="14.75" style="557" customWidth="1"/>
    <col min="4622" max="4864" width="8.75" style="557"/>
    <col min="4865" max="4865" width="10.33203125" style="557" customWidth="1"/>
    <col min="4866" max="4866" width="5" style="557" customWidth="1"/>
    <col min="4867" max="4877" width="14.75" style="557" customWidth="1"/>
    <col min="4878" max="5120" width="8.75" style="557"/>
    <col min="5121" max="5121" width="10.33203125" style="557" customWidth="1"/>
    <col min="5122" max="5122" width="5" style="557" customWidth="1"/>
    <col min="5123" max="5133" width="14.75" style="557" customWidth="1"/>
    <col min="5134" max="5376" width="8.75" style="557"/>
    <col min="5377" max="5377" width="10.33203125" style="557" customWidth="1"/>
    <col min="5378" max="5378" width="5" style="557" customWidth="1"/>
    <col min="5379" max="5389" width="14.75" style="557" customWidth="1"/>
    <col min="5390" max="5632" width="8.75" style="557"/>
    <col min="5633" max="5633" width="10.33203125" style="557" customWidth="1"/>
    <col min="5634" max="5634" width="5" style="557" customWidth="1"/>
    <col min="5635" max="5645" width="14.75" style="557" customWidth="1"/>
    <col min="5646" max="5888" width="8.75" style="557"/>
    <col min="5889" max="5889" width="10.33203125" style="557" customWidth="1"/>
    <col min="5890" max="5890" width="5" style="557" customWidth="1"/>
    <col min="5891" max="5901" width="14.75" style="557" customWidth="1"/>
    <col min="5902" max="6144" width="8.75" style="557"/>
    <col min="6145" max="6145" width="10.33203125" style="557" customWidth="1"/>
    <col min="6146" max="6146" width="5" style="557" customWidth="1"/>
    <col min="6147" max="6157" width="14.75" style="557" customWidth="1"/>
    <col min="6158" max="6400" width="8.75" style="557"/>
    <col min="6401" max="6401" width="10.33203125" style="557" customWidth="1"/>
    <col min="6402" max="6402" width="5" style="557" customWidth="1"/>
    <col min="6403" max="6413" width="14.75" style="557" customWidth="1"/>
    <col min="6414" max="6656" width="8.75" style="557"/>
    <col min="6657" max="6657" width="10.33203125" style="557" customWidth="1"/>
    <col min="6658" max="6658" width="5" style="557" customWidth="1"/>
    <col min="6659" max="6669" width="14.75" style="557" customWidth="1"/>
    <col min="6670" max="6912" width="8.75" style="557"/>
    <col min="6913" max="6913" width="10.33203125" style="557" customWidth="1"/>
    <col min="6914" max="6914" width="5" style="557" customWidth="1"/>
    <col min="6915" max="6925" width="14.75" style="557" customWidth="1"/>
    <col min="6926" max="7168" width="8.75" style="557"/>
    <col min="7169" max="7169" width="10.33203125" style="557" customWidth="1"/>
    <col min="7170" max="7170" width="5" style="557" customWidth="1"/>
    <col min="7171" max="7181" width="14.75" style="557" customWidth="1"/>
    <col min="7182" max="7424" width="8.75" style="557"/>
    <col min="7425" max="7425" width="10.33203125" style="557" customWidth="1"/>
    <col min="7426" max="7426" width="5" style="557" customWidth="1"/>
    <col min="7427" max="7437" width="14.75" style="557" customWidth="1"/>
    <col min="7438" max="7680" width="8.75" style="557"/>
    <col min="7681" max="7681" width="10.33203125" style="557" customWidth="1"/>
    <col min="7682" max="7682" width="5" style="557" customWidth="1"/>
    <col min="7683" max="7693" width="14.75" style="557" customWidth="1"/>
    <col min="7694" max="7936" width="8.75" style="557"/>
    <col min="7937" max="7937" width="10.33203125" style="557" customWidth="1"/>
    <col min="7938" max="7938" width="5" style="557" customWidth="1"/>
    <col min="7939" max="7949" width="14.75" style="557" customWidth="1"/>
    <col min="7950" max="8192" width="8.75" style="557"/>
    <col min="8193" max="8193" width="10.33203125" style="557" customWidth="1"/>
    <col min="8194" max="8194" width="5" style="557" customWidth="1"/>
    <col min="8195" max="8205" width="14.75" style="557" customWidth="1"/>
    <col min="8206" max="8448" width="8.75" style="557"/>
    <col min="8449" max="8449" width="10.33203125" style="557" customWidth="1"/>
    <col min="8450" max="8450" width="5" style="557" customWidth="1"/>
    <col min="8451" max="8461" width="14.75" style="557" customWidth="1"/>
    <col min="8462" max="8704" width="8.75" style="557"/>
    <col min="8705" max="8705" width="10.33203125" style="557" customWidth="1"/>
    <col min="8706" max="8706" width="5" style="557" customWidth="1"/>
    <col min="8707" max="8717" width="14.75" style="557" customWidth="1"/>
    <col min="8718" max="8960" width="8.75" style="557"/>
    <col min="8961" max="8961" width="10.33203125" style="557" customWidth="1"/>
    <col min="8962" max="8962" width="5" style="557" customWidth="1"/>
    <col min="8963" max="8973" width="14.75" style="557" customWidth="1"/>
    <col min="8974" max="9216" width="8.75" style="557"/>
    <col min="9217" max="9217" width="10.33203125" style="557" customWidth="1"/>
    <col min="9218" max="9218" width="5" style="557" customWidth="1"/>
    <col min="9219" max="9229" width="14.75" style="557" customWidth="1"/>
    <col min="9230" max="9472" width="8.75" style="557"/>
    <col min="9473" max="9473" width="10.33203125" style="557" customWidth="1"/>
    <col min="9474" max="9474" width="5" style="557" customWidth="1"/>
    <col min="9475" max="9485" width="14.75" style="557" customWidth="1"/>
    <col min="9486" max="9728" width="8.75" style="557"/>
    <col min="9729" max="9729" width="10.33203125" style="557" customWidth="1"/>
    <col min="9730" max="9730" width="5" style="557" customWidth="1"/>
    <col min="9731" max="9741" width="14.75" style="557" customWidth="1"/>
    <col min="9742" max="9984" width="8.75" style="557"/>
    <col min="9985" max="9985" width="10.33203125" style="557" customWidth="1"/>
    <col min="9986" max="9986" width="5" style="557" customWidth="1"/>
    <col min="9987" max="9997" width="14.75" style="557" customWidth="1"/>
    <col min="9998" max="10240" width="8.75" style="557"/>
    <col min="10241" max="10241" width="10.33203125" style="557" customWidth="1"/>
    <col min="10242" max="10242" width="5" style="557" customWidth="1"/>
    <col min="10243" max="10253" width="14.75" style="557" customWidth="1"/>
    <col min="10254" max="10496" width="8.75" style="557"/>
    <col min="10497" max="10497" width="10.33203125" style="557" customWidth="1"/>
    <col min="10498" max="10498" width="5" style="557" customWidth="1"/>
    <col min="10499" max="10509" width="14.75" style="557" customWidth="1"/>
    <col min="10510" max="10752" width="8.75" style="557"/>
    <col min="10753" max="10753" width="10.33203125" style="557" customWidth="1"/>
    <col min="10754" max="10754" width="5" style="557" customWidth="1"/>
    <col min="10755" max="10765" width="14.75" style="557" customWidth="1"/>
    <col min="10766" max="11008" width="8.75" style="557"/>
    <col min="11009" max="11009" width="10.33203125" style="557" customWidth="1"/>
    <col min="11010" max="11010" width="5" style="557" customWidth="1"/>
    <col min="11011" max="11021" width="14.75" style="557" customWidth="1"/>
    <col min="11022" max="11264" width="8.75" style="557"/>
    <col min="11265" max="11265" width="10.33203125" style="557" customWidth="1"/>
    <col min="11266" max="11266" width="5" style="557" customWidth="1"/>
    <col min="11267" max="11277" width="14.75" style="557" customWidth="1"/>
    <col min="11278" max="11520" width="8.75" style="557"/>
    <col min="11521" max="11521" width="10.33203125" style="557" customWidth="1"/>
    <col min="11522" max="11522" width="5" style="557" customWidth="1"/>
    <col min="11523" max="11533" width="14.75" style="557" customWidth="1"/>
    <col min="11534" max="11776" width="8.75" style="557"/>
    <col min="11777" max="11777" width="10.33203125" style="557" customWidth="1"/>
    <col min="11778" max="11778" width="5" style="557" customWidth="1"/>
    <col min="11779" max="11789" width="14.75" style="557" customWidth="1"/>
    <col min="11790" max="12032" width="8.75" style="557"/>
    <col min="12033" max="12033" width="10.33203125" style="557" customWidth="1"/>
    <col min="12034" max="12034" width="5" style="557" customWidth="1"/>
    <col min="12035" max="12045" width="14.75" style="557" customWidth="1"/>
    <col min="12046" max="12288" width="8.75" style="557"/>
    <col min="12289" max="12289" width="10.33203125" style="557" customWidth="1"/>
    <col min="12290" max="12290" width="5" style="557" customWidth="1"/>
    <col min="12291" max="12301" width="14.75" style="557" customWidth="1"/>
    <col min="12302" max="12544" width="8.75" style="557"/>
    <col min="12545" max="12545" width="10.33203125" style="557" customWidth="1"/>
    <col min="12546" max="12546" width="5" style="557" customWidth="1"/>
    <col min="12547" max="12557" width="14.75" style="557" customWidth="1"/>
    <col min="12558" max="12800" width="8.75" style="557"/>
    <col min="12801" max="12801" width="10.33203125" style="557" customWidth="1"/>
    <col min="12802" max="12802" width="5" style="557" customWidth="1"/>
    <col min="12803" max="12813" width="14.75" style="557" customWidth="1"/>
    <col min="12814" max="13056" width="8.75" style="557"/>
    <col min="13057" max="13057" width="10.33203125" style="557" customWidth="1"/>
    <col min="13058" max="13058" width="5" style="557" customWidth="1"/>
    <col min="13059" max="13069" width="14.75" style="557" customWidth="1"/>
    <col min="13070" max="13312" width="8.75" style="557"/>
    <col min="13313" max="13313" width="10.33203125" style="557" customWidth="1"/>
    <col min="13314" max="13314" width="5" style="557" customWidth="1"/>
    <col min="13315" max="13325" width="14.75" style="557" customWidth="1"/>
    <col min="13326" max="13568" width="8.75" style="557"/>
    <col min="13569" max="13569" width="10.33203125" style="557" customWidth="1"/>
    <col min="13570" max="13570" width="5" style="557" customWidth="1"/>
    <col min="13571" max="13581" width="14.75" style="557" customWidth="1"/>
    <col min="13582" max="13824" width="8.75" style="557"/>
    <col min="13825" max="13825" width="10.33203125" style="557" customWidth="1"/>
    <col min="13826" max="13826" width="5" style="557" customWidth="1"/>
    <col min="13827" max="13837" width="14.75" style="557" customWidth="1"/>
    <col min="13838" max="14080" width="8.75" style="557"/>
    <col min="14081" max="14081" width="10.33203125" style="557" customWidth="1"/>
    <col min="14082" max="14082" width="5" style="557" customWidth="1"/>
    <col min="14083" max="14093" width="14.75" style="557" customWidth="1"/>
    <col min="14094" max="14336" width="8.75" style="557"/>
    <col min="14337" max="14337" width="10.33203125" style="557" customWidth="1"/>
    <col min="14338" max="14338" width="5" style="557" customWidth="1"/>
    <col min="14339" max="14349" width="14.75" style="557" customWidth="1"/>
    <col min="14350" max="14592" width="8.75" style="557"/>
    <col min="14593" max="14593" width="10.33203125" style="557" customWidth="1"/>
    <col min="14594" max="14594" width="5" style="557" customWidth="1"/>
    <col min="14595" max="14605" width="14.75" style="557" customWidth="1"/>
    <col min="14606" max="14848" width="8.75" style="557"/>
    <col min="14849" max="14849" width="10.33203125" style="557" customWidth="1"/>
    <col min="14850" max="14850" width="5" style="557" customWidth="1"/>
    <col min="14851" max="14861" width="14.75" style="557" customWidth="1"/>
    <col min="14862" max="15104" width="8.75" style="557"/>
    <col min="15105" max="15105" width="10.33203125" style="557" customWidth="1"/>
    <col min="15106" max="15106" width="5" style="557" customWidth="1"/>
    <col min="15107" max="15117" width="14.75" style="557" customWidth="1"/>
    <col min="15118" max="15360" width="8.75" style="557"/>
    <col min="15361" max="15361" width="10.33203125" style="557" customWidth="1"/>
    <col min="15362" max="15362" width="5" style="557" customWidth="1"/>
    <col min="15363" max="15373" width="14.75" style="557" customWidth="1"/>
    <col min="15374" max="15616" width="8.75" style="557"/>
    <col min="15617" max="15617" width="10.33203125" style="557" customWidth="1"/>
    <col min="15618" max="15618" width="5" style="557" customWidth="1"/>
    <col min="15619" max="15629" width="14.75" style="557" customWidth="1"/>
    <col min="15630" max="15872" width="8.75" style="557"/>
    <col min="15873" max="15873" width="10.33203125" style="557" customWidth="1"/>
    <col min="15874" max="15874" width="5" style="557" customWidth="1"/>
    <col min="15875" max="15885" width="14.75" style="557" customWidth="1"/>
    <col min="15886" max="16128" width="8.75" style="557"/>
    <col min="16129" max="16129" width="10.33203125" style="557" customWidth="1"/>
    <col min="16130" max="16130" width="5" style="557" customWidth="1"/>
    <col min="16131" max="16141" width="14.75" style="557" customWidth="1"/>
    <col min="16142" max="16384" width="8.75" style="557"/>
  </cols>
  <sheetData>
    <row r="1" spans="1:28" ht="36.75" customHeight="1">
      <c r="B1" s="558"/>
      <c r="C1" s="558"/>
      <c r="D1" s="558"/>
      <c r="E1" s="558"/>
      <c r="F1" s="558"/>
      <c r="G1" s="558" t="s">
        <v>666</v>
      </c>
      <c r="H1" s="559" t="s">
        <v>971</v>
      </c>
      <c r="I1" s="560"/>
      <c r="J1" s="560"/>
      <c r="K1" s="560"/>
      <c r="L1" s="560"/>
      <c r="M1" s="560"/>
    </row>
    <row r="2" spans="1:28" ht="10.9" customHeight="1">
      <c r="A2" s="561"/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</row>
    <row r="3" spans="1:28" ht="25.9" customHeight="1">
      <c r="A3" s="562"/>
      <c r="B3" s="563"/>
      <c r="C3" s="563"/>
      <c r="D3" s="563"/>
      <c r="E3" s="563"/>
      <c r="F3" s="563"/>
      <c r="G3" s="563"/>
      <c r="H3" s="563"/>
      <c r="I3" s="563"/>
      <c r="J3" s="563"/>
      <c r="K3" s="563"/>
      <c r="L3" s="563"/>
      <c r="M3" s="564" t="s">
        <v>932</v>
      </c>
    </row>
    <row r="4" spans="1:28" s="565" customFormat="1" ht="35.5" customHeight="1">
      <c r="A4" s="2752" t="s">
        <v>643</v>
      </c>
      <c r="B4" s="2753"/>
      <c r="C4" s="2887" t="s">
        <v>667</v>
      </c>
      <c r="D4" s="2887" t="s">
        <v>931</v>
      </c>
      <c r="E4" s="2893" t="s">
        <v>668</v>
      </c>
      <c r="F4" s="2894"/>
      <c r="G4" s="2895"/>
      <c r="H4" s="2896" t="s">
        <v>669</v>
      </c>
      <c r="I4" s="2887" t="s">
        <v>670</v>
      </c>
      <c r="J4" s="2887" t="s">
        <v>671</v>
      </c>
      <c r="K4" s="2887" t="s">
        <v>672</v>
      </c>
      <c r="L4" s="2887" t="s">
        <v>673</v>
      </c>
      <c r="M4" s="2890" t="s">
        <v>674</v>
      </c>
    </row>
    <row r="5" spans="1:28" s="565" customFormat="1" ht="17.149999999999999" customHeight="1">
      <c r="A5" s="2745"/>
      <c r="B5" s="2746"/>
      <c r="C5" s="2888"/>
      <c r="D5" s="2888"/>
      <c r="E5" s="2887" t="s">
        <v>675</v>
      </c>
      <c r="F5" s="2887" t="s">
        <v>676</v>
      </c>
      <c r="G5" s="2887" t="s">
        <v>677</v>
      </c>
      <c r="H5" s="2897"/>
      <c r="I5" s="2888"/>
      <c r="J5" s="2888"/>
      <c r="K5" s="2888"/>
      <c r="L5" s="2888"/>
      <c r="M5" s="2891"/>
      <c r="N5" s="566"/>
      <c r="O5" s="566"/>
      <c r="P5" s="566"/>
      <c r="Q5" s="566"/>
      <c r="R5" s="566"/>
      <c r="S5" s="566"/>
      <c r="T5" s="566"/>
      <c r="U5" s="566"/>
      <c r="V5" s="566"/>
      <c r="W5" s="566"/>
      <c r="X5" s="566"/>
    </row>
    <row r="6" spans="1:28" s="565" customFormat="1" ht="10.9" customHeight="1">
      <c r="A6" s="2745"/>
      <c r="B6" s="2746"/>
      <c r="C6" s="2888"/>
      <c r="D6" s="2888"/>
      <c r="E6" s="2888"/>
      <c r="F6" s="2888"/>
      <c r="G6" s="2888"/>
      <c r="H6" s="2897"/>
      <c r="I6" s="2888"/>
      <c r="J6" s="2888"/>
      <c r="K6" s="2888"/>
      <c r="L6" s="2888"/>
      <c r="M6" s="2891"/>
      <c r="N6" s="566"/>
      <c r="O6" s="566"/>
      <c r="P6" s="566"/>
      <c r="Q6" s="566"/>
      <c r="R6" s="567"/>
      <c r="S6" s="566"/>
      <c r="T6" s="566"/>
      <c r="U6" s="566"/>
      <c r="V6" s="566"/>
      <c r="W6" s="566"/>
      <c r="X6" s="566"/>
    </row>
    <row r="7" spans="1:28" s="565" customFormat="1" ht="10.15" customHeight="1">
      <c r="A7" s="2745"/>
      <c r="B7" s="2746"/>
      <c r="C7" s="2888"/>
      <c r="D7" s="2888"/>
      <c r="E7" s="2888"/>
      <c r="F7" s="2888"/>
      <c r="G7" s="2888"/>
      <c r="H7" s="2897"/>
      <c r="I7" s="2888"/>
      <c r="J7" s="2888"/>
      <c r="K7" s="2888"/>
      <c r="L7" s="2888"/>
      <c r="M7" s="2891"/>
      <c r="N7" s="566"/>
      <c r="O7" s="566"/>
      <c r="P7" s="566"/>
      <c r="Q7" s="566"/>
      <c r="R7" s="567"/>
      <c r="S7" s="566"/>
      <c r="T7" s="566"/>
      <c r="U7" s="566"/>
      <c r="V7" s="566"/>
      <c r="W7" s="566"/>
      <c r="X7" s="566"/>
    </row>
    <row r="8" spans="1:28" s="565" customFormat="1" ht="10.15" customHeight="1">
      <c r="A8" s="2747"/>
      <c r="B8" s="2748"/>
      <c r="C8" s="2889"/>
      <c r="D8" s="2889"/>
      <c r="E8" s="2889"/>
      <c r="F8" s="2889"/>
      <c r="G8" s="2889"/>
      <c r="H8" s="2898"/>
      <c r="I8" s="2889"/>
      <c r="J8" s="2889"/>
      <c r="K8" s="2889"/>
      <c r="L8" s="2889"/>
      <c r="M8" s="2892"/>
      <c r="N8" s="566"/>
      <c r="O8" s="566"/>
      <c r="P8" s="566"/>
      <c r="Q8" s="566"/>
      <c r="R8" s="567"/>
      <c r="S8" s="566"/>
      <c r="T8" s="566"/>
      <c r="U8" s="566"/>
      <c r="V8" s="566"/>
      <c r="W8" s="566"/>
      <c r="X8" s="566"/>
    </row>
    <row r="9" spans="1:28" s="512" customFormat="1" ht="33" customHeight="1">
      <c r="A9" s="2752">
        <v>1999</v>
      </c>
      <c r="B9" s="2753"/>
      <c r="C9" s="749">
        <v>2543631</v>
      </c>
      <c r="D9" s="737">
        <v>54712</v>
      </c>
      <c r="E9" s="737">
        <v>1595313</v>
      </c>
      <c r="F9" s="737">
        <v>705230</v>
      </c>
      <c r="G9" s="737">
        <v>890083</v>
      </c>
      <c r="H9" s="737">
        <v>96703254</v>
      </c>
      <c r="I9" s="737">
        <v>5883886</v>
      </c>
      <c r="J9" s="737">
        <v>1686482</v>
      </c>
      <c r="K9" s="737">
        <v>178176</v>
      </c>
      <c r="L9" s="737">
        <v>60569</v>
      </c>
      <c r="M9" s="780">
        <v>2997633</v>
      </c>
      <c r="N9" s="570"/>
      <c r="O9" s="570"/>
      <c r="P9" s="570"/>
      <c r="Q9" s="479"/>
      <c r="R9" s="479"/>
      <c r="S9" s="479"/>
      <c r="T9" s="479"/>
      <c r="U9" s="479"/>
      <c r="V9" s="479"/>
      <c r="W9" s="479"/>
      <c r="X9" s="479"/>
      <c r="Y9" s="479"/>
      <c r="Z9" s="479"/>
      <c r="AA9" s="479"/>
      <c r="AB9" s="479"/>
    </row>
    <row r="10" spans="1:28" s="512" customFormat="1" ht="33" customHeight="1">
      <c r="A10" s="2745">
        <v>2000</v>
      </c>
      <c r="B10" s="2746"/>
      <c r="C10" s="568">
        <v>2656408</v>
      </c>
      <c r="D10" s="569">
        <v>52491</v>
      </c>
      <c r="E10" s="569">
        <v>1641329</v>
      </c>
      <c r="F10" s="569">
        <v>707934</v>
      </c>
      <c r="G10" s="569">
        <v>933395</v>
      </c>
      <c r="H10" s="569">
        <v>96074268</v>
      </c>
      <c r="I10" s="569">
        <v>6184031</v>
      </c>
      <c r="J10" s="569">
        <v>2216656</v>
      </c>
      <c r="K10" s="569">
        <v>193896</v>
      </c>
      <c r="L10" s="569">
        <v>66829</v>
      </c>
      <c r="M10" s="571">
        <v>3233971</v>
      </c>
      <c r="N10" s="570"/>
      <c r="O10" s="570"/>
      <c r="P10" s="570"/>
      <c r="Q10" s="479"/>
      <c r="R10" s="479"/>
      <c r="S10" s="479"/>
      <c r="T10" s="479"/>
      <c r="U10" s="479"/>
      <c r="V10" s="479"/>
      <c r="W10" s="479"/>
      <c r="X10" s="479"/>
      <c r="Y10" s="479"/>
      <c r="Z10" s="479"/>
      <c r="AA10" s="479"/>
      <c r="AB10" s="479"/>
    </row>
    <row r="11" spans="1:28" s="512" customFormat="1" ht="33" customHeight="1">
      <c r="A11" s="2745">
        <v>2001</v>
      </c>
      <c r="B11" s="2746"/>
      <c r="C11" s="568">
        <v>2745293</v>
      </c>
      <c r="D11" s="569">
        <v>50095</v>
      </c>
      <c r="E11" s="569">
        <v>1653128</v>
      </c>
      <c r="F11" s="569">
        <v>727622</v>
      </c>
      <c r="G11" s="569">
        <v>925506</v>
      </c>
      <c r="H11" s="569">
        <v>99779162</v>
      </c>
      <c r="I11" s="569">
        <v>6199674</v>
      </c>
      <c r="J11" s="569">
        <v>2736767</v>
      </c>
      <c r="K11" s="569">
        <v>169595</v>
      </c>
      <c r="L11" s="569">
        <v>55531</v>
      </c>
      <c r="M11" s="569">
        <v>3454448</v>
      </c>
      <c r="N11" s="570"/>
      <c r="O11" s="570"/>
      <c r="P11" s="570"/>
      <c r="Q11" s="479"/>
      <c r="R11" s="479"/>
      <c r="S11" s="479"/>
      <c r="T11" s="479"/>
      <c r="U11" s="479"/>
      <c r="V11" s="479"/>
      <c r="W11" s="479"/>
      <c r="X11" s="479"/>
      <c r="Y11" s="479"/>
      <c r="Z11" s="479"/>
      <c r="AA11" s="479"/>
      <c r="AB11" s="479"/>
    </row>
    <row r="12" spans="1:28" s="512" customFormat="1" ht="33" customHeight="1">
      <c r="A12" s="2745">
        <v>2002</v>
      </c>
      <c r="B12" s="2746"/>
      <c r="C12" s="568">
        <v>2881316</v>
      </c>
      <c r="D12" s="569">
        <v>56135</v>
      </c>
      <c r="E12" s="569">
        <v>1671333</v>
      </c>
      <c r="F12" s="569">
        <v>733948</v>
      </c>
      <c r="G12" s="569">
        <v>937385</v>
      </c>
      <c r="H12" s="569">
        <v>100682949</v>
      </c>
      <c r="I12" s="569">
        <v>6600872</v>
      </c>
      <c r="J12" s="569">
        <v>2796986</v>
      </c>
      <c r="K12" s="569">
        <v>164253</v>
      </c>
      <c r="L12" s="569">
        <v>54364</v>
      </c>
      <c r="M12" s="569">
        <v>3714973</v>
      </c>
      <c r="N12" s="570"/>
      <c r="O12" s="570"/>
      <c r="P12" s="570"/>
      <c r="Q12" s="479"/>
      <c r="R12" s="479"/>
      <c r="S12" s="479"/>
      <c r="T12" s="479"/>
      <c r="U12" s="479"/>
      <c r="V12" s="479"/>
      <c r="W12" s="479"/>
      <c r="X12" s="479"/>
      <c r="Y12" s="479"/>
      <c r="Z12" s="479"/>
      <c r="AA12" s="479"/>
      <c r="AB12" s="479"/>
    </row>
    <row r="13" spans="1:28" s="512" customFormat="1" ht="33" customHeight="1">
      <c r="A13" s="2745">
        <v>2003</v>
      </c>
      <c r="B13" s="2746"/>
      <c r="C13" s="568">
        <v>2653856</v>
      </c>
      <c r="D13" s="569">
        <v>61405</v>
      </c>
      <c r="E13" s="569">
        <v>1553168</v>
      </c>
      <c r="F13" s="569">
        <v>674142</v>
      </c>
      <c r="G13" s="569">
        <v>879026</v>
      </c>
      <c r="H13" s="569">
        <v>92380950</v>
      </c>
      <c r="I13" s="569">
        <v>6087767</v>
      </c>
      <c r="J13" s="569">
        <v>3001984</v>
      </c>
      <c r="K13" s="569">
        <v>147834</v>
      </c>
      <c r="L13" s="569">
        <v>48292</v>
      </c>
      <c r="M13" s="569">
        <v>3930030</v>
      </c>
      <c r="N13" s="570"/>
      <c r="O13" s="570"/>
      <c r="P13" s="570"/>
      <c r="Q13" s="479"/>
      <c r="R13" s="479"/>
      <c r="S13" s="479"/>
      <c r="T13" s="479"/>
      <c r="U13" s="479"/>
      <c r="V13" s="479"/>
      <c r="W13" s="479"/>
      <c r="X13" s="479"/>
      <c r="Y13" s="479"/>
      <c r="Z13" s="479"/>
      <c r="AA13" s="479"/>
      <c r="AB13" s="479"/>
    </row>
    <row r="14" spans="1:28" s="572" customFormat="1" ht="33" customHeight="1">
      <c r="A14" s="2745">
        <v>2004</v>
      </c>
      <c r="B14" s="2746"/>
      <c r="C14" s="568">
        <v>2879750</v>
      </c>
      <c r="D14" s="569">
        <v>62182</v>
      </c>
      <c r="E14" s="569">
        <v>1707502</v>
      </c>
      <c r="F14" s="569">
        <v>757325</v>
      </c>
      <c r="G14" s="569">
        <v>950177</v>
      </c>
      <c r="H14" s="569">
        <v>101687332</v>
      </c>
      <c r="I14" s="569">
        <v>6870499</v>
      </c>
      <c r="J14" s="569">
        <v>2981763</v>
      </c>
      <c r="K14" s="569">
        <v>143217</v>
      </c>
      <c r="L14" s="569">
        <v>46887</v>
      </c>
      <c r="M14" s="569">
        <v>4125357</v>
      </c>
    </row>
    <row r="15" spans="1:28" s="574" customFormat="1" ht="33" customHeight="1">
      <c r="A15" s="2745">
        <v>2005</v>
      </c>
      <c r="B15" s="2746"/>
      <c r="C15" s="568">
        <v>2835763</v>
      </c>
      <c r="D15" s="569">
        <v>47025</v>
      </c>
      <c r="E15" s="569">
        <v>1640089</v>
      </c>
      <c r="F15" s="569">
        <v>702694</v>
      </c>
      <c r="G15" s="569">
        <v>937395</v>
      </c>
      <c r="H15" s="569">
        <v>95577813</v>
      </c>
      <c r="I15" s="569">
        <v>6802831</v>
      </c>
      <c r="J15" s="569">
        <v>2790898</v>
      </c>
      <c r="K15" s="569">
        <v>138085</v>
      </c>
      <c r="L15" s="569">
        <v>44785</v>
      </c>
      <c r="M15" s="569">
        <v>4236378</v>
      </c>
      <c r="N15" s="573"/>
      <c r="O15" s="573"/>
      <c r="P15" s="573"/>
      <c r="Q15" s="573"/>
    </row>
    <row r="16" spans="1:28" s="574" customFormat="1" ht="33" customHeight="1">
      <c r="A16" s="2745">
        <v>2006</v>
      </c>
      <c r="B16" s="2746"/>
      <c r="C16" s="568">
        <v>2803602</v>
      </c>
      <c r="D16" s="569">
        <v>43702</v>
      </c>
      <c r="E16" s="569">
        <v>1665244</v>
      </c>
      <c r="F16" s="569">
        <v>705659</v>
      </c>
      <c r="G16" s="569">
        <v>959585</v>
      </c>
      <c r="H16" s="569">
        <v>92454439</v>
      </c>
      <c r="I16" s="569">
        <v>6569247</v>
      </c>
      <c r="J16" s="569">
        <v>2845236</v>
      </c>
      <c r="K16" s="569">
        <v>136186</v>
      </c>
      <c r="L16" s="569">
        <v>45253</v>
      </c>
      <c r="M16" s="569">
        <v>4360155</v>
      </c>
      <c r="N16" s="573"/>
      <c r="O16" s="573"/>
      <c r="P16" s="573"/>
      <c r="Q16" s="573"/>
    </row>
    <row r="17" spans="1:17" s="574" customFormat="1" ht="33" customHeight="1">
      <c r="A17" s="2745">
        <v>2007</v>
      </c>
      <c r="B17" s="2746"/>
      <c r="C17" s="568">
        <v>2897979</v>
      </c>
      <c r="D17" s="569">
        <v>47067</v>
      </c>
      <c r="E17" s="569">
        <v>1673783</v>
      </c>
      <c r="F17" s="569">
        <v>701987</v>
      </c>
      <c r="G17" s="569">
        <v>971796</v>
      </c>
      <c r="H17" s="569">
        <v>95143360</v>
      </c>
      <c r="I17" s="569">
        <v>6712717</v>
      </c>
      <c r="J17" s="569">
        <v>3196574</v>
      </c>
      <c r="K17" s="569">
        <v>139302</v>
      </c>
      <c r="L17" s="569">
        <v>46615</v>
      </c>
      <c r="M17" s="569">
        <v>4559710</v>
      </c>
      <c r="N17" s="573"/>
      <c r="O17" s="573"/>
      <c r="P17" s="573"/>
      <c r="Q17" s="573"/>
    </row>
    <row r="18" spans="1:17" s="574" customFormat="1" ht="33" customHeight="1">
      <c r="A18" s="2745">
        <v>2008</v>
      </c>
      <c r="B18" s="2746"/>
      <c r="C18" s="568">
        <v>2882681</v>
      </c>
      <c r="D18" s="569">
        <v>43138</v>
      </c>
      <c r="E18" s="569">
        <v>1691800</v>
      </c>
      <c r="F18" s="569">
        <v>700814</v>
      </c>
      <c r="G18" s="569">
        <v>990986</v>
      </c>
      <c r="H18" s="569">
        <v>95884852</v>
      </c>
      <c r="I18" s="569">
        <v>6612516</v>
      </c>
      <c r="J18" s="569">
        <v>3363426</v>
      </c>
      <c r="K18" s="569">
        <v>136050</v>
      </c>
      <c r="L18" s="569">
        <v>45140</v>
      </c>
      <c r="M18" s="569">
        <v>4684425</v>
      </c>
      <c r="N18" s="573"/>
      <c r="O18" s="573"/>
      <c r="P18" s="573"/>
      <c r="Q18" s="573"/>
    </row>
    <row r="19" spans="1:17" s="574" customFormat="1" ht="33" customHeight="1">
      <c r="A19" s="2745">
        <v>2009</v>
      </c>
      <c r="B19" s="2746"/>
      <c r="C19" s="568">
        <v>2969103</v>
      </c>
      <c r="D19" s="569">
        <v>40835</v>
      </c>
      <c r="E19" s="569">
        <v>1739202</v>
      </c>
      <c r="F19" s="569">
        <v>721178</v>
      </c>
      <c r="G19" s="569">
        <v>1018024</v>
      </c>
      <c r="H19" s="569">
        <v>99323536</v>
      </c>
      <c r="I19" s="569">
        <v>7254109</v>
      </c>
      <c r="J19" s="569">
        <v>3395075</v>
      </c>
      <c r="K19" s="569">
        <v>133345</v>
      </c>
      <c r="L19" s="569">
        <v>45748</v>
      </c>
      <c r="M19" s="569">
        <v>4790524</v>
      </c>
      <c r="N19" s="573"/>
      <c r="O19" s="573"/>
      <c r="P19" s="573"/>
      <c r="Q19" s="573"/>
    </row>
    <row r="20" spans="1:17" s="574" customFormat="1" ht="33" customHeight="1">
      <c r="A20" s="2745">
        <v>2010</v>
      </c>
      <c r="B20" s="2746"/>
      <c r="C20" s="568">
        <v>3024122</v>
      </c>
      <c r="D20" s="569">
        <v>52731</v>
      </c>
      <c r="E20" s="569">
        <v>1738289</v>
      </c>
      <c r="F20" s="569">
        <v>750276</v>
      </c>
      <c r="G20" s="569">
        <v>988013</v>
      </c>
      <c r="H20" s="569">
        <v>100768701</v>
      </c>
      <c r="I20" s="569">
        <v>7229437</v>
      </c>
      <c r="J20" s="569">
        <v>3499546</v>
      </c>
      <c r="K20" s="569">
        <v>116513</v>
      </c>
      <c r="L20" s="569">
        <v>40504</v>
      </c>
      <c r="M20" s="569">
        <v>4947110</v>
      </c>
      <c r="N20" s="573"/>
      <c r="O20" s="573"/>
      <c r="P20" s="573"/>
      <c r="Q20" s="573"/>
    </row>
    <row r="21" spans="1:17" s="574" customFormat="1" ht="33" customHeight="1">
      <c r="A21" s="2745">
        <v>2011</v>
      </c>
      <c r="B21" s="2746"/>
      <c r="C21" s="568">
        <v>3088180</v>
      </c>
      <c r="D21" s="569">
        <v>55306</v>
      </c>
      <c r="E21" s="569">
        <v>1756782</v>
      </c>
      <c r="F21" s="569">
        <v>756801</v>
      </c>
      <c r="G21" s="569">
        <v>999981</v>
      </c>
      <c r="H21" s="569">
        <v>101945020</v>
      </c>
      <c r="I21" s="569">
        <v>7473627</v>
      </c>
      <c r="J21" s="569">
        <v>3621433</v>
      </c>
      <c r="K21" s="569">
        <v>139477</v>
      </c>
      <c r="L21" s="569">
        <v>47417</v>
      </c>
      <c r="M21" s="569">
        <v>5085447</v>
      </c>
      <c r="N21" s="573"/>
      <c r="O21" s="573"/>
      <c r="P21" s="573"/>
      <c r="Q21" s="573"/>
    </row>
    <row r="22" spans="1:17" s="574" customFormat="1" ht="33" customHeight="1">
      <c r="A22" s="2745">
        <v>2012</v>
      </c>
      <c r="B22" s="2746"/>
      <c r="C22" s="568">
        <v>3139289</v>
      </c>
      <c r="D22" s="569">
        <v>42039</v>
      </c>
      <c r="E22" s="569">
        <v>1821748</v>
      </c>
      <c r="F22" s="569">
        <v>791183</v>
      </c>
      <c r="G22" s="569">
        <v>1030565</v>
      </c>
      <c r="H22" s="569">
        <v>105076197</v>
      </c>
      <c r="I22" s="569">
        <v>7498586</v>
      </c>
      <c r="J22" s="569">
        <v>3926090</v>
      </c>
      <c r="K22" s="569">
        <v>163671</v>
      </c>
      <c r="L22" s="569">
        <v>55426</v>
      </c>
      <c r="M22" s="569">
        <v>5198687</v>
      </c>
      <c r="N22" s="573"/>
      <c r="O22" s="573"/>
      <c r="P22" s="573"/>
      <c r="Q22" s="573"/>
    </row>
    <row r="23" spans="1:17" s="574" customFormat="1" ht="33" customHeight="1">
      <c r="A23" s="2745">
        <v>2013</v>
      </c>
      <c r="B23" s="2746"/>
      <c r="C23" s="568">
        <v>3074272</v>
      </c>
      <c r="D23" s="569">
        <v>46213</v>
      </c>
      <c r="E23" s="569">
        <v>1858828</v>
      </c>
      <c r="F23" s="569">
        <v>825187</v>
      </c>
      <c r="G23" s="569">
        <v>1033641</v>
      </c>
      <c r="H23" s="575">
        <v>106387050</v>
      </c>
      <c r="I23" s="569">
        <v>7101327</v>
      </c>
      <c r="J23" s="569">
        <v>3905010</v>
      </c>
      <c r="K23" s="569">
        <v>140523</v>
      </c>
      <c r="L23" s="569">
        <v>47908</v>
      </c>
      <c r="M23" s="569">
        <v>5354556</v>
      </c>
      <c r="N23" s="573"/>
      <c r="O23" s="573"/>
      <c r="P23" s="573"/>
      <c r="Q23" s="573"/>
    </row>
    <row r="24" spans="1:17" s="574" customFormat="1" ht="33" customHeight="1">
      <c r="A24" s="2745">
        <v>2014</v>
      </c>
      <c r="B24" s="2746"/>
      <c r="C24" s="576">
        <v>3132250</v>
      </c>
      <c r="D24" s="575">
        <v>47694</v>
      </c>
      <c r="E24" s="575">
        <v>1919711</v>
      </c>
      <c r="F24" s="575">
        <v>848218</v>
      </c>
      <c r="G24" s="575">
        <v>1071493</v>
      </c>
      <c r="H24" s="575">
        <v>108126604</v>
      </c>
      <c r="I24" s="575">
        <v>7334056</v>
      </c>
      <c r="J24" s="575">
        <v>3969942</v>
      </c>
      <c r="K24" s="575">
        <v>150162</v>
      </c>
      <c r="L24" s="575">
        <v>50143</v>
      </c>
      <c r="M24" s="575">
        <v>5393517</v>
      </c>
      <c r="N24" s="573"/>
      <c r="O24" s="573"/>
      <c r="P24" s="573"/>
      <c r="Q24" s="573"/>
    </row>
    <row r="25" spans="1:17" s="573" customFormat="1" ht="33" customHeight="1">
      <c r="A25" s="2745">
        <v>2015</v>
      </c>
      <c r="B25" s="2746"/>
      <c r="C25" s="576">
        <v>3180127</v>
      </c>
      <c r="D25" s="575">
        <v>44998</v>
      </c>
      <c r="E25" s="575">
        <v>1898631</v>
      </c>
      <c r="F25" s="575">
        <v>843747</v>
      </c>
      <c r="G25" s="575">
        <v>1054884</v>
      </c>
      <c r="H25" s="575">
        <v>108707658</v>
      </c>
      <c r="I25" s="575">
        <v>7494497</v>
      </c>
      <c r="J25" s="575">
        <v>3996099</v>
      </c>
      <c r="K25" s="575">
        <v>151747</v>
      </c>
      <c r="L25" s="575">
        <v>50730</v>
      </c>
      <c r="M25" s="575">
        <v>5534445</v>
      </c>
    </row>
    <row r="26" spans="1:17" s="573" customFormat="1" ht="33" customHeight="1">
      <c r="A26" s="2745">
        <v>2016</v>
      </c>
      <c r="B26" s="2746"/>
      <c r="C26" s="576">
        <v>3232220</v>
      </c>
      <c r="D26" s="575">
        <v>39426</v>
      </c>
      <c r="E26" s="575">
        <v>1951720</v>
      </c>
      <c r="F26" s="575">
        <v>865302</v>
      </c>
      <c r="G26" s="575">
        <v>1086418</v>
      </c>
      <c r="H26" s="575">
        <v>109331218</v>
      </c>
      <c r="I26" s="575">
        <v>7752191</v>
      </c>
      <c r="J26" s="575">
        <v>3978218</v>
      </c>
      <c r="K26" s="575">
        <v>146319</v>
      </c>
      <c r="L26" s="575">
        <v>48397</v>
      </c>
      <c r="M26" s="575">
        <v>5714883</v>
      </c>
    </row>
    <row r="27" spans="1:17" s="573" customFormat="1" ht="33" customHeight="1">
      <c r="A27" s="2745">
        <v>2017</v>
      </c>
      <c r="B27" s="2746"/>
      <c r="C27" s="576">
        <v>3265011</v>
      </c>
      <c r="D27" s="575">
        <v>39216</v>
      </c>
      <c r="E27" s="575">
        <v>2041561</v>
      </c>
      <c r="F27" s="575">
        <v>918484</v>
      </c>
      <c r="G27" s="575">
        <v>1123077</v>
      </c>
      <c r="H27" s="575">
        <v>110236354</v>
      </c>
      <c r="I27" s="575">
        <v>7180554</v>
      </c>
      <c r="J27" s="575">
        <v>3876042</v>
      </c>
      <c r="K27" s="575">
        <v>137587</v>
      </c>
      <c r="L27" s="575">
        <v>45540</v>
      </c>
      <c r="M27" s="575">
        <v>5813900</v>
      </c>
    </row>
    <row r="28" spans="1:17" s="574" customFormat="1" ht="33" customHeight="1">
      <c r="A28" s="2747">
        <v>2018</v>
      </c>
      <c r="B28" s="2748"/>
      <c r="C28" s="577">
        <v>3332982</v>
      </c>
      <c r="D28" s="578">
        <v>41208</v>
      </c>
      <c r="E28" s="578">
        <v>2099838</v>
      </c>
      <c r="F28" s="578">
        <v>942060</v>
      </c>
      <c r="G28" s="578">
        <v>1157778</v>
      </c>
      <c r="H28" s="578">
        <v>113476486</v>
      </c>
      <c r="I28" s="578">
        <v>7392002</v>
      </c>
      <c r="J28" s="578">
        <v>3971380</v>
      </c>
      <c r="K28" s="578">
        <v>128617</v>
      </c>
      <c r="L28" s="578">
        <v>42471</v>
      </c>
      <c r="M28" s="578">
        <v>5981847</v>
      </c>
      <c r="N28" s="573"/>
      <c r="O28" s="573"/>
      <c r="P28" s="573"/>
      <c r="Q28" s="573"/>
    </row>
    <row r="29" spans="1:17" ht="15" customHeight="1">
      <c r="A29" s="579"/>
      <c r="B29" s="579"/>
      <c r="C29" s="579"/>
      <c r="D29" s="579"/>
      <c r="E29" s="579"/>
      <c r="F29" s="579"/>
      <c r="G29" s="579"/>
      <c r="H29" s="579"/>
      <c r="I29" s="579"/>
      <c r="J29" s="579"/>
      <c r="K29" s="579"/>
      <c r="L29" s="579"/>
      <c r="M29" s="579"/>
    </row>
  </sheetData>
  <mergeCells count="33">
    <mergeCell ref="A4:B8"/>
    <mergeCell ref="C4:C8"/>
    <mergeCell ref="D4:D8"/>
    <mergeCell ref="E4:G4"/>
    <mergeCell ref="H4:H8"/>
    <mergeCell ref="J4:J8"/>
    <mergeCell ref="K4:K8"/>
    <mergeCell ref="L4:L8"/>
    <mergeCell ref="M4:M8"/>
    <mergeCell ref="E5:E8"/>
    <mergeCell ref="F5:F8"/>
    <mergeCell ref="G5:G8"/>
    <mergeCell ref="I4:I8"/>
    <mergeCell ref="A20:B20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7:B27"/>
    <mergeCell ref="A28:B28"/>
    <mergeCell ref="A21:B21"/>
    <mergeCell ref="A22:B22"/>
    <mergeCell ref="A23:B23"/>
    <mergeCell ref="A24:B24"/>
    <mergeCell ref="A25:B25"/>
    <mergeCell ref="A26:B26"/>
  </mergeCells>
  <phoneticPr fontId="6" type="noConversion"/>
  <printOptions horizontalCentered="1"/>
  <pageMargins left="0.78740157480314965" right="0.78740157480314965" top="1.1811023622047245" bottom="0.78740157480314965" header="0" footer="0"/>
  <pageSetup paperSize="9" scale="80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B31"/>
  <sheetViews>
    <sheetView zoomScale="80" zoomScaleNormal="80" workbookViewId="0">
      <pane xSplit="2" ySplit="8" topLeftCell="C9" activePane="bottomRight" state="frozen"/>
      <selection pane="topRight"/>
      <selection pane="bottomLeft"/>
      <selection pane="bottomRight"/>
    </sheetView>
  </sheetViews>
  <sheetFormatPr defaultColWidth="8.75" defaultRowHeight="17.5"/>
  <cols>
    <col min="1" max="1" width="10.33203125" style="585" customWidth="1"/>
    <col min="2" max="2" width="3.08203125" style="585" customWidth="1"/>
    <col min="3" max="5" width="13.25" style="585" customWidth="1"/>
    <col min="6" max="6" width="14.33203125" style="585" customWidth="1"/>
    <col min="7" max="7" width="14.08203125" style="585" customWidth="1"/>
    <col min="8" max="8" width="14.25" style="585" customWidth="1"/>
    <col min="9" max="12" width="15.5" style="585" customWidth="1"/>
    <col min="13" max="13" width="15.5" style="598" customWidth="1"/>
    <col min="14" max="14" width="17.75" style="585" customWidth="1"/>
    <col min="15" max="256" width="8.75" style="585"/>
    <col min="257" max="257" width="10.33203125" style="585" customWidth="1"/>
    <col min="258" max="258" width="3.08203125" style="585" customWidth="1"/>
    <col min="259" max="261" width="13.25" style="585" customWidth="1"/>
    <col min="262" max="262" width="13.75" style="585" customWidth="1"/>
    <col min="263" max="263" width="14.08203125" style="585" customWidth="1"/>
    <col min="264" max="264" width="14.25" style="585" customWidth="1"/>
    <col min="265" max="269" width="15.5" style="585" customWidth="1"/>
    <col min="270" max="270" width="17.75" style="585" customWidth="1"/>
    <col min="271" max="512" width="8.75" style="585"/>
    <col min="513" max="513" width="10.33203125" style="585" customWidth="1"/>
    <col min="514" max="514" width="3.08203125" style="585" customWidth="1"/>
    <col min="515" max="517" width="13.25" style="585" customWidth="1"/>
    <col min="518" max="518" width="13.75" style="585" customWidth="1"/>
    <col min="519" max="519" width="14.08203125" style="585" customWidth="1"/>
    <col min="520" max="520" width="14.25" style="585" customWidth="1"/>
    <col min="521" max="525" width="15.5" style="585" customWidth="1"/>
    <col min="526" max="526" width="17.75" style="585" customWidth="1"/>
    <col min="527" max="768" width="8.75" style="585"/>
    <col min="769" max="769" width="10.33203125" style="585" customWidth="1"/>
    <col min="770" max="770" width="3.08203125" style="585" customWidth="1"/>
    <col min="771" max="773" width="13.25" style="585" customWidth="1"/>
    <col min="774" max="774" width="13.75" style="585" customWidth="1"/>
    <col min="775" max="775" width="14.08203125" style="585" customWidth="1"/>
    <col min="776" max="776" width="14.25" style="585" customWidth="1"/>
    <col min="777" max="781" width="15.5" style="585" customWidth="1"/>
    <col min="782" max="782" width="17.75" style="585" customWidth="1"/>
    <col min="783" max="1024" width="8.75" style="585"/>
    <col min="1025" max="1025" width="10.33203125" style="585" customWidth="1"/>
    <col min="1026" max="1026" width="3.08203125" style="585" customWidth="1"/>
    <col min="1027" max="1029" width="13.25" style="585" customWidth="1"/>
    <col min="1030" max="1030" width="13.75" style="585" customWidth="1"/>
    <col min="1031" max="1031" width="14.08203125" style="585" customWidth="1"/>
    <col min="1032" max="1032" width="14.25" style="585" customWidth="1"/>
    <col min="1033" max="1037" width="15.5" style="585" customWidth="1"/>
    <col min="1038" max="1038" width="17.75" style="585" customWidth="1"/>
    <col min="1039" max="1280" width="8.75" style="585"/>
    <col min="1281" max="1281" width="10.33203125" style="585" customWidth="1"/>
    <col min="1282" max="1282" width="3.08203125" style="585" customWidth="1"/>
    <col min="1283" max="1285" width="13.25" style="585" customWidth="1"/>
    <col min="1286" max="1286" width="13.75" style="585" customWidth="1"/>
    <col min="1287" max="1287" width="14.08203125" style="585" customWidth="1"/>
    <col min="1288" max="1288" width="14.25" style="585" customWidth="1"/>
    <col min="1289" max="1293" width="15.5" style="585" customWidth="1"/>
    <col min="1294" max="1294" width="17.75" style="585" customWidth="1"/>
    <col min="1295" max="1536" width="8.75" style="585"/>
    <col min="1537" max="1537" width="10.33203125" style="585" customWidth="1"/>
    <col min="1538" max="1538" width="3.08203125" style="585" customWidth="1"/>
    <col min="1539" max="1541" width="13.25" style="585" customWidth="1"/>
    <col min="1542" max="1542" width="13.75" style="585" customWidth="1"/>
    <col min="1543" max="1543" width="14.08203125" style="585" customWidth="1"/>
    <col min="1544" max="1544" width="14.25" style="585" customWidth="1"/>
    <col min="1545" max="1549" width="15.5" style="585" customWidth="1"/>
    <col min="1550" max="1550" width="17.75" style="585" customWidth="1"/>
    <col min="1551" max="1792" width="8.75" style="585"/>
    <col min="1793" max="1793" width="10.33203125" style="585" customWidth="1"/>
    <col min="1794" max="1794" width="3.08203125" style="585" customWidth="1"/>
    <col min="1795" max="1797" width="13.25" style="585" customWidth="1"/>
    <col min="1798" max="1798" width="13.75" style="585" customWidth="1"/>
    <col min="1799" max="1799" width="14.08203125" style="585" customWidth="1"/>
    <col min="1800" max="1800" width="14.25" style="585" customWidth="1"/>
    <col min="1801" max="1805" width="15.5" style="585" customWidth="1"/>
    <col min="1806" max="1806" width="17.75" style="585" customWidth="1"/>
    <col min="1807" max="2048" width="8.75" style="585"/>
    <col min="2049" max="2049" width="10.33203125" style="585" customWidth="1"/>
    <col min="2050" max="2050" width="3.08203125" style="585" customWidth="1"/>
    <col min="2051" max="2053" width="13.25" style="585" customWidth="1"/>
    <col min="2054" max="2054" width="13.75" style="585" customWidth="1"/>
    <col min="2055" max="2055" width="14.08203125" style="585" customWidth="1"/>
    <col min="2056" max="2056" width="14.25" style="585" customWidth="1"/>
    <col min="2057" max="2061" width="15.5" style="585" customWidth="1"/>
    <col min="2062" max="2062" width="17.75" style="585" customWidth="1"/>
    <col min="2063" max="2304" width="8.75" style="585"/>
    <col min="2305" max="2305" width="10.33203125" style="585" customWidth="1"/>
    <col min="2306" max="2306" width="3.08203125" style="585" customWidth="1"/>
    <col min="2307" max="2309" width="13.25" style="585" customWidth="1"/>
    <col min="2310" max="2310" width="13.75" style="585" customWidth="1"/>
    <col min="2311" max="2311" width="14.08203125" style="585" customWidth="1"/>
    <col min="2312" max="2312" width="14.25" style="585" customWidth="1"/>
    <col min="2313" max="2317" width="15.5" style="585" customWidth="1"/>
    <col min="2318" max="2318" width="17.75" style="585" customWidth="1"/>
    <col min="2319" max="2560" width="8.75" style="585"/>
    <col min="2561" max="2561" width="10.33203125" style="585" customWidth="1"/>
    <col min="2562" max="2562" width="3.08203125" style="585" customWidth="1"/>
    <col min="2563" max="2565" width="13.25" style="585" customWidth="1"/>
    <col min="2566" max="2566" width="13.75" style="585" customWidth="1"/>
    <col min="2567" max="2567" width="14.08203125" style="585" customWidth="1"/>
    <col min="2568" max="2568" width="14.25" style="585" customWidth="1"/>
    <col min="2569" max="2573" width="15.5" style="585" customWidth="1"/>
    <col min="2574" max="2574" width="17.75" style="585" customWidth="1"/>
    <col min="2575" max="2816" width="8.75" style="585"/>
    <col min="2817" max="2817" width="10.33203125" style="585" customWidth="1"/>
    <col min="2818" max="2818" width="3.08203125" style="585" customWidth="1"/>
    <col min="2819" max="2821" width="13.25" style="585" customWidth="1"/>
    <col min="2822" max="2822" width="13.75" style="585" customWidth="1"/>
    <col min="2823" max="2823" width="14.08203125" style="585" customWidth="1"/>
    <col min="2824" max="2824" width="14.25" style="585" customWidth="1"/>
    <col min="2825" max="2829" width="15.5" style="585" customWidth="1"/>
    <col min="2830" max="2830" width="17.75" style="585" customWidth="1"/>
    <col min="2831" max="3072" width="8.75" style="585"/>
    <col min="3073" max="3073" width="10.33203125" style="585" customWidth="1"/>
    <col min="3074" max="3074" width="3.08203125" style="585" customWidth="1"/>
    <col min="3075" max="3077" width="13.25" style="585" customWidth="1"/>
    <col min="3078" max="3078" width="13.75" style="585" customWidth="1"/>
    <col min="3079" max="3079" width="14.08203125" style="585" customWidth="1"/>
    <col min="3080" max="3080" width="14.25" style="585" customWidth="1"/>
    <col min="3081" max="3085" width="15.5" style="585" customWidth="1"/>
    <col min="3086" max="3086" width="17.75" style="585" customWidth="1"/>
    <col min="3087" max="3328" width="8.75" style="585"/>
    <col min="3329" max="3329" width="10.33203125" style="585" customWidth="1"/>
    <col min="3330" max="3330" width="3.08203125" style="585" customWidth="1"/>
    <col min="3331" max="3333" width="13.25" style="585" customWidth="1"/>
    <col min="3334" max="3334" width="13.75" style="585" customWidth="1"/>
    <col min="3335" max="3335" width="14.08203125" style="585" customWidth="1"/>
    <col min="3336" max="3336" width="14.25" style="585" customWidth="1"/>
    <col min="3337" max="3341" width="15.5" style="585" customWidth="1"/>
    <col min="3342" max="3342" width="17.75" style="585" customWidth="1"/>
    <col min="3343" max="3584" width="8.75" style="585"/>
    <col min="3585" max="3585" width="10.33203125" style="585" customWidth="1"/>
    <col min="3586" max="3586" width="3.08203125" style="585" customWidth="1"/>
    <col min="3587" max="3589" width="13.25" style="585" customWidth="1"/>
    <col min="3590" max="3590" width="13.75" style="585" customWidth="1"/>
    <col min="3591" max="3591" width="14.08203125" style="585" customWidth="1"/>
    <col min="3592" max="3592" width="14.25" style="585" customWidth="1"/>
    <col min="3593" max="3597" width="15.5" style="585" customWidth="1"/>
    <col min="3598" max="3598" width="17.75" style="585" customWidth="1"/>
    <col min="3599" max="3840" width="8.75" style="585"/>
    <col min="3841" max="3841" width="10.33203125" style="585" customWidth="1"/>
    <col min="3842" max="3842" width="3.08203125" style="585" customWidth="1"/>
    <col min="3843" max="3845" width="13.25" style="585" customWidth="1"/>
    <col min="3846" max="3846" width="13.75" style="585" customWidth="1"/>
    <col min="3847" max="3847" width="14.08203125" style="585" customWidth="1"/>
    <col min="3848" max="3848" width="14.25" style="585" customWidth="1"/>
    <col min="3849" max="3853" width="15.5" style="585" customWidth="1"/>
    <col min="3854" max="3854" width="17.75" style="585" customWidth="1"/>
    <col min="3855" max="4096" width="8.75" style="585"/>
    <col min="4097" max="4097" width="10.33203125" style="585" customWidth="1"/>
    <col min="4098" max="4098" width="3.08203125" style="585" customWidth="1"/>
    <col min="4099" max="4101" width="13.25" style="585" customWidth="1"/>
    <col min="4102" max="4102" width="13.75" style="585" customWidth="1"/>
    <col min="4103" max="4103" width="14.08203125" style="585" customWidth="1"/>
    <col min="4104" max="4104" width="14.25" style="585" customWidth="1"/>
    <col min="4105" max="4109" width="15.5" style="585" customWidth="1"/>
    <col min="4110" max="4110" width="17.75" style="585" customWidth="1"/>
    <col min="4111" max="4352" width="8.75" style="585"/>
    <col min="4353" max="4353" width="10.33203125" style="585" customWidth="1"/>
    <col min="4354" max="4354" width="3.08203125" style="585" customWidth="1"/>
    <col min="4355" max="4357" width="13.25" style="585" customWidth="1"/>
    <col min="4358" max="4358" width="13.75" style="585" customWidth="1"/>
    <col min="4359" max="4359" width="14.08203125" style="585" customWidth="1"/>
    <col min="4360" max="4360" width="14.25" style="585" customWidth="1"/>
    <col min="4361" max="4365" width="15.5" style="585" customWidth="1"/>
    <col min="4366" max="4366" width="17.75" style="585" customWidth="1"/>
    <col min="4367" max="4608" width="8.75" style="585"/>
    <col min="4609" max="4609" width="10.33203125" style="585" customWidth="1"/>
    <col min="4610" max="4610" width="3.08203125" style="585" customWidth="1"/>
    <col min="4611" max="4613" width="13.25" style="585" customWidth="1"/>
    <col min="4614" max="4614" width="13.75" style="585" customWidth="1"/>
    <col min="4615" max="4615" width="14.08203125" style="585" customWidth="1"/>
    <col min="4616" max="4616" width="14.25" style="585" customWidth="1"/>
    <col min="4617" max="4621" width="15.5" style="585" customWidth="1"/>
    <col min="4622" max="4622" width="17.75" style="585" customWidth="1"/>
    <col min="4623" max="4864" width="8.75" style="585"/>
    <col min="4865" max="4865" width="10.33203125" style="585" customWidth="1"/>
    <col min="4866" max="4866" width="3.08203125" style="585" customWidth="1"/>
    <col min="4867" max="4869" width="13.25" style="585" customWidth="1"/>
    <col min="4870" max="4870" width="13.75" style="585" customWidth="1"/>
    <col min="4871" max="4871" width="14.08203125" style="585" customWidth="1"/>
    <col min="4872" max="4872" width="14.25" style="585" customWidth="1"/>
    <col min="4873" max="4877" width="15.5" style="585" customWidth="1"/>
    <col min="4878" max="4878" width="17.75" style="585" customWidth="1"/>
    <col min="4879" max="5120" width="8.75" style="585"/>
    <col min="5121" max="5121" width="10.33203125" style="585" customWidth="1"/>
    <col min="5122" max="5122" width="3.08203125" style="585" customWidth="1"/>
    <col min="5123" max="5125" width="13.25" style="585" customWidth="1"/>
    <col min="5126" max="5126" width="13.75" style="585" customWidth="1"/>
    <col min="5127" max="5127" width="14.08203125" style="585" customWidth="1"/>
    <col min="5128" max="5128" width="14.25" style="585" customWidth="1"/>
    <col min="5129" max="5133" width="15.5" style="585" customWidth="1"/>
    <col min="5134" max="5134" width="17.75" style="585" customWidth="1"/>
    <col min="5135" max="5376" width="8.75" style="585"/>
    <col min="5377" max="5377" width="10.33203125" style="585" customWidth="1"/>
    <col min="5378" max="5378" width="3.08203125" style="585" customWidth="1"/>
    <col min="5379" max="5381" width="13.25" style="585" customWidth="1"/>
    <col min="5382" max="5382" width="13.75" style="585" customWidth="1"/>
    <col min="5383" max="5383" width="14.08203125" style="585" customWidth="1"/>
    <col min="5384" max="5384" width="14.25" style="585" customWidth="1"/>
    <col min="5385" max="5389" width="15.5" style="585" customWidth="1"/>
    <col min="5390" max="5390" width="17.75" style="585" customWidth="1"/>
    <col min="5391" max="5632" width="8.75" style="585"/>
    <col min="5633" max="5633" width="10.33203125" style="585" customWidth="1"/>
    <col min="5634" max="5634" width="3.08203125" style="585" customWidth="1"/>
    <col min="5635" max="5637" width="13.25" style="585" customWidth="1"/>
    <col min="5638" max="5638" width="13.75" style="585" customWidth="1"/>
    <col min="5639" max="5639" width="14.08203125" style="585" customWidth="1"/>
    <col min="5640" max="5640" width="14.25" style="585" customWidth="1"/>
    <col min="5641" max="5645" width="15.5" style="585" customWidth="1"/>
    <col min="5646" max="5646" width="17.75" style="585" customWidth="1"/>
    <col min="5647" max="5888" width="8.75" style="585"/>
    <col min="5889" max="5889" width="10.33203125" style="585" customWidth="1"/>
    <col min="5890" max="5890" width="3.08203125" style="585" customWidth="1"/>
    <col min="5891" max="5893" width="13.25" style="585" customWidth="1"/>
    <col min="5894" max="5894" width="13.75" style="585" customWidth="1"/>
    <col min="5895" max="5895" width="14.08203125" style="585" customWidth="1"/>
    <col min="5896" max="5896" width="14.25" style="585" customWidth="1"/>
    <col min="5897" max="5901" width="15.5" style="585" customWidth="1"/>
    <col min="5902" max="5902" width="17.75" style="585" customWidth="1"/>
    <col min="5903" max="6144" width="8.75" style="585"/>
    <col min="6145" max="6145" width="10.33203125" style="585" customWidth="1"/>
    <col min="6146" max="6146" width="3.08203125" style="585" customWidth="1"/>
    <col min="6147" max="6149" width="13.25" style="585" customWidth="1"/>
    <col min="6150" max="6150" width="13.75" style="585" customWidth="1"/>
    <col min="6151" max="6151" width="14.08203125" style="585" customWidth="1"/>
    <col min="6152" max="6152" width="14.25" style="585" customWidth="1"/>
    <col min="6153" max="6157" width="15.5" style="585" customWidth="1"/>
    <col min="6158" max="6158" width="17.75" style="585" customWidth="1"/>
    <col min="6159" max="6400" width="8.75" style="585"/>
    <col min="6401" max="6401" width="10.33203125" style="585" customWidth="1"/>
    <col min="6402" max="6402" width="3.08203125" style="585" customWidth="1"/>
    <col min="6403" max="6405" width="13.25" style="585" customWidth="1"/>
    <col min="6406" max="6406" width="13.75" style="585" customWidth="1"/>
    <col min="6407" max="6407" width="14.08203125" style="585" customWidth="1"/>
    <col min="6408" max="6408" width="14.25" style="585" customWidth="1"/>
    <col min="6409" max="6413" width="15.5" style="585" customWidth="1"/>
    <col min="6414" max="6414" width="17.75" style="585" customWidth="1"/>
    <col min="6415" max="6656" width="8.75" style="585"/>
    <col min="6657" max="6657" width="10.33203125" style="585" customWidth="1"/>
    <col min="6658" max="6658" width="3.08203125" style="585" customWidth="1"/>
    <col min="6659" max="6661" width="13.25" style="585" customWidth="1"/>
    <col min="6662" max="6662" width="13.75" style="585" customWidth="1"/>
    <col min="6663" max="6663" width="14.08203125" style="585" customWidth="1"/>
    <col min="6664" max="6664" width="14.25" style="585" customWidth="1"/>
    <col min="6665" max="6669" width="15.5" style="585" customWidth="1"/>
    <col min="6670" max="6670" width="17.75" style="585" customWidth="1"/>
    <col min="6671" max="6912" width="8.75" style="585"/>
    <col min="6913" max="6913" width="10.33203125" style="585" customWidth="1"/>
    <col min="6914" max="6914" width="3.08203125" style="585" customWidth="1"/>
    <col min="6915" max="6917" width="13.25" style="585" customWidth="1"/>
    <col min="6918" max="6918" width="13.75" style="585" customWidth="1"/>
    <col min="6919" max="6919" width="14.08203125" style="585" customWidth="1"/>
    <col min="6920" max="6920" width="14.25" style="585" customWidth="1"/>
    <col min="6921" max="6925" width="15.5" style="585" customWidth="1"/>
    <col min="6926" max="6926" width="17.75" style="585" customWidth="1"/>
    <col min="6927" max="7168" width="8.75" style="585"/>
    <col min="7169" max="7169" width="10.33203125" style="585" customWidth="1"/>
    <col min="7170" max="7170" width="3.08203125" style="585" customWidth="1"/>
    <col min="7171" max="7173" width="13.25" style="585" customWidth="1"/>
    <col min="7174" max="7174" width="13.75" style="585" customWidth="1"/>
    <col min="7175" max="7175" width="14.08203125" style="585" customWidth="1"/>
    <col min="7176" max="7176" width="14.25" style="585" customWidth="1"/>
    <col min="7177" max="7181" width="15.5" style="585" customWidth="1"/>
    <col min="7182" max="7182" width="17.75" style="585" customWidth="1"/>
    <col min="7183" max="7424" width="8.75" style="585"/>
    <col min="7425" max="7425" width="10.33203125" style="585" customWidth="1"/>
    <col min="7426" max="7426" width="3.08203125" style="585" customWidth="1"/>
    <col min="7427" max="7429" width="13.25" style="585" customWidth="1"/>
    <col min="7430" max="7430" width="13.75" style="585" customWidth="1"/>
    <col min="7431" max="7431" width="14.08203125" style="585" customWidth="1"/>
    <col min="7432" max="7432" width="14.25" style="585" customWidth="1"/>
    <col min="7433" max="7437" width="15.5" style="585" customWidth="1"/>
    <col min="7438" max="7438" width="17.75" style="585" customWidth="1"/>
    <col min="7439" max="7680" width="8.75" style="585"/>
    <col min="7681" max="7681" width="10.33203125" style="585" customWidth="1"/>
    <col min="7682" max="7682" width="3.08203125" style="585" customWidth="1"/>
    <col min="7683" max="7685" width="13.25" style="585" customWidth="1"/>
    <col min="7686" max="7686" width="13.75" style="585" customWidth="1"/>
    <col min="7687" max="7687" width="14.08203125" style="585" customWidth="1"/>
    <col min="7688" max="7688" width="14.25" style="585" customWidth="1"/>
    <col min="7689" max="7693" width="15.5" style="585" customWidth="1"/>
    <col min="7694" max="7694" width="17.75" style="585" customWidth="1"/>
    <col min="7695" max="7936" width="8.75" style="585"/>
    <col min="7937" max="7937" width="10.33203125" style="585" customWidth="1"/>
    <col min="7938" max="7938" width="3.08203125" style="585" customWidth="1"/>
    <col min="7939" max="7941" width="13.25" style="585" customWidth="1"/>
    <col min="7942" max="7942" width="13.75" style="585" customWidth="1"/>
    <col min="7943" max="7943" width="14.08203125" style="585" customWidth="1"/>
    <col min="7944" max="7944" width="14.25" style="585" customWidth="1"/>
    <col min="7945" max="7949" width="15.5" style="585" customWidth="1"/>
    <col min="7950" max="7950" width="17.75" style="585" customWidth="1"/>
    <col min="7951" max="8192" width="8.75" style="585"/>
    <col min="8193" max="8193" width="10.33203125" style="585" customWidth="1"/>
    <col min="8194" max="8194" width="3.08203125" style="585" customWidth="1"/>
    <col min="8195" max="8197" width="13.25" style="585" customWidth="1"/>
    <col min="8198" max="8198" width="13.75" style="585" customWidth="1"/>
    <col min="8199" max="8199" width="14.08203125" style="585" customWidth="1"/>
    <col min="8200" max="8200" width="14.25" style="585" customWidth="1"/>
    <col min="8201" max="8205" width="15.5" style="585" customWidth="1"/>
    <col min="8206" max="8206" width="17.75" style="585" customWidth="1"/>
    <col min="8207" max="8448" width="8.75" style="585"/>
    <col min="8449" max="8449" width="10.33203125" style="585" customWidth="1"/>
    <col min="8450" max="8450" width="3.08203125" style="585" customWidth="1"/>
    <col min="8451" max="8453" width="13.25" style="585" customWidth="1"/>
    <col min="8454" max="8454" width="13.75" style="585" customWidth="1"/>
    <col min="8455" max="8455" width="14.08203125" style="585" customWidth="1"/>
    <col min="8456" max="8456" width="14.25" style="585" customWidth="1"/>
    <col min="8457" max="8461" width="15.5" style="585" customWidth="1"/>
    <col min="8462" max="8462" width="17.75" style="585" customWidth="1"/>
    <col min="8463" max="8704" width="8.75" style="585"/>
    <col min="8705" max="8705" width="10.33203125" style="585" customWidth="1"/>
    <col min="8706" max="8706" width="3.08203125" style="585" customWidth="1"/>
    <col min="8707" max="8709" width="13.25" style="585" customWidth="1"/>
    <col min="8710" max="8710" width="13.75" style="585" customWidth="1"/>
    <col min="8711" max="8711" width="14.08203125" style="585" customWidth="1"/>
    <col min="8712" max="8712" width="14.25" style="585" customWidth="1"/>
    <col min="8713" max="8717" width="15.5" style="585" customWidth="1"/>
    <col min="8718" max="8718" width="17.75" style="585" customWidth="1"/>
    <col min="8719" max="8960" width="8.75" style="585"/>
    <col min="8961" max="8961" width="10.33203125" style="585" customWidth="1"/>
    <col min="8962" max="8962" width="3.08203125" style="585" customWidth="1"/>
    <col min="8963" max="8965" width="13.25" style="585" customWidth="1"/>
    <col min="8966" max="8966" width="13.75" style="585" customWidth="1"/>
    <col min="8967" max="8967" width="14.08203125" style="585" customWidth="1"/>
    <col min="8968" max="8968" width="14.25" style="585" customWidth="1"/>
    <col min="8969" max="8973" width="15.5" style="585" customWidth="1"/>
    <col min="8974" max="8974" width="17.75" style="585" customWidth="1"/>
    <col min="8975" max="9216" width="8.75" style="585"/>
    <col min="9217" max="9217" width="10.33203125" style="585" customWidth="1"/>
    <col min="9218" max="9218" width="3.08203125" style="585" customWidth="1"/>
    <col min="9219" max="9221" width="13.25" style="585" customWidth="1"/>
    <col min="9222" max="9222" width="13.75" style="585" customWidth="1"/>
    <col min="9223" max="9223" width="14.08203125" style="585" customWidth="1"/>
    <col min="9224" max="9224" width="14.25" style="585" customWidth="1"/>
    <col min="9225" max="9229" width="15.5" style="585" customWidth="1"/>
    <col min="9230" max="9230" width="17.75" style="585" customWidth="1"/>
    <col min="9231" max="9472" width="8.75" style="585"/>
    <col min="9473" max="9473" width="10.33203125" style="585" customWidth="1"/>
    <col min="9474" max="9474" width="3.08203125" style="585" customWidth="1"/>
    <col min="9475" max="9477" width="13.25" style="585" customWidth="1"/>
    <col min="9478" max="9478" width="13.75" style="585" customWidth="1"/>
    <col min="9479" max="9479" width="14.08203125" style="585" customWidth="1"/>
    <col min="9480" max="9480" width="14.25" style="585" customWidth="1"/>
    <col min="9481" max="9485" width="15.5" style="585" customWidth="1"/>
    <col min="9486" max="9486" width="17.75" style="585" customWidth="1"/>
    <col min="9487" max="9728" width="8.75" style="585"/>
    <col min="9729" max="9729" width="10.33203125" style="585" customWidth="1"/>
    <col min="9730" max="9730" width="3.08203125" style="585" customWidth="1"/>
    <col min="9731" max="9733" width="13.25" style="585" customWidth="1"/>
    <col min="9734" max="9734" width="13.75" style="585" customWidth="1"/>
    <col min="9735" max="9735" width="14.08203125" style="585" customWidth="1"/>
    <col min="9736" max="9736" width="14.25" style="585" customWidth="1"/>
    <col min="9737" max="9741" width="15.5" style="585" customWidth="1"/>
    <col min="9742" max="9742" width="17.75" style="585" customWidth="1"/>
    <col min="9743" max="9984" width="8.75" style="585"/>
    <col min="9985" max="9985" width="10.33203125" style="585" customWidth="1"/>
    <col min="9986" max="9986" width="3.08203125" style="585" customWidth="1"/>
    <col min="9987" max="9989" width="13.25" style="585" customWidth="1"/>
    <col min="9990" max="9990" width="13.75" style="585" customWidth="1"/>
    <col min="9991" max="9991" width="14.08203125" style="585" customWidth="1"/>
    <col min="9992" max="9992" width="14.25" style="585" customWidth="1"/>
    <col min="9993" max="9997" width="15.5" style="585" customWidth="1"/>
    <col min="9998" max="9998" width="17.75" style="585" customWidth="1"/>
    <col min="9999" max="10240" width="8.75" style="585"/>
    <col min="10241" max="10241" width="10.33203125" style="585" customWidth="1"/>
    <col min="10242" max="10242" width="3.08203125" style="585" customWidth="1"/>
    <col min="10243" max="10245" width="13.25" style="585" customWidth="1"/>
    <col min="10246" max="10246" width="13.75" style="585" customWidth="1"/>
    <col min="10247" max="10247" width="14.08203125" style="585" customWidth="1"/>
    <col min="10248" max="10248" width="14.25" style="585" customWidth="1"/>
    <col min="10249" max="10253" width="15.5" style="585" customWidth="1"/>
    <col min="10254" max="10254" width="17.75" style="585" customWidth="1"/>
    <col min="10255" max="10496" width="8.75" style="585"/>
    <col min="10497" max="10497" width="10.33203125" style="585" customWidth="1"/>
    <col min="10498" max="10498" width="3.08203125" style="585" customWidth="1"/>
    <col min="10499" max="10501" width="13.25" style="585" customWidth="1"/>
    <col min="10502" max="10502" width="13.75" style="585" customWidth="1"/>
    <col min="10503" max="10503" width="14.08203125" style="585" customWidth="1"/>
    <col min="10504" max="10504" width="14.25" style="585" customWidth="1"/>
    <col min="10505" max="10509" width="15.5" style="585" customWidth="1"/>
    <col min="10510" max="10510" width="17.75" style="585" customWidth="1"/>
    <col min="10511" max="10752" width="8.75" style="585"/>
    <col min="10753" max="10753" width="10.33203125" style="585" customWidth="1"/>
    <col min="10754" max="10754" width="3.08203125" style="585" customWidth="1"/>
    <col min="10755" max="10757" width="13.25" style="585" customWidth="1"/>
    <col min="10758" max="10758" width="13.75" style="585" customWidth="1"/>
    <col min="10759" max="10759" width="14.08203125" style="585" customWidth="1"/>
    <col min="10760" max="10760" width="14.25" style="585" customWidth="1"/>
    <col min="10761" max="10765" width="15.5" style="585" customWidth="1"/>
    <col min="10766" max="10766" width="17.75" style="585" customWidth="1"/>
    <col min="10767" max="11008" width="8.75" style="585"/>
    <col min="11009" max="11009" width="10.33203125" style="585" customWidth="1"/>
    <col min="11010" max="11010" width="3.08203125" style="585" customWidth="1"/>
    <col min="11011" max="11013" width="13.25" style="585" customWidth="1"/>
    <col min="11014" max="11014" width="13.75" style="585" customWidth="1"/>
    <col min="11015" max="11015" width="14.08203125" style="585" customWidth="1"/>
    <col min="11016" max="11016" width="14.25" style="585" customWidth="1"/>
    <col min="11017" max="11021" width="15.5" style="585" customWidth="1"/>
    <col min="11022" max="11022" width="17.75" style="585" customWidth="1"/>
    <col min="11023" max="11264" width="8.75" style="585"/>
    <col min="11265" max="11265" width="10.33203125" style="585" customWidth="1"/>
    <col min="11266" max="11266" width="3.08203125" style="585" customWidth="1"/>
    <col min="11267" max="11269" width="13.25" style="585" customWidth="1"/>
    <col min="11270" max="11270" width="13.75" style="585" customWidth="1"/>
    <col min="11271" max="11271" width="14.08203125" style="585" customWidth="1"/>
    <col min="11272" max="11272" width="14.25" style="585" customWidth="1"/>
    <col min="11273" max="11277" width="15.5" style="585" customWidth="1"/>
    <col min="11278" max="11278" width="17.75" style="585" customWidth="1"/>
    <col min="11279" max="11520" width="8.75" style="585"/>
    <col min="11521" max="11521" width="10.33203125" style="585" customWidth="1"/>
    <col min="11522" max="11522" width="3.08203125" style="585" customWidth="1"/>
    <col min="11523" max="11525" width="13.25" style="585" customWidth="1"/>
    <col min="11526" max="11526" width="13.75" style="585" customWidth="1"/>
    <col min="11527" max="11527" width="14.08203125" style="585" customWidth="1"/>
    <col min="11528" max="11528" width="14.25" style="585" customWidth="1"/>
    <col min="11529" max="11533" width="15.5" style="585" customWidth="1"/>
    <col min="11534" max="11534" width="17.75" style="585" customWidth="1"/>
    <col min="11535" max="11776" width="8.75" style="585"/>
    <col min="11777" max="11777" width="10.33203125" style="585" customWidth="1"/>
    <col min="11778" max="11778" width="3.08203125" style="585" customWidth="1"/>
    <col min="11779" max="11781" width="13.25" style="585" customWidth="1"/>
    <col min="11782" max="11782" width="13.75" style="585" customWidth="1"/>
    <col min="11783" max="11783" width="14.08203125" style="585" customWidth="1"/>
    <col min="11784" max="11784" width="14.25" style="585" customWidth="1"/>
    <col min="11785" max="11789" width="15.5" style="585" customWidth="1"/>
    <col min="11790" max="11790" width="17.75" style="585" customWidth="1"/>
    <col min="11791" max="12032" width="8.75" style="585"/>
    <col min="12033" max="12033" width="10.33203125" style="585" customWidth="1"/>
    <col min="12034" max="12034" width="3.08203125" style="585" customWidth="1"/>
    <col min="12035" max="12037" width="13.25" style="585" customWidth="1"/>
    <col min="12038" max="12038" width="13.75" style="585" customWidth="1"/>
    <col min="12039" max="12039" width="14.08203125" style="585" customWidth="1"/>
    <col min="12040" max="12040" width="14.25" style="585" customWidth="1"/>
    <col min="12041" max="12045" width="15.5" style="585" customWidth="1"/>
    <col min="12046" max="12046" width="17.75" style="585" customWidth="1"/>
    <col min="12047" max="12288" width="8.75" style="585"/>
    <col min="12289" max="12289" width="10.33203125" style="585" customWidth="1"/>
    <col min="12290" max="12290" width="3.08203125" style="585" customWidth="1"/>
    <col min="12291" max="12293" width="13.25" style="585" customWidth="1"/>
    <col min="12294" max="12294" width="13.75" style="585" customWidth="1"/>
    <col min="12295" max="12295" width="14.08203125" style="585" customWidth="1"/>
    <col min="12296" max="12296" width="14.25" style="585" customWidth="1"/>
    <col min="12297" max="12301" width="15.5" style="585" customWidth="1"/>
    <col min="12302" max="12302" width="17.75" style="585" customWidth="1"/>
    <col min="12303" max="12544" width="8.75" style="585"/>
    <col min="12545" max="12545" width="10.33203125" style="585" customWidth="1"/>
    <col min="12546" max="12546" width="3.08203125" style="585" customWidth="1"/>
    <col min="12547" max="12549" width="13.25" style="585" customWidth="1"/>
    <col min="12550" max="12550" width="13.75" style="585" customWidth="1"/>
    <col min="12551" max="12551" width="14.08203125" style="585" customWidth="1"/>
    <col min="12552" max="12552" width="14.25" style="585" customWidth="1"/>
    <col min="12553" max="12557" width="15.5" style="585" customWidth="1"/>
    <col min="12558" max="12558" width="17.75" style="585" customWidth="1"/>
    <col min="12559" max="12800" width="8.75" style="585"/>
    <col min="12801" max="12801" width="10.33203125" style="585" customWidth="1"/>
    <col min="12802" max="12802" width="3.08203125" style="585" customWidth="1"/>
    <col min="12803" max="12805" width="13.25" style="585" customWidth="1"/>
    <col min="12806" max="12806" width="13.75" style="585" customWidth="1"/>
    <col min="12807" max="12807" width="14.08203125" style="585" customWidth="1"/>
    <col min="12808" max="12808" width="14.25" style="585" customWidth="1"/>
    <col min="12809" max="12813" width="15.5" style="585" customWidth="1"/>
    <col min="12814" max="12814" width="17.75" style="585" customWidth="1"/>
    <col min="12815" max="13056" width="8.75" style="585"/>
    <col min="13057" max="13057" width="10.33203125" style="585" customWidth="1"/>
    <col min="13058" max="13058" width="3.08203125" style="585" customWidth="1"/>
    <col min="13059" max="13061" width="13.25" style="585" customWidth="1"/>
    <col min="13062" max="13062" width="13.75" style="585" customWidth="1"/>
    <col min="13063" max="13063" width="14.08203125" style="585" customWidth="1"/>
    <col min="13064" max="13064" width="14.25" style="585" customWidth="1"/>
    <col min="13065" max="13069" width="15.5" style="585" customWidth="1"/>
    <col min="13070" max="13070" width="17.75" style="585" customWidth="1"/>
    <col min="13071" max="13312" width="8.75" style="585"/>
    <col min="13313" max="13313" width="10.33203125" style="585" customWidth="1"/>
    <col min="13314" max="13314" width="3.08203125" style="585" customWidth="1"/>
    <col min="13315" max="13317" width="13.25" style="585" customWidth="1"/>
    <col min="13318" max="13318" width="13.75" style="585" customWidth="1"/>
    <col min="13319" max="13319" width="14.08203125" style="585" customWidth="1"/>
    <col min="13320" max="13320" width="14.25" style="585" customWidth="1"/>
    <col min="13321" max="13325" width="15.5" style="585" customWidth="1"/>
    <col min="13326" max="13326" width="17.75" style="585" customWidth="1"/>
    <col min="13327" max="13568" width="8.75" style="585"/>
    <col min="13569" max="13569" width="10.33203125" style="585" customWidth="1"/>
    <col min="13570" max="13570" width="3.08203125" style="585" customWidth="1"/>
    <col min="13571" max="13573" width="13.25" style="585" customWidth="1"/>
    <col min="13574" max="13574" width="13.75" style="585" customWidth="1"/>
    <col min="13575" max="13575" width="14.08203125" style="585" customWidth="1"/>
    <col min="13576" max="13576" width="14.25" style="585" customWidth="1"/>
    <col min="13577" max="13581" width="15.5" style="585" customWidth="1"/>
    <col min="13582" max="13582" width="17.75" style="585" customWidth="1"/>
    <col min="13583" max="13824" width="8.75" style="585"/>
    <col min="13825" max="13825" width="10.33203125" style="585" customWidth="1"/>
    <col min="13826" max="13826" width="3.08203125" style="585" customWidth="1"/>
    <col min="13827" max="13829" width="13.25" style="585" customWidth="1"/>
    <col min="13830" max="13830" width="13.75" style="585" customWidth="1"/>
    <col min="13831" max="13831" width="14.08203125" style="585" customWidth="1"/>
    <col min="13832" max="13832" width="14.25" style="585" customWidth="1"/>
    <col min="13833" max="13837" width="15.5" style="585" customWidth="1"/>
    <col min="13838" max="13838" width="17.75" style="585" customWidth="1"/>
    <col min="13839" max="14080" width="8.75" style="585"/>
    <col min="14081" max="14081" width="10.33203125" style="585" customWidth="1"/>
    <col min="14082" max="14082" width="3.08203125" style="585" customWidth="1"/>
    <col min="14083" max="14085" width="13.25" style="585" customWidth="1"/>
    <col min="14086" max="14086" width="13.75" style="585" customWidth="1"/>
    <col min="14087" max="14087" width="14.08203125" style="585" customWidth="1"/>
    <col min="14088" max="14088" width="14.25" style="585" customWidth="1"/>
    <col min="14089" max="14093" width="15.5" style="585" customWidth="1"/>
    <col min="14094" max="14094" width="17.75" style="585" customWidth="1"/>
    <col min="14095" max="14336" width="8.75" style="585"/>
    <col min="14337" max="14337" width="10.33203125" style="585" customWidth="1"/>
    <col min="14338" max="14338" width="3.08203125" style="585" customWidth="1"/>
    <col min="14339" max="14341" width="13.25" style="585" customWidth="1"/>
    <col min="14342" max="14342" width="13.75" style="585" customWidth="1"/>
    <col min="14343" max="14343" width="14.08203125" style="585" customWidth="1"/>
    <col min="14344" max="14344" width="14.25" style="585" customWidth="1"/>
    <col min="14345" max="14349" width="15.5" style="585" customWidth="1"/>
    <col min="14350" max="14350" width="17.75" style="585" customWidth="1"/>
    <col min="14351" max="14592" width="8.75" style="585"/>
    <col min="14593" max="14593" width="10.33203125" style="585" customWidth="1"/>
    <col min="14594" max="14594" width="3.08203125" style="585" customWidth="1"/>
    <col min="14595" max="14597" width="13.25" style="585" customWidth="1"/>
    <col min="14598" max="14598" width="13.75" style="585" customWidth="1"/>
    <col min="14599" max="14599" width="14.08203125" style="585" customWidth="1"/>
    <col min="14600" max="14600" width="14.25" style="585" customWidth="1"/>
    <col min="14601" max="14605" width="15.5" style="585" customWidth="1"/>
    <col min="14606" max="14606" width="17.75" style="585" customWidth="1"/>
    <col min="14607" max="14848" width="8.75" style="585"/>
    <col min="14849" max="14849" width="10.33203125" style="585" customWidth="1"/>
    <col min="14850" max="14850" width="3.08203125" style="585" customWidth="1"/>
    <col min="14851" max="14853" width="13.25" style="585" customWidth="1"/>
    <col min="14854" max="14854" width="13.75" style="585" customWidth="1"/>
    <col min="14855" max="14855" width="14.08203125" style="585" customWidth="1"/>
    <col min="14856" max="14856" width="14.25" style="585" customWidth="1"/>
    <col min="14857" max="14861" width="15.5" style="585" customWidth="1"/>
    <col min="14862" max="14862" width="17.75" style="585" customWidth="1"/>
    <col min="14863" max="15104" width="8.75" style="585"/>
    <col min="15105" max="15105" width="10.33203125" style="585" customWidth="1"/>
    <col min="15106" max="15106" width="3.08203125" style="585" customWidth="1"/>
    <col min="15107" max="15109" width="13.25" style="585" customWidth="1"/>
    <col min="15110" max="15110" width="13.75" style="585" customWidth="1"/>
    <col min="15111" max="15111" width="14.08203125" style="585" customWidth="1"/>
    <col min="15112" max="15112" width="14.25" style="585" customWidth="1"/>
    <col min="15113" max="15117" width="15.5" style="585" customWidth="1"/>
    <col min="15118" max="15118" width="17.75" style="585" customWidth="1"/>
    <col min="15119" max="15360" width="8.75" style="585"/>
    <col min="15361" max="15361" width="10.33203125" style="585" customWidth="1"/>
    <col min="15362" max="15362" width="3.08203125" style="585" customWidth="1"/>
    <col min="15363" max="15365" width="13.25" style="585" customWidth="1"/>
    <col min="15366" max="15366" width="13.75" style="585" customWidth="1"/>
    <col min="15367" max="15367" width="14.08203125" style="585" customWidth="1"/>
    <col min="15368" max="15368" width="14.25" style="585" customWidth="1"/>
    <col min="15369" max="15373" width="15.5" style="585" customWidth="1"/>
    <col min="15374" max="15374" width="17.75" style="585" customWidth="1"/>
    <col min="15375" max="15616" width="8.75" style="585"/>
    <col min="15617" max="15617" width="10.33203125" style="585" customWidth="1"/>
    <col min="15618" max="15618" width="3.08203125" style="585" customWidth="1"/>
    <col min="15619" max="15621" width="13.25" style="585" customWidth="1"/>
    <col min="15622" max="15622" width="13.75" style="585" customWidth="1"/>
    <col min="15623" max="15623" width="14.08203125" style="585" customWidth="1"/>
    <col min="15624" max="15624" width="14.25" style="585" customWidth="1"/>
    <col min="15625" max="15629" width="15.5" style="585" customWidth="1"/>
    <col min="15630" max="15630" width="17.75" style="585" customWidth="1"/>
    <col min="15631" max="15872" width="8.75" style="585"/>
    <col min="15873" max="15873" width="10.33203125" style="585" customWidth="1"/>
    <col min="15874" max="15874" width="3.08203125" style="585" customWidth="1"/>
    <col min="15875" max="15877" width="13.25" style="585" customWidth="1"/>
    <col min="15878" max="15878" width="13.75" style="585" customWidth="1"/>
    <col min="15879" max="15879" width="14.08203125" style="585" customWidth="1"/>
    <col min="15880" max="15880" width="14.25" style="585" customWidth="1"/>
    <col min="15881" max="15885" width="15.5" style="585" customWidth="1"/>
    <col min="15886" max="15886" width="17.75" style="585" customWidth="1"/>
    <col min="15887" max="16128" width="8.75" style="585"/>
    <col min="16129" max="16129" width="10.33203125" style="585" customWidth="1"/>
    <col min="16130" max="16130" width="3.08203125" style="585" customWidth="1"/>
    <col min="16131" max="16133" width="13.25" style="585" customWidth="1"/>
    <col min="16134" max="16134" width="13.75" style="585" customWidth="1"/>
    <col min="16135" max="16135" width="14.08203125" style="585" customWidth="1"/>
    <col min="16136" max="16136" width="14.25" style="585" customWidth="1"/>
    <col min="16137" max="16141" width="15.5" style="585" customWidth="1"/>
    <col min="16142" max="16142" width="17.75" style="585" customWidth="1"/>
    <col min="16143" max="16384" width="8.75" style="585"/>
  </cols>
  <sheetData>
    <row r="1" spans="1:28" s="580" customFormat="1" ht="40.9" customHeight="1">
      <c r="B1" s="581"/>
      <c r="C1" s="581"/>
      <c r="D1" s="581"/>
      <c r="E1" s="581"/>
      <c r="F1" s="581"/>
      <c r="G1" s="581"/>
      <c r="H1" s="581" t="s">
        <v>678</v>
      </c>
      <c r="I1" s="582" t="s">
        <v>972</v>
      </c>
      <c r="J1" s="582"/>
      <c r="K1" s="582"/>
      <c r="L1" s="582"/>
      <c r="M1" s="582"/>
      <c r="N1" s="582"/>
    </row>
    <row r="2" spans="1:28" ht="9" customHeight="1">
      <c r="A2" s="2900"/>
      <c r="B2" s="2901"/>
      <c r="C2" s="2901"/>
      <c r="D2" s="2901"/>
      <c r="E2" s="2901"/>
      <c r="F2" s="2901"/>
      <c r="G2" s="583"/>
      <c r="H2" s="583"/>
      <c r="I2" s="583"/>
      <c r="J2" s="583"/>
      <c r="K2" s="583"/>
      <c r="L2" s="583"/>
      <c r="M2" s="583"/>
      <c r="N2" s="584"/>
    </row>
    <row r="3" spans="1:28" s="580" customFormat="1" ht="4.1500000000000004" customHeight="1">
      <c r="B3" s="586"/>
      <c r="C3" s="587"/>
      <c r="D3" s="587"/>
      <c r="E3" s="587"/>
      <c r="F3" s="587"/>
      <c r="G3" s="587"/>
      <c r="H3" s="587"/>
      <c r="I3" s="587"/>
      <c r="J3" s="587"/>
      <c r="K3" s="587"/>
      <c r="L3" s="587"/>
      <c r="M3" s="587"/>
      <c r="N3" s="587"/>
    </row>
    <row r="4" spans="1:28" ht="22" customHeight="1">
      <c r="A4" s="562"/>
      <c r="B4" s="588"/>
      <c r="C4" s="588"/>
      <c r="D4" s="588"/>
      <c r="E4" s="588"/>
      <c r="F4" s="588"/>
      <c r="G4" s="588"/>
      <c r="H4" s="589"/>
      <c r="I4" s="589"/>
      <c r="J4" s="589"/>
      <c r="K4" s="589"/>
      <c r="L4" s="589"/>
      <c r="M4" s="590"/>
      <c r="N4" s="564" t="s">
        <v>933</v>
      </c>
    </row>
    <row r="5" spans="1:28" ht="28.15" customHeight="1">
      <c r="A5" s="2752" t="s">
        <v>643</v>
      </c>
      <c r="B5" s="2753"/>
      <c r="C5" s="2760" t="s">
        <v>679</v>
      </c>
      <c r="D5" s="2769" t="s">
        <v>680</v>
      </c>
      <c r="E5" s="2902"/>
      <c r="F5" s="2902"/>
      <c r="G5" s="2902"/>
      <c r="H5" s="2903"/>
      <c r="I5" s="2904" t="s">
        <v>681</v>
      </c>
      <c r="J5" s="2904"/>
      <c r="K5" s="2899"/>
      <c r="L5" s="2769" t="s">
        <v>682</v>
      </c>
      <c r="M5" s="2899"/>
      <c r="N5" s="2749" t="s">
        <v>683</v>
      </c>
    </row>
    <row r="6" spans="1:28" ht="22.5" customHeight="1">
      <c r="A6" s="2745"/>
      <c r="B6" s="2746"/>
      <c r="C6" s="2787"/>
      <c r="D6" s="2760" t="s">
        <v>669</v>
      </c>
      <c r="E6" s="2760" t="s">
        <v>670</v>
      </c>
      <c r="F6" s="2760" t="s">
        <v>684</v>
      </c>
      <c r="G6" s="2760" t="s">
        <v>685</v>
      </c>
      <c r="H6" s="2879" t="s">
        <v>674</v>
      </c>
      <c r="I6" s="2879" t="s">
        <v>644</v>
      </c>
      <c r="J6" s="2760" t="s">
        <v>676</v>
      </c>
      <c r="K6" s="2760" t="s">
        <v>677</v>
      </c>
      <c r="L6" s="2760" t="s">
        <v>686</v>
      </c>
      <c r="M6" s="2749" t="s">
        <v>687</v>
      </c>
      <c r="N6" s="2799"/>
    </row>
    <row r="7" spans="1:28" ht="23.5" customHeight="1">
      <c r="A7" s="2745"/>
      <c r="B7" s="2746"/>
      <c r="C7" s="2787"/>
      <c r="D7" s="2787"/>
      <c r="E7" s="2787"/>
      <c r="F7" s="2787"/>
      <c r="G7" s="2787"/>
      <c r="H7" s="2880" t="s">
        <v>688</v>
      </c>
      <c r="I7" s="2880" t="s">
        <v>688</v>
      </c>
      <c r="J7" s="2787"/>
      <c r="K7" s="2787"/>
      <c r="L7" s="2787" t="s">
        <v>688</v>
      </c>
      <c r="M7" s="2799" t="s">
        <v>689</v>
      </c>
      <c r="N7" s="2799"/>
    </row>
    <row r="8" spans="1:28" ht="25.15" customHeight="1">
      <c r="A8" s="2747"/>
      <c r="B8" s="2748"/>
      <c r="C8" s="2788"/>
      <c r="D8" s="2788"/>
      <c r="E8" s="2788"/>
      <c r="F8" s="2788"/>
      <c r="G8" s="2788"/>
      <c r="H8" s="2884"/>
      <c r="I8" s="2884"/>
      <c r="J8" s="2788"/>
      <c r="K8" s="2788"/>
      <c r="L8" s="2788"/>
      <c r="M8" s="2800" t="s">
        <v>690</v>
      </c>
      <c r="N8" s="2800"/>
    </row>
    <row r="9" spans="1:28" s="512" customFormat="1" ht="34.9" customHeight="1">
      <c r="A9" s="2752">
        <v>1999</v>
      </c>
      <c r="B9" s="2753"/>
      <c r="C9" s="749">
        <v>700</v>
      </c>
      <c r="D9" s="750">
        <v>358160.2</v>
      </c>
      <c r="E9" s="750">
        <v>16120.235616438356</v>
      </c>
      <c r="F9" s="750">
        <v>6246.2296296296299</v>
      </c>
      <c r="G9" s="750">
        <v>149.89589041095891</v>
      </c>
      <c r="H9" s="750">
        <v>8213</v>
      </c>
      <c r="I9" s="750">
        <v>5050.5465246067988</v>
      </c>
      <c r="J9" s="750">
        <v>2611.962962962963</v>
      </c>
      <c r="K9" s="750">
        <v>2438.5835616438358</v>
      </c>
      <c r="L9" s="750">
        <v>488.15342465753423</v>
      </c>
      <c r="M9" s="750">
        <v>165.94246575342467</v>
      </c>
      <c r="N9" s="750">
        <v>33.993916127873568</v>
      </c>
      <c r="O9" s="570"/>
      <c r="P9" s="570"/>
      <c r="Q9" s="479"/>
      <c r="R9" s="479"/>
      <c r="S9" s="479"/>
      <c r="T9" s="479"/>
      <c r="U9" s="479"/>
      <c r="V9" s="479"/>
      <c r="W9" s="479"/>
      <c r="X9" s="479"/>
      <c r="Y9" s="479"/>
      <c r="Z9" s="479"/>
      <c r="AA9" s="479"/>
      <c r="AB9" s="479"/>
    </row>
    <row r="10" spans="1:28" s="512" customFormat="1" ht="34.9" customHeight="1">
      <c r="A10" s="2745">
        <v>2000</v>
      </c>
      <c r="B10" s="2746"/>
      <c r="C10" s="568">
        <v>669</v>
      </c>
      <c r="D10" s="591">
        <v>355830.62222222221</v>
      </c>
      <c r="E10" s="591">
        <v>16942.550684931506</v>
      </c>
      <c r="F10" s="591">
        <v>8209.8370370370376</v>
      </c>
      <c r="G10" s="591">
        <v>143.81095890410958</v>
      </c>
      <c r="H10" s="591">
        <v>8860</v>
      </c>
      <c r="I10" s="591">
        <v>5179.2243531202439</v>
      </c>
      <c r="J10" s="591">
        <v>2621.9777777777776</v>
      </c>
      <c r="K10" s="591">
        <v>2557.2465753424658</v>
      </c>
      <c r="L10" s="591">
        <v>531.22191780821913</v>
      </c>
      <c r="M10" s="591">
        <v>183.09315068493152</v>
      </c>
      <c r="N10" s="591">
        <v>34.466414985352976</v>
      </c>
      <c r="O10" s="570"/>
      <c r="P10" s="570"/>
      <c r="Q10" s="479"/>
      <c r="R10" s="479"/>
      <c r="S10" s="479"/>
      <c r="T10" s="479"/>
      <c r="U10" s="479"/>
      <c r="V10" s="479"/>
      <c r="W10" s="479"/>
      <c r="X10" s="479"/>
      <c r="Y10" s="479"/>
      <c r="Z10" s="479"/>
      <c r="AA10" s="479"/>
      <c r="AB10" s="479"/>
    </row>
    <row r="11" spans="1:28" s="512" customFormat="1" ht="34.9" customHeight="1">
      <c r="A11" s="2745">
        <v>2001</v>
      </c>
      <c r="B11" s="2746"/>
      <c r="C11" s="568">
        <v>637</v>
      </c>
      <c r="D11" s="591">
        <v>369552.45185185183</v>
      </c>
      <c r="E11" s="591">
        <v>16985.408219178084</v>
      </c>
      <c r="F11" s="591">
        <v>10136.174074074073</v>
      </c>
      <c r="G11" s="591">
        <v>137.24657534246575</v>
      </c>
      <c r="H11" s="591">
        <v>9464.2410958904111</v>
      </c>
      <c r="I11" s="591">
        <v>5230.5291730086246</v>
      </c>
      <c r="J11" s="591">
        <v>2694.8962962962964</v>
      </c>
      <c r="K11" s="591">
        <v>2535.6328767123287</v>
      </c>
      <c r="L11" s="591">
        <v>464.64383561643837</v>
      </c>
      <c r="M11" s="591">
        <v>152.13972602739727</v>
      </c>
      <c r="N11" s="591">
        <v>32.743300215218611</v>
      </c>
      <c r="O11" s="570"/>
      <c r="P11" s="570"/>
      <c r="Q11" s="479"/>
      <c r="R11" s="479"/>
      <c r="S11" s="479"/>
      <c r="T11" s="479"/>
      <c r="U11" s="479"/>
      <c r="V11" s="479"/>
      <c r="W11" s="479"/>
      <c r="X11" s="479"/>
      <c r="Y11" s="479"/>
      <c r="Z11" s="479"/>
      <c r="AA11" s="479"/>
      <c r="AB11" s="479"/>
    </row>
    <row r="12" spans="1:28" s="512" customFormat="1" ht="34.9" customHeight="1">
      <c r="A12" s="2745">
        <v>2002</v>
      </c>
      <c r="B12" s="2746"/>
      <c r="C12" s="568">
        <v>610</v>
      </c>
      <c r="D12" s="591">
        <v>372899.81111111114</v>
      </c>
      <c r="E12" s="591">
        <v>18084.580821917807</v>
      </c>
      <c r="F12" s="591">
        <v>10359.207407407408</v>
      </c>
      <c r="G12" s="591">
        <v>153.79452054794521</v>
      </c>
      <c r="H12" s="591">
        <v>10178.008219178082</v>
      </c>
      <c r="I12" s="591">
        <v>5286.5040081177067</v>
      </c>
      <c r="J12" s="591">
        <v>2718.3259259259257</v>
      </c>
      <c r="K12" s="591">
        <v>2568.178082191781</v>
      </c>
      <c r="L12" s="591">
        <v>450.00821917808219</v>
      </c>
      <c r="M12" s="591">
        <v>148.94246575342467</v>
      </c>
      <c r="N12" s="591">
        <v>33.097721198395163</v>
      </c>
      <c r="O12" s="570"/>
      <c r="P12" s="570"/>
      <c r="Q12" s="479"/>
      <c r="R12" s="479"/>
      <c r="S12" s="479"/>
      <c r="T12" s="479"/>
      <c r="U12" s="479"/>
      <c r="V12" s="479"/>
      <c r="W12" s="479"/>
      <c r="X12" s="479"/>
      <c r="Y12" s="479"/>
      <c r="Z12" s="479"/>
      <c r="AA12" s="479"/>
      <c r="AB12" s="479"/>
    </row>
    <row r="13" spans="1:28" s="512" customFormat="1" ht="34.9" customHeight="1">
      <c r="A13" s="2745">
        <v>2003</v>
      </c>
      <c r="B13" s="2746"/>
      <c r="C13" s="568">
        <v>594</v>
      </c>
      <c r="D13" s="591">
        <v>342151.66666666669</v>
      </c>
      <c r="E13" s="591">
        <v>16678.813698630136</v>
      </c>
      <c r="F13" s="591">
        <v>11118.45925925926</v>
      </c>
      <c r="G13" s="591">
        <v>168.23287671232876</v>
      </c>
      <c r="H13" s="591">
        <v>10767.205479452055</v>
      </c>
      <c r="I13" s="591">
        <v>4905.1126331811265</v>
      </c>
      <c r="J13" s="591">
        <v>2496.8222222222221</v>
      </c>
      <c r="K13" s="591">
        <v>2408.290410958904</v>
      </c>
      <c r="L13" s="591">
        <v>405.02465753424656</v>
      </c>
      <c r="M13" s="591">
        <v>132.30684931506849</v>
      </c>
      <c r="N13" s="591">
        <v>32.666369035539866</v>
      </c>
      <c r="O13" s="570"/>
      <c r="P13" s="570"/>
      <c r="Q13" s="479"/>
      <c r="R13" s="479"/>
      <c r="S13" s="479"/>
      <c r="T13" s="479"/>
      <c r="U13" s="479"/>
      <c r="V13" s="479"/>
      <c r="W13" s="479"/>
      <c r="X13" s="479"/>
      <c r="Y13" s="479"/>
      <c r="Z13" s="479"/>
      <c r="AA13" s="479"/>
      <c r="AB13" s="479"/>
    </row>
    <row r="14" spans="1:28" s="592" customFormat="1" ht="34.9" customHeight="1">
      <c r="A14" s="2745">
        <v>2004</v>
      </c>
      <c r="B14" s="2746"/>
      <c r="C14" s="568">
        <v>590</v>
      </c>
      <c r="D14" s="591">
        <v>376619.74814814812</v>
      </c>
      <c r="E14" s="591">
        <v>18823.284931506849</v>
      </c>
      <c r="F14" s="591">
        <v>11043.566666666668</v>
      </c>
      <c r="G14" s="591">
        <v>170.36164383561643</v>
      </c>
      <c r="H14" s="591">
        <v>11302.34794520548</v>
      </c>
      <c r="I14" s="591">
        <v>5408.1320649416539</v>
      </c>
      <c r="J14" s="591">
        <v>2804.9074074074074</v>
      </c>
      <c r="K14" s="591">
        <v>2603.2246575342465</v>
      </c>
      <c r="L14" s="591">
        <v>392.37534246575342</v>
      </c>
      <c r="M14" s="591">
        <v>128.45753424657534</v>
      </c>
      <c r="N14" s="591">
        <v>32.738431890068917</v>
      </c>
    </row>
    <row r="15" spans="1:28" s="574" customFormat="1" ht="34.9" customHeight="1">
      <c r="A15" s="2745">
        <v>2005</v>
      </c>
      <c r="B15" s="2746"/>
      <c r="C15" s="568">
        <v>556</v>
      </c>
      <c r="D15" s="591">
        <v>353992</v>
      </c>
      <c r="E15" s="591">
        <v>18638</v>
      </c>
      <c r="F15" s="591">
        <v>10337</v>
      </c>
      <c r="G15" s="591">
        <v>129</v>
      </c>
      <c r="H15" s="591">
        <v>11607</v>
      </c>
      <c r="I15" s="591">
        <v>5171</v>
      </c>
      <c r="J15" s="591">
        <v>2603</v>
      </c>
      <c r="K15" s="591">
        <v>2568</v>
      </c>
      <c r="L15" s="591">
        <v>378</v>
      </c>
      <c r="M15" s="591">
        <v>123</v>
      </c>
      <c r="N15" s="591">
        <v>32.54</v>
      </c>
      <c r="O15" s="573"/>
      <c r="P15" s="573"/>
      <c r="Q15" s="573"/>
      <c r="R15" s="573"/>
    </row>
    <row r="16" spans="1:28" s="574" customFormat="1" ht="34.9" customHeight="1">
      <c r="A16" s="2745">
        <v>2006</v>
      </c>
      <c r="B16" s="2746"/>
      <c r="C16" s="568">
        <v>547</v>
      </c>
      <c r="D16" s="591">
        <v>342424</v>
      </c>
      <c r="E16" s="591">
        <v>17998</v>
      </c>
      <c r="F16" s="591">
        <v>10538</v>
      </c>
      <c r="G16" s="591">
        <v>120</v>
      </c>
      <c r="H16" s="591">
        <v>11946</v>
      </c>
      <c r="I16" s="591">
        <v>5243</v>
      </c>
      <c r="J16" s="591">
        <v>2614</v>
      </c>
      <c r="K16" s="591">
        <v>2629</v>
      </c>
      <c r="L16" s="591">
        <v>373</v>
      </c>
      <c r="M16" s="591">
        <v>124</v>
      </c>
      <c r="N16" s="591">
        <v>33.229999999999997</v>
      </c>
      <c r="O16" s="573"/>
      <c r="P16" s="573"/>
      <c r="Q16" s="573"/>
      <c r="R16" s="573"/>
    </row>
    <row r="17" spans="1:18" s="574" customFormat="1" ht="34.9" customHeight="1">
      <c r="A17" s="2745">
        <v>2007</v>
      </c>
      <c r="B17" s="2746"/>
      <c r="C17" s="568">
        <v>530</v>
      </c>
      <c r="D17" s="591">
        <v>352382.81481000001</v>
      </c>
      <c r="E17" s="591">
        <v>18391.005478999999</v>
      </c>
      <c r="F17" s="591">
        <v>11839.162963000001</v>
      </c>
      <c r="G17" s="591">
        <v>128.95068492999999</v>
      </c>
      <c r="H17" s="591">
        <v>12492.356164000001</v>
      </c>
      <c r="I17" s="591">
        <v>5262.4066463999998</v>
      </c>
      <c r="J17" s="591">
        <v>2599.9518518999998</v>
      </c>
      <c r="K17" s="591">
        <v>2662.4547944999999</v>
      </c>
      <c r="L17" s="591">
        <v>381.64931507</v>
      </c>
      <c r="M17" s="591">
        <v>127.71232877</v>
      </c>
      <c r="N17" s="591">
        <v>33.46</v>
      </c>
      <c r="O17" s="573"/>
      <c r="P17" s="573"/>
      <c r="Q17" s="573"/>
      <c r="R17" s="573"/>
    </row>
    <row r="18" spans="1:18" s="574" customFormat="1" ht="34.9" customHeight="1">
      <c r="A18" s="2745">
        <v>2008</v>
      </c>
      <c r="B18" s="2746"/>
      <c r="C18" s="568">
        <v>515</v>
      </c>
      <c r="D18" s="591">
        <v>355129.08147999999</v>
      </c>
      <c r="E18" s="591">
        <v>18116.482191999999</v>
      </c>
      <c r="F18" s="591">
        <v>12457.133333</v>
      </c>
      <c r="G18" s="591">
        <v>118.18630137</v>
      </c>
      <c r="H18" s="591">
        <v>12834.041096000001</v>
      </c>
      <c r="I18" s="591">
        <v>5310.6375443999996</v>
      </c>
      <c r="J18" s="591">
        <v>2595.6074073999998</v>
      </c>
      <c r="K18" s="591">
        <v>2715.0301370000002</v>
      </c>
      <c r="L18" s="591">
        <v>372.73972602999999</v>
      </c>
      <c r="M18" s="591">
        <v>123.67123288000001</v>
      </c>
      <c r="N18" s="591">
        <v>33.18</v>
      </c>
      <c r="O18" s="573"/>
      <c r="P18" s="573"/>
      <c r="Q18" s="573"/>
      <c r="R18" s="573"/>
    </row>
    <row r="19" spans="1:18" s="574" customFormat="1" ht="34.9" customHeight="1">
      <c r="A19" s="2745">
        <v>2009</v>
      </c>
      <c r="B19" s="2746"/>
      <c r="C19" s="568">
        <v>514</v>
      </c>
      <c r="D19" s="591">
        <v>367864.94815000001</v>
      </c>
      <c r="E19" s="591">
        <v>19874.271232999999</v>
      </c>
      <c r="F19" s="591">
        <v>12574.351852</v>
      </c>
      <c r="G19" s="591">
        <v>111.87671233</v>
      </c>
      <c r="H19" s="591">
        <v>13124.723287999999</v>
      </c>
      <c r="I19" s="591">
        <v>5460.1364788999999</v>
      </c>
      <c r="J19" s="591">
        <v>2671.0296296000001</v>
      </c>
      <c r="K19" s="591">
        <v>2789.1068492999998</v>
      </c>
      <c r="L19" s="591">
        <v>365.32876712000001</v>
      </c>
      <c r="M19" s="591">
        <v>125.33698630000001</v>
      </c>
      <c r="N19" s="591">
        <v>34.31</v>
      </c>
      <c r="O19" s="573"/>
      <c r="P19" s="573"/>
      <c r="Q19" s="573"/>
      <c r="R19" s="573"/>
    </row>
    <row r="20" spans="1:18" s="574" customFormat="1" ht="34.9" customHeight="1">
      <c r="A20" s="2745">
        <v>2010</v>
      </c>
      <c r="B20" s="2746"/>
      <c r="C20" s="568">
        <v>508</v>
      </c>
      <c r="D20" s="591">
        <v>373217.41110999999</v>
      </c>
      <c r="E20" s="591">
        <v>19806.676712</v>
      </c>
      <c r="F20" s="591">
        <v>12961.281481</v>
      </c>
      <c r="G20" s="591">
        <v>144.46849315</v>
      </c>
      <c r="H20" s="591">
        <v>13553.726027000001</v>
      </c>
      <c r="I20" s="591">
        <v>5485.6849314999999</v>
      </c>
      <c r="J20" s="591">
        <v>2778.8</v>
      </c>
      <c r="K20" s="591">
        <v>2706.8849315000002</v>
      </c>
      <c r="L20" s="591">
        <v>319.21369863000001</v>
      </c>
      <c r="M20" s="591">
        <v>110.96986301</v>
      </c>
      <c r="N20" s="591">
        <v>34.76</v>
      </c>
      <c r="O20" s="573"/>
      <c r="P20" s="573"/>
      <c r="Q20" s="573"/>
      <c r="R20" s="573"/>
    </row>
    <row r="21" spans="1:18" s="574" customFormat="1" ht="34.9" customHeight="1">
      <c r="A21" s="2745">
        <v>2011</v>
      </c>
      <c r="B21" s="2746"/>
      <c r="C21" s="568">
        <v>507</v>
      </c>
      <c r="D21" s="591">
        <v>377574.14815000002</v>
      </c>
      <c r="E21" s="591">
        <v>20475.690411</v>
      </c>
      <c r="F21" s="591">
        <v>13412.714814999999</v>
      </c>
      <c r="G21" s="591">
        <v>151.52328767</v>
      </c>
      <c r="H21" s="591">
        <v>13932.731507</v>
      </c>
      <c r="I21" s="591">
        <v>5542.6406392999997</v>
      </c>
      <c r="J21" s="591">
        <v>2802.9666667000001</v>
      </c>
      <c r="K21" s="591">
        <v>2739.6739726000001</v>
      </c>
      <c r="L21" s="591">
        <v>382.12876712000002</v>
      </c>
      <c r="M21" s="591">
        <v>129.90958903999999</v>
      </c>
      <c r="N21" s="591">
        <v>34</v>
      </c>
      <c r="O21" s="573"/>
      <c r="P21" s="573"/>
      <c r="Q21" s="573"/>
      <c r="R21" s="573"/>
    </row>
    <row r="22" spans="1:18" s="574" customFormat="1" ht="34.9" customHeight="1">
      <c r="A22" s="2745">
        <v>2012</v>
      </c>
      <c r="B22" s="2746"/>
      <c r="C22" s="568">
        <v>502</v>
      </c>
      <c r="D22" s="591">
        <v>389171.1</v>
      </c>
      <c r="E22" s="591">
        <v>20544.071232999999</v>
      </c>
      <c r="F22" s="591">
        <v>14541.074074</v>
      </c>
      <c r="G22" s="591">
        <v>115.17534247</v>
      </c>
      <c r="H22" s="591">
        <v>14242.978082</v>
      </c>
      <c r="I22" s="591">
        <v>5753.7731608000004</v>
      </c>
      <c r="J22" s="591">
        <v>2930.3074074000001</v>
      </c>
      <c r="K22" s="591">
        <v>2823.4657533999998</v>
      </c>
      <c r="L22" s="591">
        <v>448.41369863</v>
      </c>
      <c r="M22" s="591">
        <v>151.85205479000001</v>
      </c>
      <c r="N22" s="591">
        <v>33.86</v>
      </c>
      <c r="O22" s="573"/>
      <c r="P22" s="573"/>
      <c r="Q22" s="573"/>
      <c r="R22" s="573"/>
    </row>
    <row r="23" spans="1:18" s="574" customFormat="1" ht="34.9" customHeight="1">
      <c r="A23" s="2745">
        <v>2013</v>
      </c>
      <c r="B23" s="2746"/>
      <c r="C23" s="568">
        <v>495</v>
      </c>
      <c r="D23" s="591">
        <v>394026.11111</v>
      </c>
      <c r="E23" s="591">
        <v>19455.690411</v>
      </c>
      <c r="F23" s="591">
        <v>14463</v>
      </c>
      <c r="G23" s="591">
        <v>126.6109589</v>
      </c>
      <c r="H23" s="591">
        <v>14670.016438000001</v>
      </c>
      <c r="I23" s="591">
        <v>5888.1412988000002</v>
      </c>
      <c r="J23" s="591">
        <v>3056.2481481</v>
      </c>
      <c r="K23" s="591">
        <v>2831.8931507000002</v>
      </c>
      <c r="L23" s="591">
        <v>384.99452055</v>
      </c>
      <c r="M23" s="591">
        <v>131.25479451999999</v>
      </c>
      <c r="N23" s="591">
        <v>34.090000000000003</v>
      </c>
      <c r="O23" s="573"/>
      <c r="P23" s="573"/>
      <c r="Q23" s="573"/>
      <c r="R23" s="573"/>
    </row>
    <row r="24" spans="1:18" s="574" customFormat="1" ht="34.9" customHeight="1">
      <c r="A24" s="2745">
        <v>2014</v>
      </c>
      <c r="B24" s="2746"/>
      <c r="C24" s="593">
        <v>497</v>
      </c>
      <c r="D24" s="594">
        <v>400468.90370000002</v>
      </c>
      <c r="E24" s="594">
        <v>20093.304110000001</v>
      </c>
      <c r="F24" s="594">
        <v>14703.488889</v>
      </c>
      <c r="G24" s="594">
        <v>130.66849314999999</v>
      </c>
      <c r="H24" s="594">
        <v>14776.758904</v>
      </c>
      <c r="I24" s="594">
        <v>6077.1454083999997</v>
      </c>
      <c r="J24" s="594">
        <v>3141.5481481000002</v>
      </c>
      <c r="K24" s="594">
        <v>2935.5972603</v>
      </c>
      <c r="L24" s="594">
        <v>411.40273973000001</v>
      </c>
      <c r="M24" s="594">
        <v>137.37808218999999</v>
      </c>
      <c r="N24" s="594">
        <v>33.39</v>
      </c>
      <c r="O24" s="573"/>
      <c r="P24" s="573"/>
      <c r="Q24" s="573"/>
      <c r="R24" s="573"/>
    </row>
    <row r="25" spans="1:18" s="573" customFormat="1" ht="34.9" customHeight="1">
      <c r="A25" s="2745">
        <v>2015</v>
      </c>
      <c r="B25" s="2746"/>
      <c r="C25" s="593">
        <v>494</v>
      </c>
      <c r="D25" s="594">
        <v>402620.95555999997</v>
      </c>
      <c r="E25" s="594">
        <v>20532.868493000002</v>
      </c>
      <c r="F25" s="594">
        <v>14800.366667</v>
      </c>
      <c r="G25" s="594">
        <v>123.28219178000001</v>
      </c>
      <c r="H25" s="594">
        <v>15162.863014</v>
      </c>
      <c r="I25" s="594">
        <v>6015.0820395999999</v>
      </c>
      <c r="J25" s="594">
        <v>3124.9888888999999</v>
      </c>
      <c r="K25" s="594">
        <v>2890.0931507</v>
      </c>
      <c r="L25" s="594">
        <v>415.74520547999998</v>
      </c>
      <c r="M25" s="594">
        <v>138.98630137000001</v>
      </c>
      <c r="N25" s="594">
        <v>33.43</v>
      </c>
    </row>
    <row r="26" spans="1:18" s="573" customFormat="1" ht="34.9" customHeight="1">
      <c r="A26" s="2745">
        <v>2016</v>
      </c>
      <c r="B26" s="2746"/>
      <c r="C26" s="593">
        <v>490</v>
      </c>
      <c r="D26" s="594">
        <v>404930.43703999999</v>
      </c>
      <c r="E26" s="594">
        <v>21238.879452000001</v>
      </c>
      <c r="F26" s="594">
        <v>14734.140740999999</v>
      </c>
      <c r="G26" s="594">
        <v>108.01643836</v>
      </c>
      <c r="H26" s="594">
        <v>15657.213699</v>
      </c>
      <c r="I26" s="594">
        <v>6181.3098934999998</v>
      </c>
      <c r="J26" s="594">
        <v>3204.8222221999999</v>
      </c>
      <c r="K26" s="594">
        <v>2976.4876712</v>
      </c>
      <c r="L26" s="594">
        <v>400.8739726</v>
      </c>
      <c r="M26" s="594">
        <v>132.59452055</v>
      </c>
      <c r="N26" s="594">
        <v>33.08</v>
      </c>
    </row>
    <row r="27" spans="1:18" s="573" customFormat="1" ht="34.9" customHeight="1">
      <c r="A27" s="2745">
        <v>2017</v>
      </c>
      <c r="B27" s="2746"/>
      <c r="C27" s="593">
        <v>483</v>
      </c>
      <c r="D27" s="594">
        <v>408282.79259000003</v>
      </c>
      <c r="E27" s="594">
        <v>19672.750684999999</v>
      </c>
      <c r="F27" s="594">
        <v>14355.711111000001</v>
      </c>
      <c r="G27" s="594">
        <v>107.44109589</v>
      </c>
      <c r="H27" s="594">
        <v>15928.493151000001</v>
      </c>
      <c r="I27" s="594">
        <v>6478.7158803000002</v>
      </c>
      <c r="J27" s="594">
        <v>3401.7925925999998</v>
      </c>
      <c r="K27" s="594">
        <v>3076.9232876999999</v>
      </c>
      <c r="L27" s="594">
        <v>376.95068493000002</v>
      </c>
      <c r="M27" s="594">
        <v>124.76712329</v>
      </c>
      <c r="N27" s="594">
        <v>33.1</v>
      </c>
    </row>
    <row r="28" spans="1:18" s="574" customFormat="1" ht="34.9" customHeight="1">
      <c r="A28" s="2747">
        <v>2018</v>
      </c>
      <c r="B28" s="2748"/>
      <c r="C28" s="595">
        <v>483</v>
      </c>
      <c r="D28" s="596">
        <v>420283.28148000001</v>
      </c>
      <c r="E28" s="596">
        <v>20252.060273999999</v>
      </c>
      <c r="F28" s="596">
        <v>14708.814815</v>
      </c>
      <c r="G28" s="596">
        <v>112.89863013999999</v>
      </c>
      <c r="H28" s="596">
        <v>16388.621918000001</v>
      </c>
      <c r="I28" s="596">
        <v>6661.1056317000002</v>
      </c>
      <c r="J28" s="596">
        <v>3489.1111111</v>
      </c>
      <c r="K28" s="596">
        <v>3171.9945204999999</v>
      </c>
      <c r="L28" s="596">
        <v>352.37534247000002</v>
      </c>
      <c r="M28" s="596">
        <v>116.35890411</v>
      </c>
      <c r="N28" s="596">
        <v>33.020000000000003</v>
      </c>
      <c r="O28" s="573"/>
      <c r="P28" s="573"/>
      <c r="Q28" s="573"/>
      <c r="R28" s="573"/>
    </row>
    <row r="29" spans="1:18">
      <c r="A29" s="589" t="s">
        <v>4229</v>
      </c>
      <c r="B29" s="589"/>
      <c r="C29" s="597"/>
      <c r="D29" s="597"/>
      <c r="E29" s="597"/>
      <c r="F29" s="597"/>
      <c r="G29" s="597"/>
      <c r="H29" s="597"/>
      <c r="I29" s="597"/>
      <c r="J29" s="597"/>
      <c r="K29" s="597"/>
      <c r="L29" s="597"/>
      <c r="M29" s="597"/>
      <c r="N29" s="597"/>
    </row>
    <row r="30" spans="1:18">
      <c r="A30" s="589" t="s">
        <v>4230</v>
      </c>
      <c r="B30" s="589"/>
      <c r="C30" s="589"/>
      <c r="D30" s="589"/>
      <c r="E30" s="589"/>
      <c r="F30" s="589"/>
      <c r="G30" s="589"/>
      <c r="H30" s="589"/>
      <c r="I30" s="589"/>
      <c r="J30" s="589"/>
      <c r="K30" s="589"/>
      <c r="L30" s="589"/>
      <c r="M30" s="590"/>
      <c r="N30" s="589"/>
    </row>
    <row r="31" spans="1:18">
      <c r="A31" s="589"/>
      <c r="B31" s="589"/>
      <c r="C31" s="589"/>
      <c r="D31" s="589"/>
      <c r="E31" s="589"/>
      <c r="F31" s="589"/>
      <c r="G31" s="589"/>
      <c r="H31" s="589"/>
      <c r="I31" s="589"/>
      <c r="J31" s="589"/>
      <c r="K31" s="589"/>
      <c r="L31" s="589"/>
      <c r="M31" s="590"/>
      <c r="N31" s="589"/>
    </row>
  </sheetData>
  <mergeCells count="37">
    <mergeCell ref="A2:F2"/>
    <mergeCell ref="A5:B8"/>
    <mergeCell ref="C5:C8"/>
    <mergeCell ref="D5:H5"/>
    <mergeCell ref="I5:K5"/>
    <mergeCell ref="N5:N8"/>
    <mergeCell ref="D6:D8"/>
    <mergeCell ref="E6:E8"/>
    <mergeCell ref="F6:F8"/>
    <mergeCell ref="G6:G8"/>
    <mergeCell ref="H6:H8"/>
    <mergeCell ref="I6:I8"/>
    <mergeCell ref="J6:J8"/>
    <mergeCell ref="K6:K8"/>
    <mergeCell ref="L6:L8"/>
    <mergeCell ref="L5:M5"/>
    <mergeCell ref="M6:M8"/>
    <mergeCell ref="A20:B20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7:B27"/>
    <mergeCell ref="A28:B28"/>
    <mergeCell ref="A21:B21"/>
    <mergeCell ref="A22:B22"/>
    <mergeCell ref="A23:B23"/>
    <mergeCell ref="A24:B24"/>
    <mergeCell ref="A25:B25"/>
    <mergeCell ref="A26:B26"/>
  </mergeCells>
  <phoneticPr fontId="6" type="noConversion"/>
  <printOptions horizontalCentered="1"/>
  <pageMargins left="0.78740157480314965" right="0.78740157480314965" top="1.1811023622047245" bottom="0.78740157480314965" header="0" footer="0"/>
  <pageSetup paperSize="9" scale="75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57"/>
  <sheetViews>
    <sheetView zoomScale="80" zoomScaleNormal="80" workbookViewId="0">
      <pane xSplit="4" ySplit="6" topLeftCell="E7" activePane="bottomRight" state="frozen"/>
      <selection pane="topRight"/>
      <selection pane="bottomLeft"/>
      <selection pane="bottomRight"/>
    </sheetView>
  </sheetViews>
  <sheetFormatPr defaultColWidth="9" defaultRowHeight="15.5"/>
  <cols>
    <col min="1" max="1" width="9.08203125" style="599" customWidth="1"/>
    <col min="2" max="2" width="3.58203125" style="599" customWidth="1"/>
    <col min="3" max="3" width="21.08203125" style="599" customWidth="1"/>
    <col min="4" max="4" width="3.75" style="599" customWidth="1"/>
    <col min="5" max="5" width="22.33203125" style="599" customWidth="1"/>
    <col min="6" max="6" width="20" style="599" customWidth="1"/>
    <col min="7" max="7" width="21.08203125" style="599" customWidth="1"/>
    <col min="8" max="9" width="21.08203125" style="625" customWidth="1"/>
    <col min="10" max="10" width="22.25" style="599" customWidth="1"/>
    <col min="11" max="11" width="20" style="599" customWidth="1"/>
    <col min="12" max="256" width="9" style="599"/>
    <col min="257" max="257" width="9.08203125" style="599" customWidth="1"/>
    <col min="258" max="258" width="3.58203125" style="599" customWidth="1"/>
    <col min="259" max="259" width="19.08203125" style="599" customWidth="1"/>
    <col min="260" max="260" width="3.75" style="599" customWidth="1"/>
    <col min="261" max="261" width="21.25" style="599" customWidth="1"/>
    <col min="262" max="262" width="20" style="599" customWidth="1"/>
    <col min="263" max="265" width="21.08203125" style="599" customWidth="1"/>
    <col min="266" max="266" width="22.25" style="599" customWidth="1"/>
    <col min="267" max="267" width="20" style="599" customWidth="1"/>
    <col min="268" max="512" width="9" style="599"/>
    <col min="513" max="513" width="9.08203125" style="599" customWidth="1"/>
    <col min="514" max="514" width="3.58203125" style="599" customWidth="1"/>
    <col min="515" max="515" width="19.08203125" style="599" customWidth="1"/>
    <col min="516" max="516" width="3.75" style="599" customWidth="1"/>
    <col min="517" max="517" width="21.25" style="599" customWidth="1"/>
    <col min="518" max="518" width="20" style="599" customWidth="1"/>
    <col min="519" max="521" width="21.08203125" style="599" customWidth="1"/>
    <col min="522" max="522" width="22.25" style="599" customWidth="1"/>
    <col min="523" max="523" width="20" style="599" customWidth="1"/>
    <col min="524" max="768" width="9" style="599"/>
    <col min="769" max="769" width="9.08203125" style="599" customWidth="1"/>
    <col min="770" max="770" width="3.58203125" style="599" customWidth="1"/>
    <col min="771" max="771" width="19.08203125" style="599" customWidth="1"/>
    <col min="772" max="772" width="3.75" style="599" customWidth="1"/>
    <col min="773" max="773" width="21.25" style="599" customWidth="1"/>
    <col min="774" max="774" width="20" style="599" customWidth="1"/>
    <col min="775" max="777" width="21.08203125" style="599" customWidth="1"/>
    <col min="778" max="778" width="22.25" style="599" customWidth="1"/>
    <col min="779" max="779" width="20" style="599" customWidth="1"/>
    <col min="780" max="1024" width="9" style="599"/>
    <col min="1025" max="1025" width="9.08203125" style="599" customWidth="1"/>
    <col min="1026" max="1026" width="3.58203125" style="599" customWidth="1"/>
    <col min="1027" max="1027" width="19.08203125" style="599" customWidth="1"/>
    <col min="1028" max="1028" width="3.75" style="599" customWidth="1"/>
    <col min="1029" max="1029" width="21.25" style="599" customWidth="1"/>
    <col min="1030" max="1030" width="20" style="599" customWidth="1"/>
    <col min="1031" max="1033" width="21.08203125" style="599" customWidth="1"/>
    <col min="1034" max="1034" width="22.25" style="599" customWidth="1"/>
    <col min="1035" max="1035" width="20" style="599" customWidth="1"/>
    <col min="1036" max="1280" width="9" style="599"/>
    <col min="1281" max="1281" width="9.08203125" style="599" customWidth="1"/>
    <col min="1282" max="1282" width="3.58203125" style="599" customWidth="1"/>
    <col min="1283" max="1283" width="19.08203125" style="599" customWidth="1"/>
    <col min="1284" max="1284" width="3.75" style="599" customWidth="1"/>
    <col min="1285" max="1285" width="21.25" style="599" customWidth="1"/>
    <col min="1286" max="1286" width="20" style="599" customWidth="1"/>
    <col min="1287" max="1289" width="21.08203125" style="599" customWidth="1"/>
    <col min="1290" max="1290" width="22.25" style="599" customWidth="1"/>
    <col min="1291" max="1291" width="20" style="599" customWidth="1"/>
    <col min="1292" max="1536" width="9" style="599"/>
    <col min="1537" max="1537" width="9.08203125" style="599" customWidth="1"/>
    <col min="1538" max="1538" width="3.58203125" style="599" customWidth="1"/>
    <col min="1539" max="1539" width="19.08203125" style="599" customWidth="1"/>
    <col min="1540" max="1540" width="3.75" style="599" customWidth="1"/>
    <col min="1541" max="1541" width="21.25" style="599" customWidth="1"/>
    <col min="1542" max="1542" width="20" style="599" customWidth="1"/>
    <col min="1543" max="1545" width="21.08203125" style="599" customWidth="1"/>
    <col min="1546" max="1546" width="22.25" style="599" customWidth="1"/>
    <col min="1547" max="1547" width="20" style="599" customWidth="1"/>
    <col min="1548" max="1792" width="9" style="599"/>
    <col min="1793" max="1793" width="9.08203125" style="599" customWidth="1"/>
    <col min="1794" max="1794" width="3.58203125" style="599" customWidth="1"/>
    <col min="1795" max="1795" width="19.08203125" style="599" customWidth="1"/>
    <col min="1796" max="1796" width="3.75" style="599" customWidth="1"/>
    <col min="1797" max="1797" width="21.25" style="599" customWidth="1"/>
    <col min="1798" max="1798" width="20" style="599" customWidth="1"/>
    <col min="1799" max="1801" width="21.08203125" style="599" customWidth="1"/>
    <col min="1802" max="1802" width="22.25" style="599" customWidth="1"/>
    <col min="1803" max="1803" width="20" style="599" customWidth="1"/>
    <col min="1804" max="2048" width="9" style="599"/>
    <col min="2049" max="2049" width="9.08203125" style="599" customWidth="1"/>
    <col min="2050" max="2050" width="3.58203125" style="599" customWidth="1"/>
    <col min="2051" max="2051" width="19.08203125" style="599" customWidth="1"/>
    <col min="2052" max="2052" width="3.75" style="599" customWidth="1"/>
    <col min="2053" max="2053" width="21.25" style="599" customWidth="1"/>
    <col min="2054" max="2054" width="20" style="599" customWidth="1"/>
    <col min="2055" max="2057" width="21.08203125" style="599" customWidth="1"/>
    <col min="2058" max="2058" width="22.25" style="599" customWidth="1"/>
    <col min="2059" max="2059" width="20" style="599" customWidth="1"/>
    <col min="2060" max="2304" width="9" style="599"/>
    <col min="2305" max="2305" width="9.08203125" style="599" customWidth="1"/>
    <col min="2306" max="2306" width="3.58203125" style="599" customWidth="1"/>
    <col min="2307" max="2307" width="19.08203125" style="599" customWidth="1"/>
    <col min="2308" max="2308" width="3.75" style="599" customWidth="1"/>
    <col min="2309" max="2309" width="21.25" style="599" customWidth="1"/>
    <col min="2310" max="2310" width="20" style="599" customWidth="1"/>
    <col min="2311" max="2313" width="21.08203125" style="599" customWidth="1"/>
    <col min="2314" max="2314" width="22.25" style="599" customWidth="1"/>
    <col min="2315" max="2315" width="20" style="599" customWidth="1"/>
    <col min="2316" max="2560" width="9" style="599"/>
    <col min="2561" max="2561" width="9.08203125" style="599" customWidth="1"/>
    <col min="2562" max="2562" width="3.58203125" style="599" customWidth="1"/>
    <col min="2563" max="2563" width="19.08203125" style="599" customWidth="1"/>
    <col min="2564" max="2564" width="3.75" style="599" customWidth="1"/>
    <col min="2565" max="2565" width="21.25" style="599" customWidth="1"/>
    <col min="2566" max="2566" width="20" style="599" customWidth="1"/>
    <col min="2567" max="2569" width="21.08203125" style="599" customWidth="1"/>
    <col min="2570" max="2570" width="22.25" style="599" customWidth="1"/>
    <col min="2571" max="2571" width="20" style="599" customWidth="1"/>
    <col min="2572" max="2816" width="9" style="599"/>
    <col min="2817" max="2817" width="9.08203125" style="599" customWidth="1"/>
    <col min="2818" max="2818" width="3.58203125" style="599" customWidth="1"/>
    <col min="2819" max="2819" width="19.08203125" style="599" customWidth="1"/>
    <col min="2820" max="2820" width="3.75" style="599" customWidth="1"/>
    <col min="2821" max="2821" width="21.25" style="599" customWidth="1"/>
    <col min="2822" max="2822" width="20" style="599" customWidth="1"/>
    <col min="2823" max="2825" width="21.08203125" style="599" customWidth="1"/>
    <col min="2826" max="2826" width="22.25" style="599" customWidth="1"/>
    <col min="2827" max="2827" width="20" style="599" customWidth="1"/>
    <col min="2828" max="3072" width="9" style="599"/>
    <col min="3073" max="3073" width="9.08203125" style="599" customWidth="1"/>
    <col min="3074" max="3074" width="3.58203125" style="599" customWidth="1"/>
    <col min="3075" max="3075" width="19.08203125" style="599" customWidth="1"/>
    <col min="3076" max="3076" width="3.75" style="599" customWidth="1"/>
    <col min="3077" max="3077" width="21.25" style="599" customWidth="1"/>
    <col min="3078" max="3078" width="20" style="599" customWidth="1"/>
    <col min="3079" max="3081" width="21.08203125" style="599" customWidth="1"/>
    <col min="3082" max="3082" width="22.25" style="599" customWidth="1"/>
    <col min="3083" max="3083" width="20" style="599" customWidth="1"/>
    <col min="3084" max="3328" width="9" style="599"/>
    <col min="3329" max="3329" width="9.08203125" style="599" customWidth="1"/>
    <col min="3330" max="3330" width="3.58203125" style="599" customWidth="1"/>
    <col min="3331" max="3331" width="19.08203125" style="599" customWidth="1"/>
    <col min="3332" max="3332" width="3.75" style="599" customWidth="1"/>
    <col min="3333" max="3333" width="21.25" style="599" customWidth="1"/>
    <col min="3334" max="3334" width="20" style="599" customWidth="1"/>
    <col min="3335" max="3337" width="21.08203125" style="599" customWidth="1"/>
    <col min="3338" max="3338" width="22.25" style="599" customWidth="1"/>
    <col min="3339" max="3339" width="20" style="599" customWidth="1"/>
    <col min="3340" max="3584" width="9" style="599"/>
    <col min="3585" max="3585" width="9.08203125" style="599" customWidth="1"/>
    <col min="3586" max="3586" width="3.58203125" style="599" customWidth="1"/>
    <col min="3587" max="3587" width="19.08203125" style="599" customWidth="1"/>
    <col min="3588" max="3588" width="3.75" style="599" customWidth="1"/>
    <col min="3589" max="3589" width="21.25" style="599" customWidth="1"/>
    <col min="3590" max="3590" width="20" style="599" customWidth="1"/>
    <col min="3591" max="3593" width="21.08203125" style="599" customWidth="1"/>
    <col min="3594" max="3594" width="22.25" style="599" customWidth="1"/>
    <col min="3595" max="3595" width="20" style="599" customWidth="1"/>
    <col min="3596" max="3840" width="9" style="599"/>
    <col min="3841" max="3841" width="9.08203125" style="599" customWidth="1"/>
    <col min="3842" max="3842" width="3.58203125" style="599" customWidth="1"/>
    <col min="3843" max="3843" width="19.08203125" style="599" customWidth="1"/>
    <col min="3844" max="3844" width="3.75" style="599" customWidth="1"/>
    <col min="3845" max="3845" width="21.25" style="599" customWidth="1"/>
    <col min="3846" max="3846" width="20" style="599" customWidth="1"/>
    <col min="3847" max="3849" width="21.08203125" style="599" customWidth="1"/>
    <col min="3850" max="3850" width="22.25" style="599" customWidth="1"/>
    <col min="3851" max="3851" width="20" style="599" customWidth="1"/>
    <col min="3852" max="4096" width="9" style="599"/>
    <col min="4097" max="4097" width="9.08203125" style="599" customWidth="1"/>
    <col min="4098" max="4098" width="3.58203125" style="599" customWidth="1"/>
    <col min="4099" max="4099" width="19.08203125" style="599" customWidth="1"/>
    <col min="4100" max="4100" width="3.75" style="599" customWidth="1"/>
    <col min="4101" max="4101" width="21.25" style="599" customWidth="1"/>
    <col min="4102" max="4102" width="20" style="599" customWidth="1"/>
    <col min="4103" max="4105" width="21.08203125" style="599" customWidth="1"/>
    <col min="4106" max="4106" width="22.25" style="599" customWidth="1"/>
    <col min="4107" max="4107" width="20" style="599" customWidth="1"/>
    <col min="4108" max="4352" width="9" style="599"/>
    <col min="4353" max="4353" width="9.08203125" style="599" customWidth="1"/>
    <col min="4354" max="4354" width="3.58203125" style="599" customWidth="1"/>
    <col min="4355" max="4355" width="19.08203125" style="599" customWidth="1"/>
    <col min="4356" max="4356" width="3.75" style="599" customWidth="1"/>
    <col min="4357" max="4357" width="21.25" style="599" customWidth="1"/>
    <col min="4358" max="4358" width="20" style="599" customWidth="1"/>
    <col min="4359" max="4361" width="21.08203125" style="599" customWidth="1"/>
    <col min="4362" max="4362" width="22.25" style="599" customWidth="1"/>
    <col min="4363" max="4363" width="20" style="599" customWidth="1"/>
    <col min="4364" max="4608" width="9" style="599"/>
    <col min="4609" max="4609" width="9.08203125" style="599" customWidth="1"/>
    <col min="4610" max="4610" width="3.58203125" style="599" customWidth="1"/>
    <col min="4611" max="4611" width="19.08203125" style="599" customWidth="1"/>
    <col min="4612" max="4612" width="3.75" style="599" customWidth="1"/>
    <col min="4613" max="4613" width="21.25" style="599" customWidth="1"/>
    <col min="4614" max="4614" width="20" style="599" customWidth="1"/>
    <col min="4615" max="4617" width="21.08203125" style="599" customWidth="1"/>
    <col min="4618" max="4618" width="22.25" style="599" customWidth="1"/>
    <col min="4619" max="4619" width="20" style="599" customWidth="1"/>
    <col min="4620" max="4864" width="9" style="599"/>
    <col min="4865" max="4865" width="9.08203125" style="599" customWidth="1"/>
    <col min="4866" max="4866" width="3.58203125" style="599" customWidth="1"/>
    <col min="4867" max="4867" width="19.08203125" style="599" customWidth="1"/>
    <col min="4868" max="4868" width="3.75" style="599" customWidth="1"/>
    <col min="4869" max="4869" width="21.25" style="599" customWidth="1"/>
    <col min="4870" max="4870" width="20" style="599" customWidth="1"/>
    <col min="4871" max="4873" width="21.08203125" style="599" customWidth="1"/>
    <col min="4874" max="4874" width="22.25" style="599" customWidth="1"/>
    <col min="4875" max="4875" width="20" style="599" customWidth="1"/>
    <col min="4876" max="5120" width="9" style="599"/>
    <col min="5121" max="5121" width="9.08203125" style="599" customWidth="1"/>
    <col min="5122" max="5122" width="3.58203125" style="599" customWidth="1"/>
    <col min="5123" max="5123" width="19.08203125" style="599" customWidth="1"/>
    <col min="5124" max="5124" width="3.75" style="599" customWidth="1"/>
    <col min="5125" max="5125" width="21.25" style="599" customWidth="1"/>
    <col min="5126" max="5126" width="20" style="599" customWidth="1"/>
    <col min="5127" max="5129" width="21.08203125" style="599" customWidth="1"/>
    <col min="5130" max="5130" width="22.25" style="599" customWidth="1"/>
    <col min="5131" max="5131" width="20" style="599" customWidth="1"/>
    <col min="5132" max="5376" width="9" style="599"/>
    <col min="5377" max="5377" width="9.08203125" style="599" customWidth="1"/>
    <col min="5378" max="5378" width="3.58203125" style="599" customWidth="1"/>
    <col min="5379" max="5379" width="19.08203125" style="599" customWidth="1"/>
    <col min="5380" max="5380" width="3.75" style="599" customWidth="1"/>
    <col min="5381" max="5381" width="21.25" style="599" customWidth="1"/>
    <col min="5382" max="5382" width="20" style="599" customWidth="1"/>
    <col min="5383" max="5385" width="21.08203125" style="599" customWidth="1"/>
    <col min="5386" max="5386" width="22.25" style="599" customWidth="1"/>
    <col min="5387" max="5387" width="20" style="599" customWidth="1"/>
    <col min="5388" max="5632" width="9" style="599"/>
    <col min="5633" max="5633" width="9.08203125" style="599" customWidth="1"/>
    <col min="5634" max="5634" width="3.58203125" style="599" customWidth="1"/>
    <col min="5635" max="5635" width="19.08203125" style="599" customWidth="1"/>
    <col min="5636" max="5636" width="3.75" style="599" customWidth="1"/>
    <col min="5637" max="5637" width="21.25" style="599" customWidth="1"/>
    <col min="5638" max="5638" width="20" style="599" customWidth="1"/>
    <col min="5639" max="5641" width="21.08203125" style="599" customWidth="1"/>
    <col min="5642" max="5642" width="22.25" style="599" customWidth="1"/>
    <col min="5643" max="5643" width="20" style="599" customWidth="1"/>
    <col min="5644" max="5888" width="9" style="599"/>
    <col min="5889" max="5889" width="9.08203125" style="599" customWidth="1"/>
    <col min="5890" max="5890" width="3.58203125" style="599" customWidth="1"/>
    <col min="5891" max="5891" width="19.08203125" style="599" customWidth="1"/>
    <col min="5892" max="5892" width="3.75" style="599" customWidth="1"/>
    <col min="5893" max="5893" width="21.25" style="599" customWidth="1"/>
    <col min="5894" max="5894" width="20" style="599" customWidth="1"/>
    <col min="5895" max="5897" width="21.08203125" style="599" customWidth="1"/>
    <col min="5898" max="5898" width="22.25" style="599" customWidth="1"/>
    <col min="5899" max="5899" width="20" style="599" customWidth="1"/>
    <col min="5900" max="6144" width="9" style="599"/>
    <col min="6145" max="6145" width="9.08203125" style="599" customWidth="1"/>
    <col min="6146" max="6146" width="3.58203125" style="599" customWidth="1"/>
    <col min="6147" max="6147" width="19.08203125" style="599" customWidth="1"/>
    <col min="6148" max="6148" width="3.75" style="599" customWidth="1"/>
    <col min="6149" max="6149" width="21.25" style="599" customWidth="1"/>
    <col min="6150" max="6150" width="20" style="599" customWidth="1"/>
    <col min="6151" max="6153" width="21.08203125" style="599" customWidth="1"/>
    <col min="6154" max="6154" width="22.25" style="599" customWidth="1"/>
    <col min="6155" max="6155" width="20" style="599" customWidth="1"/>
    <col min="6156" max="6400" width="9" style="599"/>
    <col min="6401" max="6401" width="9.08203125" style="599" customWidth="1"/>
    <col min="6402" max="6402" width="3.58203125" style="599" customWidth="1"/>
    <col min="6403" max="6403" width="19.08203125" style="599" customWidth="1"/>
    <col min="6404" max="6404" width="3.75" style="599" customWidth="1"/>
    <col min="6405" max="6405" width="21.25" style="599" customWidth="1"/>
    <col min="6406" max="6406" width="20" style="599" customWidth="1"/>
    <col min="6407" max="6409" width="21.08203125" style="599" customWidth="1"/>
    <col min="6410" max="6410" width="22.25" style="599" customWidth="1"/>
    <col min="6411" max="6411" width="20" style="599" customWidth="1"/>
    <col min="6412" max="6656" width="9" style="599"/>
    <col min="6657" max="6657" width="9.08203125" style="599" customWidth="1"/>
    <col min="6658" max="6658" width="3.58203125" style="599" customWidth="1"/>
    <col min="6659" max="6659" width="19.08203125" style="599" customWidth="1"/>
    <col min="6660" max="6660" width="3.75" style="599" customWidth="1"/>
    <col min="6661" max="6661" width="21.25" style="599" customWidth="1"/>
    <col min="6662" max="6662" width="20" style="599" customWidth="1"/>
    <col min="6663" max="6665" width="21.08203125" style="599" customWidth="1"/>
    <col min="6666" max="6666" width="22.25" style="599" customWidth="1"/>
    <col min="6667" max="6667" width="20" style="599" customWidth="1"/>
    <col min="6668" max="6912" width="9" style="599"/>
    <col min="6913" max="6913" width="9.08203125" style="599" customWidth="1"/>
    <col min="6914" max="6914" width="3.58203125" style="599" customWidth="1"/>
    <col min="6915" max="6915" width="19.08203125" style="599" customWidth="1"/>
    <col min="6916" max="6916" width="3.75" style="599" customWidth="1"/>
    <col min="6917" max="6917" width="21.25" style="599" customWidth="1"/>
    <col min="6918" max="6918" width="20" style="599" customWidth="1"/>
    <col min="6919" max="6921" width="21.08203125" style="599" customWidth="1"/>
    <col min="6922" max="6922" width="22.25" style="599" customWidth="1"/>
    <col min="6923" max="6923" width="20" style="599" customWidth="1"/>
    <col min="6924" max="7168" width="9" style="599"/>
    <col min="7169" max="7169" width="9.08203125" style="599" customWidth="1"/>
    <col min="7170" max="7170" width="3.58203125" style="599" customWidth="1"/>
    <col min="7171" max="7171" width="19.08203125" style="599" customWidth="1"/>
    <col min="7172" max="7172" width="3.75" style="599" customWidth="1"/>
    <col min="7173" max="7173" width="21.25" style="599" customWidth="1"/>
    <col min="7174" max="7174" width="20" style="599" customWidth="1"/>
    <col min="7175" max="7177" width="21.08203125" style="599" customWidth="1"/>
    <col min="7178" max="7178" width="22.25" style="599" customWidth="1"/>
    <col min="7179" max="7179" width="20" style="599" customWidth="1"/>
    <col min="7180" max="7424" width="9" style="599"/>
    <col min="7425" max="7425" width="9.08203125" style="599" customWidth="1"/>
    <col min="7426" max="7426" width="3.58203125" style="599" customWidth="1"/>
    <col min="7427" max="7427" width="19.08203125" style="599" customWidth="1"/>
    <col min="7428" max="7428" width="3.75" style="599" customWidth="1"/>
    <col min="7429" max="7429" width="21.25" style="599" customWidth="1"/>
    <col min="7430" max="7430" width="20" style="599" customWidth="1"/>
    <col min="7431" max="7433" width="21.08203125" style="599" customWidth="1"/>
    <col min="7434" max="7434" width="22.25" style="599" customWidth="1"/>
    <col min="7435" max="7435" width="20" style="599" customWidth="1"/>
    <col min="7436" max="7680" width="9" style="599"/>
    <col min="7681" max="7681" width="9.08203125" style="599" customWidth="1"/>
    <col min="7682" max="7682" width="3.58203125" style="599" customWidth="1"/>
    <col min="7683" max="7683" width="19.08203125" style="599" customWidth="1"/>
    <col min="7684" max="7684" width="3.75" style="599" customWidth="1"/>
    <col min="7685" max="7685" width="21.25" style="599" customWidth="1"/>
    <col min="7686" max="7686" width="20" style="599" customWidth="1"/>
    <col min="7687" max="7689" width="21.08203125" style="599" customWidth="1"/>
    <col min="7690" max="7690" width="22.25" style="599" customWidth="1"/>
    <col min="7691" max="7691" width="20" style="599" customWidth="1"/>
    <col min="7692" max="7936" width="9" style="599"/>
    <col min="7937" max="7937" width="9.08203125" style="599" customWidth="1"/>
    <col min="7938" max="7938" width="3.58203125" style="599" customWidth="1"/>
    <col min="7939" max="7939" width="19.08203125" style="599" customWidth="1"/>
    <col min="7940" max="7940" width="3.75" style="599" customWidth="1"/>
    <col min="7941" max="7941" width="21.25" style="599" customWidth="1"/>
    <col min="7942" max="7942" width="20" style="599" customWidth="1"/>
    <col min="7943" max="7945" width="21.08203125" style="599" customWidth="1"/>
    <col min="7946" max="7946" width="22.25" style="599" customWidth="1"/>
    <col min="7947" max="7947" width="20" style="599" customWidth="1"/>
    <col min="7948" max="8192" width="9" style="599"/>
    <col min="8193" max="8193" width="9.08203125" style="599" customWidth="1"/>
    <col min="8194" max="8194" width="3.58203125" style="599" customWidth="1"/>
    <col min="8195" max="8195" width="19.08203125" style="599" customWidth="1"/>
    <col min="8196" max="8196" width="3.75" style="599" customWidth="1"/>
    <col min="8197" max="8197" width="21.25" style="599" customWidth="1"/>
    <col min="8198" max="8198" width="20" style="599" customWidth="1"/>
    <col min="8199" max="8201" width="21.08203125" style="599" customWidth="1"/>
    <col min="8202" max="8202" width="22.25" style="599" customWidth="1"/>
    <col min="8203" max="8203" width="20" style="599" customWidth="1"/>
    <col min="8204" max="8448" width="9" style="599"/>
    <col min="8449" max="8449" width="9.08203125" style="599" customWidth="1"/>
    <col min="8450" max="8450" width="3.58203125" style="599" customWidth="1"/>
    <col min="8451" max="8451" width="19.08203125" style="599" customWidth="1"/>
    <col min="8452" max="8452" width="3.75" style="599" customWidth="1"/>
    <col min="8453" max="8453" width="21.25" style="599" customWidth="1"/>
    <col min="8454" max="8454" width="20" style="599" customWidth="1"/>
    <col min="8455" max="8457" width="21.08203125" style="599" customWidth="1"/>
    <col min="8458" max="8458" width="22.25" style="599" customWidth="1"/>
    <col min="8459" max="8459" width="20" style="599" customWidth="1"/>
    <col min="8460" max="8704" width="9" style="599"/>
    <col min="8705" max="8705" width="9.08203125" style="599" customWidth="1"/>
    <col min="8706" max="8706" width="3.58203125" style="599" customWidth="1"/>
    <col min="8707" max="8707" width="19.08203125" style="599" customWidth="1"/>
    <col min="8708" max="8708" width="3.75" style="599" customWidth="1"/>
    <col min="8709" max="8709" width="21.25" style="599" customWidth="1"/>
    <col min="8710" max="8710" width="20" style="599" customWidth="1"/>
    <col min="8711" max="8713" width="21.08203125" style="599" customWidth="1"/>
    <col min="8714" max="8714" width="22.25" style="599" customWidth="1"/>
    <col min="8715" max="8715" width="20" style="599" customWidth="1"/>
    <col min="8716" max="8960" width="9" style="599"/>
    <col min="8961" max="8961" width="9.08203125" style="599" customWidth="1"/>
    <col min="8962" max="8962" width="3.58203125" style="599" customWidth="1"/>
    <col min="8963" max="8963" width="19.08203125" style="599" customWidth="1"/>
    <col min="8964" max="8964" width="3.75" style="599" customWidth="1"/>
    <col min="8965" max="8965" width="21.25" style="599" customWidth="1"/>
    <col min="8966" max="8966" width="20" style="599" customWidth="1"/>
    <col min="8967" max="8969" width="21.08203125" style="599" customWidth="1"/>
    <col min="8970" max="8970" width="22.25" style="599" customWidth="1"/>
    <col min="8971" max="8971" width="20" style="599" customWidth="1"/>
    <col min="8972" max="9216" width="9" style="599"/>
    <col min="9217" max="9217" width="9.08203125" style="599" customWidth="1"/>
    <col min="9218" max="9218" width="3.58203125" style="599" customWidth="1"/>
    <col min="9219" max="9219" width="19.08203125" style="599" customWidth="1"/>
    <col min="9220" max="9220" width="3.75" style="599" customWidth="1"/>
    <col min="9221" max="9221" width="21.25" style="599" customWidth="1"/>
    <col min="9222" max="9222" width="20" style="599" customWidth="1"/>
    <col min="9223" max="9225" width="21.08203125" style="599" customWidth="1"/>
    <col min="9226" max="9226" width="22.25" style="599" customWidth="1"/>
    <col min="9227" max="9227" width="20" style="599" customWidth="1"/>
    <col min="9228" max="9472" width="9" style="599"/>
    <col min="9473" max="9473" width="9.08203125" style="599" customWidth="1"/>
    <col min="9474" max="9474" width="3.58203125" style="599" customWidth="1"/>
    <col min="9475" max="9475" width="19.08203125" style="599" customWidth="1"/>
    <col min="9476" max="9476" width="3.75" style="599" customWidth="1"/>
    <col min="9477" max="9477" width="21.25" style="599" customWidth="1"/>
    <col min="9478" max="9478" width="20" style="599" customWidth="1"/>
    <col min="9479" max="9481" width="21.08203125" style="599" customWidth="1"/>
    <col min="9482" max="9482" width="22.25" style="599" customWidth="1"/>
    <col min="9483" max="9483" width="20" style="599" customWidth="1"/>
    <col min="9484" max="9728" width="9" style="599"/>
    <col min="9729" max="9729" width="9.08203125" style="599" customWidth="1"/>
    <col min="9730" max="9730" width="3.58203125" style="599" customWidth="1"/>
    <col min="9731" max="9731" width="19.08203125" style="599" customWidth="1"/>
    <col min="9732" max="9732" width="3.75" style="599" customWidth="1"/>
    <col min="9733" max="9733" width="21.25" style="599" customWidth="1"/>
    <col min="9734" max="9734" width="20" style="599" customWidth="1"/>
    <col min="9735" max="9737" width="21.08203125" style="599" customWidth="1"/>
    <col min="9738" max="9738" width="22.25" style="599" customWidth="1"/>
    <col min="9739" max="9739" width="20" style="599" customWidth="1"/>
    <col min="9740" max="9984" width="9" style="599"/>
    <col min="9985" max="9985" width="9.08203125" style="599" customWidth="1"/>
    <col min="9986" max="9986" width="3.58203125" style="599" customWidth="1"/>
    <col min="9987" max="9987" width="19.08203125" style="599" customWidth="1"/>
    <col min="9988" max="9988" width="3.75" style="599" customWidth="1"/>
    <col min="9989" max="9989" width="21.25" style="599" customWidth="1"/>
    <col min="9990" max="9990" width="20" style="599" customWidth="1"/>
    <col min="9991" max="9993" width="21.08203125" style="599" customWidth="1"/>
    <col min="9994" max="9994" width="22.25" style="599" customWidth="1"/>
    <col min="9995" max="9995" width="20" style="599" customWidth="1"/>
    <col min="9996" max="10240" width="9" style="599"/>
    <col min="10241" max="10241" width="9.08203125" style="599" customWidth="1"/>
    <col min="10242" max="10242" width="3.58203125" style="599" customWidth="1"/>
    <col min="10243" max="10243" width="19.08203125" style="599" customWidth="1"/>
    <col min="10244" max="10244" width="3.75" style="599" customWidth="1"/>
    <col min="10245" max="10245" width="21.25" style="599" customWidth="1"/>
    <col min="10246" max="10246" width="20" style="599" customWidth="1"/>
    <col min="10247" max="10249" width="21.08203125" style="599" customWidth="1"/>
    <col min="10250" max="10250" width="22.25" style="599" customWidth="1"/>
    <col min="10251" max="10251" width="20" style="599" customWidth="1"/>
    <col min="10252" max="10496" width="9" style="599"/>
    <col min="10497" max="10497" width="9.08203125" style="599" customWidth="1"/>
    <col min="10498" max="10498" width="3.58203125" style="599" customWidth="1"/>
    <col min="10499" max="10499" width="19.08203125" style="599" customWidth="1"/>
    <col min="10500" max="10500" width="3.75" style="599" customWidth="1"/>
    <col min="10501" max="10501" width="21.25" style="599" customWidth="1"/>
    <col min="10502" max="10502" width="20" style="599" customWidth="1"/>
    <col min="10503" max="10505" width="21.08203125" style="599" customWidth="1"/>
    <col min="10506" max="10506" width="22.25" style="599" customWidth="1"/>
    <col min="10507" max="10507" width="20" style="599" customWidth="1"/>
    <col min="10508" max="10752" width="9" style="599"/>
    <col min="10753" max="10753" width="9.08203125" style="599" customWidth="1"/>
    <col min="10754" max="10754" width="3.58203125" style="599" customWidth="1"/>
    <col min="10755" max="10755" width="19.08203125" style="599" customWidth="1"/>
    <col min="10756" max="10756" width="3.75" style="599" customWidth="1"/>
    <col min="10757" max="10757" width="21.25" style="599" customWidth="1"/>
    <col min="10758" max="10758" width="20" style="599" customWidth="1"/>
    <col min="10759" max="10761" width="21.08203125" style="599" customWidth="1"/>
    <col min="10762" max="10762" width="22.25" style="599" customWidth="1"/>
    <col min="10763" max="10763" width="20" style="599" customWidth="1"/>
    <col min="10764" max="11008" width="9" style="599"/>
    <col min="11009" max="11009" width="9.08203125" style="599" customWidth="1"/>
    <col min="11010" max="11010" width="3.58203125" style="599" customWidth="1"/>
    <col min="11011" max="11011" width="19.08203125" style="599" customWidth="1"/>
    <col min="11012" max="11012" width="3.75" style="599" customWidth="1"/>
    <col min="11013" max="11013" width="21.25" style="599" customWidth="1"/>
    <col min="11014" max="11014" width="20" style="599" customWidth="1"/>
    <col min="11015" max="11017" width="21.08203125" style="599" customWidth="1"/>
    <col min="11018" max="11018" width="22.25" style="599" customWidth="1"/>
    <col min="11019" max="11019" width="20" style="599" customWidth="1"/>
    <col min="11020" max="11264" width="9" style="599"/>
    <col min="11265" max="11265" width="9.08203125" style="599" customWidth="1"/>
    <col min="11266" max="11266" width="3.58203125" style="599" customWidth="1"/>
    <col min="11267" max="11267" width="19.08203125" style="599" customWidth="1"/>
    <col min="11268" max="11268" width="3.75" style="599" customWidth="1"/>
    <col min="11269" max="11269" width="21.25" style="599" customWidth="1"/>
    <col min="11270" max="11270" width="20" style="599" customWidth="1"/>
    <col min="11271" max="11273" width="21.08203125" style="599" customWidth="1"/>
    <col min="11274" max="11274" width="22.25" style="599" customWidth="1"/>
    <col min="11275" max="11275" width="20" style="599" customWidth="1"/>
    <col min="11276" max="11520" width="9" style="599"/>
    <col min="11521" max="11521" width="9.08203125" style="599" customWidth="1"/>
    <col min="11522" max="11522" width="3.58203125" style="599" customWidth="1"/>
    <col min="11523" max="11523" width="19.08203125" style="599" customWidth="1"/>
    <col min="11524" max="11524" width="3.75" style="599" customWidth="1"/>
    <col min="11525" max="11525" width="21.25" style="599" customWidth="1"/>
    <col min="11526" max="11526" width="20" style="599" customWidth="1"/>
    <col min="11527" max="11529" width="21.08203125" style="599" customWidth="1"/>
    <col min="11530" max="11530" width="22.25" style="599" customWidth="1"/>
    <col min="11531" max="11531" width="20" style="599" customWidth="1"/>
    <col min="11532" max="11776" width="9" style="599"/>
    <col min="11777" max="11777" width="9.08203125" style="599" customWidth="1"/>
    <col min="11778" max="11778" width="3.58203125" style="599" customWidth="1"/>
    <col min="11779" max="11779" width="19.08203125" style="599" customWidth="1"/>
    <col min="11780" max="11780" width="3.75" style="599" customWidth="1"/>
    <col min="11781" max="11781" width="21.25" style="599" customWidth="1"/>
    <col min="11782" max="11782" width="20" style="599" customWidth="1"/>
    <col min="11783" max="11785" width="21.08203125" style="599" customWidth="1"/>
    <col min="11786" max="11786" width="22.25" style="599" customWidth="1"/>
    <col min="11787" max="11787" width="20" style="599" customWidth="1"/>
    <col min="11788" max="12032" width="9" style="599"/>
    <col min="12033" max="12033" width="9.08203125" style="599" customWidth="1"/>
    <col min="12034" max="12034" width="3.58203125" style="599" customWidth="1"/>
    <col min="12035" max="12035" width="19.08203125" style="599" customWidth="1"/>
    <col min="12036" max="12036" width="3.75" style="599" customWidth="1"/>
    <col min="12037" max="12037" width="21.25" style="599" customWidth="1"/>
    <col min="12038" max="12038" width="20" style="599" customWidth="1"/>
    <col min="12039" max="12041" width="21.08203125" style="599" customWidth="1"/>
    <col min="12042" max="12042" width="22.25" style="599" customWidth="1"/>
    <col min="12043" max="12043" width="20" style="599" customWidth="1"/>
    <col min="12044" max="12288" width="9" style="599"/>
    <col min="12289" max="12289" width="9.08203125" style="599" customWidth="1"/>
    <col min="12290" max="12290" width="3.58203125" style="599" customWidth="1"/>
    <col min="12291" max="12291" width="19.08203125" style="599" customWidth="1"/>
    <col min="12292" max="12292" width="3.75" style="599" customWidth="1"/>
    <col min="12293" max="12293" width="21.25" style="599" customWidth="1"/>
    <col min="12294" max="12294" width="20" style="599" customWidth="1"/>
    <col min="12295" max="12297" width="21.08203125" style="599" customWidth="1"/>
    <col min="12298" max="12298" width="22.25" style="599" customWidth="1"/>
    <col min="12299" max="12299" width="20" style="599" customWidth="1"/>
    <col min="12300" max="12544" width="9" style="599"/>
    <col min="12545" max="12545" width="9.08203125" style="599" customWidth="1"/>
    <col min="12546" max="12546" width="3.58203125" style="599" customWidth="1"/>
    <col min="12547" max="12547" width="19.08203125" style="599" customWidth="1"/>
    <col min="12548" max="12548" width="3.75" style="599" customWidth="1"/>
    <col min="12549" max="12549" width="21.25" style="599" customWidth="1"/>
    <col min="12550" max="12550" width="20" style="599" customWidth="1"/>
    <col min="12551" max="12553" width="21.08203125" style="599" customWidth="1"/>
    <col min="12554" max="12554" width="22.25" style="599" customWidth="1"/>
    <col min="12555" max="12555" width="20" style="599" customWidth="1"/>
    <col min="12556" max="12800" width="9" style="599"/>
    <col min="12801" max="12801" width="9.08203125" style="599" customWidth="1"/>
    <col min="12802" max="12802" width="3.58203125" style="599" customWidth="1"/>
    <col min="12803" max="12803" width="19.08203125" style="599" customWidth="1"/>
    <col min="12804" max="12804" width="3.75" style="599" customWidth="1"/>
    <col min="12805" max="12805" width="21.25" style="599" customWidth="1"/>
    <col min="12806" max="12806" width="20" style="599" customWidth="1"/>
    <col min="12807" max="12809" width="21.08203125" style="599" customWidth="1"/>
    <col min="12810" max="12810" width="22.25" style="599" customWidth="1"/>
    <col min="12811" max="12811" width="20" style="599" customWidth="1"/>
    <col min="12812" max="13056" width="9" style="599"/>
    <col min="13057" max="13057" width="9.08203125" style="599" customWidth="1"/>
    <col min="13058" max="13058" width="3.58203125" style="599" customWidth="1"/>
    <col min="13059" max="13059" width="19.08203125" style="599" customWidth="1"/>
    <col min="13060" max="13060" width="3.75" style="599" customWidth="1"/>
    <col min="13061" max="13061" width="21.25" style="599" customWidth="1"/>
    <col min="13062" max="13062" width="20" style="599" customWidth="1"/>
    <col min="13063" max="13065" width="21.08203125" style="599" customWidth="1"/>
    <col min="13066" max="13066" width="22.25" style="599" customWidth="1"/>
    <col min="13067" max="13067" width="20" style="599" customWidth="1"/>
    <col min="13068" max="13312" width="9" style="599"/>
    <col min="13313" max="13313" width="9.08203125" style="599" customWidth="1"/>
    <col min="13314" max="13314" width="3.58203125" style="599" customWidth="1"/>
    <col min="13315" max="13315" width="19.08203125" style="599" customWidth="1"/>
    <col min="13316" max="13316" width="3.75" style="599" customWidth="1"/>
    <col min="13317" max="13317" width="21.25" style="599" customWidth="1"/>
    <col min="13318" max="13318" width="20" style="599" customWidth="1"/>
    <col min="13319" max="13321" width="21.08203125" style="599" customWidth="1"/>
    <col min="13322" max="13322" width="22.25" style="599" customWidth="1"/>
    <col min="13323" max="13323" width="20" style="599" customWidth="1"/>
    <col min="13324" max="13568" width="9" style="599"/>
    <col min="13569" max="13569" width="9.08203125" style="599" customWidth="1"/>
    <col min="13570" max="13570" width="3.58203125" style="599" customWidth="1"/>
    <col min="13571" max="13571" width="19.08203125" style="599" customWidth="1"/>
    <col min="13572" max="13572" width="3.75" style="599" customWidth="1"/>
    <col min="13573" max="13573" width="21.25" style="599" customWidth="1"/>
    <col min="13574" max="13574" width="20" style="599" customWidth="1"/>
    <col min="13575" max="13577" width="21.08203125" style="599" customWidth="1"/>
    <col min="13578" max="13578" width="22.25" style="599" customWidth="1"/>
    <col min="13579" max="13579" width="20" style="599" customWidth="1"/>
    <col min="13580" max="13824" width="9" style="599"/>
    <col min="13825" max="13825" width="9.08203125" style="599" customWidth="1"/>
    <col min="13826" max="13826" width="3.58203125" style="599" customWidth="1"/>
    <col min="13827" max="13827" width="19.08203125" style="599" customWidth="1"/>
    <col min="13828" max="13828" width="3.75" style="599" customWidth="1"/>
    <col min="13829" max="13829" width="21.25" style="599" customWidth="1"/>
    <col min="13830" max="13830" width="20" style="599" customWidth="1"/>
    <col min="13831" max="13833" width="21.08203125" style="599" customWidth="1"/>
    <col min="13834" max="13834" width="22.25" style="599" customWidth="1"/>
    <col min="13835" max="13835" width="20" style="599" customWidth="1"/>
    <col min="13836" max="14080" width="9" style="599"/>
    <col min="14081" max="14081" width="9.08203125" style="599" customWidth="1"/>
    <col min="14082" max="14082" width="3.58203125" style="599" customWidth="1"/>
    <col min="14083" max="14083" width="19.08203125" style="599" customWidth="1"/>
    <col min="14084" max="14084" width="3.75" style="599" customWidth="1"/>
    <col min="14085" max="14085" width="21.25" style="599" customWidth="1"/>
    <col min="14086" max="14086" width="20" style="599" customWidth="1"/>
    <col min="14087" max="14089" width="21.08203125" style="599" customWidth="1"/>
    <col min="14090" max="14090" width="22.25" style="599" customWidth="1"/>
    <col min="14091" max="14091" width="20" style="599" customWidth="1"/>
    <col min="14092" max="14336" width="9" style="599"/>
    <col min="14337" max="14337" width="9.08203125" style="599" customWidth="1"/>
    <col min="14338" max="14338" width="3.58203125" style="599" customWidth="1"/>
    <col min="14339" max="14339" width="19.08203125" style="599" customWidth="1"/>
    <col min="14340" max="14340" width="3.75" style="599" customWidth="1"/>
    <col min="14341" max="14341" width="21.25" style="599" customWidth="1"/>
    <col min="14342" max="14342" width="20" style="599" customWidth="1"/>
    <col min="14343" max="14345" width="21.08203125" style="599" customWidth="1"/>
    <col min="14346" max="14346" width="22.25" style="599" customWidth="1"/>
    <col min="14347" max="14347" width="20" style="599" customWidth="1"/>
    <col min="14348" max="14592" width="9" style="599"/>
    <col min="14593" max="14593" width="9.08203125" style="599" customWidth="1"/>
    <col min="14594" max="14594" width="3.58203125" style="599" customWidth="1"/>
    <col min="14595" max="14595" width="19.08203125" style="599" customWidth="1"/>
    <col min="14596" max="14596" width="3.75" style="599" customWidth="1"/>
    <col min="14597" max="14597" width="21.25" style="599" customWidth="1"/>
    <col min="14598" max="14598" width="20" style="599" customWidth="1"/>
    <col min="14599" max="14601" width="21.08203125" style="599" customWidth="1"/>
    <col min="14602" max="14602" width="22.25" style="599" customWidth="1"/>
    <col min="14603" max="14603" width="20" style="599" customWidth="1"/>
    <col min="14604" max="14848" width="9" style="599"/>
    <col min="14849" max="14849" width="9.08203125" style="599" customWidth="1"/>
    <col min="14850" max="14850" width="3.58203125" style="599" customWidth="1"/>
    <col min="14851" max="14851" width="19.08203125" style="599" customWidth="1"/>
    <col min="14852" max="14852" width="3.75" style="599" customWidth="1"/>
    <col min="14853" max="14853" width="21.25" style="599" customWidth="1"/>
    <col min="14854" max="14854" width="20" style="599" customWidth="1"/>
    <col min="14855" max="14857" width="21.08203125" style="599" customWidth="1"/>
    <col min="14858" max="14858" width="22.25" style="599" customWidth="1"/>
    <col min="14859" max="14859" width="20" style="599" customWidth="1"/>
    <col min="14860" max="15104" width="9" style="599"/>
    <col min="15105" max="15105" width="9.08203125" style="599" customWidth="1"/>
    <col min="15106" max="15106" width="3.58203125" style="599" customWidth="1"/>
    <col min="15107" max="15107" width="19.08203125" style="599" customWidth="1"/>
    <col min="15108" max="15108" width="3.75" style="599" customWidth="1"/>
    <col min="15109" max="15109" width="21.25" style="599" customWidth="1"/>
    <col min="15110" max="15110" width="20" style="599" customWidth="1"/>
    <col min="15111" max="15113" width="21.08203125" style="599" customWidth="1"/>
    <col min="15114" max="15114" width="22.25" style="599" customWidth="1"/>
    <col min="15115" max="15115" width="20" style="599" customWidth="1"/>
    <col min="15116" max="15360" width="9" style="599"/>
    <col min="15361" max="15361" width="9.08203125" style="599" customWidth="1"/>
    <col min="15362" max="15362" width="3.58203125" style="599" customWidth="1"/>
    <col min="15363" max="15363" width="19.08203125" style="599" customWidth="1"/>
    <col min="15364" max="15364" width="3.75" style="599" customWidth="1"/>
    <col min="15365" max="15365" width="21.25" style="599" customWidth="1"/>
    <col min="15366" max="15366" width="20" style="599" customWidth="1"/>
    <col min="15367" max="15369" width="21.08203125" style="599" customWidth="1"/>
    <col min="15370" max="15370" width="22.25" style="599" customWidth="1"/>
    <col min="15371" max="15371" width="20" style="599" customWidth="1"/>
    <col min="15372" max="15616" width="9" style="599"/>
    <col min="15617" max="15617" width="9.08203125" style="599" customWidth="1"/>
    <col min="15618" max="15618" width="3.58203125" style="599" customWidth="1"/>
    <col min="15619" max="15619" width="19.08203125" style="599" customWidth="1"/>
    <col min="15620" max="15620" width="3.75" style="599" customWidth="1"/>
    <col min="15621" max="15621" width="21.25" style="599" customWidth="1"/>
    <col min="15622" max="15622" width="20" style="599" customWidth="1"/>
    <col min="15623" max="15625" width="21.08203125" style="599" customWidth="1"/>
    <col min="15626" max="15626" width="22.25" style="599" customWidth="1"/>
    <col min="15627" max="15627" width="20" style="599" customWidth="1"/>
    <col min="15628" max="15872" width="9" style="599"/>
    <col min="15873" max="15873" width="9.08203125" style="599" customWidth="1"/>
    <col min="15874" max="15874" width="3.58203125" style="599" customWidth="1"/>
    <col min="15875" max="15875" width="19.08203125" style="599" customWidth="1"/>
    <col min="15876" max="15876" width="3.75" style="599" customWidth="1"/>
    <col min="15877" max="15877" width="21.25" style="599" customWidth="1"/>
    <col min="15878" max="15878" width="20" style="599" customWidth="1"/>
    <col min="15879" max="15881" width="21.08203125" style="599" customWidth="1"/>
    <col min="15882" max="15882" width="22.25" style="599" customWidth="1"/>
    <col min="15883" max="15883" width="20" style="599" customWidth="1"/>
    <col min="15884" max="16128" width="9" style="599"/>
    <col min="16129" max="16129" width="9.08203125" style="599" customWidth="1"/>
    <col min="16130" max="16130" width="3.58203125" style="599" customWidth="1"/>
    <col min="16131" max="16131" width="19.08203125" style="599" customWidth="1"/>
    <col min="16132" max="16132" width="3.75" style="599" customWidth="1"/>
    <col min="16133" max="16133" width="21.25" style="599" customWidth="1"/>
    <col min="16134" max="16134" width="20" style="599" customWidth="1"/>
    <col min="16135" max="16137" width="21.08203125" style="599" customWidth="1"/>
    <col min="16138" max="16138" width="22.25" style="599" customWidth="1"/>
    <col min="16139" max="16139" width="20" style="599" customWidth="1"/>
    <col min="16140" max="16384" width="9" style="599"/>
  </cols>
  <sheetData>
    <row r="1" spans="1:16" ht="27" customHeight="1">
      <c r="B1" s="488"/>
      <c r="C1" s="488"/>
      <c r="D1" s="488"/>
      <c r="E1" s="488"/>
      <c r="F1" s="488" t="s">
        <v>691</v>
      </c>
      <c r="G1" s="582" t="s">
        <v>973</v>
      </c>
      <c r="H1" s="586"/>
      <c r="I1" s="586"/>
      <c r="J1" s="586"/>
      <c r="K1" s="587"/>
      <c r="L1" s="587"/>
      <c r="M1" s="587"/>
      <c r="N1" s="587"/>
      <c r="O1" s="587"/>
      <c r="P1" s="587"/>
    </row>
    <row r="2" spans="1:16" ht="3.65" customHeight="1">
      <c r="A2" s="494"/>
      <c r="B2" s="494"/>
      <c r="C2" s="494"/>
      <c r="D2" s="494"/>
      <c r="E2" s="494"/>
      <c r="F2" s="494"/>
      <c r="G2" s="586"/>
      <c r="H2" s="586"/>
      <c r="I2" s="586"/>
      <c r="J2" s="586"/>
      <c r="K2" s="583"/>
      <c r="L2" s="583"/>
      <c r="M2" s="583"/>
      <c r="N2" s="583"/>
      <c r="O2" s="583"/>
      <c r="P2" s="583"/>
    </row>
    <row r="3" spans="1:16" ht="4.9000000000000004" customHeight="1">
      <c r="A3" s="600"/>
      <c r="B3" s="600"/>
      <c r="C3" s="600"/>
      <c r="D3" s="600"/>
      <c r="E3" s="600"/>
      <c r="F3" s="600"/>
      <c r="G3" s="583"/>
      <c r="H3" s="583"/>
      <c r="I3" s="583"/>
      <c r="J3" s="583"/>
      <c r="K3" s="583"/>
      <c r="L3" s="583"/>
      <c r="M3" s="583"/>
      <c r="N3" s="583"/>
      <c r="O3" s="583"/>
      <c r="P3" s="583"/>
    </row>
    <row r="4" spans="1:16" ht="10.9" customHeight="1">
      <c r="A4" s="601"/>
      <c r="B4" s="589"/>
      <c r="C4" s="589"/>
      <c r="D4" s="589"/>
      <c r="E4" s="589"/>
      <c r="F4" s="589"/>
      <c r="G4" s="589"/>
      <c r="H4" s="589"/>
      <c r="I4" s="602"/>
      <c r="J4" s="603" t="s">
        <v>934</v>
      </c>
    </row>
    <row r="5" spans="1:16" ht="21.65" customHeight="1">
      <c r="A5" s="2905" t="s">
        <v>643</v>
      </c>
      <c r="B5" s="2905"/>
      <c r="C5" s="2905"/>
      <c r="D5" s="2906"/>
      <c r="E5" s="2760" t="s">
        <v>692</v>
      </c>
      <c r="F5" s="2760" t="s">
        <v>693</v>
      </c>
      <c r="G5" s="2879" t="s">
        <v>694</v>
      </c>
      <c r="H5" s="2909" t="s">
        <v>695</v>
      </c>
      <c r="I5" s="2910"/>
      <c r="J5" s="2749" t="s">
        <v>696</v>
      </c>
    </row>
    <row r="6" spans="1:16" ht="19.5" customHeight="1">
      <c r="A6" s="2907"/>
      <c r="B6" s="2907"/>
      <c r="C6" s="2907"/>
      <c r="D6" s="2908"/>
      <c r="E6" s="2788"/>
      <c r="F6" s="2788"/>
      <c r="G6" s="2884"/>
      <c r="H6" s="604" t="s">
        <v>697</v>
      </c>
      <c r="I6" s="605" t="s">
        <v>698</v>
      </c>
      <c r="J6" s="2800"/>
    </row>
    <row r="7" spans="1:16" ht="15" customHeight="1">
      <c r="A7" s="2745">
        <v>2002</v>
      </c>
      <c r="B7" s="2745"/>
      <c r="C7" s="606" t="s">
        <v>699</v>
      </c>
      <c r="D7" s="607"/>
      <c r="E7" s="608">
        <v>46805</v>
      </c>
      <c r="F7" s="608">
        <v>34943</v>
      </c>
      <c r="G7" s="608">
        <v>369</v>
      </c>
      <c r="H7" s="608">
        <v>355668</v>
      </c>
      <c r="I7" s="608">
        <v>132700</v>
      </c>
      <c r="J7" s="609">
        <v>0</v>
      </c>
    </row>
    <row r="8" spans="1:16" ht="15" customHeight="1">
      <c r="A8" s="610"/>
      <c r="B8" s="610"/>
      <c r="C8" s="606" t="s">
        <v>4</v>
      </c>
      <c r="D8" s="607"/>
      <c r="E8" s="608">
        <v>15953</v>
      </c>
      <c r="F8" s="608">
        <v>12808</v>
      </c>
      <c r="G8" s="608">
        <v>135</v>
      </c>
      <c r="H8" s="608">
        <v>67508</v>
      </c>
      <c r="I8" s="608">
        <v>29030</v>
      </c>
      <c r="J8" s="609">
        <v>0</v>
      </c>
    </row>
    <row r="9" spans="1:16" ht="15" customHeight="1">
      <c r="A9" s="610"/>
      <c r="B9" s="610"/>
      <c r="C9" s="606" t="s">
        <v>700</v>
      </c>
      <c r="D9" s="607"/>
      <c r="E9" s="608">
        <v>30852</v>
      </c>
      <c r="F9" s="608">
        <v>22135</v>
      </c>
      <c r="G9" s="608">
        <v>234</v>
      </c>
      <c r="H9" s="608">
        <v>288160</v>
      </c>
      <c r="I9" s="608">
        <v>103670</v>
      </c>
      <c r="J9" s="609">
        <v>0</v>
      </c>
    </row>
    <row r="10" spans="1:16" ht="15" customHeight="1">
      <c r="A10" s="2745">
        <v>2003</v>
      </c>
      <c r="B10" s="2745"/>
      <c r="C10" s="606" t="s">
        <v>699</v>
      </c>
      <c r="D10" s="607"/>
      <c r="E10" s="611">
        <v>51044</v>
      </c>
      <c r="F10" s="609">
        <v>38155</v>
      </c>
      <c r="G10" s="609">
        <v>400</v>
      </c>
      <c r="H10" s="609">
        <v>401493</v>
      </c>
      <c r="I10" s="609">
        <v>131996</v>
      </c>
      <c r="J10" s="609">
        <v>0</v>
      </c>
    </row>
    <row r="11" spans="1:16" ht="15" customHeight="1">
      <c r="A11" s="610"/>
      <c r="B11" s="610"/>
      <c r="C11" s="606" t="s">
        <v>4</v>
      </c>
      <c r="D11" s="607"/>
      <c r="E11" s="611">
        <v>15579</v>
      </c>
      <c r="F11" s="609">
        <v>12167</v>
      </c>
      <c r="G11" s="609">
        <v>145</v>
      </c>
      <c r="H11" s="609">
        <v>80464</v>
      </c>
      <c r="I11" s="609">
        <v>27441</v>
      </c>
      <c r="J11" s="609">
        <v>0</v>
      </c>
    </row>
    <row r="12" spans="1:16" ht="15" customHeight="1">
      <c r="A12" s="610"/>
      <c r="B12" s="610"/>
      <c r="C12" s="606" t="s">
        <v>700</v>
      </c>
      <c r="D12" s="607"/>
      <c r="E12" s="611">
        <v>35465</v>
      </c>
      <c r="F12" s="609">
        <v>25988</v>
      </c>
      <c r="G12" s="609">
        <v>255</v>
      </c>
      <c r="H12" s="609">
        <v>321029</v>
      </c>
      <c r="I12" s="609">
        <v>104555</v>
      </c>
      <c r="J12" s="609">
        <v>0</v>
      </c>
    </row>
    <row r="13" spans="1:16" ht="15" customHeight="1">
      <c r="A13" s="2745">
        <v>2004</v>
      </c>
      <c r="B13" s="2745"/>
      <c r="C13" s="606" t="s">
        <v>699</v>
      </c>
      <c r="D13" s="607"/>
      <c r="E13" s="611">
        <v>52026</v>
      </c>
      <c r="F13" s="609">
        <v>38360</v>
      </c>
      <c r="G13" s="609">
        <v>224</v>
      </c>
      <c r="H13" s="609">
        <v>441286</v>
      </c>
      <c r="I13" s="609">
        <v>146139</v>
      </c>
      <c r="J13" s="609">
        <v>79342</v>
      </c>
    </row>
    <row r="14" spans="1:16" ht="15" customHeight="1">
      <c r="A14" s="610"/>
      <c r="B14" s="610"/>
      <c r="C14" s="606" t="s">
        <v>4</v>
      </c>
      <c r="D14" s="607"/>
      <c r="E14" s="611">
        <v>16803</v>
      </c>
      <c r="F14" s="609">
        <v>12537</v>
      </c>
      <c r="G14" s="609">
        <v>78</v>
      </c>
      <c r="H14" s="609">
        <v>97756</v>
      </c>
      <c r="I14" s="609">
        <v>31803</v>
      </c>
      <c r="J14" s="609">
        <v>24920</v>
      </c>
    </row>
    <row r="15" spans="1:16" ht="15" customHeight="1">
      <c r="A15" s="610"/>
      <c r="B15" s="610"/>
      <c r="C15" s="606" t="s">
        <v>700</v>
      </c>
      <c r="D15" s="607"/>
      <c r="E15" s="609">
        <v>35223</v>
      </c>
      <c r="F15" s="609">
        <v>25823</v>
      </c>
      <c r="G15" s="609">
        <v>146</v>
      </c>
      <c r="H15" s="609">
        <v>343530</v>
      </c>
      <c r="I15" s="609">
        <v>114336</v>
      </c>
      <c r="J15" s="609">
        <v>54422</v>
      </c>
    </row>
    <row r="16" spans="1:16" ht="15" customHeight="1">
      <c r="A16" s="2745">
        <v>2005</v>
      </c>
      <c r="B16" s="2745"/>
      <c r="C16" s="606" t="s">
        <v>699</v>
      </c>
      <c r="D16" s="607"/>
      <c r="E16" s="609">
        <v>54319</v>
      </c>
      <c r="F16" s="609">
        <v>39855</v>
      </c>
      <c r="G16" s="609">
        <v>232</v>
      </c>
      <c r="H16" s="609">
        <v>572385</v>
      </c>
      <c r="I16" s="609">
        <v>173308</v>
      </c>
      <c r="J16" s="609">
        <v>79968</v>
      </c>
    </row>
    <row r="17" spans="1:10" ht="15" customHeight="1">
      <c r="A17" s="610"/>
      <c r="B17" s="610"/>
      <c r="C17" s="606" t="s">
        <v>4</v>
      </c>
      <c r="D17" s="607"/>
      <c r="E17" s="609">
        <v>17900</v>
      </c>
      <c r="F17" s="609">
        <v>13433</v>
      </c>
      <c r="G17" s="609">
        <v>93</v>
      </c>
      <c r="H17" s="609">
        <v>148076</v>
      </c>
      <c r="I17" s="609">
        <v>38842</v>
      </c>
      <c r="J17" s="609">
        <v>27273</v>
      </c>
    </row>
    <row r="18" spans="1:10" ht="15" customHeight="1">
      <c r="A18" s="610"/>
      <c r="B18" s="610"/>
      <c r="C18" s="606" t="s">
        <v>700</v>
      </c>
      <c r="D18" s="607"/>
      <c r="E18" s="612">
        <v>36419</v>
      </c>
      <c r="F18" s="612">
        <v>26422</v>
      </c>
      <c r="G18" s="612">
        <v>139</v>
      </c>
      <c r="H18" s="612">
        <v>424309</v>
      </c>
      <c r="I18" s="612">
        <v>134466</v>
      </c>
      <c r="J18" s="612">
        <v>52695</v>
      </c>
    </row>
    <row r="19" spans="1:10" ht="15" customHeight="1">
      <c r="A19" s="2745">
        <v>2006</v>
      </c>
      <c r="B19" s="2745"/>
      <c r="C19" s="606" t="s">
        <v>699</v>
      </c>
      <c r="D19" s="613"/>
      <c r="E19" s="609">
        <v>54017</v>
      </c>
      <c r="F19" s="609">
        <v>41282</v>
      </c>
      <c r="G19" s="609">
        <v>247</v>
      </c>
      <c r="H19" s="609">
        <v>653977</v>
      </c>
      <c r="I19" s="609">
        <v>190418</v>
      </c>
      <c r="J19" s="609">
        <v>78886</v>
      </c>
    </row>
    <row r="20" spans="1:10" ht="15" customHeight="1">
      <c r="A20" s="610"/>
      <c r="B20" s="610"/>
      <c r="C20" s="606" t="s">
        <v>4</v>
      </c>
      <c r="D20" s="613"/>
      <c r="E20" s="609">
        <v>17688</v>
      </c>
      <c r="F20" s="609">
        <v>13897</v>
      </c>
      <c r="G20" s="609">
        <v>116</v>
      </c>
      <c r="H20" s="609">
        <v>169032</v>
      </c>
      <c r="I20" s="609">
        <v>46367</v>
      </c>
      <c r="J20" s="609">
        <v>26231</v>
      </c>
    </row>
    <row r="21" spans="1:10" ht="15" customHeight="1">
      <c r="A21" s="610"/>
      <c r="B21" s="610"/>
      <c r="C21" s="606" t="s">
        <v>700</v>
      </c>
      <c r="D21" s="613"/>
      <c r="E21" s="612">
        <v>36329</v>
      </c>
      <c r="F21" s="612">
        <v>27385</v>
      </c>
      <c r="G21" s="612">
        <v>131</v>
      </c>
      <c r="H21" s="612">
        <v>484945</v>
      </c>
      <c r="I21" s="612">
        <v>144051</v>
      </c>
      <c r="J21" s="612">
        <v>52655</v>
      </c>
    </row>
    <row r="22" spans="1:10" ht="15" customHeight="1">
      <c r="A22" s="2745">
        <v>2007</v>
      </c>
      <c r="B22" s="2745"/>
      <c r="C22" s="606" t="s">
        <v>699</v>
      </c>
      <c r="D22" s="613"/>
      <c r="E22" s="609">
        <v>57105</v>
      </c>
      <c r="F22" s="609">
        <v>41321</v>
      </c>
      <c r="G22" s="609">
        <v>260</v>
      </c>
      <c r="H22" s="609">
        <v>672817</v>
      </c>
      <c r="I22" s="609">
        <v>195897</v>
      </c>
      <c r="J22" s="609">
        <v>80467</v>
      </c>
    </row>
    <row r="23" spans="1:10" ht="15" customHeight="1">
      <c r="A23" s="610"/>
      <c r="B23" s="610"/>
      <c r="C23" s="606" t="s">
        <v>4</v>
      </c>
      <c r="D23" s="613"/>
      <c r="E23" s="609">
        <v>18512</v>
      </c>
      <c r="F23" s="609">
        <v>12518</v>
      </c>
      <c r="G23" s="609">
        <v>75</v>
      </c>
      <c r="H23" s="609">
        <v>180197</v>
      </c>
      <c r="I23" s="609">
        <v>46466</v>
      </c>
      <c r="J23" s="609">
        <v>27028</v>
      </c>
    </row>
    <row r="24" spans="1:10" ht="15" customHeight="1">
      <c r="A24" s="610"/>
      <c r="B24" s="610"/>
      <c r="C24" s="606" t="s">
        <v>700</v>
      </c>
      <c r="D24" s="613"/>
      <c r="E24" s="612">
        <v>38593</v>
      </c>
      <c r="F24" s="612">
        <v>28803</v>
      </c>
      <c r="G24" s="612">
        <v>185</v>
      </c>
      <c r="H24" s="612">
        <v>492620</v>
      </c>
      <c r="I24" s="612">
        <v>149431</v>
      </c>
      <c r="J24" s="612">
        <v>53439</v>
      </c>
    </row>
    <row r="25" spans="1:10" ht="15" customHeight="1">
      <c r="A25" s="2745">
        <v>2008</v>
      </c>
      <c r="B25" s="2745"/>
      <c r="C25" s="606" t="s">
        <v>699</v>
      </c>
      <c r="D25" s="613"/>
      <c r="E25" s="609">
        <v>57836</v>
      </c>
      <c r="F25" s="609">
        <v>43088</v>
      </c>
      <c r="G25" s="609">
        <v>123</v>
      </c>
      <c r="H25" s="609">
        <v>706711</v>
      </c>
      <c r="I25" s="609">
        <v>214746</v>
      </c>
      <c r="J25" s="609">
        <v>77031</v>
      </c>
    </row>
    <row r="26" spans="1:10" ht="15" customHeight="1">
      <c r="A26" s="610"/>
      <c r="B26" s="610"/>
      <c r="C26" s="606" t="s">
        <v>4</v>
      </c>
      <c r="D26" s="613"/>
      <c r="E26" s="609">
        <v>18789</v>
      </c>
      <c r="F26" s="609">
        <v>13066</v>
      </c>
      <c r="G26" s="609">
        <v>52</v>
      </c>
      <c r="H26" s="609">
        <v>187756</v>
      </c>
      <c r="I26" s="609">
        <v>58278</v>
      </c>
      <c r="J26" s="609">
        <v>25879</v>
      </c>
    </row>
    <row r="27" spans="1:10" ht="15" customHeight="1">
      <c r="A27" s="610"/>
      <c r="B27" s="610"/>
      <c r="C27" s="606" t="s">
        <v>700</v>
      </c>
      <c r="D27" s="613"/>
      <c r="E27" s="612">
        <v>39047</v>
      </c>
      <c r="F27" s="612">
        <v>30022</v>
      </c>
      <c r="G27" s="612">
        <v>71</v>
      </c>
      <c r="H27" s="612">
        <v>518955</v>
      </c>
      <c r="I27" s="612">
        <v>156468</v>
      </c>
      <c r="J27" s="612">
        <v>51152</v>
      </c>
    </row>
    <row r="28" spans="1:10" ht="15" customHeight="1">
      <c r="A28" s="2745">
        <v>2009</v>
      </c>
      <c r="B28" s="2745"/>
      <c r="C28" s="606" t="s">
        <v>699</v>
      </c>
      <c r="D28" s="613"/>
      <c r="E28" s="609">
        <v>58911</v>
      </c>
      <c r="F28" s="609">
        <v>45899</v>
      </c>
      <c r="G28" s="609">
        <v>129</v>
      </c>
      <c r="H28" s="609">
        <v>783907</v>
      </c>
      <c r="I28" s="609">
        <v>227392</v>
      </c>
      <c r="J28" s="609">
        <v>73320</v>
      </c>
    </row>
    <row r="29" spans="1:10" ht="15" customHeight="1">
      <c r="A29" s="610"/>
      <c r="B29" s="610"/>
      <c r="C29" s="606" t="s">
        <v>4</v>
      </c>
      <c r="D29" s="613"/>
      <c r="E29" s="609">
        <v>19391</v>
      </c>
      <c r="F29" s="609">
        <v>14619</v>
      </c>
      <c r="G29" s="609">
        <v>53</v>
      </c>
      <c r="H29" s="609">
        <v>200380</v>
      </c>
      <c r="I29" s="609">
        <v>67593</v>
      </c>
      <c r="J29" s="609">
        <v>25729</v>
      </c>
    </row>
    <row r="30" spans="1:10" ht="15" customHeight="1">
      <c r="A30" s="610"/>
      <c r="B30" s="610"/>
      <c r="C30" s="606" t="s">
        <v>700</v>
      </c>
      <c r="D30" s="613"/>
      <c r="E30" s="612">
        <v>39520</v>
      </c>
      <c r="F30" s="612">
        <v>31280</v>
      </c>
      <c r="G30" s="612">
        <v>76</v>
      </c>
      <c r="H30" s="612">
        <v>583527</v>
      </c>
      <c r="I30" s="612">
        <v>159799</v>
      </c>
      <c r="J30" s="612">
        <v>47591</v>
      </c>
    </row>
    <row r="31" spans="1:10" ht="15" customHeight="1">
      <c r="A31" s="2745">
        <v>2010</v>
      </c>
      <c r="B31" s="2745"/>
      <c r="C31" s="606" t="s">
        <v>699</v>
      </c>
      <c r="D31" s="613"/>
      <c r="E31" s="609">
        <v>62531</v>
      </c>
      <c r="F31" s="609">
        <v>49460</v>
      </c>
      <c r="G31" s="609">
        <v>100</v>
      </c>
      <c r="H31" s="609">
        <v>807660</v>
      </c>
      <c r="I31" s="609">
        <v>238142</v>
      </c>
      <c r="J31" s="609">
        <v>65957</v>
      </c>
    </row>
    <row r="32" spans="1:10" ht="15" customHeight="1">
      <c r="A32" s="610"/>
      <c r="B32" s="610"/>
      <c r="C32" s="606" t="s">
        <v>4</v>
      </c>
      <c r="D32" s="613"/>
      <c r="E32" s="609">
        <v>20713</v>
      </c>
      <c r="F32" s="609">
        <v>16766</v>
      </c>
      <c r="G32" s="609">
        <v>35</v>
      </c>
      <c r="H32" s="609">
        <v>209546</v>
      </c>
      <c r="I32" s="609">
        <v>73888</v>
      </c>
      <c r="J32" s="609">
        <v>23813</v>
      </c>
    </row>
    <row r="33" spans="1:10" ht="15" customHeight="1">
      <c r="A33" s="610"/>
      <c r="B33" s="610"/>
      <c r="C33" s="606" t="s">
        <v>700</v>
      </c>
      <c r="D33" s="613"/>
      <c r="E33" s="612">
        <v>41818</v>
      </c>
      <c r="F33" s="612">
        <v>32694</v>
      </c>
      <c r="G33" s="612">
        <v>65</v>
      </c>
      <c r="H33" s="612">
        <v>598114</v>
      </c>
      <c r="I33" s="612">
        <v>164254</v>
      </c>
      <c r="J33" s="612">
        <v>42144</v>
      </c>
    </row>
    <row r="34" spans="1:10" s="616" customFormat="1" ht="15" customHeight="1">
      <c r="A34" s="2745">
        <v>2011</v>
      </c>
      <c r="B34" s="2745"/>
      <c r="C34" s="606" t="s">
        <v>699</v>
      </c>
      <c r="D34" s="607"/>
      <c r="E34" s="614">
        <v>69276</v>
      </c>
      <c r="F34" s="615">
        <v>54702</v>
      </c>
      <c r="G34" s="615">
        <v>90</v>
      </c>
      <c r="H34" s="615">
        <v>816489</v>
      </c>
      <c r="I34" s="615">
        <v>245895</v>
      </c>
      <c r="J34" s="615">
        <v>62474</v>
      </c>
    </row>
    <row r="35" spans="1:10" ht="15" customHeight="1">
      <c r="A35" s="610"/>
      <c r="B35" s="610"/>
      <c r="C35" s="606" t="s">
        <v>4</v>
      </c>
      <c r="D35" s="607"/>
      <c r="E35" s="615">
        <v>22201</v>
      </c>
      <c r="F35" s="615">
        <v>17895</v>
      </c>
      <c r="G35" s="615">
        <v>39</v>
      </c>
      <c r="H35" s="615">
        <v>213028</v>
      </c>
      <c r="I35" s="615">
        <v>77940</v>
      </c>
      <c r="J35" s="615">
        <v>22768</v>
      </c>
    </row>
    <row r="36" spans="1:10" ht="15" customHeight="1">
      <c r="A36" s="610"/>
      <c r="B36" s="610"/>
      <c r="C36" s="606" t="s">
        <v>700</v>
      </c>
      <c r="D36" s="607"/>
      <c r="E36" s="617">
        <v>47075</v>
      </c>
      <c r="F36" s="618">
        <v>36807</v>
      </c>
      <c r="G36" s="618">
        <v>51</v>
      </c>
      <c r="H36" s="618">
        <v>603461</v>
      </c>
      <c r="I36" s="618">
        <v>167955</v>
      </c>
      <c r="J36" s="618">
        <v>39706</v>
      </c>
    </row>
    <row r="37" spans="1:10" ht="15" customHeight="1">
      <c r="A37" s="2745">
        <v>2012</v>
      </c>
      <c r="B37" s="2745"/>
      <c r="C37" s="606" t="s">
        <v>699</v>
      </c>
      <c r="D37" s="607"/>
      <c r="E37" s="614">
        <v>71905</v>
      </c>
      <c r="F37" s="615">
        <v>57960</v>
      </c>
      <c r="G37" s="615">
        <v>116</v>
      </c>
      <c r="H37" s="615">
        <v>858482</v>
      </c>
      <c r="I37" s="615">
        <v>256725</v>
      </c>
      <c r="J37" s="615">
        <v>61076</v>
      </c>
    </row>
    <row r="38" spans="1:10" ht="15" customHeight="1">
      <c r="A38" s="610"/>
      <c r="B38" s="610"/>
      <c r="C38" s="606" t="s">
        <v>4</v>
      </c>
      <c r="D38" s="607"/>
      <c r="E38" s="615">
        <v>23828</v>
      </c>
      <c r="F38" s="615">
        <v>19255</v>
      </c>
      <c r="G38" s="615">
        <v>63</v>
      </c>
      <c r="H38" s="615">
        <v>221367</v>
      </c>
      <c r="I38" s="615">
        <v>77754</v>
      </c>
      <c r="J38" s="615">
        <v>22786</v>
      </c>
    </row>
    <row r="39" spans="1:10" ht="15" customHeight="1">
      <c r="A39" s="610"/>
      <c r="B39" s="610"/>
      <c r="C39" s="606" t="s">
        <v>700</v>
      </c>
      <c r="D39" s="607"/>
      <c r="E39" s="617">
        <v>48077</v>
      </c>
      <c r="F39" s="618">
        <v>38705</v>
      </c>
      <c r="G39" s="618">
        <v>53</v>
      </c>
      <c r="H39" s="618">
        <v>637115</v>
      </c>
      <c r="I39" s="618">
        <v>178971</v>
      </c>
      <c r="J39" s="618">
        <v>38290</v>
      </c>
    </row>
    <row r="40" spans="1:10" ht="15" customHeight="1">
      <c r="A40" s="2745">
        <v>2013</v>
      </c>
      <c r="B40" s="2745"/>
      <c r="C40" s="606" t="s">
        <v>699</v>
      </c>
      <c r="D40" s="607"/>
      <c r="E40" s="614">
        <v>73236</v>
      </c>
      <c r="F40" s="615">
        <v>59307</v>
      </c>
      <c r="G40" s="615">
        <v>86</v>
      </c>
      <c r="H40" s="615">
        <v>850651</v>
      </c>
      <c r="I40" s="615">
        <v>252840</v>
      </c>
      <c r="J40" s="615">
        <v>54841</v>
      </c>
    </row>
    <row r="41" spans="1:10" ht="15" customHeight="1">
      <c r="A41" s="610"/>
      <c r="B41" s="610"/>
      <c r="C41" s="606" t="s">
        <v>4</v>
      </c>
      <c r="D41" s="607"/>
      <c r="E41" s="615">
        <v>23897</v>
      </c>
      <c r="F41" s="615">
        <v>19303</v>
      </c>
      <c r="G41" s="615">
        <v>46</v>
      </c>
      <c r="H41" s="615">
        <v>218145</v>
      </c>
      <c r="I41" s="615">
        <v>76537</v>
      </c>
      <c r="J41" s="615">
        <v>20436</v>
      </c>
    </row>
    <row r="42" spans="1:10" s="619" customFormat="1" ht="15" customHeight="1">
      <c r="A42" s="610"/>
      <c r="B42" s="610"/>
      <c r="C42" s="606" t="s">
        <v>700</v>
      </c>
      <c r="D42" s="607"/>
      <c r="E42" s="617">
        <v>49339</v>
      </c>
      <c r="F42" s="618">
        <v>40004</v>
      </c>
      <c r="G42" s="618">
        <v>40</v>
      </c>
      <c r="H42" s="618">
        <v>632506</v>
      </c>
      <c r="I42" s="618">
        <v>176303</v>
      </c>
      <c r="J42" s="618">
        <v>34405</v>
      </c>
    </row>
    <row r="43" spans="1:10" ht="15" customHeight="1">
      <c r="A43" s="2745">
        <v>2014</v>
      </c>
      <c r="B43" s="2745"/>
      <c r="C43" s="606" t="s">
        <v>699</v>
      </c>
      <c r="D43" s="607"/>
      <c r="E43" s="620">
        <v>78435</v>
      </c>
      <c r="F43" s="609">
        <v>63297</v>
      </c>
      <c r="G43" s="609">
        <v>79</v>
      </c>
      <c r="H43" s="609">
        <v>886064</v>
      </c>
      <c r="I43" s="609">
        <v>252689</v>
      </c>
      <c r="J43" s="609">
        <v>52223</v>
      </c>
    </row>
    <row r="44" spans="1:10" ht="15" customHeight="1">
      <c r="A44" s="610"/>
      <c r="B44" s="610"/>
      <c r="C44" s="606" t="s">
        <v>4</v>
      </c>
      <c r="D44" s="607"/>
      <c r="E44" s="609">
        <v>25531</v>
      </c>
      <c r="F44" s="609">
        <v>20525</v>
      </c>
      <c r="G44" s="609">
        <v>45</v>
      </c>
      <c r="H44" s="609">
        <v>222227</v>
      </c>
      <c r="I44" s="609">
        <v>73926</v>
      </c>
      <c r="J44" s="609">
        <v>19389</v>
      </c>
    </row>
    <row r="45" spans="1:10" s="619" customFormat="1" ht="15" customHeight="1">
      <c r="A45" s="610"/>
      <c r="B45" s="610"/>
      <c r="C45" s="606" t="s">
        <v>700</v>
      </c>
      <c r="D45" s="607"/>
      <c r="E45" s="621">
        <v>52904</v>
      </c>
      <c r="F45" s="612">
        <v>42772</v>
      </c>
      <c r="G45" s="612">
        <v>34</v>
      </c>
      <c r="H45" s="612">
        <v>663837</v>
      </c>
      <c r="I45" s="612">
        <v>178763</v>
      </c>
      <c r="J45" s="612">
        <v>32834</v>
      </c>
    </row>
    <row r="46" spans="1:10" ht="15" customHeight="1">
      <c r="A46" s="2745">
        <v>2015</v>
      </c>
      <c r="B46" s="2745"/>
      <c r="C46" s="756" t="s">
        <v>0</v>
      </c>
      <c r="D46" s="757"/>
      <c r="E46" s="620">
        <v>80001</v>
      </c>
      <c r="F46" s="609">
        <v>63528</v>
      </c>
      <c r="G46" s="609">
        <v>84</v>
      </c>
      <c r="H46" s="609">
        <v>900435</v>
      </c>
      <c r="I46" s="609">
        <v>257093</v>
      </c>
      <c r="J46" s="609">
        <v>48900</v>
      </c>
    </row>
    <row r="47" spans="1:10" ht="15" customHeight="1">
      <c r="A47" s="610"/>
      <c r="B47" s="610"/>
      <c r="C47" s="756" t="s">
        <v>4</v>
      </c>
      <c r="D47" s="757"/>
      <c r="E47" s="609">
        <v>26686</v>
      </c>
      <c r="F47" s="609">
        <v>21395</v>
      </c>
      <c r="G47" s="609">
        <v>54</v>
      </c>
      <c r="H47" s="609">
        <v>226874</v>
      </c>
      <c r="I47" s="609">
        <v>73106</v>
      </c>
      <c r="J47" s="609">
        <v>17470</v>
      </c>
    </row>
    <row r="48" spans="1:10" ht="15" customHeight="1">
      <c r="A48" s="610"/>
      <c r="B48" s="610"/>
      <c r="C48" s="756" t="s">
        <v>700</v>
      </c>
      <c r="D48" s="757"/>
      <c r="E48" s="621">
        <v>53315</v>
      </c>
      <c r="F48" s="612">
        <v>42133</v>
      </c>
      <c r="G48" s="612">
        <v>30</v>
      </c>
      <c r="H48" s="612">
        <v>673561</v>
      </c>
      <c r="I48" s="612">
        <v>183987</v>
      </c>
      <c r="J48" s="612">
        <v>31430</v>
      </c>
    </row>
    <row r="49" spans="1:10" s="619" customFormat="1" ht="15" customHeight="1">
      <c r="A49" s="2745">
        <v>2016</v>
      </c>
      <c r="B49" s="2745"/>
      <c r="C49" s="756" t="s">
        <v>0</v>
      </c>
      <c r="D49" s="757"/>
      <c r="E49" s="620">
        <v>83959</v>
      </c>
      <c r="F49" s="609">
        <v>66195</v>
      </c>
      <c r="G49" s="609">
        <v>75</v>
      </c>
      <c r="H49" s="609">
        <v>901507</v>
      </c>
      <c r="I49" s="609">
        <v>257668</v>
      </c>
      <c r="J49" s="609">
        <v>48323</v>
      </c>
    </row>
    <row r="50" spans="1:10" s="619" customFormat="1" ht="15" customHeight="1">
      <c r="A50" s="742"/>
      <c r="B50" s="742"/>
      <c r="C50" s="756" t="s">
        <v>4</v>
      </c>
      <c r="D50" s="757"/>
      <c r="E50" s="609">
        <v>27260</v>
      </c>
      <c r="F50" s="609">
        <v>21574</v>
      </c>
      <c r="G50" s="609">
        <v>38</v>
      </c>
      <c r="H50" s="609">
        <v>238539</v>
      </c>
      <c r="I50" s="609">
        <v>75196</v>
      </c>
      <c r="J50" s="609">
        <v>17656</v>
      </c>
    </row>
    <row r="51" spans="1:10" s="619" customFormat="1" ht="15" customHeight="1">
      <c r="A51" s="742"/>
      <c r="B51" s="742"/>
      <c r="C51" s="756" t="s">
        <v>700</v>
      </c>
      <c r="D51" s="757"/>
      <c r="E51" s="621">
        <v>56699</v>
      </c>
      <c r="F51" s="612">
        <v>44621</v>
      </c>
      <c r="G51" s="612">
        <v>37</v>
      </c>
      <c r="H51" s="612">
        <v>662968</v>
      </c>
      <c r="I51" s="612">
        <v>182472</v>
      </c>
      <c r="J51" s="612">
        <v>30667</v>
      </c>
    </row>
    <row r="52" spans="1:10" ht="15" customHeight="1">
      <c r="A52" s="2745">
        <v>2017</v>
      </c>
      <c r="B52" s="2745"/>
      <c r="C52" s="756" t="s">
        <v>0</v>
      </c>
      <c r="D52" s="757"/>
      <c r="E52" s="620">
        <v>86650</v>
      </c>
      <c r="F52" s="609">
        <v>68861</v>
      </c>
      <c r="G52" s="609">
        <v>46</v>
      </c>
      <c r="H52" s="609">
        <v>1059292</v>
      </c>
      <c r="I52" s="609">
        <v>280120</v>
      </c>
      <c r="J52" s="609">
        <v>46146</v>
      </c>
    </row>
    <row r="53" spans="1:10" ht="15" customHeight="1">
      <c r="A53" s="779"/>
      <c r="B53" s="779"/>
      <c r="C53" s="756" t="s">
        <v>4</v>
      </c>
      <c r="D53" s="757"/>
      <c r="E53" s="609">
        <v>27901</v>
      </c>
      <c r="F53" s="609">
        <v>22375</v>
      </c>
      <c r="G53" s="609">
        <v>23</v>
      </c>
      <c r="H53" s="609">
        <v>263696</v>
      </c>
      <c r="I53" s="609">
        <v>80125</v>
      </c>
      <c r="J53" s="609">
        <v>16653</v>
      </c>
    </row>
    <row r="54" spans="1:10" ht="15" customHeight="1">
      <c r="A54" s="779"/>
      <c r="B54" s="779"/>
      <c r="C54" s="756" t="s">
        <v>700</v>
      </c>
      <c r="D54" s="757"/>
      <c r="E54" s="621">
        <v>58749</v>
      </c>
      <c r="F54" s="612">
        <v>46486</v>
      </c>
      <c r="G54" s="612">
        <v>23</v>
      </c>
      <c r="H54" s="612">
        <v>795596</v>
      </c>
      <c r="I54" s="612">
        <v>199995</v>
      </c>
      <c r="J54" s="612">
        <v>29493</v>
      </c>
    </row>
    <row r="55" spans="1:10" ht="15" customHeight="1">
      <c r="A55" s="2745">
        <v>2018</v>
      </c>
      <c r="B55" s="2745"/>
      <c r="C55" s="756" t="s">
        <v>0</v>
      </c>
      <c r="D55" s="757"/>
      <c r="E55" s="620">
        <v>88532</v>
      </c>
      <c r="F55" s="609">
        <v>70734</v>
      </c>
      <c r="G55" s="609">
        <v>40</v>
      </c>
      <c r="H55" s="609">
        <v>1134557</v>
      </c>
      <c r="I55" s="609">
        <v>415716</v>
      </c>
      <c r="J55" s="609">
        <v>50939</v>
      </c>
    </row>
    <row r="56" spans="1:10" ht="15" customHeight="1">
      <c r="A56" s="610"/>
      <c r="B56" s="610"/>
      <c r="C56" s="756" t="s">
        <v>4</v>
      </c>
      <c r="D56" s="757"/>
      <c r="E56" s="609">
        <v>28728</v>
      </c>
      <c r="F56" s="609">
        <v>22777</v>
      </c>
      <c r="G56" s="609">
        <v>13</v>
      </c>
      <c r="H56" s="609">
        <v>328017</v>
      </c>
      <c r="I56" s="609">
        <v>115253</v>
      </c>
      <c r="J56" s="609">
        <v>19308</v>
      </c>
    </row>
    <row r="57" spans="1:10" ht="15" customHeight="1">
      <c r="A57" s="622"/>
      <c r="B57" s="622"/>
      <c r="C57" s="758" t="s">
        <v>700</v>
      </c>
      <c r="D57" s="759"/>
      <c r="E57" s="623">
        <v>59804</v>
      </c>
      <c r="F57" s="624">
        <v>47957</v>
      </c>
      <c r="G57" s="624">
        <v>27</v>
      </c>
      <c r="H57" s="624">
        <v>806540</v>
      </c>
      <c r="I57" s="624">
        <v>300463</v>
      </c>
      <c r="J57" s="624">
        <v>31631</v>
      </c>
    </row>
  </sheetData>
  <mergeCells count="23">
    <mergeCell ref="A7:B7"/>
    <mergeCell ref="A10:B10"/>
    <mergeCell ref="A13:B13"/>
    <mergeCell ref="A16:B16"/>
    <mergeCell ref="J5:J6"/>
    <mergeCell ref="A5:D6"/>
    <mergeCell ref="E5:E6"/>
    <mergeCell ref="F5:F6"/>
    <mergeCell ref="G5:G6"/>
    <mergeCell ref="H5:I5"/>
    <mergeCell ref="A19:B19"/>
    <mergeCell ref="A43:B43"/>
    <mergeCell ref="A46:B46"/>
    <mergeCell ref="A55:B55"/>
    <mergeCell ref="A49:B49"/>
    <mergeCell ref="A40:B40"/>
    <mergeCell ref="A37:B37"/>
    <mergeCell ref="A22:B22"/>
    <mergeCell ref="A25:B25"/>
    <mergeCell ref="A28:B28"/>
    <mergeCell ref="A31:B31"/>
    <mergeCell ref="A34:B34"/>
    <mergeCell ref="A52:B52"/>
  </mergeCells>
  <phoneticPr fontId="6" type="noConversion"/>
  <printOptions horizontalCentered="1"/>
  <pageMargins left="0.78740157480314965" right="0.78740157480314965" top="1.1811023622047245" bottom="0.78740157480314965" header="0" footer="0"/>
  <pageSetup paperSize="9" scale="80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Q66"/>
  <sheetViews>
    <sheetView tabSelected="1" zoomScale="80" zoomScaleNormal="80" workbookViewId="0">
      <pane xSplit="4" ySplit="7" topLeftCell="E8" activePane="bottomRight" state="frozen"/>
      <selection pane="topRight"/>
      <selection pane="bottomLeft"/>
      <selection pane="bottomRight"/>
    </sheetView>
  </sheetViews>
  <sheetFormatPr defaultColWidth="9" defaultRowHeight="15.5"/>
  <cols>
    <col min="1" max="1" width="7.25" style="626" customWidth="1"/>
    <col min="2" max="2" width="3.58203125" style="626" customWidth="1"/>
    <col min="3" max="3" width="16.33203125" style="626" customWidth="1"/>
    <col min="4" max="4" width="3.83203125" style="626" customWidth="1"/>
    <col min="5" max="5" width="13.25" style="626" customWidth="1"/>
    <col min="6" max="6" width="13.5" style="626" customWidth="1"/>
    <col min="7" max="7" width="12.75" style="626" customWidth="1"/>
    <col min="8" max="8" width="12.33203125" style="626" customWidth="1"/>
    <col min="9" max="9" width="14.83203125" style="626" customWidth="1"/>
    <col min="10" max="11" width="14.58203125" style="626" customWidth="1"/>
    <col min="12" max="12" width="13.58203125" style="626" customWidth="1"/>
    <col min="13" max="13" width="14" style="626" customWidth="1"/>
    <col min="14" max="14" width="13.33203125" style="626" customWidth="1"/>
    <col min="15" max="15" width="13.83203125" style="626" customWidth="1"/>
    <col min="16" max="16" width="15.33203125" style="626" customWidth="1"/>
    <col min="17" max="256" width="9" style="626"/>
    <col min="257" max="257" width="7.25" style="626" customWidth="1"/>
    <col min="258" max="258" width="3.58203125" style="626" customWidth="1"/>
    <col min="259" max="259" width="16.33203125" style="626" customWidth="1"/>
    <col min="260" max="260" width="3.83203125" style="626" customWidth="1"/>
    <col min="261" max="261" width="13.25" style="626" customWidth="1"/>
    <col min="262" max="262" width="13.5" style="626" customWidth="1"/>
    <col min="263" max="263" width="12.75" style="626" customWidth="1"/>
    <col min="264" max="264" width="12.33203125" style="626" customWidth="1"/>
    <col min="265" max="265" width="14.5" style="626" customWidth="1"/>
    <col min="266" max="267" width="13.75" style="626" customWidth="1"/>
    <col min="268" max="268" width="13.58203125" style="626" customWidth="1"/>
    <col min="269" max="271" width="12.75" style="626" customWidth="1"/>
    <col min="272" max="272" width="14.08203125" style="626" customWidth="1"/>
    <col min="273" max="512" width="9" style="626"/>
    <col min="513" max="513" width="7.25" style="626" customWidth="1"/>
    <col min="514" max="514" width="3.58203125" style="626" customWidth="1"/>
    <col min="515" max="515" width="16.33203125" style="626" customWidth="1"/>
    <col min="516" max="516" width="3.83203125" style="626" customWidth="1"/>
    <col min="517" max="517" width="13.25" style="626" customWidth="1"/>
    <col min="518" max="518" width="13.5" style="626" customWidth="1"/>
    <col min="519" max="519" width="12.75" style="626" customWidth="1"/>
    <col min="520" max="520" width="12.33203125" style="626" customWidth="1"/>
    <col min="521" max="521" width="14.5" style="626" customWidth="1"/>
    <col min="522" max="523" width="13.75" style="626" customWidth="1"/>
    <col min="524" max="524" width="13.58203125" style="626" customWidth="1"/>
    <col min="525" max="527" width="12.75" style="626" customWidth="1"/>
    <col min="528" max="528" width="14.08203125" style="626" customWidth="1"/>
    <col min="529" max="768" width="9" style="626"/>
    <col min="769" max="769" width="7.25" style="626" customWidth="1"/>
    <col min="770" max="770" width="3.58203125" style="626" customWidth="1"/>
    <col min="771" max="771" width="16.33203125" style="626" customWidth="1"/>
    <col min="772" max="772" width="3.83203125" style="626" customWidth="1"/>
    <col min="773" max="773" width="13.25" style="626" customWidth="1"/>
    <col min="774" max="774" width="13.5" style="626" customWidth="1"/>
    <col min="775" max="775" width="12.75" style="626" customWidth="1"/>
    <col min="776" max="776" width="12.33203125" style="626" customWidth="1"/>
    <col min="777" max="777" width="14.5" style="626" customWidth="1"/>
    <col min="778" max="779" width="13.75" style="626" customWidth="1"/>
    <col min="780" max="780" width="13.58203125" style="626" customWidth="1"/>
    <col min="781" max="783" width="12.75" style="626" customWidth="1"/>
    <col min="784" max="784" width="14.08203125" style="626" customWidth="1"/>
    <col min="785" max="1024" width="9" style="626"/>
    <col min="1025" max="1025" width="7.25" style="626" customWidth="1"/>
    <col min="1026" max="1026" width="3.58203125" style="626" customWidth="1"/>
    <col min="1027" max="1027" width="16.33203125" style="626" customWidth="1"/>
    <col min="1028" max="1028" width="3.83203125" style="626" customWidth="1"/>
    <col min="1029" max="1029" width="13.25" style="626" customWidth="1"/>
    <col min="1030" max="1030" width="13.5" style="626" customWidth="1"/>
    <col min="1031" max="1031" width="12.75" style="626" customWidth="1"/>
    <col min="1032" max="1032" width="12.33203125" style="626" customWidth="1"/>
    <col min="1033" max="1033" width="14.5" style="626" customWidth="1"/>
    <col min="1034" max="1035" width="13.75" style="626" customWidth="1"/>
    <col min="1036" max="1036" width="13.58203125" style="626" customWidth="1"/>
    <col min="1037" max="1039" width="12.75" style="626" customWidth="1"/>
    <col min="1040" max="1040" width="14.08203125" style="626" customWidth="1"/>
    <col min="1041" max="1280" width="9" style="626"/>
    <col min="1281" max="1281" width="7.25" style="626" customWidth="1"/>
    <col min="1282" max="1282" width="3.58203125" style="626" customWidth="1"/>
    <col min="1283" max="1283" width="16.33203125" style="626" customWidth="1"/>
    <col min="1284" max="1284" width="3.83203125" style="626" customWidth="1"/>
    <col min="1285" max="1285" width="13.25" style="626" customWidth="1"/>
    <col min="1286" max="1286" width="13.5" style="626" customWidth="1"/>
    <col min="1287" max="1287" width="12.75" style="626" customWidth="1"/>
    <col min="1288" max="1288" width="12.33203125" style="626" customWidth="1"/>
    <col min="1289" max="1289" width="14.5" style="626" customWidth="1"/>
    <col min="1290" max="1291" width="13.75" style="626" customWidth="1"/>
    <col min="1292" max="1292" width="13.58203125" style="626" customWidth="1"/>
    <col min="1293" max="1295" width="12.75" style="626" customWidth="1"/>
    <col min="1296" max="1296" width="14.08203125" style="626" customWidth="1"/>
    <col min="1297" max="1536" width="9" style="626"/>
    <col min="1537" max="1537" width="7.25" style="626" customWidth="1"/>
    <col min="1538" max="1538" width="3.58203125" style="626" customWidth="1"/>
    <col min="1539" max="1539" width="16.33203125" style="626" customWidth="1"/>
    <col min="1540" max="1540" width="3.83203125" style="626" customWidth="1"/>
    <col min="1541" max="1541" width="13.25" style="626" customWidth="1"/>
    <col min="1542" max="1542" width="13.5" style="626" customWidth="1"/>
    <col min="1543" max="1543" width="12.75" style="626" customWidth="1"/>
    <col min="1544" max="1544" width="12.33203125" style="626" customWidth="1"/>
    <col min="1545" max="1545" width="14.5" style="626" customWidth="1"/>
    <col min="1546" max="1547" width="13.75" style="626" customWidth="1"/>
    <col min="1548" max="1548" width="13.58203125" style="626" customWidth="1"/>
    <col min="1549" max="1551" width="12.75" style="626" customWidth="1"/>
    <col min="1552" max="1552" width="14.08203125" style="626" customWidth="1"/>
    <col min="1553" max="1792" width="9" style="626"/>
    <col min="1793" max="1793" width="7.25" style="626" customWidth="1"/>
    <col min="1794" max="1794" width="3.58203125" style="626" customWidth="1"/>
    <col min="1795" max="1795" width="16.33203125" style="626" customWidth="1"/>
    <col min="1796" max="1796" width="3.83203125" style="626" customWidth="1"/>
    <col min="1797" max="1797" width="13.25" style="626" customWidth="1"/>
    <col min="1798" max="1798" width="13.5" style="626" customWidth="1"/>
    <col min="1799" max="1799" width="12.75" style="626" customWidth="1"/>
    <col min="1800" max="1800" width="12.33203125" style="626" customWidth="1"/>
    <col min="1801" max="1801" width="14.5" style="626" customWidth="1"/>
    <col min="1802" max="1803" width="13.75" style="626" customWidth="1"/>
    <col min="1804" max="1804" width="13.58203125" style="626" customWidth="1"/>
    <col min="1805" max="1807" width="12.75" style="626" customWidth="1"/>
    <col min="1808" max="1808" width="14.08203125" style="626" customWidth="1"/>
    <col min="1809" max="2048" width="9" style="626"/>
    <col min="2049" max="2049" width="7.25" style="626" customWidth="1"/>
    <col min="2050" max="2050" width="3.58203125" style="626" customWidth="1"/>
    <col min="2051" max="2051" width="16.33203125" style="626" customWidth="1"/>
    <col min="2052" max="2052" width="3.83203125" style="626" customWidth="1"/>
    <col min="2053" max="2053" width="13.25" style="626" customWidth="1"/>
    <col min="2054" max="2054" width="13.5" style="626" customWidth="1"/>
    <col min="2055" max="2055" width="12.75" style="626" customWidth="1"/>
    <col min="2056" max="2056" width="12.33203125" style="626" customWidth="1"/>
    <col min="2057" max="2057" width="14.5" style="626" customWidth="1"/>
    <col min="2058" max="2059" width="13.75" style="626" customWidth="1"/>
    <col min="2060" max="2060" width="13.58203125" style="626" customWidth="1"/>
    <col min="2061" max="2063" width="12.75" style="626" customWidth="1"/>
    <col min="2064" max="2064" width="14.08203125" style="626" customWidth="1"/>
    <col min="2065" max="2304" width="9" style="626"/>
    <col min="2305" max="2305" width="7.25" style="626" customWidth="1"/>
    <col min="2306" max="2306" width="3.58203125" style="626" customWidth="1"/>
    <col min="2307" max="2307" width="16.33203125" style="626" customWidth="1"/>
    <col min="2308" max="2308" width="3.83203125" style="626" customWidth="1"/>
    <col min="2309" max="2309" width="13.25" style="626" customWidth="1"/>
    <col min="2310" max="2310" width="13.5" style="626" customWidth="1"/>
    <col min="2311" max="2311" width="12.75" style="626" customWidth="1"/>
    <col min="2312" max="2312" width="12.33203125" style="626" customWidth="1"/>
    <col min="2313" max="2313" width="14.5" style="626" customWidth="1"/>
    <col min="2314" max="2315" width="13.75" style="626" customWidth="1"/>
    <col min="2316" max="2316" width="13.58203125" style="626" customWidth="1"/>
    <col min="2317" max="2319" width="12.75" style="626" customWidth="1"/>
    <col min="2320" max="2320" width="14.08203125" style="626" customWidth="1"/>
    <col min="2321" max="2560" width="9" style="626"/>
    <col min="2561" max="2561" width="7.25" style="626" customWidth="1"/>
    <col min="2562" max="2562" width="3.58203125" style="626" customWidth="1"/>
    <col min="2563" max="2563" width="16.33203125" style="626" customWidth="1"/>
    <col min="2564" max="2564" width="3.83203125" style="626" customWidth="1"/>
    <col min="2565" max="2565" width="13.25" style="626" customWidth="1"/>
    <col min="2566" max="2566" width="13.5" style="626" customWidth="1"/>
    <col min="2567" max="2567" width="12.75" style="626" customWidth="1"/>
    <col min="2568" max="2568" width="12.33203125" style="626" customWidth="1"/>
    <col min="2569" max="2569" width="14.5" style="626" customWidth="1"/>
    <col min="2570" max="2571" width="13.75" style="626" customWidth="1"/>
    <col min="2572" max="2572" width="13.58203125" style="626" customWidth="1"/>
    <col min="2573" max="2575" width="12.75" style="626" customWidth="1"/>
    <col min="2576" max="2576" width="14.08203125" style="626" customWidth="1"/>
    <col min="2577" max="2816" width="9" style="626"/>
    <col min="2817" max="2817" width="7.25" style="626" customWidth="1"/>
    <col min="2818" max="2818" width="3.58203125" style="626" customWidth="1"/>
    <col min="2819" max="2819" width="16.33203125" style="626" customWidth="1"/>
    <col min="2820" max="2820" width="3.83203125" style="626" customWidth="1"/>
    <col min="2821" max="2821" width="13.25" style="626" customWidth="1"/>
    <col min="2822" max="2822" width="13.5" style="626" customWidth="1"/>
    <col min="2823" max="2823" width="12.75" style="626" customWidth="1"/>
    <col min="2824" max="2824" width="12.33203125" style="626" customWidth="1"/>
    <col min="2825" max="2825" width="14.5" style="626" customWidth="1"/>
    <col min="2826" max="2827" width="13.75" style="626" customWidth="1"/>
    <col min="2828" max="2828" width="13.58203125" style="626" customWidth="1"/>
    <col min="2829" max="2831" width="12.75" style="626" customWidth="1"/>
    <col min="2832" max="2832" width="14.08203125" style="626" customWidth="1"/>
    <col min="2833" max="3072" width="9" style="626"/>
    <col min="3073" max="3073" width="7.25" style="626" customWidth="1"/>
    <col min="3074" max="3074" width="3.58203125" style="626" customWidth="1"/>
    <col min="3075" max="3075" width="16.33203125" style="626" customWidth="1"/>
    <col min="3076" max="3076" width="3.83203125" style="626" customWidth="1"/>
    <col min="3077" max="3077" width="13.25" style="626" customWidth="1"/>
    <col min="3078" max="3078" width="13.5" style="626" customWidth="1"/>
    <col min="3079" max="3079" width="12.75" style="626" customWidth="1"/>
    <col min="3080" max="3080" width="12.33203125" style="626" customWidth="1"/>
    <col min="3081" max="3081" width="14.5" style="626" customWidth="1"/>
    <col min="3082" max="3083" width="13.75" style="626" customWidth="1"/>
    <col min="3084" max="3084" width="13.58203125" style="626" customWidth="1"/>
    <col min="3085" max="3087" width="12.75" style="626" customWidth="1"/>
    <col min="3088" max="3088" width="14.08203125" style="626" customWidth="1"/>
    <col min="3089" max="3328" width="9" style="626"/>
    <col min="3329" max="3329" width="7.25" style="626" customWidth="1"/>
    <col min="3330" max="3330" width="3.58203125" style="626" customWidth="1"/>
    <col min="3331" max="3331" width="16.33203125" style="626" customWidth="1"/>
    <col min="3332" max="3332" width="3.83203125" style="626" customWidth="1"/>
    <col min="3333" max="3333" width="13.25" style="626" customWidth="1"/>
    <col min="3334" max="3334" width="13.5" style="626" customWidth="1"/>
    <col min="3335" max="3335" width="12.75" style="626" customWidth="1"/>
    <col min="3336" max="3336" width="12.33203125" style="626" customWidth="1"/>
    <col min="3337" max="3337" width="14.5" style="626" customWidth="1"/>
    <col min="3338" max="3339" width="13.75" style="626" customWidth="1"/>
    <col min="3340" max="3340" width="13.58203125" style="626" customWidth="1"/>
    <col min="3341" max="3343" width="12.75" style="626" customWidth="1"/>
    <col min="3344" max="3344" width="14.08203125" style="626" customWidth="1"/>
    <col min="3345" max="3584" width="9" style="626"/>
    <col min="3585" max="3585" width="7.25" style="626" customWidth="1"/>
    <col min="3586" max="3586" width="3.58203125" style="626" customWidth="1"/>
    <col min="3587" max="3587" width="16.33203125" style="626" customWidth="1"/>
    <col min="3588" max="3588" width="3.83203125" style="626" customWidth="1"/>
    <col min="3589" max="3589" width="13.25" style="626" customWidth="1"/>
    <col min="3590" max="3590" width="13.5" style="626" customWidth="1"/>
    <col min="3591" max="3591" width="12.75" style="626" customWidth="1"/>
    <col min="3592" max="3592" width="12.33203125" style="626" customWidth="1"/>
    <col min="3593" max="3593" width="14.5" style="626" customWidth="1"/>
    <col min="3594" max="3595" width="13.75" style="626" customWidth="1"/>
    <col min="3596" max="3596" width="13.58203125" style="626" customWidth="1"/>
    <col min="3597" max="3599" width="12.75" style="626" customWidth="1"/>
    <col min="3600" max="3600" width="14.08203125" style="626" customWidth="1"/>
    <col min="3601" max="3840" width="9" style="626"/>
    <col min="3841" max="3841" width="7.25" style="626" customWidth="1"/>
    <col min="3842" max="3842" width="3.58203125" style="626" customWidth="1"/>
    <col min="3843" max="3843" width="16.33203125" style="626" customWidth="1"/>
    <col min="3844" max="3844" width="3.83203125" style="626" customWidth="1"/>
    <col min="3845" max="3845" width="13.25" style="626" customWidth="1"/>
    <col min="3846" max="3846" width="13.5" style="626" customWidth="1"/>
    <col min="3847" max="3847" width="12.75" style="626" customWidth="1"/>
    <col min="3848" max="3848" width="12.33203125" style="626" customWidth="1"/>
    <col min="3849" max="3849" width="14.5" style="626" customWidth="1"/>
    <col min="3850" max="3851" width="13.75" style="626" customWidth="1"/>
    <col min="3852" max="3852" width="13.58203125" style="626" customWidth="1"/>
    <col min="3853" max="3855" width="12.75" style="626" customWidth="1"/>
    <col min="3856" max="3856" width="14.08203125" style="626" customWidth="1"/>
    <col min="3857" max="4096" width="9" style="626"/>
    <col min="4097" max="4097" width="7.25" style="626" customWidth="1"/>
    <col min="4098" max="4098" width="3.58203125" style="626" customWidth="1"/>
    <col min="4099" max="4099" width="16.33203125" style="626" customWidth="1"/>
    <col min="4100" max="4100" width="3.83203125" style="626" customWidth="1"/>
    <col min="4101" max="4101" width="13.25" style="626" customWidth="1"/>
    <col min="4102" max="4102" width="13.5" style="626" customWidth="1"/>
    <col min="4103" max="4103" width="12.75" style="626" customWidth="1"/>
    <col min="4104" max="4104" width="12.33203125" style="626" customWidth="1"/>
    <col min="4105" max="4105" width="14.5" style="626" customWidth="1"/>
    <col min="4106" max="4107" width="13.75" style="626" customWidth="1"/>
    <col min="4108" max="4108" width="13.58203125" style="626" customWidth="1"/>
    <col min="4109" max="4111" width="12.75" style="626" customWidth="1"/>
    <col min="4112" max="4112" width="14.08203125" style="626" customWidth="1"/>
    <col min="4113" max="4352" width="9" style="626"/>
    <col min="4353" max="4353" width="7.25" style="626" customWidth="1"/>
    <col min="4354" max="4354" width="3.58203125" style="626" customWidth="1"/>
    <col min="4355" max="4355" width="16.33203125" style="626" customWidth="1"/>
    <col min="4356" max="4356" width="3.83203125" style="626" customWidth="1"/>
    <col min="4357" max="4357" width="13.25" style="626" customWidth="1"/>
    <col min="4358" max="4358" width="13.5" style="626" customWidth="1"/>
    <col min="4359" max="4359" width="12.75" style="626" customWidth="1"/>
    <col min="4360" max="4360" width="12.33203125" style="626" customWidth="1"/>
    <col min="4361" max="4361" width="14.5" style="626" customWidth="1"/>
    <col min="4362" max="4363" width="13.75" style="626" customWidth="1"/>
    <col min="4364" max="4364" width="13.58203125" style="626" customWidth="1"/>
    <col min="4365" max="4367" width="12.75" style="626" customWidth="1"/>
    <col min="4368" max="4368" width="14.08203125" style="626" customWidth="1"/>
    <col min="4369" max="4608" width="9" style="626"/>
    <col min="4609" max="4609" width="7.25" style="626" customWidth="1"/>
    <col min="4610" max="4610" width="3.58203125" style="626" customWidth="1"/>
    <col min="4611" max="4611" width="16.33203125" style="626" customWidth="1"/>
    <col min="4612" max="4612" width="3.83203125" style="626" customWidth="1"/>
    <col min="4613" max="4613" width="13.25" style="626" customWidth="1"/>
    <col min="4614" max="4614" width="13.5" style="626" customWidth="1"/>
    <col min="4615" max="4615" width="12.75" style="626" customWidth="1"/>
    <col min="4616" max="4616" width="12.33203125" style="626" customWidth="1"/>
    <col min="4617" max="4617" width="14.5" style="626" customWidth="1"/>
    <col min="4618" max="4619" width="13.75" style="626" customWidth="1"/>
    <col min="4620" max="4620" width="13.58203125" style="626" customWidth="1"/>
    <col min="4621" max="4623" width="12.75" style="626" customWidth="1"/>
    <col min="4624" max="4624" width="14.08203125" style="626" customWidth="1"/>
    <col min="4625" max="4864" width="9" style="626"/>
    <col min="4865" max="4865" width="7.25" style="626" customWidth="1"/>
    <col min="4866" max="4866" width="3.58203125" style="626" customWidth="1"/>
    <col min="4867" max="4867" width="16.33203125" style="626" customWidth="1"/>
    <col min="4868" max="4868" width="3.83203125" style="626" customWidth="1"/>
    <col min="4869" max="4869" width="13.25" style="626" customWidth="1"/>
    <col min="4870" max="4870" width="13.5" style="626" customWidth="1"/>
    <col min="4871" max="4871" width="12.75" style="626" customWidth="1"/>
    <col min="4872" max="4872" width="12.33203125" style="626" customWidth="1"/>
    <col min="4873" max="4873" width="14.5" style="626" customWidth="1"/>
    <col min="4874" max="4875" width="13.75" style="626" customWidth="1"/>
    <col min="4876" max="4876" width="13.58203125" style="626" customWidth="1"/>
    <col min="4877" max="4879" width="12.75" style="626" customWidth="1"/>
    <col min="4880" max="4880" width="14.08203125" style="626" customWidth="1"/>
    <col min="4881" max="5120" width="9" style="626"/>
    <col min="5121" max="5121" width="7.25" style="626" customWidth="1"/>
    <col min="5122" max="5122" width="3.58203125" style="626" customWidth="1"/>
    <col min="5123" max="5123" width="16.33203125" style="626" customWidth="1"/>
    <col min="5124" max="5124" width="3.83203125" style="626" customWidth="1"/>
    <col min="5125" max="5125" width="13.25" style="626" customWidth="1"/>
    <col min="5126" max="5126" width="13.5" style="626" customWidth="1"/>
    <col min="5127" max="5127" width="12.75" style="626" customWidth="1"/>
    <col min="5128" max="5128" width="12.33203125" style="626" customWidth="1"/>
    <col min="5129" max="5129" width="14.5" style="626" customWidth="1"/>
    <col min="5130" max="5131" width="13.75" style="626" customWidth="1"/>
    <col min="5132" max="5132" width="13.58203125" style="626" customWidth="1"/>
    <col min="5133" max="5135" width="12.75" style="626" customWidth="1"/>
    <col min="5136" max="5136" width="14.08203125" style="626" customWidth="1"/>
    <col min="5137" max="5376" width="9" style="626"/>
    <col min="5377" max="5377" width="7.25" style="626" customWidth="1"/>
    <col min="5378" max="5378" width="3.58203125" style="626" customWidth="1"/>
    <col min="5379" max="5379" width="16.33203125" style="626" customWidth="1"/>
    <col min="5380" max="5380" width="3.83203125" style="626" customWidth="1"/>
    <col min="5381" max="5381" width="13.25" style="626" customWidth="1"/>
    <col min="5382" max="5382" width="13.5" style="626" customWidth="1"/>
    <col min="5383" max="5383" width="12.75" style="626" customWidth="1"/>
    <col min="5384" max="5384" width="12.33203125" style="626" customWidth="1"/>
    <col min="5385" max="5385" width="14.5" style="626" customWidth="1"/>
    <col min="5386" max="5387" width="13.75" style="626" customWidth="1"/>
    <col min="5388" max="5388" width="13.58203125" style="626" customWidth="1"/>
    <col min="5389" max="5391" width="12.75" style="626" customWidth="1"/>
    <col min="5392" max="5392" width="14.08203125" style="626" customWidth="1"/>
    <col min="5393" max="5632" width="9" style="626"/>
    <col min="5633" max="5633" width="7.25" style="626" customWidth="1"/>
    <col min="5634" max="5634" width="3.58203125" style="626" customWidth="1"/>
    <col min="5635" max="5635" width="16.33203125" style="626" customWidth="1"/>
    <col min="5636" max="5636" width="3.83203125" style="626" customWidth="1"/>
    <col min="5637" max="5637" width="13.25" style="626" customWidth="1"/>
    <col min="5638" max="5638" width="13.5" style="626" customWidth="1"/>
    <col min="5639" max="5639" width="12.75" style="626" customWidth="1"/>
    <col min="5640" max="5640" width="12.33203125" style="626" customWidth="1"/>
    <col min="5641" max="5641" width="14.5" style="626" customWidth="1"/>
    <col min="5642" max="5643" width="13.75" style="626" customWidth="1"/>
    <col min="5644" max="5644" width="13.58203125" style="626" customWidth="1"/>
    <col min="5645" max="5647" width="12.75" style="626" customWidth="1"/>
    <col min="5648" max="5648" width="14.08203125" style="626" customWidth="1"/>
    <col min="5649" max="5888" width="9" style="626"/>
    <col min="5889" max="5889" width="7.25" style="626" customWidth="1"/>
    <col min="5890" max="5890" width="3.58203125" style="626" customWidth="1"/>
    <col min="5891" max="5891" width="16.33203125" style="626" customWidth="1"/>
    <col min="5892" max="5892" width="3.83203125" style="626" customWidth="1"/>
    <col min="5893" max="5893" width="13.25" style="626" customWidth="1"/>
    <col min="5894" max="5894" width="13.5" style="626" customWidth="1"/>
    <col min="5895" max="5895" width="12.75" style="626" customWidth="1"/>
    <col min="5896" max="5896" width="12.33203125" style="626" customWidth="1"/>
    <col min="5897" max="5897" width="14.5" style="626" customWidth="1"/>
    <col min="5898" max="5899" width="13.75" style="626" customWidth="1"/>
    <col min="5900" max="5900" width="13.58203125" style="626" customWidth="1"/>
    <col min="5901" max="5903" width="12.75" style="626" customWidth="1"/>
    <col min="5904" max="5904" width="14.08203125" style="626" customWidth="1"/>
    <col min="5905" max="6144" width="9" style="626"/>
    <col min="6145" max="6145" width="7.25" style="626" customWidth="1"/>
    <col min="6146" max="6146" width="3.58203125" style="626" customWidth="1"/>
    <col min="6147" max="6147" width="16.33203125" style="626" customWidth="1"/>
    <col min="6148" max="6148" width="3.83203125" style="626" customWidth="1"/>
    <col min="6149" max="6149" width="13.25" style="626" customWidth="1"/>
    <col min="6150" max="6150" width="13.5" style="626" customWidth="1"/>
    <col min="6151" max="6151" width="12.75" style="626" customWidth="1"/>
    <col min="6152" max="6152" width="12.33203125" style="626" customWidth="1"/>
    <col min="6153" max="6153" width="14.5" style="626" customWidth="1"/>
    <col min="6154" max="6155" width="13.75" style="626" customWidth="1"/>
    <col min="6156" max="6156" width="13.58203125" style="626" customWidth="1"/>
    <col min="6157" max="6159" width="12.75" style="626" customWidth="1"/>
    <col min="6160" max="6160" width="14.08203125" style="626" customWidth="1"/>
    <col min="6161" max="6400" width="9" style="626"/>
    <col min="6401" max="6401" width="7.25" style="626" customWidth="1"/>
    <col min="6402" max="6402" width="3.58203125" style="626" customWidth="1"/>
    <col min="6403" max="6403" width="16.33203125" style="626" customWidth="1"/>
    <col min="6404" max="6404" width="3.83203125" style="626" customWidth="1"/>
    <col min="6405" max="6405" width="13.25" style="626" customWidth="1"/>
    <col min="6406" max="6406" width="13.5" style="626" customWidth="1"/>
    <col min="6407" max="6407" width="12.75" style="626" customWidth="1"/>
    <col min="6408" max="6408" width="12.33203125" style="626" customWidth="1"/>
    <col min="6409" max="6409" width="14.5" style="626" customWidth="1"/>
    <col min="6410" max="6411" width="13.75" style="626" customWidth="1"/>
    <col min="6412" max="6412" width="13.58203125" style="626" customWidth="1"/>
    <col min="6413" max="6415" width="12.75" style="626" customWidth="1"/>
    <col min="6416" max="6416" width="14.08203125" style="626" customWidth="1"/>
    <col min="6417" max="6656" width="9" style="626"/>
    <col min="6657" max="6657" width="7.25" style="626" customWidth="1"/>
    <col min="6658" max="6658" width="3.58203125" style="626" customWidth="1"/>
    <col min="6659" max="6659" width="16.33203125" style="626" customWidth="1"/>
    <col min="6660" max="6660" width="3.83203125" style="626" customWidth="1"/>
    <col min="6661" max="6661" width="13.25" style="626" customWidth="1"/>
    <col min="6662" max="6662" width="13.5" style="626" customWidth="1"/>
    <col min="6663" max="6663" width="12.75" style="626" customWidth="1"/>
    <col min="6664" max="6664" width="12.33203125" style="626" customWidth="1"/>
    <col min="6665" max="6665" width="14.5" style="626" customWidth="1"/>
    <col min="6666" max="6667" width="13.75" style="626" customWidth="1"/>
    <col min="6668" max="6668" width="13.58203125" style="626" customWidth="1"/>
    <col min="6669" max="6671" width="12.75" style="626" customWidth="1"/>
    <col min="6672" max="6672" width="14.08203125" style="626" customWidth="1"/>
    <col min="6673" max="6912" width="9" style="626"/>
    <col min="6913" max="6913" width="7.25" style="626" customWidth="1"/>
    <col min="6914" max="6914" width="3.58203125" style="626" customWidth="1"/>
    <col min="6915" max="6915" width="16.33203125" style="626" customWidth="1"/>
    <col min="6916" max="6916" width="3.83203125" style="626" customWidth="1"/>
    <col min="6917" max="6917" width="13.25" style="626" customWidth="1"/>
    <col min="6918" max="6918" width="13.5" style="626" customWidth="1"/>
    <col min="6919" max="6919" width="12.75" style="626" customWidth="1"/>
    <col min="6920" max="6920" width="12.33203125" style="626" customWidth="1"/>
    <col min="6921" max="6921" width="14.5" style="626" customWidth="1"/>
    <col min="6922" max="6923" width="13.75" style="626" customWidth="1"/>
    <col min="6924" max="6924" width="13.58203125" style="626" customWidth="1"/>
    <col min="6925" max="6927" width="12.75" style="626" customWidth="1"/>
    <col min="6928" max="6928" width="14.08203125" style="626" customWidth="1"/>
    <col min="6929" max="7168" width="9" style="626"/>
    <col min="7169" max="7169" width="7.25" style="626" customWidth="1"/>
    <col min="7170" max="7170" width="3.58203125" style="626" customWidth="1"/>
    <col min="7171" max="7171" width="16.33203125" style="626" customWidth="1"/>
    <col min="7172" max="7172" width="3.83203125" style="626" customWidth="1"/>
    <col min="7173" max="7173" width="13.25" style="626" customWidth="1"/>
    <col min="7174" max="7174" width="13.5" style="626" customWidth="1"/>
    <col min="7175" max="7175" width="12.75" style="626" customWidth="1"/>
    <col min="7176" max="7176" width="12.33203125" style="626" customWidth="1"/>
    <col min="7177" max="7177" width="14.5" style="626" customWidth="1"/>
    <col min="7178" max="7179" width="13.75" style="626" customWidth="1"/>
    <col min="7180" max="7180" width="13.58203125" style="626" customWidth="1"/>
    <col min="7181" max="7183" width="12.75" style="626" customWidth="1"/>
    <col min="7184" max="7184" width="14.08203125" style="626" customWidth="1"/>
    <col min="7185" max="7424" width="9" style="626"/>
    <col min="7425" max="7425" width="7.25" style="626" customWidth="1"/>
    <col min="7426" max="7426" width="3.58203125" style="626" customWidth="1"/>
    <col min="7427" max="7427" width="16.33203125" style="626" customWidth="1"/>
    <col min="7428" max="7428" width="3.83203125" style="626" customWidth="1"/>
    <col min="7429" max="7429" width="13.25" style="626" customWidth="1"/>
    <col min="7430" max="7430" width="13.5" style="626" customWidth="1"/>
    <col min="7431" max="7431" width="12.75" style="626" customWidth="1"/>
    <col min="7432" max="7432" width="12.33203125" style="626" customWidth="1"/>
    <col min="7433" max="7433" width="14.5" style="626" customWidth="1"/>
    <col min="7434" max="7435" width="13.75" style="626" customWidth="1"/>
    <col min="7436" max="7436" width="13.58203125" style="626" customWidth="1"/>
    <col min="7437" max="7439" width="12.75" style="626" customWidth="1"/>
    <col min="7440" max="7440" width="14.08203125" style="626" customWidth="1"/>
    <col min="7441" max="7680" width="9" style="626"/>
    <col min="7681" max="7681" width="7.25" style="626" customWidth="1"/>
    <col min="7682" max="7682" width="3.58203125" style="626" customWidth="1"/>
    <col min="7683" max="7683" width="16.33203125" style="626" customWidth="1"/>
    <col min="7684" max="7684" width="3.83203125" style="626" customWidth="1"/>
    <col min="7685" max="7685" width="13.25" style="626" customWidth="1"/>
    <col min="7686" max="7686" width="13.5" style="626" customWidth="1"/>
    <col min="7687" max="7687" width="12.75" style="626" customWidth="1"/>
    <col min="7688" max="7688" width="12.33203125" style="626" customWidth="1"/>
    <col min="7689" max="7689" width="14.5" style="626" customWidth="1"/>
    <col min="7690" max="7691" width="13.75" style="626" customWidth="1"/>
    <col min="7692" max="7692" width="13.58203125" style="626" customWidth="1"/>
    <col min="7693" max="7695" width="12.75" style="626" customWidth="1"/>
    <col min="7696" max="7696" width="14.08203125" style="626" customWidth="1"/>
    <col min="7697" max="7936" width="9" style="626"/>
    <col min="7937" max="7937" width="7.25" style="626" customWidth="1"/>
    <col min="7938" max="7938" width="3.58203125" style="626" customWidth="1"/>
    <col min="7939" max="7939" width="16.33203125" style="626" customWidth="1"/>
    <col min="7940" max="7940" width="3.83203125" style="626" customWidth="1"/>
    <col min="7941" max="7941" width="13.25" style="626" customWidth="1"/>
    <col min="7942" max="7942" width="13.5" style="626" customWidth="1"/>
    <col min="7943" max="7943" width="12.75" style="626" customWidth="1"/>
    <col min="7944" max="7944" width="12.33203125" style="626" customWidth="1"/>
    <col min="7945" max="7945" width="14.5" style="626" customWidth="1"/>
    <col min="7946" max="7947" width="13.75" style="626" customWidth="1"/>
    <col min="7948" max="7948" width="13.58203125" style="626" customWidth="1"/>
    <col min="7949" max="7951" width="12.75" style="626" customWidth="1"/>
    <col min="7952" max="7952" width="14.08203125" style="626" customWidth="1"/>
    <col min="7953" max="8192" width="9" style="626"/>
    <col min="8193" max="8193" width="7.25" style="626" customWidth="1"/>
    <col min="8194" max="8194" width="3.58203125" style="626" customWidth="1"/>
    <col min="8195" max="8195" width="16.33203125" style="626" customWidth="1"/>
    <col min="8196" max="8196" width="3.83203125" style="626" customWidth="1"/>
    <col min="8197" max="8197" width="13.25" style="626" customWidth="1"/>
    <col min="8198" max="8198" width="13.5" style="626" customWidth="1"/>
    <col min="8199" max="8199" width="12.75" style="626" customWidth="1"/>
    <col min="8200" max="8200" width="12.33203125" style="626" customWidth="1"/>
    <col min="8201" max="8201" width="14.5" style="626" customWidth="1"/>
    <col min="8202" max="8203" width="13.75" style="626" customWidth="1"/>
    <col min="8204" max="8204" width="13.58203125" style="626" customWidth="1"/>
    <col min="8205" max="8207" width="12.75" style="626" customWidth="1"/>
    <col min="8208" max="8208" width="14.08203125" style="626" customWidth="1"/>
    <col min="8209" max="8448" width="9" style="626"/>
    <col min="8449" max="8449" width="7.25" style="626" customWidth="1"/>
    <col min="8450" max="8450" width="3.58203125" style="626" customWidth="1"/>
    <col min="8451" max="8451" width="16.33203125" style="626" customWidth="1"/>
    <col min="8452" max="8452" width="3.83203125" style="626" customWidth="1"/>
    <col min="8453" max="8453" width="13.25" style="626" customWidth="1"/>
    <col min="8454" max="8454" width="13.5" style="626" customWidth="1"/>
    <col min="8455" max="8455" width="12.75" style="626" customWidth="1"/>
    <col min="8456" max="8456" width="12.33203125" style="626" customWidth="1"/>
    <col min="8457" max="8457" width="14.5" style="626" customWidth="1"/>
    <col min="8458" max="8459" width="13.75" style="626" customWidth="1"/>
    <col min="8460" max="8460" width="13.58203125" style="626" customWidth="1"/>
    <col min="8461" max="8463" width="12.75" style="626" customWidth="1"/>
    <col min="8464" max="8464" width="14.08203125" style="626" customWidth="1"/>
    <col min="8465" max="8704" width="9" style="626"/>
    <col min="8705" max="8705" width="7.25" style="626" customWidth="1"/>
    <col min="8706" max="8706" width="3.58203125" style="626" customWidth="1"/>
    <col min="8707" max="8707" width="16.33203125" style="626" customWidth="1"/>
    <col min="8708" max="8708" width="3.83203125" style="626" customWidth="1"/>
    <col min="8709" max="8709" width="13.25" style="626" customWidth="1"/>
    <col min="8710" max="8710" width="13.5" style="626" customWidth="1"/>
    <col min="8711" max="8711" width="12.75" style="626" customWidth="1"/>
    <col min="8712" max="8712" width="12.33203125" style="626" customWidth="1"/>
    <col min="8713" max="8713" width="14.5" style="626" customWidth="1"/>
    <col min="8714" max="8715" width="13.75" style="626" customWidth="1"/>
    <col min="8716" max="8716" width="13.58203125" style="626" customWidth="1"/>
    <col min="8717" max="8719" width="12.75" style="626" customWidth="1"/>
    <col min="8720" max="8720" width="14.08203125" style="626" customWidth="1"/>
    <col min="8721" max="8960" width="9" style="626"/>
    <col min="8961" max="8961" width="7.25" style="626" customWidth="1"/>
    <col min="8962" max="8962" width="3.58203125" style="626" customWidth="1"/>
    <col min="8963" max="8963" width="16.33203125" style="626" customWidth="1"/>
    <col min="8964" max="8964" width="3.83203125" style="626" customWidth="1"/>
    <col min="8965" max="8965" width="13.25" style="626" customWidth="1"/>
    <col min="8966" max="8966" width="13.5" style="626" customWidth="1"/>
    <col min="8967" max="8967" width="12.75" style="626" customWidth="1"/>
    <col min="8968" max="8968" width="12.33203125" style="626" customWidth="1"/>
    <col min="8969" max="8969" width="14.5" style="626" customWidth="1"/>
    <col min="8970" max="8971" width="13.75" style="626" customWidth="1"/>
    <col min="8972" max="8972" width="13.58203125" style="626" customWidth="1"/>
    <col min="8973" max="8975" width="12.75" style="626" customWidth="1"/>
    <col min="8976" max="8976" width="14.08203125" style="626" customWidth="1"/>
    <col min="8977" max="9216" width="9" style="626"/>
    <col min="9217" max="9217" width="7.25" style="626" customWidth="1"/>
    <col min="9218" max="9218" width="3.58203125" style="626" customWidth="1"/>
    <col min="9219" max="9219" width="16.33203125" style="626" customWidth="1"/>
    <col min="9220" max="9220" width="3.83203125" style="626" customWidth="1"/>
    <col min="9221" max="9221" width="13.25" style="626" customWidth="1"/>
    <col min="9222" max="9222" width="13.5" style="626" customWidth="1"/>
    <col min="9223" max="9223" width="12.75" style="626" customWidth="1"/>
    <col min="9224" max="9224" width="12.33203125" style="626" customWidth="1"/>
    <col min="9225" max="9225" width="14.5" style="626" customWidth="1"/>
    <col min="9226" max="9227" width="13.75" style="626" customWidth="1"/>
    <col min="9228" max="9228" width="13.58203125" style="626" customWidth="1"/>
    <col min="9229" max="9231" width="12.75" style="626" customWidth="1"/>
    <col min="9232" max="9232" width="14.08203125" style="626" customWidth="1"/>
    <col min="9233" max="9472" width="9" style="626"/>
    <col min="9473" max="9473" width="7.25" style="626" customWidth="1"/>
    <col min="9474" max="9474" width="3.58203125" style="626" customWidth="1"/>
    <col min="9475" max="9475" width="16.33203125" style="626" customWidth="1"/>
    <col min="9476" max="9476" width="3.83203125" style="626" customWidth="1"/>
    <col min="9477" max="9477" width="13.25" style="626" customWidth="1"/>
    <col min="9478" max="9478" width="13.5" style="626" customWidth="1"/>
    <col min="9479" max="9479" width="12.75" style="626" customWidth="1"/>
    <col min="9480" max="9480" width="12.33203125" style="626" customWidth="1"/>
    <col min="9481" max="9481" width="14.5" style="626" customWidth="1"/>
    <col min="9482" max="9483" width="13.75" style="626" customWidth="1"/>
    <col min="9484" max="9484" width="13.58203125" style="626" customWidth="1"/>
    <col min="9485" max="9487" width="12.75" style="626" customWidth="1"/>
    <col min="9488" max="9488" width="14.08203125" style="626" customWidth="1"/>
    <col min="9489" max="9728" width="9" style="626"/>
    <col min="9729" max="9729" width="7.25" style="626" customWidth="1"/>
    <col min="9730" max="9730" width="3.58203125" style="626" customWidth="1"/>
    <col min="9731" max="9731" width="16.33203125" style="626" customWidth="1"/>
    <col min="9732" max="9732" width="3.83203125" style="626" customWidth="1"/>
    <col min="9733" max="9733" width="13.25" style="626" customWidth="1"/>
    <col min="9734" max="9734" width="13.5" style="626" customWidth="1"/>
    <col min="9735" max="9735" width="12.75" style="626" customWidth="1"/>
    <col min="9736" max="9736" width="12.33203125" style="626" customWidth="1"/>
    <col min="9737" max="9737" width="14.5" style="626" customWidth="1"/>
    <col min="9738" max="9739" width="13.75" style="626" customWidth="1"/>
    <col min="9740" max="9740" width="13.58203125" style="626" customWidth="1"/>
    <col min="9741" max="9743" width="12.75" style="626" customWidth="1"/>
    <col min="9744" max="9744" width="14.08203125" style="626" customWidth="1"/>
    <col min="9745" max="9984" width="9" style="626"/>
    <col min="9985" max="9985" width="7.25" style="626" customWidth="1"/>
    <col min="9986" max="9986" width="3.58203125" style="626" customWidth="1"/>
    <col min="9987" max="9987" width="16.33203125" style="626" customWidth="1"/>
    <col min="9988" max="9988" width="3.83203125" style="626" customWidth="1"/>
    <col min="9989" max="9989" width="13.25" style="626" customWidth="1"/>
    <col min="9990" max="9990" width="13.5" style="626" customWidth="1"/>
    <col min="9991" max="9991" width="12.75" style="626" customWidth="1"/>
    <col min="9992" max="9992" width="12.33203125" style="626" customWidth="1"/>
    <col min="9993" max="9993" width="14.5" style="626" customWidth="1"/>
    <col min="9994" max="9995" width="13.75" style="626" customWidth="1"/>
    <col min="9996" max="9996" width="13.58203125" style="626" customWidth="1"/>
    <col min="9997" max="9999" width="12.75" style="626" customWidth="1"/>
    <col min="10000" max="10000" width="14.08203125" style="626" customWidth="1"/>
    <col min="10001" max="10240" width="9" style="626"/>
    <col min="10241" max="10241" width="7.25" style="626" customWidth="1"/>
    <col min="10242" max="10242" width="3.58203125" style="626" customWidth="1"/>
    <col min="10243" max="10243" width="16.33203125" style="626" customWidth="1"/>
    <col min="10244" max="10244" width="3.83203125" style="626" customWidth="1"/>
    <col min="10245" max="10245" width="13.25" style="626" customWidth="1"/>
    <col min="10246" max="10246" width="13.5" style="626" customWidth="1"/>
    <col min="10247" max="10247" width="12.75" style="626" customWidth="1"/>
    <col min="10248" max="10248" width="12.33203125" style="626" customWidth="1"/>
    <col min="10249" max="10249" width="14.5" style="626" customWidth="1"/>
    <col min="10250" max="10251" width="13.75" style="626" customWidth="1"/>
    <col min="10252" max="10252" width="13.58203125" style="626" customWidth="1"/>
    <col min="10253" max="10255" width="12.75" style="626" customWidth="1"/>
    <col min="10256" max="10256" width="14.08203125" style="626" customWidth="1"/>
    <col min="10257" max="10496" width="9" style="626"/>
    <col min="10497" max="10497" width="7.25" style="626" customWidth="1"/>
    <col min="10498" max="10498" width="3.58203125" style="626" customWidth="1"/>
    <col min="10499" max="10499" width="16.33203125" style="626" customWidth="1"/>
    <col min="10500" max="10500" width="3.83203125" style="626" customWidth="1"/>
    <col min="10501" max="10501" width="13.25" style="626" customWidth="1"/>
    <col min="10502" max="10502" width="13.5" style="626" customWidth="1"/>
    <col min="10503" max="10503" width="12.75" style="626" customWidth="1"/>
    <col min="10504" max="10504" width="12.33203125" style="626" customWidth="1"/>
    <col min="10505" max="10505" width="14.5" style="626" customWidth="1"/>
    <col min="10506" max="10507" width="13.75" style="626" customWidth="1"/>
    <col min="10508" max="10508" width="13.58203125" style="626" customWidth="1"/>
    <col min="10509" max="10511" width="12.75" style="626" customWidth="1"/>
    <col min="10512" max="10512" width="14.08203125" style="626" customWidth="1"/>
    <col min="10513" max="10752" width="9" style="626"/>
    <col min="10753" max="10753" width="7.25" style="626" customWidth="1"/>
    <col min="10754" max="10754" width="3.58203125" style="626" customWidth="1"/>
    <col min="10755" max="10755" width="16.33203125" style="626" customWidth="1"/>
    <col min="10756" max="10756" width="3.83203125" style="626" customWidth="1"/>
    <col min="10757" max="10757" width="13.25" style="626" customWidth="1"/>
    <col min="10758" max="10758" width="13.5" style="626" customWidth="1"/>
    <col min="10759" max="10759" width="12.75" style="626" customWidth="1"/>
    <col min="10760" max="10760" width="12.33203125" style="626" customWidth="1"/>
    <col min="10761" max="10761" width="14.5" style="626" customWidth="1"/>
    <col min="10762" max="10763" width="13.75" style="626" customWidth="1"/>
    <col min="10764" max="10764" width="13.58203125" style="626" customWidth="1"/>
    <col min="10765" max="10767" width="12.75" style="626" customWidth="1"/>
    <col min="10768" max="10768" width="14.08203125" style="626" customWidth="1"/>
    <col min="10769" max="11008" width="9" style="626"/>
    <col min="11009" max="11009" width="7.25" style="626" customWidth="1"/>
    <col min="11010" max="11010" width="3.58203125" style="626" customWidth="1"/>
    <col min="11011" max="11011" width="16.33203125" style="626" customWidth="1"/>
    <col min="11012" max="11012" width="3.83203125" style="626" customWidth="1"/>
    <col min="11013" max="11013" width="13.25" style="626" customWidth="1"/>
    <col min="11014" max="11014" width="13.5" style="626" customWidth="1"/>
    <col min="11015" max="11015" width="12.75" style="626" customWidth="1"/>
    <col min="11016" max="11016" width="12.33203125" style="626" customWidth="1"/>
    <col min="11017" max="11017" width="14.5" style="626" customWidth="1"/>
    <col min="11018" max="11019" width="13.75" style="626" customWidth="1"/>
    <col min="11020" max="11020" width="13.58203125" style="626" customWidth="1"/>
    <col min="11021" max="11023" width="12.75" style="626" customWidth="1"/>
    <col min="11024" max="11024" width="14.08203125" style="626" customWidth="1"/>
    <col min="11025" max="11264" width="9" style="626"/>
    <col min="11265" max="11265" width="7.25" style="626" customWidth="1"/>
    <col min="11266" max="11266" width="3.58203125" style="626" customWidth="1"/>
    <col min="11267" max="11267" width="16.33203125" style="626" customWidth="1"/>
    <col min="11268" max="11268" width="3.83203125" style="626" customWidth="1"/>
    <col min="11269" max="11269" width="13.25" style="626" customWidth="1"/>
    <col min="11270" max="11270" width="13.5" style="626" customWidth="1"/>
    <col min="11271" max="11271" width="12.75" style="626" customWidth="1"/>
    <col min="11272" max="11272" width="12.33203125" style="626" customWidth="1"/>
    <col min="11273" max="11273" width="14.5" style="626" customWidth="1"/>
    <col min="11274" max="11275" width="13.75" style="626" customWidth="1"/>
    <col min="11276" max="11276" width="13.58203125" style="626" customWidth="1"/>
    <col min="11277" max="11279" width="12.75" style="626" customWidth="1"/>
    <col min="11280" max="11280" width="14.08203125" style="626" customWidth="1"/>
    <col min="11281" max="11520" width="9" style="626"/>
    <col min="11521" max="11521" width="7.25" style="626" customWidth="1"/>
    <col min="11522" max="11522" width="3.58203125" style="626" customWidth="1"/>
    <col min="11523" max="11523" width="16.33203125" style="626" customWidth="1"/>
    <col min="11524" max="11524" width="3.83203125" style="626" customWidth="1"/>
    <col min="11525" max="11525" width="13.25" style="626" customWidth="1"/>
    <col min="11526" max="11526" width="13.5" style="626" customWidth="1"/>
    <col min="11527" max="11527" width="12.75" style="626" customWidth="1"/>
    <col min="11528" max="11528" width="12.33203125" style="626" customWidth="1"/>
    <col min="11529" max="11529" width="14.5" style="626" customWidth="1"/>
    <col min="11530" max="11531" width="13.75" style="626" customWidth="1"/>
    <col min="11532" max="11532" width="13.58203125" style="626" customWidth="1"/>
    <col min="11533" max="11535" width="12.75" style="626" customWidth="1"/>
    <col min="11536" max="11536" width="14.08203125" style="626" customWidth="1"/>
    <col min="11537" max="11776" width="9" style="626"/>
    <col min="11777" max="11777" width="7.25" style="626" customWidth="1"/>
    <col min="11778" max="11778" width="3.58203125" style="626" customWidth="1"/>
    <col min="11779" max="11779" width="16.33203125" style="626" customWidth="1"/>
    <col min="11780" max="11780" width="3.83203125" style="626" customWidth="1"/>
    <col min="11781" max="11781" width="13.25" style="626" customWidth="1"/>
    <col min="11782" max="11782" width="13.5" style="626" customWidth="1"/>
    <col min="11783" max="11783" width="12.75" style="626" customWidth="1"/>
    <col min="11784" max="11784" width="12.33203125" style="626" customWidth="1"/>
    <col min="11785" max="11785" width="14.5" style="626" customWidth="1"/>
    <col min="11786" max="11787" width="13.75" style="626" customWidth="1"/>
    <col min="11788" max="11788" width="13.58203125" style="626" customWidth="1"/>
    <col min="11789" max="11791" width="12.75" style="626" customWidth="1"/>
    <col min="11792" max="11792" width="14.08203125" style="626" customWidth="1"/>
    <col min="11793" max="12032" width="9" style="626"/>
    <col min="12033" max="12033" width="7.25" style="626" customWidth="1"/>
    <col min="12034" max="12034" width="3.58203125" style="626" customWidth="1"/>
    <col min="12035" max="12035" width="16.33203125" style="626" customWidth="1"/>
    <col min="12036" max="12036" width="3.83203125" style="626" customWidth="1"/>
    <col min="12037" max="12037" width="13.25" style="626" customWidth="1"/>
    <col min="12038" max="12038" width="13.5" style="626" customWidth="1"/>
    <col min="12039" max="12039" width="12.75" style="626" customWidth="1"/>
    <col min="12040" max="12040" width="12.33203125" style="626" customWidth="1"/>
    <col min="12041" max="12041" width="14.5" style="626" customWidth="1"/>
    <col min="12042" max="12043" width="13.75" style="626" customWidth="1"/>
    <col min="12044" max="12044" width="13.58203125" style="626" customWidth="1"/>
    <col min="12045" max="12047" width="12.75" style="626" customWidth="1"/>
    <col min="12048" max="12048" width="14.08203125" style="626" customWidth="1"/>
    <col min="12049" max="12288" width="9" style="626"/>
    <col min="12289" max="12289" width="7.25" style="626" customWidth="1"/>
    <col min="12290" max="12290" width="3.58203125" style="626" customWidth="1"/>
    <col min="12291" max="12291" width="16.33203125" style="626" customWidth="1"/>
    <col min="12292" max="12292" width="3.83203125" style="626" customWidth="1"/>
    <col min="12293" max="12293" width="13.25" style="626" customWidth="1"/>
    <col min="12294" max="12294" width="13.5" style="626" customWidth="1"/>
    <col min="12295" max="12295" width="12.75" style="626" customWidth="1"/>
    <col min="12296" max="12296" width="12.33203125" style="626" customWidth="1"/>
    <col min="12297" max="12297" width="14.5" style="626" customWidth="1"/>
    <col min="12298" max="12299" width="13.75" style="626" customWidth="1"/>
    <col min="12300" max="12300" width="13.58203125" style="626" customWidth="1"/>
    <col min="12301" max="12303" width="12.75" style="626" customWidth="1"/>
    <col min="12304" max="12304" width="14.08203125" style="626" customWidth="1"/>
    <col min="12305" max="12544" width="9" style="626"/>
    <col min="12545" max="12545" width="7.25" style="626" customWidth="1"/>
    <col min="12546" max="12546" width="3.58203125" style="626" customWidth="1"/>
    <col min="12547" max="12547" width="16.33203125" style="626" customWidth="1"/>
    <col min="12548" max="12548" width="3.83203125" style="626" customWidth="1"/>
    <col min="12549" max="12549" width="13.25" style="626" customWidth="1"/>
    <col min="12550" max="12550" width="13.5" style="626" customWidth="1"/>
    <col min="12551" max="12551" width="12.75" style="626" customWidth="1"/>
    <col min="12552" max="12552" width="12.33203125" style="626" customWidth="1"/>
    <col min="12553" max="12553" width="14.5" style="626" customWidth="1"/>
    <col min="12554" max="12555" width="13.75" style="626" customWidth="1"/>
    <col min="12556" max="12556" width="13.58203125" style="626" customWidth="1"/>
    <col min="12557" max="12559" width="12.75" style="626" customWidth="1"/>
    <col min="12560" max="12560" width="14.08203125" style="626" customWidth="1"/>
    <col min="12561" max="12800" width="9" style="626"/>
    <col min="12801" max="12801" width="7.25" style="626" customWidth="1"/>
    <col min="12802" max="12802" width="3.58203125" style="626" customWidth="1"/>
    <col min="12803" max="12803" width="16.33203125" style="626" customWidth="1"/>
    <col min="12804" max="12804" width="3.83203125" style="626" customWidth="1"/>
    <col min="12805" max="12805" width="13.25" style="626" customWidth="1"/>
    <col min="12806" max="12806" width="13.5" style="626" customWidth="1"/>
    <col min="12807" max="12807" width="12.75" style="626" customWidth="1"/>
    <col min="12808" max="12808" width="12.33203125" style="626" customWidth="1"/>
    <col min="12809" max="12809" width="14.5" style="626" customWidth="1"/>
    <col min="12810" max="12811" width="13.75" style="626" customWidth="1"/>
    <col min="12812" max="12812" width="13.58203125" style="626" customWidth="1"/>
    <col min="12813" max="12815" width="12.75" style="626" customWidth="1"/>
    <col min="12816" max="12816" width="14.08203125" style="626" customWidth="1"/>
    <col min="12817" max="13056" width="9" style="626"/>
    <col min="13057" max="13057" width="7.25" style="626" customWidth="1"/>
    <col min="13058" max="13058" width="3.58203125" style="626" customWidth="1"/>
    <col min="13059" max="13059" width="16.33203125" style="626" customWidth="1"/>
    <col min="13060" max="13060" width="3.83203125" style="626" customWidth="1"/>
    <col min="13061" max="13061" width="13.25" style="626" customWidth="1"/>
    <col min="13062" max="13062" width="13.5" style="626" customWidth="1"/>
    <col min="13063" max="13063" width="12.75" style="626" customWidth="1"/>
    <col min="13064" max="13064" width="12.33203125" style="626" customWidth="1"/>
    <col min="13065" max="13065" width="14.5" style="626" customWidth="1"/>
    <col min="13066" max="13067" width="13.75" style="626" customWidth="1"/>
    <col min="13068" max="13068" width="13.58203125" style="626" customWidth="1"/>
    <col min="13069" max="13071" width="12.75" style="626" customWidth="1"/>
    <col min="13072" max="13072" width="14.08203125" style="626" customWidth="1"/>
    <col min="13073" max="13312" width="9" style="626"/>
    <col min="13313" max="13313" width="7.25" style="626" customWidth="1"/>
    <col min="13314" max="13314" width="3.58203125" style="626" customWidth="1"/>
    <col min="13315" max="13315" width="16.33203125" style="626" customWidth="1"/>
    <col min="13316" max="13316" width="3.83203125" style="626" customWidth="1"/>
    <col min="13317" max="13317" width="13.25" style="626" customWidth="1"/>
    <col min="13318" max="13318" width="13.5" style="626" customWidth="1"/>
    <col min="13319" max="13319" width="12.75" style="626" customWidth="1"/>
    <col min="13320" max="13320" width="12.33203125" style="626" customWidth="1"/>
    <col min="13321" max="13321" width="14.5" style="626" customWidth="1"/>
    <col min="13322" max="13323" width="13.75" style="626" customWidth="1"/>
    <col min="13324" max="13324" width="13.58203125" style="626" customWidth="1"/>
    <col min="13325" max="13327" width="12.75" style="626" customWidth="1"/>
    <col min="13328" max="13328" width="14.08203125" style="626" customWidth="1"/>
    <col min="13329" max="13568" width="9" style="626"/>
    <col min="13569" max="13569" width="7.25" style="626" customWidth="1"/>
    <col min="13570" max="13570" width="3.58203125" style="626" customWidth="1"/>
    <col min="13571" max="13571" width="16.33203125" style="626" customWidth="1"/>
    <col min="13572" max="13572" width="3.83203125" style="626" customWidth="1"/>
    <col min="13573" max="13573" width="13.25" style="626" customWidth="1"/>
    <col min="13574" max="13574" width="13.5" style="626" customWidth="1"/>
    <col min="13575" max="13575" width="12.75" style="626" customWidth="1"/>
    <col min="13576" max="13576" width="12.33203125" style="626" customWidth="1"/>
    <col min="13577" max="13577" width="14.5" style="626" customWidth="1"/>
    <col min="13578" max="13579" width="13.75" style="626" customWidth="1"/>
    <col min="13580" max="13580" width="13.58203125" style="626" customWidth="1"/>
    <col min="13581" max="13583" width="12.75" style="626" customWidth="1"/>
    <col min="13584" max="13584" width="14.08203125" style="626" customWidth="1"/>
    <col min="13585" max="13824" width="9" style="626"/>
    <col min="13825" max="13825" width="7.25" style="626" customWidth="1"/>
    <col min="13826" max="13826" width="3.58203125" style="626" customWidth="1"/>
    <col min="13827" max="13827" width="16.33203125" style="626" customWidth="1"/>
    <col min="13828" max="13828" width="3.83203125" style="626" customWidth="1"/>
    <col min="13829" max="13829" width="13.25" style="626" customWidth="1"/>
    <col min="13830" max="13830" width="13.5" style="626" customWidth="1"/>
    <col min="13831" max="13831" width="12.75" style="626" customWidth="1"/>
    <col min="13832" max="13832" width="12.33203125" style="626" customWidth="1"/>
    <col min="13833" max="13833" width="14.5" style="626" customWidth="1"/>
    <col min="13834" max="13835" width="13.75" style="626" customWidth="1"/>
    <col min="13836" max="13836" width="13.58203125" style="626" customWidth="1"/>
    <col min="13837" max="13839" width="12.75" style="626" customWidth="1"/>
    <col min="13840" max="13840" width="14.08203125" style="626" customWidth="1"/>
    <col min="13841" max="14080" width="9" style="626"/>
    <col min="14081" max="14081" width="7.25" style="626" customWidth="1"/>
    <col min="14082" max="14082" width="3.58203125" style="626" customWidth="1"/>
    <col min="14083" max="14083" width="16.33203125" style="626" customWidth="1"/>
    <col min="14084" max="14084" width="3.83203125" style="626" customWidth="1"/>
    <col min="14085" max="14085" width="13.25" style="626" customWidth="1"/>
    <col min="14086" max="14086" width="13.5" style="626" customWidth="1"/>
    <col min="14087" max="14087" width="12.75" style="626" customWidth="1"/>
    <col min="14088" max="14088" width="12.33203125" style="626" customWidth="1"/>
    <col min="14089" max="14089" width="14.5" style="626" customWidth="1"/>
    <col min="14090" max="14091" width="13.75" style="626" customWidth="1"/>
    <col min="14092" max="14092" width="13.58203125" style="626" customWidth="1"/>
    <col min="14093" max="14095" width="12.75" style="626" customWidth="1"/>
    <col min="14096" max="14096" width="14.08203125" style="626" customWidth="1"/>
    <col min="14097" max="14336" width="9" style="626"/>
    <col min="14337" max="14337" width="7.25" style="626" customWidth="1"/>
    <col min="14338" max="14338" width="3.58203125" style="626" customWidth="1"/>
    <col min="14339" max="14339" width="16.33203125" style="626" customWidth="1"/>
    <col min="14340" max="14340" width="3.83203125" style="626" customWidth="1"/>
    <col min="14341" max="14341" width="13.25" style="626" customWidth="1"/>
    <col min="14342" max="14342" width="13.5" style="626" customWidth="1"/>
    <col min="14343" max="14343" width="12.75" style="626" customWidth="1"/>
    <col min="14344" max="14344" width="12.33203125" style="626" customWidth="1"/>
    <col min="14345" max="14345" width="14.5" style="626" customWidth="1"/>
    <col min="14346" max="14347" width="13.75" style="626" customWidth="1"/>
    <col min="14348" max="14348" width="13.58203125" style="626" customWidth="1"/>
    <col min="14349" max="14351" width="12.75" style="626" customWidth="1"/>
    <col min="14352" max="14352" width="14.08203125" style="626" customWidth="1"/>
    <col min="14353" max="14592" width="9" style="626"/>
    <col min="14593" max="14593" width="7.25" style="626" customWidth="1"/>
    <col min="14594" max="14594" width="3.58203125" style="626" customWidth="1"/>
    <col min="14595" max="14595" width="16.33203125" style="626" customWidth="1"/>
    <col min="14596" max="14596" width="3.83203125" style="626" customWidth="1"/>
    <col min="14597" max="14597" width="13.25" style="626" customWidth="1"/>
    <col min="14598" max="14598" width="13.5" style="626" customWidth="1"/>
    <col min="14599" max="14599" width="12.75" style="626" customWidth="1"/>
    <col min="14600" max="14600" width="12.33203125" style="626" customWidth="1"/>
    <col min="14601" max="14601" width="14.5" style="626" customWidth="1"/>
    <col min="14602" max="14603" width="13.75" style="626" customWidth="1"/>
    <col min="14604" max="14604" width="13.58203125" style="626" customWidth="1"/>
    <col min="14605" max="14607" width="12.75" style="626" customWidth="1"/>
    <col min="14608" max="14608" width="14.08203125" style="626" customWidth="1"/>
    <col min="14609" max="14848" width="9" style="626"/>
    <col min="14849" max="14849" width="7.25" style="626" customWidth="1"/>
    <col min="14850" max="14850" width="3.58203125" style="626" customWidth="1"/>
    <col min="14851" max="14851" width="16.33203125" style="626" customWidth="1"/>
    <col min="14852" max="14852" width="3.83203125" style="626" customWidth="1"/>
    <col min="14853" max="14853" width="13.25" style="626" customWidth="1"/>
    <col min="14854" max="14854" width="13.5" style="626" customWidth="1"/>
    <col min="14855" max="14855" width="12.75" style="626" customWidth="1"/>
    <col min="14856" max="14856" width="12.33203125" style="626" customWidth="1"/>
    <col min="14857" max="14857" width="14.5" style="626" customWidth="1"/>
    <col min="14858" max="14859" width="13.75" style="626" customWidth="1"/>
    <col min="14860" max="14860" width="13.58203125" style="626" customWidth="1"/>
    <col min="14861" max="14863" width="12.75" style="626" customWidth="1"/>
    <col min="14864" max="14864" width="14.08203125" style="626" customWidth="1"/>
    <col min="14865" max="15104" width="9" style="626"/>
    <col min="15105" max="15105" width="7.25" style="626" customWidth="1"/>
    <col min="15106" max="15106" width="3.58203125" style="626" customWidth="1"/>
    <col min="15107" max="15107" width="16.33203125" style="626" customWidth="1"/>
    <col min="15108" max="15108" width="3.83203125" style="626" customWidth="1"/>
    <col min="15109" max="15109" width="13.25" style="626" customWidth="1"/>
    <col min="15110" max="15110" width="13.5" style="626" customWidth="1"/>
    <col min="15111" max="15111" width="12.75" style="626" customWidth="1"/>
    <col min="15112" max="15112" width="12.33203125" style="626" customWidth="1"/>
    <col min="15113" max="15113" width="14.5" style="626" customWidth="1"/>
    <col min="15114" max="15115" width="13.75" style="626" customWidth="1"/>
    <col min="15116" max="15116" width="13.58203125" style="626" customWidth="1"/>
    <col min="15117" max="15119" width="12.75" style="626" customWidth="1"/>
    <col min="15120" max="15120" width="14.08203125" style="626" customWidth="1"/>
    <col min="15121" max="15360" width="9" style="626"/>
    <col min="15361" max="15361" width="7.25" style="626" customWidth="1"/>
    <col min="15362" max="15362" width="3.58203125" style="626" customWidth="1"/>
    <col min="15363" max="15363" width="16.33203125" style="626" customWidth="1"/>
    <col min="15364" max="15364" width="3.83203125" style="626" customWidth="1"/>
    <col min="15365" max="15365" width="13.25" style="626" customWidth="1"/>
    <col min="15366" max="15366" width="13.5" style="626" customWidth="1"/>
    <col min="15367" max="15367" width="12.75" style="626" customWidth="1"/>
    <col min="15368" max="15368" width="12.33203125" style="626" customWidth="1"/>
    <col min="15369" max="15369" width="14.5" style="626" customWidth="1"/>
    <col min="15370" max="15371" width="13.75" style="626" customWidth="1"/>
    <col min="15372" max="15372" width="13.58203125" style="626" customWidth="1"/>
    <col min="15373" max="15375" width="12.75" style="626" customWidth="1"/>
    <col min="15376" max="15376" width="14.08203125" style="626" customWidth="1"/>
    <col min="15377" max="15616" width="9" style="626"/>
    <col min="15617" max="15617" width="7.25" style="626" customWidth="1"/>
    <col min="15618" max="15618" width="3.58203125" style="626" customWidth="1"/>
    <col min="15619" max="15619" width="16.33203125" style="626" customWidth="1"/>
    <col min="15620" max="15620" width="3.83203125" style="626" customWidth="1"/>
    <col min="15621" max="15621" width="13.25" style="626" customWidth="1"/>
    <col min="15622" max="15622" width="13.5" style="626" customWidth="1"/>
    <col min="15623" max="15623" width="12.75" style="626" customWidth="1"/>
    <col min="15624" max="15624" width="12.33203125" style="626" customWidth="1"/>
    <col min="15625" max="15625" width="14.5" style="626" customWidth="1"/>
    <col min="15626" max="15627" width="13.75" style="626" customWidth="1"/>
    <col min="15628" max="15628" width="13.58203125" style="626" customWidth="1"/>
    <col min="15629" max="15631" width="12.75" style="626" customWidth="1"/>
    <col min="15632" max="15632" width="14.08203125" style="626" customWidth="1"/>
    <col min="15633" max="15872" width="9" style="626"/>
    <col min="15873" max="15873" width="7.25" style="626" customWidth="1"/>
    <col min="15874" max="15874" width="3.58203125" style="626" customWidth="1"/>
    <col min="15875" max="15875" width="16.33203125" style="626" customWidth="1"/>
    <col min="15876" max="15876" width="3.83203125" style="626" customWidth="1"/>
    <col min="15877" max="15877" width="13.25" style="626" customWidth="1"/>
    <col min="15878" max="15878" width="13.5" style="626" customWidth="1"/>
    <col min="15879" max="15879" width="12.75" style="626" customWidth="1"/>
    <col min="15880" max="15880" width="12.33203125" style="626" customWidth="1"/>
    <col min="15881" max="15881" width="14.5" style="626" customWidth="1"/>
    <col min="15882" max="15883" width="13.75" style="626" customWidth="1"/>
    <col min="15884" max="15884" width="13.58203125" style="626" customWidth="1"/>
    <col min="15885" max="15887" width="12.75" style="626" customWidth="1"/>
    <col min="15888" max="15888" width="14.08203125" style="626" customWidth="1"/>
    <col min="15889" max="16128" width="9" style="626"/>
    <col min="16129" max="16129" width="7.25" style="626" customWidth="1"/>
    <col min="16130" max="16130" width="3.58203125" style="626" customWidth="1"/>
    <col min="16131" max="16131" width="16.33203125" style="626" customWidth="1"/>
    <col min="16132" max="16132" width="3.83203125" style="626" customWidth="1"/>
    <col min="16133" max="16133" width="13.25" style="626" customWidth="1"/>
    <col min="16134" max="16134" width="13.5" style="626" customWidth="1"/>
    <col min="16135" max="16135" width="12.75" style="626" customWidth="1"/>
    <col min="16136" max="16136" width="12.33203125" style="626" customWidth="1"/>
    <col min="16137" max="16137" width="14.5" style="626" customWidth="1"/>
    <col min="16138" max="16139" width="13.75" style="626" customWidth="1"/>
    <col min="16140" max="16140" width="13.58203125" style="626" customWidth="1"/>
    <col min="16141" max="16143" width="12.75" style="626" customWidth="1"/>
    <col min="16144" max="16144" width="14.08203125" style="626" customWidth="1"/>
    <col min="16145" max="16384" width="9" style="626"/>
  </cols>
  <sheetData>
    <row r="1" spans="1:17" ht="25" customHeight="1">
      <c r="B1" s="581"/>
      <c r="C1" s="581"/>
      <c r="D1" s="581"/>
      <c r="E1" s="581"/>
      <c r="F1" s="581"/>
      <c r="G1" s="581"/>
      <c r="I1" s="581" t="s">
        <v>701</v>
      </c>
      <c r="J1" s="627" t="s">
        <v>974</v>
      </c>
      <c r="K1" s="586"/>
      <c r="L1" s="586"/>
      <c r="M1" s="586"/>
      <c r="N1" s="586"/>
      <c r="O1" s="586"/>
      <c r="P1" s="586"/>
      <c r="Q1" s="587"/>
    </row>
    <row r="2" spans="1:17" ht="4.5" customHeight="1">
      <c r="A2" s="586"/>
      <c r="B2" s="586"/>
      <c r="C2" s="586"/>
      <c r="D2" s="586"/>
      <c r="E2" s="586"/>
      <c r="F2" s="586"/>
      <c r="G2" s="586"/>
      <c r="H2" s="586"/>
      <c r="I2" s="586"/>
      <c r="J2" s="586"/>
      <c r="K2" s="586"/>
      <c r="L2" s="586"/>
      <c r="M2" s="586"/>
      <c r="N2" s="586"/>
      <c r="O2" s="586"/>
      <c r="P2" s="586"/>
      <c r="Q2" s="587"/>
    </row>
    <row r="3" spans="1:17" ht="13.5" customHeight="1">
      <c r="A3" s="601"/>
      <c r="B3" s="589"/>
      <c r="C3" s="589"/>
      <c r="D3" s="589"/>
      <c r="E3" s="589"/>
      <c r="F3" s="589"/>
      <c r="G3" s="589"/>
      <c r="H3" s="588"/>
      <c r="I3" s="589"/>
      <c r="J3" s="589"/>
      <c r="K3" s="628"/>
      <c r="L3" s="628"/>
      <c r="M3" s="589"/>
      <c r="N3" s="589"/>
      <c r="O3" s="628"/>
      <c r="P3" s="629" t="s">
        <v>796</v>
      </c>
      <c r="Q3" s="630"/>
    </row>
    <row r="4" spans="1:17" ht="16.5" customHeight="1">
      <c r="A4" s="2905" t="s">
        <v>643</v>
      </c>
      <c r="B4" s="2905"/>
      <c r="C4" s="2905"/>
      <c r="D4" s="2906"/>
      <c r="E4" s="2812" t="s">
        <v>702</v>
      </c>
      <c r="F4" s="2813"/>
      <c r="G4" s="2813"/>
      <c r="H4" s="2813"/>
      <c r="I4" s="2813"/>
      <c r="J4" s="2813" t="s">
        <v>702</v>
      </c>
      <c r="K4" s="2813"/>
      <c r="L4" s="2913"/>
      <c r="M4" s="2813" t="s">
        <v>703</v>
      </c>
      <c r="N4" s="2813"/>
      <c r="O4" s="2813"/>
      <c r="P4" s="2813"/>
    </row>
    <row r="5" spans="1:17" ht="16.5" customHeight="1">
      <c r="A5" s="2911"/>
      <c r="B5" s="2911"/>
      <c r="C5" s="2911"/>
      <c r="D5" s="2912"/>
      <c r="E5" s="2760" t="s">
        <v>704</v>
      </c>
      <c r="F5" s="2760" t="s">
        <v>705</v>
      </c>
      <c r="G5" s="2760" t="s">
        <v>706</v>
      </c>
      <c r="H5" s="2760" t="s">
        <v>707</v>
      </c>
      <c r="I5" s="2760" t="s">
        <v>709</v>
      </c>
      <c r="J5" s="2879" t="s">
        <v>927</v>
      </c>
      <c r="K5" s="2760" t="s">
        <v>711</v>
      </c>
      <c r="L5" s="2760" t="s">
        <v>713</v>
      </c>
      <c r="M5" s="2760" t="s">
        <v>714</v>
      </c>
      <c r="N5" s="2760" t="s">
        <v>715</v>
      </c>
      <c r="O5" s="2760" t="s">
        <v>716</v>
      </c>
      <c r="P5" s="2749" t="s">
        <v>717</v>
      </c>
    </row>
    <row r="6" spans="1:17" ht="15" customHeight="1">
      <c r="A6" s="2911"/>
      <c r="B6" s="2911"/>
      <c r="C6" s="2911"/>
      <c r="D6" s="2912"/>
      <c r="E6" s="2787"/>
      <c r="F6" s="2787"/>
      <c r="G6" s="2787"/>
      <c r="H6" s="2787"/>
      <c r="I6" s="2787"/>
      <c r="J6" s="2880"/>
      <c r="K6" s="2787"/>
      <c r="L6" s="2787"/>
      <c r="M6" s="2787"/>
      <c r="N6" s="2787"/>
      <c r="O6" s="2787"/>
      <c r="P6" s="2799"/>
    </row>
    <row r="7" spans="1:17" s="631" customFormat="1" ht="14.15" customHeight="1">
      <c r="A7" s="2907"/>
      <c r="B7" s="2907"/>
      <c r="C7" s="2907"/>
      <c r="D7" s="2908"/>
      <c r="E7" s="2788"/>
      <c r="F7" s="2788"/>
      <c r="G7" s="2788"/>
      <c r="H7" s="2788"/>
      <c r="I7" s="2788"/>
      <c r="J7" s="2884"/>
      <c r="K7" s="2788"/>
      <c r="L7" s="2788"/>
      <c r="M7" s="2788"/>
      <c r="N7" s="2788"/>
      <c r="O7" s="2788"/>
      <c r="P7" s="2800"/>
    </row>
    <row r="8" spans="1:17" s="736" customFormat="1" ht="15" customHeight="1">
      <c r="A8" s="2745">
        <v>2002</v>
      </c>
      <c r="B8" s="2745"/>
      <c r="C8" s="726" t="s">
        <v>644</v>
      </c>
      <c r="D8" s="727"/>
      <c r="E8" s="632">
        <v>317</v>
      </c>
      <c r="F8" s="632">
        <v>86</v>
      </c>
      <c r="G8" s="632">
        <v>81</v>
      </c>
      <c r="H8" s="633">
        <v>0</v>
      </c>
      <c r="I8" s="633">
        <v>0</v>
      </c>
      <c r="J8" s="633">
        <v>0</v>
      </c>
      <c r="K8" s="633">
        <v>0</v>
      </c>
      <c r="L8" s="633">
        <v>0</v>
      </c>
      <c r="M8" s="634">
        <v>2028</v>
      </c>
      <c r="N8" s="634">
        <v>565</v>
      </c>
      <c r="O8" s="634">
        <v>1977</v>
      </c>
      <c r="P8" s="634">
        <v>7356</v>
      </c>
    </row>
    <row r="9" spans="1:17" s="736" customFormat="1" ht="15" customHeight="1">
      <c r="A9" s="723"/>
      <c r="B9" s="723"/>
      <c r="C9" s="726" t="s">
        <v>4</v>
      </c>
      <c r="D9" s="727"/>
      <c r="E9" s="632">
        <v>89</v>
      </c>
      <c r="F9" s="632">
        <v>25</v>
      </c>
      <c r="G9" s="632">
        <v>21</v>
      </c>
      <c r="H9" s="633">
        <v>0</v>
      </c>
      <c r="I9" s="633">
        <v>0</v>
      </c>
      <c r="J9" s="633">
        <v>0</v>
      </c>
      <c r="K9" s="633">
        <v>0</v>
      </c>
      <c r="L9" s="633">
        <v>0</v>
      </c>
      <c r="M9" s="635">
        <v>680</v>
      </c>
      <c r="N9" s="635">
        <v>171</v>
      </c>
      <c r="O9" s="635">
        <v>809</v>
      </c>
      <c r="P9" s="635">
        <v>2498</v>
      </c>
    </row>
    <row r="10" spans="1:17" s="736" customFormat="1" ht="15" customHeight="1">
      <c r="A10" s="723"/>
      <c r="B10" s="723"/>
      <c r="C10" s="726" t="s">
        <v>700</v>
      </c>
      <c r="D10" s="727"/>
      <c r="E10" s="632">
        <v>228</v>
      </c>
      <c r="F10" s="632">
        <v>61</v>
      </c>
      <c r="G10" s="632">
        <v>60</v>
      </c>
      <c r="H10" s="633">
        <v>0</v>
      </c>
      <c r="I10" s="633">
        <v>0</v>
      </c>
      <c r="J10" s="633">
        <v>0</v>
      </c>
      <c r="K10" s="633">
        <v>0</v>
      </c>
      <c r="L10" s="633">
        <v>0</v>
      </c>
      <c r="M10" s="635">
        <v>1348</v>
      </c>
      <c r="N10" s="635">
        <v>394</v>
      </c>
      <c r="O10" s="635">
        <v>1168</v>
      </c>
      <c r="P10" s="635">
        <v>4858</v>
      </c>
    </row>
    <row r="11" spans="1:17" s="736" customFormat="1" ht="15" customHeight="1">
      <c r="A11" s="2745">
        <v>2003</v>
      </c>
      <c r="B11" s="2745"/>
      <c r="C11" s="726" t="s">
        <v>644</v>
      </c>
      <c r="D11" s="727"/>
      <c r="E11" s="632">
        <v>325</v>
      </c>
      <c r="F11" s="632">
        <v>92</v>
      </c>
      <c r="G11" s="632">
        <v>84</v>
      </c>
      <c r="H11" s="633">
        <v>0</v>
      </c>
      <c r="I11" s="633">
        <v>0</v>
      </c>
      <c r="J11" s="633">
        <v>0</v>
      </c>
      <c r="K11" s="633">
        <v>0</v>
      </c>
      <c r="L11" s="633">
        <v>0</v>
      </c>
      <c r="M11" s="634">
        <v>2060</v>
      </c>
      <c r="N11" s="634">
        <v>526</v>
      </c>
      <c r="O11" s="634">
        <v>1961</v>
      </c>
      <c r="P11" s="634">
        <v>7584</v>
      </c>
    </row>
    <row r="12" spans="1:17" s="736" customFormat="1" ht="15" customHeight="1">
      <c r="A12" s="723"/>
      <c r="B12" s="723"/>
      <c r="C12" s="726" t="s">
        <v>4</v>
      </c>
      <c r="D12" s="727"/>
      <c r="E12" s="632">
        <v>91</v>
      </c>
      <c r="F12" s="632">
        <v>28</v>
      </c>
      <c r="G12" s="632">
        <v>21</v>
      </c>
      <c r="H12" s="633">
        <v>0</v>
      </c>
      <c r="I12" s="633">
        <v>0</v>
      </c>
      <c r="J12" s="633">
        <v>0</v>
      </c>
      <c r="K12" s="633">
        <v>0</v>
      </c>
      <c r="L12" s="633">
        <v>0</v>
      </c>
      <c r="M12" s="635">
        <v>704</v>
      </c>
      <c r="N12" s="635">
        <v>171</v>
      </c>
      <c r="O12" s="635">
        <v>830</v>
      </c>
      <c r="P12" s="635">
        <v>2675</v>
      </c>
    </row>
    <row r="13" spans="1:17" s="736" customFormat="1" ht="15" customHeight="1">
      <c r="A13" s="723"/>
      <c r="B13" s="723"/>
      <c r="C13" s="726" t="s">
        <v>700</v>
      </c>
      <c r="D13" s="727"/>
      <c r="E13" s="632">
        <v>234</v>
      </c>
      <c r="F13" s="632">
        <v>64</v>
      </c>
      <c r="G13" s="632">
        <v>63</v>
      </c>
      <c r="H13" s="633">
        <v>0</v>
      </c>
      <c r="I13" s="633">
        <v>0</v>
      </c>
      <c r="J13" s="633">
        <v>0</v>
      </c>
      <c r="K13" s="633">
        <v>0</v>
      </c>
      <c r="L13" s="633">
        <v>0</v>
      </c>
      <c r="M13" s="635">
        <v>1356</v>
      </c>
      <c r="N13" s="635">
        <v>355</v>
      </c>
      <c r="O13" s="635">
        <v>1131</v>
      </c>
      <c r="P13" s="635">
        <v>4909</v>
      </c>
    </row>
    <row r="14" spans="1:17" s="736" customFormat="1" ht="15" customHeight="1">
      <c r="A14" s="2745">
        <v>2004</v>
      </c>
      <c r="B14" s="2745"/>
      <c r="C14" s="726" t="s">
        <v>644</v>
      </c>
      <c r="D14" s="727"/>
      <c r="E14" s="636">
        <v>318</v>
      </c>
      <c r="F14" s="637">
        <v>102</v>
      </c>
      <c r="G14" s="637">
        <v>88</v>
      </c>
      <c r="H14" s="633">
        <v>0</v>
      </c>
      <c r="I14" s="633">
        <v>0</v>
      </c>
      <c r="J14" s="633">
        <v>0</v>
      </c>
      <c r="K14" s="633">
        <v>0</v>
      </c>
      <c r="L14" s="633">
        <v>0</v>
      </c>
      <c r="M14" s="634">
        <v>2082</v>
      </c>
      <c r="N14" s="634">
        <v>536</v>
      </c>
      <c r="O14" s="634">
        <v>2078</v>
      </c>
      <c r="P14" s="634">
        <v>7849</v>
      </c>
    </row>
    <row r="15" spans="1:17" s="736" customFormat="1" ht="15" customHeight="1">
      <c r="A15" s="723"/>
      <c r="B15" s="723"/>
      <c r="C15" s="726" t="s">
        <v>4</v>
      </c>
      <c r="D15" s="727"/>
      <c r="E15" s="636">
        <v>90</v>
      </c>
      <c r="F15" s="637">
        <v>29</v>
      </c>
      <c r="G15" s="637">
        <v>22</v>
      </c>
      <c r="H15" s="633">
        <v>0</v>
      </c>
      <c r="I15" s="633">
        <v>0</v>
      </c>
      <c r="J15" s="633">
        <v>0</v>
      </c>
      <c r="K15" s="633">
        <v>0</v>
      </c>
      <c r="L15" s="633">
        <v>0</v>
      </c>
      <c r="M15" s="635">
        <v>687</v>
      </c>
      <c r="N15" s="635">
        <v>184</v>
      </c>
      <c r="O15" s="635">
        <v>821</v>
      </c>
      <c r="P15" s="635">
        <v>2683</v>
      </c>
    </row>
    <row r="16" spans="1:17" s="736" customFormat="1" ht="15" customHeight="1">
      <c r="A16" s="723"/>
      <c r="B16" s="723"/>
      <c r="C16" s="726" t="s">
        <v>700</v>
      </c>
      <c r="D16" s="727"/>
      <c r="E16" s="636">
        <v>228</v>
      </c>
      <c r="F16" s="637">
        <v>73</v>
      </c>
      <c r="G16" s="637">
        <v>66</v>
      </c>
      <c r="H16" s="633">
        <v>0</v>
      </c>
      <c r="I16" s="633">
        <v>0</v>
      </c>
      <c r="J16" s="633">
        <v>0</v>
      </c>
      <c r="K16" s="633">
        <v>0</v>
      </c>
      <c r="L16" s="633">
        <v>0</v>
      </c>
      <c r="M16" s="635">
        <v>1395</v>
      </c>
      <c r="N16" s="635">
        <v>352</v>
      </c>
      <c r="O16" s="635">
        <v>1257</v>
      </c>
      <c r="P16" s="635">
        <v>5166</v>
      </c>
    </row>
    <row r="17" spans="1:16" s="736" customFormat="1" ht="15" customHeight="1">
      <c r="A17" s="2745">
        <v>2005</v>
      </c>
      <c r="B17" s="2745"/>
      <c r="C17" s="726" t="s">
        <v>644</v>
      </c>
      <c r="D17" s="727"/>
      <c r="E17" s="638">
        <v>321</v>
      </c>
      <c r="F17" s="638">
        <v>115</v>
      </c>
      <c r="G17" s="637">
        <v>97</v>
      </c>
      <c r="H17" s="638">
        <v>33</v>
      </c>
      <c r="I17" s="638">
        <v>98</v>
      </c>
      <c r="J17" s="638">
        <v>22</v>
      </c>
      <c r="K17" s="638">
        <v>47</v>
      </c>
      <c r="L17" s="633">
        <v>0</v>
      </c>
      <c r="M17" s="635">
        <v>2084</v>
      </c>
      <c r="N17" s="635">
        <v>507</v>
      </c>
      <c r="O17" s="635">
        <v>2107</v>
      </c>
      <c r="P17" s="635">
        <v>7884</v>
      </c>
    </row>
    <row r="18" spans="1:16" s="736" customFormat="1" ht="15" customHeight="1">
      <c r="A18" s="723"/>
      <c r="B18" s="723"/>
      <c r="C18" s="726" t="s">
        <v>4</v>
      </c>
      <c r="D18" s="727"/>
      <c r="E18" s="638">
        <v>88</v>
      </c>
      <c r="F18" s="638">
        <v>34</v>
      </c>
      <c r="G18" s="637">
        <v>22</v>
      </c>
      <c r="H18" s="638">
        <v>6</v>
      </c>
      <c r="I18" s="638">
        <v>41</v>
      </c>
      <c r="J18" s="638">
        <v>5</v>
      </c>
      <c r="K18" s="638">
        <v>19</v>
      </c>
      <c r="L18" s="633">
        <v>0</v>
      </c>
      <c r="M18" s="635">
        <v>681</v>
      </c>
      <c r="N18" s="635">
        <v>178</v>
      </c>
      <c r="O18" s="635">
        <v>788</v>
      </c>
      <c r="P18" s="635">
        <v>2637</v>
      </c>
    </row>
    <row r="19" spans="1:16" s="736" customFormat="1" ht="15" customHeight="1">
      <c r="A19" s="723"/>
      <c r="B19" s="723"/>
      <c r="C19" s="726" t="s">
        <v>700</v>
      </c>
      <c r="D19" s="727"/>
      <c r="E19" s="638">
        <v>233</v>
      </c>
      <c r="F19" s="638">
        <v>81</v>
      </c>
      <c r="G19" s="637">
        <v>75</v>
      </c>
      <c r="H19" s="638">
        <v>27</v>
      </c>
      <c r="I19" s="638">
        <v>57</v>
      </c>
      <c r="J19" s="638">
        <v>17</v>
      </c>
      <c r="K19" s="638">
        <v>28</v>
      </c>
      <c r="L19" s="633">
        <v>0</v>
      </c>
      <c r="M19" s="635">
        <v>1403</v>
      </c>
      <c r="N19" s="635">
        <v>329</v>
      </c>
      <c r="O19" s="635">
        <v>1319</v>
      </c>
      <c r="P19" s="635">
        <v>5247</v>
      </c>
    </row>
    <row r="20" spans="1:16" s="736" customFormat="1" ht="15" customHeight="1">
      <c r="A20" s="2745">
        <v>2006</v>
      </c>
      <c r="B20" s="2745"/>
      <c r="C20" s="726" t="s">
        <v>644</v>
      </c>
      <c r="D20" s="728"/>
      <c r="E20" s="638">
        <v>320</v>
      </c>
      <c r="F20" s="638">
        <v>126</v>
      </c>
      <c r="G20" s="637">
        <v>103</v>
      </c>
      <c r="H20" s="638">
        <v>36</v>
      </c>
      <c r="I20" s="638">
        <v>109</v>
      </c>
      <c r="J20" s="638">
        <v>27</v>
      </c>
      <c r="K20" s="638">
        <v>58</v>
      </c>
      <c r="L20" s="633">
        <v>0</v>
      </c>
      <c r="M20" s="635">
        <v>2038</v>
      </c>
      <c r="N20" s="635">
        <v>496</v>
      </c>
      <c r="O20" s="635">
        <v>2154</v>
      </c>
      <c r="P20" s="635">
        <v>7853</v>
      </c>
    </row>
    <row r="21" spans="1:16" s="736" customFormat="1" ht="15" customHeight="1">
      <c r="A21" s="723"/>
      <c r="B21" s="723"/>
      <c r="C21" s="726" t="s">
        <v>4</v>
      </c>
      <c r="D21" s="728"/>
      <c r="E21" s="638">
        <v>89</v>
      </c>
      <c r="F21" s="638">
        <v>38</v>
      </c>
      <c r="G21" s="637">
        <v>24</v>
      </c>
      <c r="H21" s="638">
        <v>7</v>
      </c>
      <c r="I21" s="638">
        <v>47</v>
      </c>
      <c r="J21" s="638">
        <v>7</v>
      </c>
      <c r="K21" s="638">
        <v>23</v>
      </c>
      <c r="L21" s="633">
        <v>0</v>
      </c>
      <c r="M21" s="635">
        <v>627</v>
      </c>
      <c r="N21" s="635">
        <v>179</v>
      </c>
      <c r="O21" s="635">
        <v>783</v>
      </c>
      <c r="P21" s="635">
        <v>2595</v>
      </c>
    </row>
    <row r="22" spans="1:16" s="736" customFormat="1" ht="15" customHeight="1">
      <c r="A22" s="723"/>
      <c r="B22" s="723"/>
      <c r="C22" s="726" t="s">
        <v>700</v>
      </c>
      <c r="D22" s="728"/>
      <c r="E22" s="638">
        <v>231</v>
      </c>
      <c r="F22" s="638">
        <v>88</v>
      </c>
      <c r="G22" s="637">
        <v>79</v>
      </c>
      <c r="H22" s="638">
        <v>29</v>
      </c>
      <c r="I22" s="638">
        <v>62</v>
      </c>
      <c r="J22" s="638">
        <v>20</v>
      </c>
      <c r="K22" s="638">
        <v>35</v>
      </c>
      <c r="L22" s="633">
        <v>0</v>
      </c>
      <c r="M22" s="635">
        <v>1411</v>
      </c>
      <c r="N22" s="635">
        <v>317</v>
      </c>
      <c r="O22" s="635">
        <v>1371</v>
      </c>
      <c r="P22" s="635">
        <v>5258</v>
      </c>
    </row>
    <row r="23" spans="1:16" s="736" customFormat="1" ht="15" customHeight="1">
      <c r="A23" s="2745">
        <v>2007</v>
      </c>
      <c r="B23" s="2745"/>
      <c r="C23" s="726" t="s">
        <v>644</v>
      </c>
      <c r="D23" s="728"/>
      <c r="E23" s="638">
        <v>318</v>
      </c>
      <c r="F23" s="638">
        <v>130</v>
      </c>
      <c r="G23" s="638">
        <v>111</v>
      </c>
      <c r="H23" s="638">
        <v>40</v>
      </c>
      <c r="I23" s="638">
        <v>101</v>
      </c>
      <c r="J23" s="638">
        <v>29</v>
      </c>
      <c r="K23" s="638">
        <v>70</v>
      </c>
      <c r="L23" s="633">
        <v>0</v>
      </c>
      <c r="M23" s="635">
        <v>2035</v>
      </c>
      <c r="N23" s="635">
        <v>495</v>
      </c>
      <c r="O23" s="635">
        <v>2133</v>
      </c>
      <c r="P23" s="635">
        <v>7999</v>
      </c>
    </row>
    <row r="24" spans="1:16" s="736" customFormat="1" ht="15" customHeight="1">
      <c r="A24" s="723"/>
      <c r="B24" s="723"/>
      <c r="C24" s="726" t="s">
        <v>4</v>
      </c>
      <c r="D24" s="728"/>
      <c r="E24" s="638">
        <v>90</v>
      </c>
      <c r="F24" s="638">
        <v>37</v>
      </c>
      <c r="G24" s="638">
        <v>27</v>
      </c>
      <c r="H24" s="638">
        <v>9</v>
      </c>
      <c r="I24" s="638">
        <v>37</v>
      </c>
      <c r="J24" s="638">
        <v>7</v>
      </c>
      <c r="K24" s="638">
        <v>27</v>
      </c>
      <c r="L24" s="633">
        <v>0</v>
      </c>
      <c r="M24" s="635">
        <v>630</v>
      </c>
      <c r="N24" s="635">
        <v>187</v>
      </c>
      <c r="O24" s="635">
        <v>776</v>
      </c>
      <c r="P24" s="635">
        <v>2702</v>
      </c>
    </row>
    <row r="25" spans="1:16" s="736" customFormat="1" ht="15" customHeight="1">
      <c r="A25" s="723"/>
      <c r="B25" s="723"/>
      <c r="C25" s="726" t="s">
        <v>700</v>
      </c>
      <c r="D25" s="728"/>
      <c r="E25" s="638">
        <v>228</v>
      </c>
      <c r="F25" s="638">
        <v>93</v>
      </c>
      <c r="G25" s="638">
        <v>84</v>
      </c>
      <c r="H25" s="638">
        <v>31</v>
      </c>
      <c r="I25" s="638">
        <v>64</v>
      </c>
      <c r="J25" s="638">
        <v>22</v>
      </c>
      <c r="K25" s="638">
        <v>43</v>
      </c>
      <c r="L25" s="633">
        <v>0</v>
      </c>
      <c r="M25" s="635">
        <v>1405</v>
      </c>
      <c r="N25" s="635">
        <v>308</v>
      </c>
      <c r="O25" s="635">
        <v>1357</v>
      </c>
      <c r="P25" s="635">
        <v>5297</v>
      </c>
    </row>
    <row r="26" spans="1:16" s="736" customFormat="1" ht="15" customHeight="1">
      <c r="A26" s="2745">
        <v>2008</v>
      </c>
      <c r="B26" s="2745"/>
      <c r="C26" s="726" t="s">
        <v>644</v>
      </c>
      <c r="D26" s="728"/>
      <c r="E26" s="639">
        <v>321</v>
      </c>
      <c r="F26" s="639">
        <v>142</v>
      </c>
      <c r="G26" s="639">
        <v>113</v>
      </c>
      <c r="H26" s="639">
        <v>39</v>
      </c>
      <c r="I26" s="639">
        <v>106</v>
      </c>
      <c r="J26" s="639">
        <v>34</v>
      </c>
      <c r="K26" s="639">
        <v>69</v>
      </c>
      <c r="L26" s="633">
        <v>0</v>
      </c>
      <c r="M26" s="640">
        <v>2022</v>
      </c>
      <c r="N26" s="640">
        <v>489</v>
      </c>
      <c r="O26" s="640">
        <v>2257</v>
      </c>
      <c r="P26" s="640">
        <v>8080</v>
      </c>
    </row>
    <row r="27" spans="1:16" s="736" customFormat="1" ht="15" customHeight="1">
      <c r="A27" s="723"/>
      <c r="B27" s="723"/>
      <c r="C27" s="726" t="s">
        <v>4</v>
      </c>
      <c r="D27" s="728"/>
      <c r="E27" s="639">
        <v>93</v>
      </c>
      <c r="F27" s="639">
        <v>43</v>
      </c>
      <c r="G27" s="639">
        <v>29</v>
      </c>
      <c r="H27" s="639">
        <v>9</v>
      </c>
      <c r="I27" s="639">
        <v>39</v>
      </c>
      <c r="J27" s="639">
        <v>7</v>
      </c>
      <c r="K27" s="639">
        <v>27</v>
      </c>
      <c r="L27" s="633">
        <v>0</v>
      </c>
      <c r="M27" s="640">
        <v>639</v>
      </c>
      <c r="N27" s="640">
        <v>188</v>
      </c>
      <c r="O27" s="640">
        <v>787</v>
      </c>
      <c r="P27" s="640">
        <v>2659</v>
      </c>
    </row>
    <row r="28" spans="1:16" s="736" customFormat="1" ht="15" customHeight="1">
      <c r="A28" s="723"/>
      <c r="B28" s="723"/>
      <c r="C28" s="726" t="s">
        <v>700</v>
      </c>
      <c r="D28" s="728"/>
      <c r="E28" s="639">
        <v>228</v>
      </c>
      <c r="F28" s="639">
        <v>99</v>
      </c>
      <c r="G28" s="639">
        <v>84</v>
      </c>
      <c r="H28" s="639">
        <v>30</v>
      </c>
      <c r="I28" s="639">
        <v>67</v>
      </c>
      <c r="J28" s="639">
        <v>27</v>
      </c>
      <c r="K28" s="639">
        <v>42</v>
      </c>
      <c r="L28" s="633">
        <v>0</v>
      </c>
      <c r="M28" s="640">
        <v>1383</v>
      </c>
      <c r="N28" s="640">
        <v>301</v>
      </c>
      <c r="O28" s="640">
        <v>1470</v>
      </c>
      <c r="P28" s="640">
        <v>5421</v>
      </c>
    </row>
    <row r="29" spans="1:16" s="736" customFormat="1" ht="15" customHeight="1">
      <c r="A29" s="2745">
        <v>2009</v>
      </c>
      <c r="B29" s="2745"/>
      <c r="C29" s="726" t="s">
        <v>644</v>
      </c>
      <c r="D29" s="728"/>
      <c r="E29" s="639">
        <v>331</v>
      </c>
      <c r="F29" s="639">
        <v>156</v>
      </c>
      <c r="G29" s="639">
        <v>121</v>
      </c>
      <c r="H29" s="639">
        <v>41</v>
      </c>
      <c r="I29" s="639">
        <v>107</v>
      </c>
      <c r="J29" s="639">
        <v>38</v>
      </c>
      <c r="K29" s="639">
        <v>72</v>
      </c>
      <c r="L29" s="641">
        <v>0</v>
      </c>
      <c r="M29" s="642">
        <v>2024</v>
      </c>
      <c r="N29" s="642">
        <v>478</v>
      </c>
      <c r="O29" s="642">
        <v>2301</v>
      </c>
      <c r="P29" s="642">
        <v>8235</v>
      </c>
    </row>
    <row r="30" spans="1:16" s="736" customFormat="1" ht="15" customHeight="1">
      <c r="A30" s="723"/>
      <c r="B30" s="723"/>
      <c r="C30" s="726" t="s">
        <v>4</v>
      </c>
      <c r="D30" s="728"/>
      <c r="E30" s="639">
        <v>98</v>
      </c>
      <c r="F30" s="639">
        <v>46</v>
      </c>
      <c r="G30" s="639">
        <v>31</v>
      </c>
      <c r="H30" s="639">
        <v>10</v>
      </c>
      <c r="I30" s="639">
        <v>38</v>
      </c>
      <c r="J30" s="639">
        <v>7</v>
      </c>
      <c r="K30" s="639">
        <v>27</v>
      </c>
      <c r="L30" s="641">
        <v>0</v>
      </c>
      <c r="M30" s="642">
        <v>636</v>
      </c>
      <c r="N30" s="642">
        <v>173</v>
      </c>
      <c r="O30" s="642">
        <v>807</v>
      </c>
      <c r="P30" s="642">
        <v>2665</v>
      </c>
    </row>
    <row r="31" spans="1:16" s="736" customFormat="1" ht="15" customHeight="1">
      <c r="A31" s="723"/>
      <c r="B31" s="723"/>
      <c r="C31" s="726" t="s">
        <v>700</v>
      </c>
      <c r="D31" s="728"/>
      <c r="E31" s="639">
        <v>233</v>
      </c>
      <c r="F31" s="639">
        <v>110</v>
      </c>
      <c r="G31" s="639">
        <v>90</v>
      </c>
      <c r="H31" s="639">
        <v>31</v>
      </c>
      <c r="I31" s="639">
        <v>69</v>
      </c>
      <c r="J31" s="639">
        <v>31</v>
      </c>
      <c r="K31" s="639">
        <v>45</v>
      </c>
      <c r="L31" s="641">
        <v>0</v>
      </c>
      <c r="M31" s="642">
        <v>1388</v>
      </c>
      <c r="N31" s="642">
        <v>305</v>
      </c>
      <c r="O31" s="642">
        <v>1494</v>
      </c>
      <c r="P31" s="642">
        <v>5570</v>
      </c>
    </row>
    <row r="32" spans="1:16" s="736" customFormat="1" ht="15" customHeight="1">
      <c r="A32" s="2745">
        <v>2010</v>
      </c>
      <c r="B32" s="2745"/>
      <c r="C32" s="726" t="s">
        <v>644</v>
      </c>
      <c r="D32" s="728"/>
      <c r="E32" s="639">
        <v>329</v>
      </c>
      <c r="F32" s="639">
        <v>164</v>
      </c>
      <c r="G32" s="639">
        <v>126</v>
      </c>
      <c r="H32" s="639">
        <v>39</v>
      </c>
      <c r="I32" s="639">
        <v>107</v>
      </c>
      <c r="J32" s="639">
        <v>40</v>
      </c>
      <c r="K32" s="639">
        <v>73</v>
      </c>
      <c r="L32" s="641">
        <v>0</v>
      </c>
      <c r="M32" s="642">
        <v>2032</v>
      </c>
      <c r="N32" s="642">
        <v>456</v>
      </c>
      <c r="O32" s="642">
        <v>2356</v>
      </c>
      <c r="P32" s="642">
        <v>8391</v>
      </c>
    </row>
    <row r="33" spans="1:16" s="736" customFormat="1" ht="15" customHeight="1">
      <c r="A33" s="723"/>
      <c r="B33" s="723"/>
      <c r="C33" s="726" t="s">
        <v>4</v>
      </c>
      <c r="D33" s="728"/>
      <c r="E33" s="639">
        <v>102</v>
      </c>
      <c r="F33" s="639">
        <v>50</v>
      </c>
      <c r="G33" s="639">
        <v>31</v>
      </c>
      <c r="H33" s="639">
        <v>10</v>
      </c>
      <c r="I33" s="639">
        <v>36</v>
      </c>
      <c r="J33" s="639">
        <v>7</v>
      </c>
      <c r="K33" s="639">
        <v>28</v>
      </c>
      <c r="L33" s="641">
        <v>0</v>
      </c>
      <c r="M33" s="642">
        <v>634</v>
      </c>
      <c r="N33" s="642">
        <v>160</v>
      </c>
      <c r="O33" s="642">
        <v>836</v>
      </c>
      <c r="P33" s="642">
        <v>2734</v>
      </c>
    </row>
    <row r="34" spans="1:16" s="736" customFormat="1" ht="15" customHeight="1">
      <c r="A34" s="723"/>
      <c r="B34" s="723"/>
      <c r="C34" s="726" t="s">
        <v>700</v>
      </c>
      <c r="D34" s="728"/>
      <c r="E34" s="639">
        <v>227</v>
      </c>
      <c r="F34" s="639">
        <v>114</v>
      </c>
      <c r="G34" s="639">
        <v>95</v>
      </c>
      <c r="H34" s="639">
        <v>29</v>
      </c>
      <c r="I34" s="639">
        <v>71</v>
      </c>
      <c r="J34" s="639">
        <v>33</v>
      </c>
      <c r="K34" s="639">
        <v>45</v>
      </c>
      <c r="L34" s="641">
        <v>0</v>
      </c>
      <c r="M34" s="642">
        <v>1398</v>
      </c>
      <c r="N34" s="642">
        <v>296</v>
      </c>
      <c r="O34" s="642">
        <v>1520</v>
      </c>
      <c r="P34" s="642">
        <v>5657</v>
      </c>
    </row>
    <row r="35" spans="1:16" ht="15" customHeight="1">
      <c r="A35" s="643">
        <v>2011</v>
      </c>
      <c r="B35" s="643"/>
      <c r="C35" s="644" t="s">
        <v>644</v>
      </c>
      <c r="D35" s="645"/>
      <c r="E35" s="646">
        <v>338</v>
      </c>
      <c r="F35" s="646">
        <v>168</v>
      </c>
      <c r="G35" s="646">
        <v>133</v>
      </c>
      <c r="H35" s="646">
        <v>38</v>
      </c>
      <c r="I35" s="646">
        <v>120</v>
      </c>
      <c r="J35" s="646">
        <v>41</v>
      </c>
      <c r="K35" s="646">
        <v>74</v>
      </c>
      <c r="L35" s="647">
        <v>0</v>
      </c>
      <c r="M35" s="635">
        <v>2038</v>
      </c>
      <c r="N35" s="635">
        <v>426</v>
      </c>
      <c r="O35" s="635">
        <v>2419</v>
      </c>
      <c r="P35" s="635">
        <v>8558</v>
      </c>
    </row>
    <row r="36" spans="1:16" ht="15" customHeight="1">
      <c r="A36" s="723"/>
      <c r="B36" s="723"/>
      <c r="C36" s="644" t="s">
        <v>4</v>
      </c>
      <c r="D36" s="645"/>
      <c r="E36" s="646">
        <v>106</v>
      </c>
      <c r="F36" s="646">
        <v>53</v>
      </c>
      <c r="G36" s="646">
        <v>32</v>
      </c>
      <c r="H36" s="646">
        <v>10</v>
      </c>
      <c r="I36" s="646">
        <v>42</v>
      </c>
      <c r="J36" s="646">
        <v>7</v>
      </c>
      <c r="K36" s="646">
        <v>28</v>
      </c>
      <c r="L36" s="647">
        <v>0</v>
      </c>
      <c r="M36" s="635">
        <v>633</v>
      </c>
      <c r="N36" s="635">
        <v>144</v>
      </c>
      <c r="O36" s="635">
        <v>849</v>
      </c>
      <c r="P36" s="635">
        <v>2858</v>
      </c>
    </row>
    <row r="37" spans="1:16" ht="15" customHeight="1">
      <c r="A37" s="723"/>
      <c r="B37" s="723"/>
      <c r="C37" s="644" t="s">
        <v>6</v>
      </c>
      <c r="D37" s="645"/>
      <c r="E37" s="646">
        <v>232</v>
      </c>
      <c r="F37" s="646">
        <v>115</v>
      </c>
      <c r="G37" s="646">
        <v>101</v>
      </c>
      <c r="H37" s="646">
        <v>28</v>
      </c>
      <c r="I37" s="646">
        <v>78</v>
      </c>
      <c r="J37" s="646">
        <v>34</v>
      </c>
      <c r="K37" s="646">
        <v>46</v>
      </c>
      <c r="L37" s="647">
        <v>0</v>
      </c>
      <c r="M37" s="635">
        <v>1405</v>
      </c>
      <c r="N37" s="635">
        <v>282</v>
      </c>
      <c r="O37" s="635">
        <v>1570</v>
      </c>
      <c r="P37" s="635">
        <v>5700</v>
      </c>
    </row>
    <row r="38" spans="1:16" ht="15" customHeight="1">
      <c r="A38" s="643">
        <v>2012</v>
      </c>
      <c r="B38" s="643"/>
      <c r="C38" s="644" t="s">
        <v>644</v>
      </c>
      <c r="D38" s="645"/>
      <c r="E38" s="646">
        <v>343</v>
      </c>
      <c r="F38" s="646">
        <v>180</v>
      </c>
      <c r="G38" s="646">
        <v>136</v>
      </c>
      <c r="H38" s="646">
        <v>39</v>
      </c>
      <c r="I38" s="646">
        <v>114</v>
      </c>
      <c r="J38" s="646">
        <v>42</v>
      </c>
      <c r="K38" s="646">
        <v>74</v>
      </c>
      <c r="L38" s="647">
        <v>0</v>
      </c>
      <c r="M38" s="635">
        <v>2007</v>
      </c>
      <c r="N38" s="635">
        <v>394</v>
      </c>
      <c r="O38" s="635">
        <v>2396</v>
      </c>
      <c r="P38" s="635">
        <v>8315</v>
      </c>
    </row>
    <row r="39" spans="1:16" ht="15" customHeight="1">
      <c r="A39" s="723"/>
      <c r="B39" s="723"/>
      <c r="C39" s="644" t="s">
        <v>4</v>
      </c>
      <c r="D39" s="645"/>
      <c r="E39" s="646">
        <v>110</v>
      </c>
      <c r="F39" s="646">
        <v>54</v>
      </c>
      <c r="G39" s="646">
        <v>33</v>
      </c>
      <c r="H39" s="646">
        <v>11</v>
      </c>
      <c r="I39" s="646">
        <v>41</v>
      </c>
      <c r="J39" s="646">
        <v>7</v>
      </c>
      <c r="K39" s="646">
        <v>26</v>
      </c>
      <c r="L39" s="647">
        <v>0</v>
      </c>
      <c r="M39" s="635">
        <v>606</v>
      </c>
      <c r="N39" s="635">
        <v>121</v>
      </c>
      <c r="O39" s="635">
        <v>841</v>
      </c>
      <c r="P39" s="635">
        <v>2784</v>
      </c>
    </row>
    <row r="40" spans="1:16" ht="15" customHeight="1">
      <c r="A40" s="723"/>
      <c r="B40" s="723"/>
      <c r="C40" s="644" t="s">
        <v>6</v>
      </c>
      <c r="D40" s="645"/>
      <c r="E40" s="646">
        <v>233</v>
      </c>
      <c r="F40" s="646">
        <v>126</v>
      </c>
      <c r="G40" s="646">
        <v>103</v>
      </c>
      <c r="H40" s="646">
        <v>28</v>
      </c>
      <c r="I40" s="646">
        <v>73</v>
      </c>
      <c r="J40" s="646">
        <v>35</v>
      </c>
      <c r="K40" s="646">
        <v>48</v>
      </c>
      <c r="L40" s="647">
        <v>0</v>
      </c>
      <c r="M40" s="635">
        <v>1401</v>
      </c>
      <c r="N40" s="635">
        <v>273</v>
      </c>
      <c r="O40" s="635">
        <v>1555</v>
      </c>
      <c r="P40" s="635">
        <v>5531</v>
      </c>
    </row>
    <row r="41" spans="1:16" ht="15" customHeight="1">
      <c r="A41" s="643">
        <v>2013</v>
      </c>
      <c r="B41" s="643"/>
      <c r="C41" s="644" t="s">
        <v>644</v>
      </c>
      <c r="D41" s="645"/>
      <c r="E41" s="646">
        <v>345</v>
      </c>
      <c r="F41" s="646">
        <v>190</v>
      </c>
      <c r="G41" s="646">
        <v>144</v>
      </c>
      <c r="H41" s="646">
        <v>39</v>
      </c>
      <c r="I41" s="646">
        <v>124</v>
      </c>
      <c r="J41" s="646">
        <v>42</v>
      </c>
      <c r="K41" s="646">
        <v>75</v>
      </c>
      <c r="L41" s="647">
        <v>0</v>
      </c>
      <c r="M41" s="635">
        <v>1988</v>
      </c>
      <c r="N41" s="635">
        <v>380</v>
      </c>
      <c r="O41" s="635">
        <v>2439</v>
      </c>
      <c r="P41" s="635">
        <v>8227</v>
      </c>
    </row>
    <row r="42" spans="1:16" ht="15" customHeight="1">
      <c r="A42" s="723"/>
      <c r="B42" s="723"/>
      <c r="C42" s="644" t="s">
        <v>4</v>
      </c>
      <c r="D42" s="645"/>
      <c r="E42" s="646">
        <v>109</v>
      </c>
      <c r="F42" s="646">
        <v>55</v>
      </c>
      <c r="G42" s="646">
        <v>37</v>
      </c>
      <c r="H42" s="646">
        <v>11</v>
      </c>
      <c r="I42" s="646">
        <v>44</v>
      </c>
      <c r="J42" s="646">
        <v>8</v>
      </c>
      <c r="K42" s="646">
        <v>25</v>
      </c>
      <c r="L42" s="647">
        <v>0</v>
      </c>
      <c r="M42" s="635">
        <v>610</v>
      </c>
      <c r="N42" s="635">
        <v>115</v>
      </c>
      <c r="O42" s="635">
        <v>847</v>
      </c>
      <c r="P42" s="635">
        <v>2735</v>
      </c>
    </row>
    <row r="43" spans="1:16" ht="15" customHeight="1">
      <c r="A43" s="723"/>
      <c r="B43" s="723"/>
      <c r="C43" s="644" t="s">
        <v>6</v>
      </c>
      <c r="D43" s="645"/>
      <c r="E43" s="646">
        <v>236</v>
      </c>
      <c r="F43" s="646">
        <v>135</v>
      </c>
      <c r="G43" s="646">
        <v>107</v>
      </c>
      <c r="H43" s="646">
        <v>28</v>
      </c>
      <c r="I43" s="646">
        <v>80</v>
      </c>
      <c r="J43" s="646">
        <v>34</v>
      </c>
      <c r="K43" s="646">
        <v>50</v>
      </c>
      <c r="L43" s="647">
        <v>0</v>
      </c>
      <c r="M43" s="635">
        <v>1378</v>
      </c>
      <c r="N43" s="635">
        <v>265</v>
      </c>
      <c r="O43" s="635">
        <v>1592</v>
      </c>
      <c r="P43" s="635">
        <v>5492</v>
      </c>
    </row>
    <row r="44" spans="1:16" ht="15" customHeight="1">
      <c r="A44" s="643">
        <v>2014</v>
      </c>
      <c r="B44" s="643"/>
      <c r="C44" s="644" t="s">
        <v>644</v>
      </c>
      <c r="D44" s="645"/>
      <c r="E44" s="639">
        <v>357</v>
      </c>
      <c r="F44" s="639">
        <v>200</v>
      </c>
      <c r="G44" s="639">
        <v>147</v>
      </c>
      <c r="H44" s="639">
        <v>41</v>
      </c>
      <c r="I44" s="639">
        <v>130</v>
      </c>
      <c r="J44" s="639">
        <v>43</v>
      </c>
      <c r="K44" s="639">
        <v>76</v>
      </c>
      <c r="L44" s="633">
        <v>0</v>
      </c>
      <c r="M44" s="640">
        <v>1971</v>
      </c>
      <c r="N44" s="640">
        <v>390</v>
      </c>
      <c r="O44" s="640">
        <v>2461</v>
      </c>
      <c r="P44" s="640">
        <v>8287</v>
      </c>
    </row>
    <row r="45" spans="1:16" ht="15" customHeight="1">
      <c r="A45" s="723"/>
      <c r="B45" s="723"/>
      <c r="C45" s="644" t="s">
        <v>4</v>
      </c>
      <c r="D45" s="645"/>
      <c r="E45" s="639">
        <v>113</v>
      </c>
      <c r="F45" s="639">
        <v>55</v>
      </c>
      <c r="G45" s="639">
        <v>39</v>
      </c>
      <c r="H45" s="639">
        <v>11</v>
      </c>
      <c r="I45" s="639">
        <v>47</v>
      </c>
      <c r="J45" s="639">
        <v>9</v>
      </c>
      <c r="K45" s="639">
        <v>26</v>
      </c>
      <c r="L45" s="633">
        <v>0</v>
      </c>
      <c r="M45" s="640">
        <v>584</v>
      </c>
      <c r="N45" s="640">
        <v>128</v>
      </c>
      <c r="O45" s="640">
        <v>859</v>
      </c>
      <c r="P45" s="640">
        <v>2712</v>
      </c>
    </row>
    <row r="46" spans="1:16" ht="15" customHeight="1">
      <c r="A46" s="723"/>
      <c r="B46" s="723"/>
      <c r="C46" s="644" t="s">
        <v>6</v>
      </c>
      <c r="D46" s="645"/>
      <c r="E46" s="639">
        <v>244</v>
      </c>
      <c r="F46" s="639">
        <v>145</v>
      </c>
      <c r="G46" s="639">
        <v>108</v>
      </c>
      <c r="H46" s="639">
        <v>30</v>
      </c>
      <c r="I46" s="639">
        <v>83</v>
      </c>
      <c r="J46" s="639">
        <v>34</v>
      </c>
      <c r="K46" s="639">
        <v>50</v>
      </c>
      <c r="L46" s="633">
        <v>0</v>
      </c>
      <c r="M46" s="640">
        <v>1387</v>
      </c>
      <c r="N46" s="640">
        <v>262</v>
      </c>
      <c r="O46" s="640">
        <v>1602</v>
      </c>
      <c r="P46" s="640">
        <v>5575</v>
      </c>
    </row>
    <row r="47" spans="1:16" ht="15" customHeight="1">
      <c r="A47" s="643">
        <v>2015</v>
      </c>
      <c r="B47" s="643"/>
      <c r="C47" s="644" t="s">
        <v>644</v>
      </c>
      <c r="D47" s="645"/>
      <c r="E47" s="639">
        <v>372</v>
      </c>
      <c r="F47" s="639">
        <v>209</v>
      </c>
      <c r="G47" s="639">
        <v>152</v>
      </c>
      <c r="H47" s="639">
        <v>40</v>
      </c>
      <c r="I47" s="639">
        <v>121</v>
      </c>
      <c r="J47" s="639">
        <v>46</v>
      </c>
      <c r="K47" s="639">
        <v>80</v>
      </c>
      <c r="L47" s="633">
        <v>1</v>
      </c>
      <c r="M47" s="640">
        <v>1992</v>
      </c>
      <c r="N47" s="640">
        <v>365</v>
      </c>
      <c r="O47" s="640">
        <v>2443</v>
      </c>
      <c r="P47" s="640">
        <v>8443</v>
      </c>
    </row>
    <row r="48" spans="1:16" ht="15" customHeight="1">
      <c r="A48" s="723"/>
      <c r="B48" s="723"/>
      <c r="C48" s="644" t="s">
        <v>4</v>
      </c>
      <c r="D48" s="645"/>
      <c r="E48" s="639">
        <v>114</v>
      </c>
      <c r="F48" s="639">
        <v>59</v>
      </c>
      <c r="G48" s="639">
        <v>40</v>
      </c>
      <c r="H48" s="639">
        <v>10</v>
      </c>
      <c r="I48" s="639">
        <v>44</v>
      </c>
      <c r="J48" s="639">
        <v>10</v>
      </c>
      <c r="K48" s="639">
        <v>27</v>
      </c>
      <c r="L48" s="633">
        <v>0</v>
      </c>
      <c r="M48" s="640">
        <v>601</v>
      </c>
      <c r="N48" s="640">
        <v>94</v>
      </c>
      <c r="O48" s="640">
        <v>852</v>
      </c>
      <c r="P48" s="640">
        <v>2741</v>
      </c>
    </row>
    <row r="49" spans="1:16" ht="15" customHeight="1">
      <c r="A49" s="723"/>
      <c r="B49" s="723"/>
      <c r="C49" s="644" t="s">
        <v>6</v>
      </c>
      <c r="D49" s="645"/>
      <c r="E49" s="639">
        <v>258</v>
      </c>
      <c r="F49" s="639">
        <v>150</v>
      </c>
      <c r="G49" s="639">
        <v>112</v>
      </c>
      <c r="H49" s="639">
        <v>30</v>
      </c>
      <c r="I49" s="639">
        <v>77</v>
      </c>
      <c r="J49" s="639">
        <v>36</v>
      </c>
      <c r="K49" s="639">
        <v>53</v>
      </c>
      <c r="L49" s="633">
        <v>1</v>
      </c>
      <c r="M49" s="640">
        <v>1391</v>
      </c>
      <c r="N49" s="640">
        <v>271</v>
      </c>
      <c r="O49" s="640">
        <v>1591</v>
      </c>
      <c r="P49" s="640">
        <v>5702</v>
      </c>
    </row>
    <row r="50" spans="1:16" s="658" customFormat="1" ht="15" customHeight="1">
      <c r="A50" s="643">
        <v>2016</v>
      </c>
      <c r="B50" s="643"/>
      <c r="C50" s="644" t="s">
        <v>93</v>
      </c>
      <c r="D50" s="645"/>
      <c r="E50" s="639">
        <v>383</v>
      </c>
      <c r="F50" s="639">
        <v>223</v>
      </c>
      <c r="G50" s="639">
        <v>156</v>
      </c>
      <c r="H50" s="639">
        <v>37</v>
      </c>
      <c r="I50" s="639">
        <v>128</v>
      </c>
      <c r="J50" s="639">
        <v>47</v>
      </c>
      <c r="K50" s="639">
        <v>82</v>
      </c>
      <c r="L50" s="633">
        <v>1</v>
      </c>
      <c r="M50" s="640">
        <v>2007</v>
      </c>
      <c r="N50" s="640">
        <v>351</v>
      </c>
      <c r="O50" s="640">
        <v>2504</v>
      </c>
      <c r="P50" s="640">
        <v>8616</v>
      </c>
    </row>
    <row r="51" spans="1:16" s="658" customFormat="1" ht="15" customHeight="1">
      <c r="A51" s="742"/>
      <c r="B51" s="742"/>
      <c r="C51" s="644" t="s">
        <v>4</v>
      </c>
      <c r="D51" s="645"/>
      <c r="E51" s="639">
        <v>118</v>
      </c>
      <c r="F51" s="639">
        <v>60</v>
      </c>
      <c r="G51" s="639">
        <v>40</v>
      </c>
      <c r="H51" s="639">
        <v>10</v>
      </c>
      <c r="I51" s="639">
        <v>42</v>
      </c>
      <c r="J51" s="639">
        <v>11</v>
      </c>
      <c r="K51" s="639">
        <v>30</v>
      </c>
      <c r="L51" s="633">
        <v>0</v>
      </c>
      <c r="M51" s="640">
        <v>590</v>
      </c>
      <c r="N51" s="640">
        <v>89</v>
      </c>
      <c r="O51" s="640">
        <v>855</v>
      </c>
      <c r="P51" s="640">
        <v>2727</v>
      </c>
    </row>
    <row r="52" spans="1:16" s="658" customFormat="1" ht="15" customHeight="1">
      <c r="A52" s="742"/>
      <c r="B52" s="742"/>
      <c r="C52" s="644" t="s">
        <v>6</v>
      </c>
      <c r="D52" s="645"/>
      <c r="E52" s="639">
        <v>265</v>
      </c>
      <c r="F52" s="639">
        <v>163</v>
      </c>
      <c r="G52" s="639">
        <v>116</v>
      </c>
      <c r="H52" s="639">
        <v>27</v>
      </c>
      <c r="I52" s="639">
        <v>86</v>
      </c>
      <c r="J52" s="639">
        <v>36</v>
      </c>
      <c r="K52" s="639">
        <v>52</v>
      </c>
      <c r="L52" s="633">
        <v>1</v>
      </c>
      <c r="M52" s="640">
        <v>1417</v>
      </c>
      <c r="N52" s="640">
        <v>262</v>
      </c>
      <c r="O52" s="640">
        <v>1649</v>
      </c>
      <c r="P52" s="640">
        <v>5889</v>
      </c>
    </row>
    <row r="53" spans="1:16" ht="15" customHeight="1">
      <c r="A53" s="643">
        <v>2017</v>
      </c>
      <c r="B53" s="643"/>
      <c r="C53" s="644" t="s">
        <v>644</v>
      </c>
      <c r="D53" s="645"/>
      <c r="E53" s="639">
        <v>399</v>
      </c>
      <c r="F53" s="639">
        <v>235</v>
      </c>
      <c r="G53" s="639">
        <v>165</v>
      </c>
      <c r="H53" s="639">
        <v>38</v>
      </c>
      <c r="I53" s="639">
        <v>122</v>
      </c>
      <c r="J53" s="639">
        <v>49</v>
      </c>
      <c r="K53" s="639">
        <v>93</v>
      </c>
      <c r="L53" s="633">
        <v>1</v>
      </c>
      <c r="M53" s="640">
        <v>2077</v>
      </c>
      <c r="N53" s="640">
        <v>349</v>
      </c>
      <c r="O53" s="640">
        <v>2556</v>
      </c>
      <c r="P53" s="640">
        <v>8873</v>
      </c>
    </row>
    <row r="54" spans="1:16" ht="15" customHeight="1">
      <c r="A54" s="779"/>
      <c r="B54" s="779"/>
      <c r="C54" s="644" t="s">
        <v>4</v>
      </c>
      <c r="D54" s="645"/>
      <c r="E54" s="639">
        <v>121</v>
      </c>
      <c r="F54" s="639">
        <v>62</v>
      </c>
      <c r="G54" s="639">
        <v>43</v>
      </c>
      <c r="H54" s="639">
        <v>10</v>
      </c>
      <c r="I54" s="639">
        <v>40</v>
      </c>
      <c r="J54" s="639">
        <v>11</v>
      </c>
      <c r="K54" s="639">
        <v>34</v>
      </c>
      <c r="L54" s="633">
        <v>0</v>
      </c>
      <c r="M54" s="640">
        <v>596</v>
      </c>
      <c r="N54" s="640">
        <v>88</v>
      </c>
      <c r="O54" s="640">
        <v>842</v>
      </c>
      <c r="P54" s="640">
        <v>2809</v>
      </c>
    </row>
    <row r="55" spans="1:16" ht="15" customHeight="1">
      <c r="A55" s="779"/>
      <c r="B55" s="779"/>
      <c r="C55" s="644" t="s">
        <v>6</v>
      </c>
      <c r="D55" s="645"/>
      <c r="E55" s="639">
        <v>278</v>
      </c>
      <c r="F55" s="639">
        <v>173</v>
      </c>
      <c r="G55" s="639">
        <v>122</v>
      </c>
      <c r="H55" s="639">
        <v>28</v>
      </c>
      <c r="I55" s="639">
        <v>82</v>
      </c>
      <c r="J55" s="639">
        <v>38</v>
      </c>
      <c r="K55" s="639">
        <v>59</v>
      </c>
      <c r="L55" s="633">
        <v>1</v>
      </c>
      <c r="M55" s="640">
        <v>1481</v>
      </c>
      <c r="N55" s="640">
        <v>261</v>
      </c>
      <c r="O55" s="640">
        <v>1714</v>
      </c>
      <c r="P55" s="640">
        <v>6064</v>
      </c>
    </row>
    <row r="56" spans="1:16" ht="15" customHeight="1">
      <c r="A56" s="643">
        <v>2018</v>
      </c>
      <c r="B56" s="643"/>
      <c r="C56" s="644" t="s">
        <v>644</v>
      </c>
      <c r="D56" s="645"/>
      <c r="E56" s="639">
        <v>412</v>
      </c>
      <c r="F56" s="639">
        <v>250</v>
      </c>
      <c r="G56" s="639">
        <v>167</v>
      </c>
      <c r="H56" s="639">
        <v>39</v>
      </c>
      <c r="I56" s="639">
        <v>131</v>
      </c>
      <c r="J56" s="639">
        <v>56</v>
      </c>
      <c r="K56" s="639">
        <v>99</v>
      </c>
      <c r="L56" s="633">
        <v>2</v>
      </c>
      <c r="M56" s="640">
        <v>2119</v>
      </c>
      <c r="N56" s="640">
        <v>351</v>
      </c>
      <c r="O56" s="640">
        <v>2599</v>
      </c>
      <c r="P56" s="640">
        <v>9060</v>
      </c>
    </row>
    <row r="57" spans="1:16" ht="15" customHeight="1">
      <c r="A57" s="723"/>
      <c r="B57" s="723"/>
      <c r="C57" s="644" t="s">
        <v>4</v>
      </c>
      <c r="D57" s="645"/>
      <c r="E57" s="639">
        <v>124</v>
      </c>
      <c r="F57" s="639">
        <v>72</v>
      </c>
      <c r="G57" s="639">
        <v>42</v>
      </c>
      <c r="H57" s="639">
        <v>10</v>
      </c>
      <c r="I57" s="639">
        <v>42</v>
      </c>
      <c r="J57" s="639">
        <v>12</v>
      </c>
      <c r="K57" s="639">
        <v>38</v>
      </c>
      <c r="L57" s="633">
        <v>0</v>
      </c>
      <c r="M57" s="640">
        <v>601</v>
      </c>
      <c r="N57" s="640">
        <v>87</v>
      </c>
      <c r="O57" s="640">
        <v>856</v>
      </c>
      <c r="P57" s="640">
        <v>2833</v>
      </c>
    </row>
    <row r="58" spans="1:16" ht="15" customHeight="1">
      <c r="A58" s="724"/>
      <c r="B58" s="724"/>
      <c r="C58" s="562" t="s">
        <v>6</v>
      </c>
      <c r="D58" s="648"/>
      <c r="E58" s="649">
        <v>288</v>
      </c>
      <c r="F58" s="649">
        <v>178</v>
      </c>
      <c r="G58" s="649">
        <v>125</v>
      </c>
      <c r="H58" s="649">
        <v>29</v>
      </c>
      <c r="I58" s="649">
        <v>89</v>
      </c>
      <c r="J58" s="649">
        <v>44</v>
      </c>
      <c r="K58" s="649">
        <v>61</v>
      </c>
      <c r="L58" s="650">
        <v>2</v>
      </c>
      <c r="M58" s="651">
        <v>1518</v>
      </c>
      <c r="N58" s="651">
        <v>264</v>
      </c>
      <c r="O58" s="651">
        <v>1743</v>
      </c>
      <c r="P58" s="651">
        <v>6227</v>
      </c>
    </row>
    <row r="59" spans="1:16" ht="13" customHeight="1">
      <c r="A59" s="628" t="s">
        <v>923</v>
      </c>
      <c r="B59" s="628"/>
      <c r="C59" s="628"/>
      <c r="D59" s="628"/>
      <c r="E59" s="628"/>
      <c r="F59" s="628"/>
      <c r="G59" s="628"/>
      <c r="H59" s="628"/>
      <c r="I59" s="628"/>
      <c r="J59" s="628"/>
      <c r="K59" s="628"/>
      <c r="L59" s="628"/>
      <c r="M59" s="628"/>
      <c r="N59" s="628"/>
      <c r="O59" s="628"/>
      <c r="P59" s="628"/>
    </row>
    <row r="60" spans="1:16" ht="13" customHeight="1">
      <c r="A60" s="628" t="s">
        <v>718</v>
      </c>
      <c r="B60" s="628"/>
      <c r="C60" s="628"/>
      <c r="D60" s="628"/>
      <c r="E60" s="628"/>
      <c r="F60" s="628"/>
      <c r="G60" s="628"/>
      <c r="H60" s="628"/>
      <c r="I60" s="628"/>
      <c r="J60" s="628"/>
      <c r="K60" s="628"/>
      <c r="L60" s="628"/>
      <c r="M60" s="628"/>
      <c r="N60" s="628"/>
      <c r="O60" s="628"/>
      <c r="P60" s="628"/>
    </row>
    <row r="61" spans="1:16" ht="13" customHeight="1">
      <c r="A61" s="628" t="s">
        <v>926</v>
      </c>
    </row>
    <row r="62" spans="1:16" ht="13" customHeight="1">
      <c r="A62" s="628" t="s">
        <v>925</v>
      </c>
    </row>
    <row r="63" spans="1:16" ht="13" customHeight="1">
      <c r="A63" s="628" t="s">
        <v>924</v>
      </c>
    </row>
    <row r="64" spans="1:16">
      <c r="A64" s="628"/>
    </row>
    <row r="65" spans="1:1">
      <c r="A65" s="628"/>
    </row>
    <row r="66" spans="1:1">
      <c r="A66" s="628"/>
    </row>
  </sheetData>
  <mergeCells count="25">
    <mergeCell ref="P5:P7"/>
    <mergeCell ref="A4:D7"/>
    <mergeCell ref="E4:I4"/>
    <mergeCell ref="J4:L4"/>
    <mergeCell ref="M4:P4"/>
    <mergeCell ref="E5:E7"/>
    <mergeCell ref="F5:F7"/>
    <mergeCell ref="G5:G7"/>
    <mergeCell ref="H5:H7"/>
    <mergeCell ref="I5:I7"/>
    <mergeCell ref="J5:J7"/>
    <mergeCell ref="K5:K7"/>
    <mergeCell ref="L5:L7"/>
    <mergeCell ref="M5:M7"/>
    <mergeCell ref="N5:N7"/>
    <mergeCell ref="O5:O7"/>
    <mergeCell ref="A26:B26"/>
    <mergeCell ref="A29:B29"/>
    <mergeCell ref="A32:B32"/>
    <mergeCell ref="A8:B8"/>
    <mergeCell ref="A11:B11"/>
    <mergeCell ref="A14:B14"/>
    <mergeCell ref="A17:B17"/>
    <mergeCell ref="A20:B20"/>
    <mergeCell ref="A23:B23"/>
  </mergeCells>
  <phoneticPr fontId="6" type="noConversion"/>
  <printOptions horizontalCentered="1"/>
  <pageMargins left="0.78740157480314965" right="0.78740157480314965" top="1.1811023622047245" bottom="0.78740157480314965" header="0" footer="0"/>
  <pageSetup paperSize="9" scale="75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65"/>
  <sheetViews>
    <sheetView zoomScale="80" zoomScaleNormal="80" workbookViewId="0">
      <pane xSplit="4" ySplit="8" topLeftCell="E9" activePane="bottomRight" state="frozen"/>
      <selection pane="topRight"/>
      <selection pane="bottomLeft"/>
      <selection pane="bottomRight"/>
    </sheetView>
  </sheetViews>
  <sheetFormatPr defaultColWidth="9" defaultRowHeight="15.5"/>
  <cols>
    <col min="1" max="1" width="9.25" style="652" customWidth="1"/>
    <col min="2" max="2" width="2.75" style="652" customWidth="1"/>
    <col min="3" max="3" width="21.5" style="626" customWidth="1"/>
    <col min="4" max="4" width="1.08203125" style="626" customWidth="1"/>
    <col min="5" max="5" width="19.58203125" style="626" customWidth="1"/>
    <col min="6" max="6" width="20.58203125" style="626" customWidth="1"/>
    <col min="7" max="7" width="19.75" style="626" customWidth="1"/>
    <col min="8" max="8" width="18" style="626" customWidth="1"/>
    <col min="9" max="9" width="17.58203125" style="626" customWidth="1"/>
    <col min="10" max="10" width="18.08203125" style="626" customWidth="1"/>
    <col min="11" max="11" width="19.75" style="626" customWidth="1"/>
    <col min="12" max="12" width="19" style="626" customWidth="1"/>
    <col min="13" max="256" width="9" style="626"/>
    <col min="257" max="257" width="9.25" style="626" customWidth="1"/>
    <col min="258" max="258" width="2.75" style="626" customWidth="1"/>
    <col min="259" max="259" width="21.5" style="626" customWidth="1"/>
    <col min="260" max="260" width="1.83203125" style="626" customWidth="1"/>
    <col min="261" max="261" width="17.75" style="626" customWidth="1"/>
    <col min="262" max="262" width="18.75" style="626" customWidth="1"/>
    <col min="263" max="263" width="19.08203125" style="626" customWidth="1"/>
    <col min="264" max="264" width="16.25" style="626" customWidth="1"/>
    <col min="265" max="265" width="17.58203125" style="626" customWidth="1"/>
    <col min="266" max="266" width="18.08203125" style="626" customWidth="1"/>
    <col min="267" max="267" width="19.75" style="626" customWidth="1"/>
    <col min="268" max="268" width="19" style="626" customWidth="1"/>
    <col min="269" max="512" width="9" style="626"/>
    <col min="513" max="513" width="9.25" style="626" customWidth="1"/>
    <col min="514" max="514" width="2.75" style="626" customWidth="1"/>
    <col min="515" max="515" width="21.5" style="626" customWidth="1"/>
    <col min="516" max="516" width="1.83203125" style="626" customWidth="1"/>
    <col min="517" max="517" width="17.75" style="626" customWidth="1"/>
    <col min="518" max="518" width="18.75" style="626" customWidth="1"/>
    <col min="519" max="519" width="19.08203125" style="626" customWidth="1"/>
    <col min="520" max="520" width="16.25" style="626" customWidth="1"/>
    <col min="521" max="521" width="17.58203125" style="626" customWidth="1"/>
    <col min="522" max="522" width="18.08203125" style="626" customWidth="1"/>
    <col min="523" max="523" width="19.75" style="626" customWidth="1"/>
    <col min="524" max="524" width="19" style="626" customWidth="1"/>
    <col min="525" max="768" width="9" style="626"/>
    <col min="769" max="769" width="9.25" style="626" customWidth="1"/>
    <col min="770" max="770" width="2.75" style="626" customWidth="1"/>
    <col min="771" max="771" width="21.5" style="626" customWidth="1"/>
    <col min="772" max="772" width="1.83203125" style="626" customWidth="1"/>
    <col min="773" max="773" width="17.75" style="626" customWidth="1"/>
    <col min="774" max="774" width="18.75" style="626" customWidth="1"/>
    <col min="775" max="775" width="19.08203125" style="626" customWidth="1"/>
    <col min="776" max="776" width="16.25" style="626" customWidth="1"/>
    <col min="777" max="777" width="17.58203125" style="626" customWidth="1"/>
    <col min="778" max="778" width="18.08203125" style="626" customWidth="1"/>
    <col min="779" max="779" width="19.75" style="626" customWidth="1"/>
    <col min="780" max="780" width="19" style="626" customWidth="1"/>
    <col min="781" max="1024" width="9" style="626"/>
    <col min="1025" max="1025" width="9.25" style="626" customWidth="1"/>
    <col min="1026" max="1026" width="2.75" style="626" customWidth="1"/>
    <col min="1027" max="1027" width="21.5" style="626" customWidth="1"/>
    <col min="1028" max="1028" width="1.83203125" style="626" customWidth="1"/>
    <col min="1029" max="1029" width="17.75" style="626" customWidth="1"/>
    <col min="1030" max="1030" width="18.75" style="626" customWidth="1"/>
    <col min="1031" max="1031" width="19.08203125" style="626" customWidth="1"/>
    <col min="1032" max="1032" width="16.25" style="626" customWidth="1"/>
    <col min="1033" max="1033" width="17.58203125" style="626" customWidth="1"/>
    <col min="1034" max="1034" width="18.08203125" style="626" customWidth="1"/>
    <col min="1035" max="1035" width="19.75" style="626" customWidth="1"/>
    <col min="1036" max="1036" width="19" style="626" customWidth="1"/>
    <col min="1037" max="1280" width="9" style="626"/>
    <col min="1281" max="1281" width="9.25" style="626" customWidth="1"/>
    <col min="1282" max="1282" width="2.75" style="626" customWidth="1"/>
    <col min="1283" max="1283" width="21.5" style="626" customWidth="1"/>
    <col min="1284" max="1284" width="1.83203125" style="626" customWidth="1"/>
    <col min="1285" max="1285" width="17.75" style="626" customWidth="1"/>
    <col min="1286" max="1286" width="18.75" style="626" customWidth="1"/>
    <col min="1287" max="1287" width="19.08203125" style="626" customWidth="1"/>
    <col min="1288" max="1288" width="16.25" style="626" customWidth="1"/>
    <col min="1289" max="1289" width="17.58203125" style="626" customWidth="1"/>
    <col min="1290" max="1290" width="18.08203125" style="626" customWidth="1"/>
    <col min="1291" max="1291" width="19.75" style="626" customWidth="1"/>
    <col min="1292" max="1292" width="19" style="626" customWidth="1"/>
    <col min="1293" max="1536" width="9" style="626"/>
    <col min="1537" max="1537" width="9.25" style="626" customWidth="1"/>
    <col min="1538" max="1538" width="2.75" style="626" customWidth="1"/>
    <col min="1539" max="1539" width="21.5" style="626" customWidth="1"/>
    <col min="1540" max="1540" width="1.83203125" style="626" customWidth="1"/>
    <col min="1541" max="1541" width="17.75" style="626" customWidth="1"/>
    <col min="1542" max="1542" width="18.75" style="626" customWidth="1"/>
    <col min="1543" max="1543" width="19.08203125" style="626" customWidth="1"/>
    <col min="1544" max="1544" width="16.25" style="626" customWidth="1"/>
    <col min="1545" max="1545" width="17.58203125" style="626" customWidth="1"/>
    <col min="1546" max="1546" width="18.08203125" style="626" customWidth="1"/>
    <col min="1547" max="1547" width="19.75" style="626" customWidth="1"/>
    <col min="1548" max="1548" width="19" style="626" customWidth="1"/>
    <col min="1549" max="1792" width="9" style="626"/>
    <col min="1793" max="1793" width="9.25" style="626" customWidth="1"/>
    <col min="1794" max="1794" width="2.75" style="626" customWidth="1"/>
    <col min="1795" max="1795" width="21.5" style="626" customWidth="1"/>
    <col min="1796" max="1796" width="1.83203125" style="626" customWidth="1"/>
    <col min="1797" max="1797" width="17.75" style="626" customWidth="1"/>
    <col min="1798" max="1798" width="18.75" style="626" customWidth="1"/>
    <col min="1799" max="1799" width="19.08203125" style="626" customWidth="1"/>
    <col min="1800" max="1800" width="16.25" style="626" customWidth="1"/>
    <col min="1801" max="1801" width="17.58203125" style="626" customWidth="1"/>
    <col min="1802" max="1802" width="18.08203125" style="626" customWidth="1"/>
    <col min="1803" max="1803" width="19.75" style="626" customWidth="1"/>
    <col min="1804" max="1804" width="19" style="626" customWidth="1"/>
    <col min="1805" max="2048" width="9" style="626"/>
    <col min="2049" max="2049" width="9.25" style="626" customWidth="1"/>
    <col min="2050" max="2050" width="2.75" style="626" customWidth="1"/>
    <col min="2051" max="2051" width="21.5" style="626" customWidth="1"/>
    <col min="2052" max="2052" width="1.83203125" style="626" customWidth="1"/>
    <col min="2053" max="2053" width="17.75" style="626" customWidth="1"/>
    <col min="2054" max="2054" width="18.75" style="626" customWidth="1"/>
    <col min="2055" max="2055" width="19.08203125" style="626" customWidth="1"/>
    <col min="2056" max="2056" width="16.25" style="626" customWidth="1"/>
    <col min="2057" max="2057" width="17.58203125" style="626" customWidth="1"/>
    <col min="2058" max="2058" width="18.08203125" style="626" customWidth="1"/>
    <col min="2059" max="2059" width="19.75" style="626" customWidth="1"/>
    <col min="2060" max="2060" width="19" style="626" customWidth="1"/>
    <col min="2061" max="2304" width="9" style="626"/>
    <col min="2305" max="2305" width="9.25" style="626" customWidth="1"/>
    <col min="2306" max="2306" width="2.75" style="626" customWidth="1"/>
    <col min="2307" max="2307" width="21.5" style="626" customWidth="1"/>
    <col min="2308" max="2308" width="1.83203125" style="626" customWidth="1"/>
    <col min="2309" max="2309" width="17.75" style="626" customWidth="1"/>
    <col min="2310" max="2310" width="18.75" style="626" customWidth="1"/>
    <col min="2311" max="2311" width="19.08203125" style="626" customWidth="1"/>
    <col min="2312" max="2312" width="16.25" style="626" customWidth="1"/>
    <col min="2313" max="2313" width="17.58203125" style="626" customWidth="1"/>
    <col min="2314" max="2314" width="18.08203125" style="626" customWidth="1"/>
    <col min="2315" max="2315" width="19.75" style="626" customWidth="1"/>
    <col min="2316" max="2316" width="19" style="626" customWidth="1"/>
    <col min="2317" max="2560" width="9" style="626"/>
    <col min="2561" max="2561" width="9.25" style="626" customWidth="1"/>
    <col min="2562" max="2562" width="2.75" style="626" customWidth="1"/>
    <col min="2563" max="2563" width="21.5" style="626" customWidth="1"/>
    <col min="2564" max="2564" width="1.83203125" style="626" customWidth="1"/>
    <col min="2565" max="2565" width="17.75" style="626" customWidth="1"/>
    <col min="2566" max="2566" width="18.75" style="626" customWidth="1"/>
    <col min="2567" max="2567" width="19.08203125" style="626" customWidth="1"/>
    <col min="2568" max="2568" width="16.25" style="626" customWidth="1"/>
    <col min="2569" max="2569" width="17.58203125" style="626" customWidth="1"/>
    <col min="2570" max="2570" width="18.08203125" style="626" customWidth="1"/>
    <col min="2571" max="2571" width="19.75" style="626" customWidth="1"/>
    <col min="2572" max="2572" width="19" style="626" customWidth="1"/>
    <col min="2573" max="2816" width="9" style="626"/>
    <col min="2817" max="2817" width="9.25" style="626" customWidth="1"/>
    <col min="2818" max="2818" width="2.75" style="626" customWidth="1"/>
    <col min="2819" max="2819" width="21.5" style="626" customWidth="1"/>
    <col min="2820" max="2820" width="1.83203125" style="626" customWidth="1"/>
    <col min="2821" max="2821" width="17.75" style="626" customWidth="1"/>
    <col min="2822" max="2822" width="18.75" style="626" customWidth="1"/>
    <col min="2823" max="2823" width="19.08203125" style="626" customWidth="1"/>
    <col min="2824" max="2824" width="16.25" style="626" customWidth="1"/>
    <col min="2825" max="2825" width="17.58203125" style="626" customWidth="1"/>
    <col min="2826" max="2826" width="18.08203125" style="626" customWidth="1"/>
    <col min="2827" max="2827" width="19.75" style="626" customWidth="1"/>
    <col min="2828" max="2828" width="19" style="626" customWidth="1"/>
    <col min="2829" max="3072" width="9" style="626"/>
    <col min="3073" max="3073" width="9.25" style="626" customWidth="1"/>
    <col min="3074" max="3074" width="2.75" style="626" customWidth="1"/>
    <col min="3075" max="3075" width="21.5" style="626" customWidth="1"/>
    <col min="3076" max="3076" width="1.83203125" style="626" customWidth="1"/>
    <col min="3077" max="3077" width="17.75" style="626" customWidth="1"/>
    <col min="3078" max="3078" width="18.75" style="626" customWidth="1"/>
    <col min="3079" max="3079" width="19.08203125" style="626" customWidth="1"/>
    <col min="3080" max="3080" width="16.25" style="626" customWidth="1"/>
    <col min="3081" max="3081" width="17.58203125" style="626" customWidth="1"/>
    <col min="3082" max="3082" width="18.08203125" style="626" customWidth="1"/>
    <col min="3083" max="3083" width="19.75" style="626" customWidth="1"/>
    <col min="3084" max="3084" width="19" style="626" customWidth="1"/>
    <col min="3085" max="3328" width="9" style="626"/>
    <col min="3329" max="3329" width="9.25" style="626" customWidth="1"/>
    <col min="3330" max="3330" width="2.75" style="626" customWidth="1"/>
    <col min="3331" max="3331" width="21.5" style="626" customWidth="1"/>
    <col min="3332" max="3332" width="1.83203125" style="626" customWidth="1"/>
    <col min="3333" max="3333" width="17.75" style="626" customWidth="1"/>
    <col min="3334" max="3334" width="18.75" style="626" customWidth="1"/>
    <col min="3335" max="3335" width="19.08203125" style="626" customWidth="1"/>
    <col min="3336" max="3336" width="16.25" style="626" customWidth="1"/>
    <col min="3337" max="3337" width="17.58203125" style="626" customWidth="1"/>
    <col min="3338" max="3338" width="18.08203125" style="626" customWidth="1"/>
    <col min="3339" max="3339" width="19.75" style="626" customWidth="1"/>
    <col min="3340" max="3340" width="19" style="626" customWidth="1"/>
    <col min="3341" max="3584" width="9" style="626"/>
    <col min="3585" max="3585" width="9.25" style="626" customWidth="1"/>
    <col min="3586" max="3586" width="2.75" style="626" customWidth="1"/>
    <col min="3587" max="3587" width="21.5" style="626" customWidth="1"/>
    <col min="3588" max="3588" width="1.83203125" style="626" customWidth="1"/>
    <col min="3589" max="3589" width="17.75" style="626" customWidth="1"/>
    <col min="3590" max="3590" width="18.75" style="626" customWidth="1"/>
    <col min="3591" max="3591" width="19.08203125" style="626" customWidth="1"/>
    <col min="3592" max="3592" width="16.25" style="626" customWidth="1"/>
    <col min="3593" max="3593" width="17.58203125" style="626" customWidth="1"/>
    <col min="3594" max="3594" width="18.08203125" style="626" customWidth="1"/>
    <col min="3595" max="3595" width="19.75" style="626" customWidth="1"/>
    <col min="3596" max="3596" width="19" style="626" customWidth="1"/>
    <col min="3597" max="3840" width="9" style="626"/>
    <col min="3841" max="3841" width="9.25" style="626" customWidth="1"/>
    <col min="3842" max="3842" width="2.75" style="626" customWidth="1"/>
    <col min="3843" max="3843" width="21.5" style="626" customWidth="1"/>
    <col min="3844" max="3844" width="1.83203125" style="626" customWidth="1"/>
    <col min="3845" max="3845" width="17.75" style="626" customWidth="1"/>
    <col min="3846" max="3846" width="18.75" style="626" customWidth="1"/>
    <col min="3847" max="3847" width="19.08203125" style="626" customWidth="1"/>
    <col min="3848" max="3848" width="16.25" style="626" customWidth="1"/>
    <col min="3849" max="3849" width="17.58203125" style="626" customWidth="1"/>
    <col min="3850" max="3850" width="18.08203125" style="626" customWidth="1"/>
    <col min="3851" max="3851" width="19.75" style="626" customWidth="1"/>
    <col min="3852" max="3852" width="19" style="626" customWidth="1"/>
    <col min="3853" max="4096" width="9" style="626"/>
    <col min="4097" max="4097" width="9.25" style="626" customWidth="1"/>
    <col min="4098" max="4098" width="2.75" style="626" customWidth="1"/>
    <col min="4099" max="4099" width="21.5" style="626" customWidth="1"/>
    <col min="4100" max="4100" width="1.83203125" style="626" customWidth="1"/>
    <col min="4101" max="4101" width="17.75" style="626" customWidth="1"/>
    <col min="4102" max="4102" width="18.75" style="626" customWidth="1"/>
    <col min="4103" max="4103" width="19.08203125" style="626" customWidth="1"/>
    <col min="4104" max="4104" width="16.25" style="626" customWidth="1"/>
    <col min="4105" max="4105" width="17.58203125" style="626" customWidth="1"/>
    <col min="4106" max="4106" width="18.08203125" style="626" customWidth="1"/>
    <col min="4107" max="4107" width="19.75" style="626" customWidth="1"/>
    <col min="4108" max="4108" width="19" style="626" customWidth="1"/>
    <col min="4109" max="4352" width="9" style="626"/>
    <col min="4353" max="4353" width="9.25" style="626" customWidth="1"/>
    <col min="4354" max="4354" width="2.75" style="626" customWidth="1"/>
    <col min="4355" max="4355" width="21.5" style="626" customWidth="1"/>
    <col min="4356" max="4356" width="1.83203125" style="626" customWidth="1"/>
    <col min="4357" max="4357" width="17.75" style="626" customWidth="1"/>
    <col min="4358" max="4358" width="18.75" style="626" customWidth="1"/>
    <col min="4359" max="4359" width="19.08203125" style="626" customWidth="1"/>
    <col min="4360" max="4360" width="16.25" style="626" customWidth="1"/>
    <col min="4361" max="4361" width="17.58203125" style="626" customWidth="1"/>
    <col min="4362" max="4362" width="18.08203125" style="626" customWidth="1"/>
    <col min="4363" max="4363" width="19.75" style="626" customWidth="1"/>
    <col min="4364" max="4364" width="19" style="626" customWidth="1"/>
    <col min="4365" max="4608" width="9" style="626"/>
    <col min="4609" max="4609" width="9.25" style="626" customWidth="1"/>
    <col min="4610" max="4610" width="2.75" style="626" customWidth="1"/>
    <col min="4611" max="4611" width="21.5" style="626" customWidth="1"/>
    <col min="4612" max="4612" width="1.83203125" style="626" customWidth="1"/>
    <col min="4613" max="4613" width="17.75" style="626" customWidth="1"/>
    <col min="4614" max="4614" width="18.75" style="626" customWidth="1"/>
    <col min="4615" max="4615" width="19.08203125" style="626" customWidth="1"/>
    <col min="4616" max="4616" width="16.25" style="626" customWidth="1"/>
    <col min="4617" max="4617" width="17.58203125" style="626" customWidth="1"/>
    <col min="4618" max="4618" width="18.08203125" style="626" customWidth="1"/>
    <col min="4619" max="4619" width="19.75" style="626" customWidth="1"/>
    <col min="4620" max="4620" width="19" style="626" customWidth="1"/>
    <col min="4621" max="4864" width="9" style="626"/>
    <col min="4865" max="4865" width="9.25" style="626" customWidth="1"/>
    <col min="4866" max="4866" width="2.75" style="626" customWidth="1"/>
    <col min="4867" max="4867" width="21.5" style="626" customWidth="1"/>
    <col min="4868" max="4868" width="1.83203125" style="626" customWidth="1"/>
    <col min="4869" max="4869" width="17.75" style="626" customWidth="1"/>
    <col min="4870" max="4870" width="18.75" style="626" customWidth="1"/>
    <col min="4871" max="4871" width="19.08203125" style="626" customWidth="1"/>
    <col min="4872" max="4872" width="16.25" style="626" customWidth="1"/>
    <col min="4873" max="4873" width="17.58203125" style="626" customWidth="1"/>
    <col min="4874" max="4874" width="18.08203125" style="626" customWidth="1"/>
    <col min="4875" max="4875" width="19.75" style="626" customWidth="1"/>
    <col min="4876" max="4876" width="19" style="626" customWidth="1"/>
    <col min="4877" max="5120" width="9" style="626"/>
    <col min="5121" max="5121" width="9.25" style="626" customWidth="1"/>
    <col min="5122" max="5122" width="2.75" style="626" customWidth="1"/>
    <col min="5123" max="5123" width="21.5" style="626" customWidth="1"/>
    <col min="5124" max="5124" width="1.83203125" style="626" customWidth="1"/>
    <col min="5125" max="5125" width="17.75" style="626" customWidth="1"/>
    <col min="5126" max="5126" width="18.75" style="626" customWidth="1"/>
    <col min="5127" max="5127" width="19.08203125" style="626" customWidth="1"/>
    <col min="5128" max="5128" width="16.25" style="626" customWidth="1"/>
    <col min="5129" max="5129" width="17.58203125" style="626" customWidth="1"/>
    <col min="5130" max="5130" width="18.08203125" style="626" customWidth="1"/>
    <col min="5131" max="5131" width="19.75" style="626" customWidth="1"/>
    <col min="5132" max="5132" width="19" style="626" customWidth="1"/>
    <col min="5133" max="5376" width="9" style="626"/>
    <col min="5377" max="5377" width="9.25" style="626" customWidth="1"/>
    <col min="5378" max="5378" width="2.75" style="626" customWidth="1"/>
    <col min="5379" max="5379" width="21.5" style="626" customWidth="1"/>
    <col min="5380" max="5380" width="1.83203125" style="626" customWidth="1"/>
    <col min="5381" max="5381" width="17.75" style="626" customWidth="1"/>
    <col min="5382" max="5382" width="18.75" style="626" customWidth="1"/>
    <col min="5383" max="5383" width="19.08203125" style="626" customWidth="1"/>
    <col min="5384" max="5384" width="16.25" style="626" customWidth="1"/>
    <col min="5385" max="5385" width="17.58203125" style="626" customWidth="1"/>
    <col min="5386" max="5386" width="18.08203125" style="626" customWidth="1"/>
    <col min="5387" max="5387" width="19.75" style="626" customWidth="1"/>
    <col min="5388" max="5388" width="19" style="626" customWidth="1"/>
    <col min="5389" max="5632" width="9" style="626"/>
    <col min="5633" max="5633" width="9.25" style="626" customWidth="1"/>
    <col min="5634" max="5634" width="2.75" style="626" customWidth="1"/>
    <col min="5635" max="5635" width="21.5" style="626" customWidth="1"/>
    <col min="5636" max="5636" width="1.83203125" style="626" customWidth="1"/>
    <col min="5637" max="5637" width="17.75" style="626" customWidth="1"/>
    <col min="5638" max="5638" width="18.75" style="626" customWidth="1"/>
    <col min="5639" max="5639" width="19.08203125" style="626" customWidth="1"/>
    <col min="5640" max="5640" width="16.25" style="626" customWidth="1"/>
    <col min="5641" max="5641" width="17.58203125" style="626" customWidth="1"/>
    <col min="5642" max="5642" width="18.08203125" style="626" customWidth="1"/>
    <col min="5643" max="5643" width="19.75" style="626" customWidth="1"/>
    <col min="5644" max="5644" width="19" style="626" customWidth="1"/>
    <col min="5645" max="5888" width="9" style="626"/>
    <col min="5889" max="5889" width="9.25" style="626" customWidth="1"/>
    <col min="5890" max="5890" width="2.75" style="626" customWidth="1"/>
    <col min="5891" max="5891" width="21.5" style="626" customWidth="1"/>
    <col min="5892" max="5892" width="1.83203125" style="626" customWidth="1"/>
    <col min="5893" max="5893" width="17.75" style="626" customWidth="1"/>
    <col min="5894" max="5894" width="18.75" style="626" customWidth="1"/>
    <col min="5895" max="5895" width="19.08203125" style="626" customWidth="1"/>
    <col min="5896" max="5896" width="16.25" style="626" customWidth="1"/>
    <col min="5897" max="5897" width="17.58203125" style="626" customWidth="1"/>
    <col min="5898" max="5898" width="18.08203125" style="626" customWidth="1"/>
    <col min="5899" max="5899" width="19.75" style="626" customWidth="1"/>
    <col min="5900" max="5900" width="19" style="626" customWidth="1"/>
    <col min="5901" max="6144" width="9" style="626"/>
    <col min="6145" max="6145" width="9.25" style="626" customWidth="1"/>
    <col min="6146" max="6146" width="2.75" style="626" customWidth="1"/>
    <col min="6147" max="6147" width="21.5" style="626" customWidth="1"/>
    <col min="6148" max="6148" width="1.83203125" style="626" customWidth="1"/>
    <col min="6149" max="6149" width="17.75" style="626" customWidth="1"/>
    <col min="6150" max="6150" width="18.75" style="626" customWidth="1"/>
    <col min="6151" max="6151" width="19.08203125" style="626" customWidth="1"/>
    <col min="6152" max="6152" width="16.25" style="626" customWidth="1"/>
    <col min="6153" max="6153" width="17.58203125" style="626" customWidth="1"/>
    <col min="6154" max="6154" width="18.08203125" style="626" customWidth="1"/>
    <col min="6155" max="6155" width="19.75" style="626" customWidth="1"/>
    <col min="6156" max="6156" width="19" style="626" customWidth="1"/>
    <col min="6157" max="6400" width="9" style="626"/>
    <col min="6401" max="6401" width="9.25" style="626" customWidth="1"/>
    <col min="6402" max="6402" width="2.75" style="626" customWidth="1"/>
    <col min="6403" max="6403" width="21.5" style="626" customWidth="1"/>
    <col min="6404" max="6404" width="1.83203125" style="626" customWidth="1"/>
    <col min="6405" max="6405" width="17.75" style="626" customWidth="1"/>
    <col min="6406" max="6406" width="18.75" style="626" customWidth="1"/>
    <col min="6407" max="6407" width="19.08203125" style="626" customWidth="1"/>
    <col min="6408" max="6408" width="16.25" style="626" customWidth="1"/>
    <col min="6409" max="6409" width="17.58203125" style="626" customWidth="1"/>
    <col min="6410" max="6410" width="18.08203125" style="626" customWidth="1"/>
    <col min="6411" max="6411" width="19.75" style="626" customWidth="1"/>
    <col min="6412" max="6412" width="19" style="626" customWidth="1"/>
    <col min="6413" max="6656" width="9" style="626"/>
    <col min="6657" max="6657" width="9.25" style="626" customWidth="1"/>
    <col min="6658" max="6658" width="2.75" style="626" customWidth="1"/>
    <col min="6659" max="6659" width="21.5" style="626" customWidth="1"/>
    <col min="6660" max="6660" width="1.83203125" style="626" customWidth="1"/>
    <col min="6661" max="6661" width="17.75" style="626" customWidth="1"/>
    <col min="6662" max="6662" width="18.75" style="626" customWidth="1"/>
    <col min="6663" max="6663" width="19.08203125" style="626" customWidth="1"/>
    <col min="6664" max="6664" width="16.25" style="626" customWidth="1"/>
    <col min="6665" max="6665" width="17.58203125" style="626" customWidth="1"/>
    <col min="6666" max="6666" width="18.08203125" style="626" customWidth="1"/>
    <col min="6667" max="6667" width="19.75" style="626" customWidth="1"/>
    <col min="6668" max="6668" width="19" style="626" customWidth="1"/>
    <col min="6669" max="6912" width="9" style="626"/>
    <col min="6913" max="6913" width="9.25" style="626" customWidth="1"/>
    <col min="6914" max="6914" width="2.75" style="626" customWidth="1"/>
    <col min="6915" max="6915" width="21.5" style="626" customWidth="1"/>
    <col min="6916" max="6916" width="1.83203125" style="626" customWidth="1"/>
    <col min="6917" max="6917" width="17.75" style="626" customWidth="1"/>
    <col min="6918" max="6918" width="18.75" style="626" customWidth="1"/>
    <col min="6919" max="6919" width="19.08203125" style="626" customWidth="1"/>
    <col min="6920" max="6920" width="16.25" style="626" customWidth="1"/>
    <col min="6921" max="6921" width="17.58203125" style="626" customWidth="1"/>
    <col min="6922" max="6922" width="18.08203125" style="626" customWidth="1"/>
    <col min="6923" max="6923" width="19.75" style="626" customWidth="1"/>
    <col min="6924" max="6924" width="19" style="626" customWidth="1"/>
    <col min="6925" max="7168" width="9" style="626"/>
    <col min="7169" max="7169" width="9.25" style="626" customWidth="1"/>
    <col min="7170" max="7170" width="2.75" style="626" customWidth="1"/>
    <col min="7171" max="7171" width="21.5" style="626" customWidth="1"/>
    <col min="7172" max="7172" width="1.83203125" style="626" customWidth="1"/>
    <col min="7173" max="7173" width="17.75" style="626" customWidth="1"/>
    <col min="7174" max="7174" width="18.75" style="626" customWidth="1"/>
    <col min="7175" max="7175" width="19.08203125" style="626" customWidth="1"/>
    <col min="7176" max="7176" width="16.25" style="626" customWidth="1"/>
    <col min="7177" max="7177" width="17.58203125" style="626" customWidth="1"/>
    <col min="7178" max="7178" width="18.08203125" style="626" customWidth="1"/>
    <col min="7179" max="7179" width="19.75" style="626" customWidth="1"/>
    <col min="7180" max="7180" width="19" style="626" customWidth="1"/>
    <col min="7181" max="7424" width="9" style="626"/>
    <col min="7425" max="7425" width="9.25" style="626" customWidth="1"/>
    <col min="7426" max="7426" width="2.75" style="626" customWidth="1"/>
    <col min="7427" max="7427" width="21.5" style="626" customWidth="1"/>
    <col min="7428" max="7428" width="1.83203125" style="626" customWidth="1"/>
    <col min="7429" max="7429" width="17.75" style="626" customWidth="1"/>
    <col min="7430" max="7430" width="18.75" style="626" customWidth="1"/>
    <col min="7431" max="7431" width="19.08203125" style="626" customWidth="1"/>
    <col min="7432" max="7432" width="16.25" style="626" customWidth="1"/>
    <col min="7433" max="7433" width="17.58203125" style="626" customWidth="1"/>
    <col min="7434" max="7434" width="18.08203125" style="626" customWidth="1"/>
    <col min="7435" max="7435" width="19.75" style="626" customWidth="1"/>
    <col min="7436" max="7436" width="19" style="626" customWidth="1"/>
    <col min="7437" max="7680" width="9" style="626"/>
    <col min="7681" max="7681" width="9.25" style="626" customWidth="1"/>
    <col min="7682" max="7682" width="2.75" style="626" customWidth="1"/>
    <col min="7683" max="7683" width="21.5" style="626" customWidth="1"/>
    <col min="7684" max="7684" width="1.83203125" style="626" customWidth="1"/>
    <col min="7685" max="7685" width="17.75" style="626" customWidth="1"/>
    <col min="7686" max="7686" width="18.75" style="626" customWidth="1"/>
    <col min="7687" max="7687" width="19.08203125" style="626" customWidth="1"/>
    <col min="7688" max="7688" width="16.25" style="626" customWidth="1"/>
    <col min="7689" max="7689" width="17.58203125" style="626" customWidth="1"/>
    <col min="7690" max="7690" width="18.08203125" style="626" customWidth="1"/>
    <col min="7691" max="7691" width="19.75" style="626" customWidth="1"/>
    <col min="7692" max="7692" width="19" style="626" customWidth="1"/>
    <col min="7693" max="7936" width="9" style="626"/>
    <col min="7937" max="7937" width="9.25" style="626" customWidth="1"/>
    <col min="7938" max="7938" width="2.75" style="626" customWidth="1"/>
    <col min="7939" max="7939" width="21.5" style="626" customWidth="1"/>
    <col min="7940" max="7940" width="1.83203125" style="626" customWidth="1"/>
    <col min="7941" max="7941" width="17.75" style="626" customWidth="1"/>
    <col min="7942" max="7942" width="18.75" style="626" customWidth="1"/>
    <col min="7943" max="7943" width="19.08203125" style="626" customWidth="1"/>
    <col min="7944" max="7944" width="16.25" style="626" customWidth="1"/>
    <col min="7945" max="7945" width="17.58203125" style="626" customWidth="1"/>
    <col min="7946" max="7946" width="18.08203125" style="626" customWidth="1"/>
    <col min="7947" max="7947" width="19.75" style="626" customWidth="1"/>
    <col min="7948" max="7948" width="19" style="626" customWidth="1"/>
    <col min="7949" max="8192" width="9" style="626"/>
    <col min="8193" max="8193" width="9.25" style="626" customWidth="1"/>
    <col min="8194" max="8194" width="2.75" style="626" customWidth="1"/>
    <col min="8195" max="8195" width="21.5" style="626" customWidth="1"/>
    <col min="8196" max="8196" width="1.83203125" style="626" customWidth="1"/>
    <col min="8197" max="8197" width="17.75" style="626" customWidth="1"/>
    <col min="8198" max="8198" width="18.75" style="626" customWidth="1"/>
    <col min="8199" max="8199" width="19.08203125" style="626" customWidth="1"/>
    <col min="8200" max="8200" width="16.25" style="626" customWidth="1"/>
    <col min="8201" max="8201" width="17.58203125" style="626" customWidth="1"/>
    <col min="8202" max="8202" width="18.08203125" style="626" customWidth="1"/>
    <col min="8203" max="8203" width="19.75" style="626" customWidth="1"/>
    <col min="8204" max="8204" width="19" style="626" customWidth="1"/>
    <col min="8205" max="8448" width="9" style="626"/>
    <col min="8449" max="8449" width="9.25" style="626" customWidth="1"/>
    <col min="8450" max="8450" width="2.75" style="626" customWidth="1"/>
    <col min="8451" max="8451" width="21.5" style="626" customWidth="1"/>
    <col min="8452" max="8452" width="1.83203125" style="626" customWidth="1"/>
    <col min="8453" max="8453" width="17.75" style="626" customWidth="1"/>
    <col min="8454" max="8454" width="18.75" style="626" customWidth="1"/>
    <col min="8455" max="8455" width="19.08203125" style="626" customWidth="1"/>
    <col min="8456" max="8456" width="16.25" style="626" customWidth="1"/>
    <col min="8457" max="8457" width="17.58203125" style="626" customWidth="1"/>
    <col min="8458" max="8458" width="18.08203125" style="626" customWidth="1"/>
    <col min="8459" max="8459" width="19.75" style="626" customWidth="1"/>
    <col min="8460" max="8460" width="19" style="626" customWidth="1"/>
    <col min="8461" max="8704" width="9" style="626"/>
    <col min="8705" max="8705" width="9.25" style="626" customWidth="1"/>
    <col min="8706" max="8706" width="2.75" style="626" customWidth="1"/>
    <col min="8707" max="8707" width="21.5" style="626" customWidth="1"/>
    <col min="8708" max="8708" width="1.83203125" style="626" customWidth="1"/>
    <col min="8709" max="8709" width="17.75" style="626" customWidth="1"/>
    <col min="8710" max="8710" width="18.75" style="626" customWidth="1"/>
    <col min="8711" max="8711" width="19.08203125" style="626" customWidth="1"/>
    <col min="8712" max="8712" width="16.25" style="626" customWidth="1"/>
    <col min="8713" max="8713" width="17.58203125" style="626" customWidth="1"/>
    <col min="8714" max="8714" width="18.08203125" style="626" customWidth="1"/>
    <col min="8715" max="8715" width="19.75" style="626" customWidth="1"/>
    <col min="8716" max="8716" width="19" style="626" customWidth="1"/>
    <col min="8717" max="8960" width="9" style="626"/>
    <col min="8961" max="8961" width="9.25" style="626" customWidth="1"/>
    <col min="8962" max="8962" width="2.75" style="626" customWidth="1"/>
    <col min="8963" max="8963" width="21.5" style="626" customWidth="1"/>
    <col min="8964" max="8964" width="1.83203125" style="626" customWidth="1"/>
    <col min="8965" max="8965" width="17.75" style="626" customWidth="1"/>
    <col min="8966" max="8966" width="18.75" style="626" customWidth="1"/>
    <col min="8967" max="8967" width="19.08203125" style="626" customWidth="1"/>
    <col min="8968" max="8968" width="16.25" style="626" customWidth="1"/>
    <col min="8969" max="8969" width="17.58203125" style="626" customWidth="1"/>
    <col min="8970" max="8970" width="18.08203125" style="626" customWidth="1"/>
    <col min="8971" max="8971" width="19.75" style="626" customWidth="1"/>
    <col min="8972" max="8972" width="19" style="626" customWidth="1"/>
    <col min="8973" max="9216" width="9" style="626"/>
    <col min="9217" max="9217" width="9.25" style="626" customWidth="1"/>
    <col min="9218" max="9218" width="2.75" style="626" customWidth="1"/>
    <col min="9219" max="9219" width="21.5" style="626" customWidth="1"/>
    <col min="9220" max="9220" width="1.83203125" style="626" customWidth="1"/>
    <col min="9221" max="9221" width="17.75" style="626" customWidth="1"/>
    <col min="9222" max="9222" width="18.75" style="626" customWidth="1"/>
    <col min="9223" max="9223" width="19.08203125" style="626" customWidth="1"/>
    <col min="9224" max="9224" width="16.25" style="626" customWidth="1"/>
    <col min="9225" max="9225" width="17.58203125" style="626" customWidth="1"/>
    <col min="9226" max="9226" width="18.08203125" style="626" customWidth="1"/>
    <col min="9227" max="9227" width="19.75" style="626" customWidth="1"/>
    <col min="9228" max="9228" width="19" style="626" customWidth="1"/>
    <col min="9229" max="9472" width="9" style="626"/>
    <col min="9473" max="9473" width="9.25" style="626" customWidth="1"/>
    <col min="9474" max="9474" width="2.75" style="626" customWidth="1"/>
    <col min="9475" max="9475" width="21.5" style="626" customWidth="1"/>
    <col min="9476" max="9476" width="1.83203125" style="626" customWidth="1"/>
    <col min="9477" max="9477" width="17.75" style="626" customWidth="1"/>
    <col min="9478" max="9478" width="18.75" style="626" customWidth="1"/>
    <col min="9479" max="9479" width="19.08203125" style="626" customWidth="1"/>
    <col min="9480" max="9480" width="16.25" style="626" customWidth="1"/>
    <col min="9481" max="9481" width="17.58203125" style="626" customWidth="1"/>
    <col min="9482" max="9482" width="18.08203125" style="626" customWidth="1"/>
    <col min="9483" max="9483" width="19.75" style="626" customWidth="1"/>
    <col min="9484" max="9484" width="19" style="626" customWidth="1"/>
    <col min="9485" max="9728" width="9" style="626"/>
    <col min="9729" max="9729" width="9.25" style="626" customWidth="1"/>
    <col min="9730" max="9730" width="2.75" style="626" customWidth="1"/>
    <col min="9731" max="9731" width="21.5" style="626" customWidth="1"/>
    <col min="9732" max="9732" width="1.83203125" style="626" customWidth="1"/>
    <col min="9733" max="9733" width="17.75" style="626" customWidth="1"/>
    <col min="9734" max="9734" width="18.75" style="626" customWidth="1"/>
    <col min="9735" max="9735" width="19.08203125" style="626" customWidth="1"/>
    <col min="9736" max="9736" width="16.25" style="626" customWidth="1"/>
    <col min="9737" max="9737" width="17.58203125" style="626" customWidth="1"/>
    <col min="9738" max="9738" width="18.08203125" style="626" customWidth="1"/>
    <col min="9739" max="9739" width="19.75" style="626" customWidth="1"/>
    <col min="9740" max="9740" width="19" style="626" customWidth="1"/>
    <col min="9741" max="9984" width="9" style="626"/>
    <col min="9985" max="9985" width="9.25" style="626" customWidth="1"/>
    <col min="9986" max="9986" width="2.75" style="626" customWidth="1"/>
    <col min="9987" max="9987" width="21.5" style="626" customWidth="1"/>
    <col min="9988" max="9988" width="1.83203125" style="626" customWidth="1"/>
    <col min="9989" max="9989" width="17.75" style="626" customWidth="1"/>
    <col min="9990" max="9990" width="18.75" style="626" customWidth="1"/>
    <col min="9991" max="9991" width="19.08203125" style="626" customWidth="1"/>
    <col min="9992" max="9992" width="16.25" style="626" customWidth="1"/>
    <col min="9993" max="9993" width="17.58203125" style="626" customWidth="1"/>
    <col min="9994" max="9994" width="18.08203125" style="626" customWidth="1"/>
    <col min="9995" max="9995" width="19.75" style="626" customWidth="1"/>
    <col min="9996" max="9996" width="19" style="626" customWidth="1"/>
    <col min="9997" max="10240" width="9" style="626"/>
    <col min="10241" max="10241" width="9.25" style="626" customWidth="1"/>
    <col min="10242" max="10242" width="2.75" style="626" customWidth="1"/>
    <col min="10243" max="10243" width="21.5" style="626" customWidth="1"/>
    <col min="10244" max="10244" width="1.83203125" style="626" customWidth="1"/>
    <col min="10245" max="10245" width="17.75" style="626" customWidth="1"/>
    <col min="10246" max="10246" width="18.75" style="626" customWidth="1"/>
    <col min="10247" max="10247" width="19.08203125" style="626" customWidth="1"/>
    <col min="10248" max="10248" width="16.25" style="626" customWidth="1"/>
    <col min="10249" max="10249" width="17.58203125" style="626" customWidth="1"/>
    <col min="10250" max="10250" width="18.08203125" style="626" customWidth="1"/>
    <col min="10251" max="10251" width="19.75" style="626" customWidth="1"/>
    <col min="10252" max="10252" width="19" style="626" customWidth="1"/>
    <col min="10253" max="10496" width="9" style="626"/>
    <col min="10497" max="10497" width="9.25" style="626" customWidth="1"/>
    <col min="10498" max="10498" width="2.75" style="626" customWidth="1"/>
    <col min="10499" max="10499" width="21.5" style="626" customWidth="1"/>
    <col min="10500" max="10500" width="1.83203125" style="626" customWidth="1"/>
    <col min="10501" max="10501" width="17.75" style="626" customWidth="1"/>
    <col min="10502" max="10502" width="18.75" style="626" customWidth="1"/>
    <col min="10503" max="10503" width="19.08203125" style="626" customWidth="1"/>
    <col min="10504" max="10504" width="16.25" style="626" customWidth="1"/>
    <col min="10505" max="10505" width="17.58203125" style="626" customWidth="1"/>
    <col min="10506" max="10506" width="18.08203125" style="626" customWidth="1"/>
    <col min="10507" max="10507" width="19.75" style="626" customWidth="1"/>
    <col min="10508" max="10508" width="19" style="626" customWidth="1"/>
    <col min="10509" max="10752" width="9" style="626"/>
    <col min="10753" max="10753" width="9.25" style="626" customWidth="1"/>
    <col min="10754" max="10754" width="2.75" style="626" customWidth="1"/>
    <col min="10755" max="10755" width="21.5" style="626" customWidth="1"/>
    <col min="10756" max="10756" width="1.83203125" style="626" customWidth="1"/>
    <col min="10757" max="10757" width="17.75" style="626" customWidth="1"/>
    <col min="10758" max="10758" width="18.75" style="626" customWidth="1"/>
    <col min="10759" max="10759" width="19.08203125" style="626" customWidth="1"/>
    <col min="10760" max="10760" width="16.25" style="626" customWidth="1"/>
    <col min="10761" max="10761" width="17.58203125" style="626" customWidth="1"/>
    <col min="10762" max="10762" width="18.08203125" style="626" customWidth="1"/>
    <col min="10763" max="10763" width="19.75" style="626" customWidth="1"/>
    <col min="10764" max="10764" width="19" style="626" customWidth="1"/>
    <col min="10765" max="11008" width="9" style="626"/>
    <col min="11009" max="11009" width="9.25" style="626" customWidth="1"/>
    <col min="11010" max="11010" width="2.75" style="626" customWidth="1"/>
    <col min="11011" max="11011" width="21.5" style="626" customWidth="1"/>
    <col min="11012" max="11012" width="1.83203125" style="626" customWidth="1"/>
    <col min="11013" max="11013" width="17.75" style="626" customWidth="1"/>
    <col min="11014" max="11014" width="18.75" style="626" customWidth="1"/>
    <col min="11015" max="11015" width="19.08203125" style="626" customWidth="1"/>
    <col min="11016" max="11016" width="16.25" style="626" customWidth="1"/>
    <col min="11017" max="11017" width="17.58203125" style="626" customWidth="1"/>
    <col min="11018" max="11018" width="18.08203125" style="626" customWidth="1"/>
    <col min="11019" max="11019" width="19.75" style="626" customWidth="1"/>
    <col min="11020" max="11020" width="19" style="626" customWidth="1"/>
    <col min="11021" max="11264" width="9" style="626"/>
    <col min="11265" max="11265" width="9.25" style="626" customWidth="1"/>
    <col min="11266" max="11266" width="2.75" style="626" customWidth="1"/>
    <col min="11267" max="11267" width="21.5" style="626" customWidth="1"/>
    <col min="11268" max="11268" width="1.83203125" style="626" customWidth="1"/>
    <col min="11269" max="11269" width="17.75" style="626" customWidth="1"/>
    <col min="11270" max="11270" width="18.75" style="626" customWidth="1"/>
    <col min="11271" max="11271" width="19.08203125" style="626" customWidth="1"/>
    <col min="11272" max="11272" width="16.25" style="626" customWidth="1"/>
    <col min="11273" max="11273" width="17.58203125" style="626" customWidth="1"/>
    <col min="11274" max="11274" width="18.08203125" style="626" customWidth="1"/>
    <col min="11275" max="11275" width="19.75" style="626" customWidth="1"/>
    <col min="11276" max="11276" width="19" style="626" customWidth="1"/>
    <col min="11277" max="11520" width="9" style="626"/>
    <col min="11521" max="11521" width="9.25" style="626" customWidth="1"/>
    <col min="11522" max="11522" width="2.75" style="626" customWidth="1"/>
    <col min="11523" max="11523" width="21.5" style="626" customWidth="1"/>
    <col min="11524" max="11524" width="1.83203125" style="626" customWidth="1"/>
    <col min="11525" max="11525" width="17.75" style="626" customWidth="1"/>
    <col min="11526" max="11526" width="18.75" style="626" customWidth="1"/>
    <col min="11527" max="11527" width="19.08203125" style="626" customWidth="1"/>
    <col min="11528" max="11528" width="16.25" style="626" customWidth="1"/>
    <col min="11529" max="11529" width="17.58203125" style="626" customWidth="1"/>
    <col min="11530" max="11530" width="18.08203125" style="626" customWidth="1"/>
    <col min="11531" max="11531" width="19.75" style="626" customWidth="1"/>
    <col min="11532" max="11532" width="19" style="626" customWidth="1"/>
    <col min="11533" max="11776" width="9" style="626"/>
    <col min="11777" max="11777" width="9.25" style="626" customWidth="1"/>
    <col min="11778" max="11778" width="2.75" style="626" customWidth="1"/>
    <col min="11779" max="11779" width="21.5" style="626" customWidth="1"/>
    <col min="11780" max="11780" width="1.83203125" style="626" customWidth="1"/>
    <col min="11781" max="11781" width="17.75" style="626" customWidth="1"/>
    <col min="11782" max="11782" width="18.75" style="626" customWidth="1"/>
    <col min="11783" max="11783" width="19.08203125" style="626" customWidth="1"/>
    <col min="11784" max="11784" width="16.25" style="626" customWidth="1"/>
    <col min="11785" max="11785" width="17.58203125" style="626" customWidth="1"/>
    <col min="11786" max="11786" width="18.08203125" style="626" customWidth="1"/>
    <col min="11787" max="11787" width="19.75" style="626" customWidth="1"/>
    <col min="11788" max="11788" width="19" style="626" customWidth="1"/>
    <col min="11789" max="12032" width="9" style="626"/>
    <col min="12033" max="12033" width="9.25" style="626" customWidth="1"/>
    <col min="12034" max="12034" width="2.75" style="626" customWidth="1"/>
    <col min="12035" max="12035" width="21.5" style="626" customWidth="1"/>
    <col min="12036" max="12036" width="1.83203125" style="626" customWidth="1"/>
    <col min="12037" max="12037" width="17.75" style="626" customWidth="1"/>
    <col min="12038" max="12038" width="18.75" style="626" customWidth="1"/>
    <col min="12039" max="12039" width="19.08203125" style="626" customWidth="1"/>
    <col min="12040" max="12040" width="16.25" style="626" customWidth="1"/>
    <col min="12041" max="12041" width="17.58203125" style="626" customWidth="1"/>
    <col min="12042" max="12042" width="18.08203125" style="626" customWidth="1"/>
    <col min="12043" max="12043" width="19.75" style="626" customWidth="1"/>
    <col min="12044" max="12044" width="19" style="626" customWidth="1"/>
    <col min="12045" max="12288" width="9" style="626"/>
    <col min="12289" max="12289" width="9.25" style="626" customWidth="1"/>
    <col min="12290" max="12290" width="2.75" style="626" customWidth="1"/>
    <col min="12291" max="12291" width="21.5" style="626" customWidth="1"/>
    <col min="12292" max="12292" width="1.83203125" style="626" customWidth="1"/>
    <col min="12293" max="12293" width="17.75" style="626" customWidth="1"/>
    <col min="12294" max="12294" width="18.75" style="626" customWidth="1"/>
    <col min="12295" max="12295" width="19.08203125" style="626" customWidth="1"/>
    <col min="12296" max="12296" width="16.25" style="626" customWidth="1"/>
    <col min="12297" max="12297" width="17.58203125" style="626" customWidth="1"/>
    <col min="12298" max="12298" width="18.08203125" style="626" customWidth="1"/>
    <col min="12299" max="12299" width="19.75" style="626" customWidth="1"/>
    <col min="12300" max="12300" width="19" style="626" customWidth="1"/>
    <col min="12301" max="12544" width="9" style="626"/>
    <col min="12545" max="12545" width="9.25" style="626" customWidth="1"/>
    <col min="12546" max="12546" width="2.75" style="626" customWidth="1"/>
    <col min="12547" max="12547" width="21.5" style="626" customWidth="1"/>
    <col min="12548" max="12548" width="1.83203125" style="626" customWidth="1"/>
    <col min="12549" max="12549" width="17.75" style="626" customWidth="1"/>
    <col min="12550" max="12550" width="18.75" style="626" customWidth="1"/>
    <col min="12551" max="12551" width="19.08203125" style="626" customWidth="1"/>
    <col min="12552" max="12552" width="16.25" style="626" customWidth="1"/>
    <col min="12553" max="12553" width="17.58203125" style="626" customWidth="1"/>
    <col min="12554" max="12554" width="18.08203125" style="626" customWidth="1"/>
    <col min="12555" max="12555" width="19.75" style="626" customWidth="1"/>
    <col min="12556" max="12556" width="19" style="626" customWidth="1"/>
    <col min="12557" max="12800" width="9" style="626"/>
    <col min="12801" max="12801" width="9.25" style="626" customWidth="1"/>
    <col min="12802" max="12802" width="2.75" style="626" customWidth="1"/>
    <col min="12803" max="12803" width="21.5" style="626" customWidth="1"/>
    <col min="12804" max="12804" width="1.83203125" style="626" customWidth="1"/>
    <col min="12805" max="12805" width="17.75" style="626" customWidth="1"/>
    <col min="12806" max="12806" width="18.75" style="626" customWidth="1"/>
    <col min="12807" max="12807" width="19.08203125" style="626" customWidth="1"/>
    <col min="12808" max="12808" width="16.25" style="626" customWidth="1"/>
    <col min="12809" max="12809" width="17.58203125" style="626" customWidth="1"/>
    <col min="12810" max="12810" width="18.08203125" style="626" customWidth="1"/>
    <col min="12811" max="12811" width="19.75" style="626" customWidth="1"/>
    <col min="12812" max="12812" width="19" style="626" customWidth="1"/>
    <col min="12813" max="13056" width="9" style="626"/>
    <col min="13057" max="13057" width="9.25" style="626" customWidth="1"/>
    <col min="13058" max="13058" width="2.75" style="626" customWidth="1"/>
    <col min="13059" max="13059" width="21.5" style="626" customWidth="1"/>
    <col min="13060" max="13060" width="1.83203125" style="626" customWidth="1"/>
    <col min="13061" max="13061" width="17.75" style="626" customWidth="1"/>
    <col min="13062" max="13062" width="18.75" style="626" customWidth="1"/>
    <col min="13063" max="13063" width="19.08203125" style="626" customWidth="1"/>
    <col min="13064" max="13064" width="16.25" style="626" customWidth="1"/>
    <col min="13065" max="13065" width="17.58203125" style="626" customWidth="1"/>
    <col min="13066" max="13066" width="18.08203125" style="626" customWidth="1"/>
    <col min="13067" max="13067" width="19.75" style="626" customWidth="1"/>
    <col min="13068" max="13068" width="19" style="626" customWidth="1"/>
    <col min="13069" max="13312" width="9" style="626"/>
    <col min="13313" max="13313" width="9.25" style="626" customWidth="1"/>
    <col min="13314" max="13314" width="2.75" style="626" customWidth="1"/>
    <col min="13315" max="13315" width="21.5" style="626" customWidth="1"/>
    <col min="13316" max="13316" width="1.83203125" style="626" customWidth="1"/>
    <col min="13317" max="13317" width="17.75" style="626" customWidth="1"/>
    <col min="13318" max="13318" width="18.75" style="626" customWidth="1"/>
    <col min="13319" max="13319" width="19.08203125" style="626" customWidth="1"/>
    <col min="13320" max="13320" width="16.25" style="626" customWidth="1"/>
    <col min="13321" max="13321" width="17.58203125" style="626" customWidth="1"/>
    <col min="13322" max="13322" width="18.08203125" style="626" customWidth="1"/>
    <col min="13323" max="13323" width="19.75" style="626" customWidth="1"/>
    <col min="13324" max="13324" width="19" style="626" customWidth="1"/>
    <col min="13325" max="13568" width="9" style="626"/>
    <col min="13569" max="13569" width="9.25" style="626" customWidth="1"/>
    <col min="13570" max="13570" width="2.75" style="626" customWidth="1"/>
    <col min="13571" max="13571" width="21.5" style="626" customWidth="1"/>
    <col min="13572" max="13572" width="1.83203125" style="626" customWidth="1"/>
    <col min="13573" max="13573" width="17.75" style="626" customWidth="1"/>
    <col min="13574" max="13574" width="18.75" style="626" customWidth="1"/>
    <col min="13575" max="13575" width="19.08203125" style="626" customWidth="1"/>
    <col min="13576" max="13576" width="16.25" style="626" customWidth="1"/>
    <col min="13577" max="13577" width="17.58203125" style="626" customWidth="1"/>
    <col min="13578" max="13578" width="18.08203125" style="626" customWidth="1"/>
    <col min="13579" max="13579" width="19.75" style="626" customWidth="1"/>
    <col min="13580" max="13580" width="19" style="626" customWidth="1"/>
    <col min="13581" max="13824" width="9" style="626"/>
    <col min="13825" max="13825" width="9.25" style="626" customWidth="1"/>
    <col min="13826" max="13826" width="2.75" style="626" customWidth="1"/>
    <col min="13827" max="13827" width="21.5" style="626" customWidth="1"/>
    <col min="13828" max="13828" width="1.83203125" style="626" customWidth="1"/>
    <col min="13829" max="13829" width="17.75" style="626" customWidth="1"/>
    <col min="13830" max="13830" width="18.75" style="626" customWidth="1"/>
    <col min="13831" max="13831" width="19.08203125" style="626" customWidth="1"/>
    <col min="13832" max="13832" width="16.25" style="626" customWidth="1"/>
    <col min="13833" max="13833" width="17.58203125" style="626" customWidth="1"/>
    <col min="13834" max="13834" width="18.08203125" style="626" customWidth="1"/>
    <col min="13835" max="13835" width="19.75" style="626" customWidth="1"/>
    <col min="13836" max="13836" width="19" style="626" customWidth="1"/>
    <col min="13837" max="14080" width="9" style="626"/>
    <col min="14081" max="14081" width="9.25" style="626" customWidth="1"/>
    <col min="14082" max="14082" width="2.75" style="626" customWidth="1"/>
    <col min="14083" max="14083" width="21.5" style="626" customWidth="1"/>
    <col min="14084" max="14084" width="1.83203125" style="626" customWidth="1"/>
    <col min="14085" max="14085" width="17.75" style="626" customWidth="1"/>
    <col min="14086" max="14086" width="18.75" style="626" customWidth="1"/>
    <col min="14087" max="14087" width="19.08203125" style="626" customWidth="1"/>
    <col min="14088" max="14088" width="16.25" style="626" customWidth="1"/>
    <col min="14089" max="14089" width="17.58203125" style="626" customWidth="1"/>
    <col min="14090" max="14090" width="18.08203125" style="626" customWidth="1"/>
    <col min="14091" max="14091" width="19.75" style="626" customWidth="1"/>
    <col min="14092" max="14092" width="19" style="626" customWidth="1"/>
    <col min="14093" max="14336" width="9" style="626"/>
    <col min="14337" max="14337" width="9.25" style="626" customWidth="1"/>
    <col min="14338" max="14338" width="2.75" style="626" customWidth="1"/>
    <col min="14339" max="14339" width="21.5" style="626" customWidth="1"/>
    <col min="14340" max="14340" width="1.83203125" style="626" customWidth="1"/>
    <col min="14341" max="14341" width="17.75" style="626" customWidth="1"/>
    <col min="14342" max="14342" width="18.75" style="626" customWidth="1"/>
    <col min="14343" max="14343" width="19.08203125" style="626" customWidth="1"/>
    <col min="14344" max="14344" width="16.25" style="626" customWidth="1"/>
    <col min="14345" max="14345" width="17.58203125" style="626" customWidth="1"/>
    <col min="14346" max="14346" width="18.08203125" style="626" customWidth="1"/>
    <col min="14347" max="14347" width="19.75" style="626" customWidth="1"/>
    <col min="14348" max="14348" width="19" style="626" customWidth="1"/>
    <col min="14349" max="14592" width="9" style="626"/>
    <col min="14593" max="14593" width="9.25" style="626" customWidth="1"/>
    <col min="14594" max="14594" width="2.75" style="626" customWidth="1"/>
    <col min="14595" max="14595" width="21.5" style="626" customWidth="1"/>
    <col min="14596" max="14596" width="1.83203125" style="626" customWidth="1"/>
    <col min="14597" max="14597" width="17.75" style="626" customWidth="1"/>
    <col min="14598" max="14598" width="18.75" style="626" customWidth="1"/>
    <col min="14599" max="14599" width="19.08203125" style="626" customWidth="1"/>
    <col min="14600" max="14600" width="16.25" style="626" customWidth="1"/>
    <col min="14601" max="14601" width="17.58203125" style="626" customWidth="1"/>
    <col min="14602" max="14602" width="18.08203125" style="626" customWidth="1"/>
    <col min="14603" max="14603" width="19.75" style="626" customWidth="1"/>
    <col min="14604" max="14604" width="19" style="626" customWidth="1"/>
    <col min="14605" max="14848" width="9" style="626"/>
    <col min="14849" max="14849" width="9.25" style="626" customWidth="1"/>
    <col min="14850" max="14850" width="2.75" style="626" customWidth="1"/>
    <col min="14851" max="14851" width="21.5" style="626" customWidth="1"/>
    <col min="14852" max="14852" width="1.83203125" style="626" customWidth="1"/>
    <col min="14853" max="14853" width="17.75" style="626" customWidth="1"/>
    <col min="14854" max="14854" width="18.75" style="626" customWidth="1"/>
    <col min="14855" max="14855" width="19.08203125" style="626" customWidth="1"/>
    <col min="14856" max="14856" width="16.25" style="626" customWidth="1"/>
    <col min="14857" max="14857" width="17.58203125" style="626" customWidth="1"/>
    <col min="14858" max="14858" width="18.08203125" style="626" customWidth="1"/>
    <col min="14859" max="14859" width="19.75" style="626" customWidth="1"/>
    <col min="14860" max="14860" width="19" style="626" customWidth="1"/>
    <col min="14861" max="15104" width="9" style="626"/>
    <col min="15105" max="15105" width="9.25" style="626" customWidth="1"/>
    <col min="15106" max="15106" width="2.75" style="626" customWidth="1"/>
    <col min="15107" max="15107" width="21.5" style="626" customWidth="1"/>
    <col min="15108" max="15108" width="1.83203125" style="626" customWidth="1"/>
    <col min="15109" max="15109" width="17.75" style="626" customWidth="1"/>
    <col min="15110" max="15110" width="18.75" style="626" customWidth="1"/>
    <col min="15111" max="15111" width="19.08203125" style="626" customWidth="1"/>
    <col min="15112" max="15112" width="16.25" style="626" customWidth="1"/>
    <col min="15113" max="15113" width="17.58203125" style="626" customWidth="1"/>
    <col min="15114" max="15114" width="18.08203125" style="626" customWidth="1"/>
    <col min="15115" max="15115" width="19.75" style="626" customWidth="1"/>
    <col min="15116" max="15116" width="19" style="626" customWidth="1"/>
    <col min="15117" max="15360" width="9" style="626"/>
    <col min="15361" max="15361" width="9.25" style="626" customWidth="1"/>
    <col min="15362" max="15362" width="2.75" style="626" customWidth="1"/>
    <col min="15363" max="15363" width="21.5" style="626" customWidth="1"/>
    <col min="15364" max="15364" width="1.83203125" style="626" customWidth="1"/>
    <col min="15365" max="15365" width="17.75" style="626" customWidth="1"/>
    <col min="15366" max="15366" width="18.75" style="626" customWidth="1"/>
    <col min="15367" max="15367" width="19.08203125" style="626" customWidth="1"/>
    <col min="15368" max="15368" width="16.25" style="626" customWidth="1"/>
    <col min="15369" max="15369" width="17.58203125" style="626" customWidth="1"/>
    <col min="15370" max="15370" width="18.08203125" style="626" customWidth="1"/>
    <col min="15371" max="15371" width="19.75" style="626" customWidth="1"/>
    <col min="15372" max="15372" width="19" style="626" customWidth="1"/>
    <col min="15373" max="15616" width="9" style="626"/>
    <col min="15617" max="15617" width="9.25" style="626" customWidth="1"/>
    <col min="15618" max="15618" width="2.75" style="626" customWidth="1"/>
    <col min="15619" max="15619" width="21.5" style="626" customWidth="1"/>
    <col min="15620" max="15620" width="1.83203125" style="626" customWidth="1"/>
    <col min="15621" max="15621" width="17.75" style="626" customWidth="1"/>
    <col min="15622" max="15622" width="18.75" style="626" customWidth="1"/>
    <col min="15623" max="15623" width="19.08203125" style="626" customWidth="1"/>
    <col min="15624" max="15624" width="16.25" style="626" customWidth="1"/>
    <col min="15625" max="15625" width="17.58203125" style="626" customWidth="1"/>
    <col min="15626" max="15626" width="18.08203125" style="626" customWidth="1"/>
    <col min="15627" max="15627" width="19.75" style="626" customWidth="1"/>
    <col min="15628" max="15628" width="19" style="626" customWidth="1"/>
    <col min="15629" max="15872" width="9" style="626"/>
    <col min="15873" max="15873" width="9.25" style="626" customWidth="1"/>
    <col min="15874" max="15874" width="2.75" style="626" customWidth="1"/>
    <col min="15875" max="15875" width="21.5" style="626" customWidth="1"/>
    <col min="15876" max="15876" width="1.83203125" style="626" customWidth="1"/>
    <col min="15877" max="15877" width="17.75" style="626" customWidth="1"/>
    <col min="15878" max="15878" width="18.75" style="626" customWidth="1"/>
    <col min="15879" max="15879" width="19.08203125" style="626" customWidth="1"/>
    <col min="15880" max="15880" width="16.25" style="626" customWidth="1"/>
    <col min="15881" max="15881" width="17.58203125" style="626" customWidth="1"/>
    <col min="15882" max="15882" width="18.08203125" style="626" customWidth="1"/>
    <col min="15883" max="15883" width="19.75" style="626" customWidth="1"/>
    <col min="15884" max="15884" width="19" style="626" customWidth="1"/>
    <col min="15885" max="16128" width="9" style="626"/>
    <col min="16129" max="16129" width="9.25" style="626" customWidth="1"/>
    <col min="16130" max="16130" width="2.75" style="626" customWidth="1"/>
    <col min="16131" max="16131" width="21.5" style="626" customWidth="1"/>
    <col min="16132" max="16132" width="1.83203125" style="626" customWidth="1"/>
    <col min="16133" max="16133" width="17.75" style="626" customWidth="1"/>
    <col min="16134" max="16134" width="18.75" style="626" customWidth="1"/>
    <col min="16135" max="16135" width="19.08203125" style="626" customWidth="1"/>
    <col min="16136" max="16136" width="16.25" style="626" customWidth="1"/>
    <col min="16137" max="16137" width="17.58203125" style="626" customWidth="1"/>
    <col min="16138" max="16138" width="18.08203125" style="626" customWidth="1"/>
    <col min="16139" max="16139" width="19.75" style="626" customWidth="1"/>
    <col min="16140" max="16140" width="19" style="626" customWidth="1"/>
    <col min="16141" max="16384" width="9" style="626"/>
  </cols>
  <sheetData>
    <row r="1" spans="1:13" ht="28.15" customHeight="1">
      <c r="B1" s="581"/>
      <c r="C1" s="581"/>
      <c r="D1" s="581"/>
      <c r="E1" s="581"/>
      <c r="F1" s="581"/>
      <c r="G1" s="581" t="s">
        <v>719</v>
      </c>
      <c r="H1" s="653" t="s">
        <v>975</v>
      </c>
      <c r="J1" s="653"/>
      <c r="K1" s="653"/>
      <c r="L1" s="653"/>
      <c r="M1" s="587"/>
    </row>
    <row r="2" spans="1:13" ht="3.65" customHeight="1">
      <c r="A2" s="654"/>
      <c r="B2" s="655"/>
      <c r="C2" s="655"/>
      <c r="D2" s="655"/>
      <c r="E2" s="655"/>
      <c r="F2" s="655"/>
      <c r="G2" s="655"/>
      <c r="H2" s="655"/>
      <c r="I2" s="655"/>
      <c r="J2" s="655"/>
      <c r="K2" s="655"/>
      <c r="L2" s="655"/>
      <c r="M2" s="587"/>
    </row>
    <row r="3" spans="1:13" ht="2.15" customHeight="1">
      <c r="A3" s="2914" t="s">
        <v>721</v>
      </c>
      <c r="B3" s="2915"/>
      <c r="C3" s="2915"/>
      <c r="D3" s="2915"/>
      <c r="E3" s="2915"/>
      <c r="F3" s="2915"/>
      <c r="G3" s="2915"/>
      <c r="H3" s="2915"/>
      <c r="I3" s="2915"/>
      <c r="J3" s="2915"/>
      <c r="K3" s="2915"/>
      <c r="L3" s="2915"/>
      <c r="M3" s="725"/>
    </row>
    <row r="4" spans="1:13" ht="14.5" customHeight="1">
      <c r="A4" s="601"/>
      <c r="B4" s="656"/>
      <c r="C4" s="589"/>
      <c r="D4" s="589"/>
      <c r="E4" s="589"/>
      <c r="F4" s="589"/>
      <c r="G4" s="588"/>
      <c r="H4" s="589"/>
      <c r="I4" s="589"/>
      <c r="J4" s="589"/>
      <c r="K4" s="603"/>
      <c r="L4" s="603" t="s">
        <v>797</v>
      </c>
      <c r="M4" s="657"/>
    </row>
    <row r="5" spans="1:13" ht="19.899999999999999" customHeight="1">
      <c r="A5" s="2905" t="s">
        <v>722</v>
      </c>
      <c r="B5" s="2905"/>
      <c r="C5" s="2905"/>
      <c r="D5" s="2906"/>
      <c r="E5" s="2812" t="s">
        <v>723</v>
      </c>
      <c r="F5" s="2813"/>
      <c r="G5" s="2813"/>
      <c r="H5" s="2813" t="s">
        <v>723</v>
      </c>
      <c r="I5" s="2813"/>
      <c r="J5" s="2813"/>
      <c r="K5" s="2813"/>
      <c r="L5" s="2813"/>
      <c r="M5" s="658"/>
    </row>
    <row r="6" spans="1:13" ht="16.5" customHeight="1">
      <c r="A6" s="2911"/>
      <c r="B6" s="2911"/>
      <c r="C6" s="2911"/>
      <c r="D6" s="2912"/>
      <c r="E6" s="2760" t="s">
        <v>724</v>
      </c>
      <c r="F6" s="2760" t="s">
        <v>958</v>
      </c>
      <c r="G6" s="2760" t="s">
        <v>725</v>
      </c>
      <c r="H6" s="2879" t="s">
        <v>726</v>
      </c>
      <c r="I6" s="2879" t="s">
        <v>708</v>
      </c>
      <c r="J6" s="2879" t="s">
        <v>927</v>
      </c>
      <c r="K6" s="2749" t="s">
        <v>710</v>
      </c>
      <c r="L6" s="2749" t="s">
        <v>712</v>
      </c>
      <c r="M6" s="658"/>
    </row>
    <row r="7" spans="1:13" ht="10.9" customHeight="1">
      <c r="A7" s="2911"/>
      <c r="B7" s="2911"/>
      <c r="C7" s="2911"/>
      <c r="D7" s="2912"/>
      <c r="E7" s="2787"/>
      <c r="F7" s="2787"/>
      <c r="G7" s="2787"/>
      <c r="H7" s="2880"/>
      <c r="I7" s="2880"/>
      <c r="J7" s="2880"/>
      <c r="K7" s="2799"/>
      <c r="L7" s="2799"/>
      <c r="M7" s="658"/>
    </row>
    <row r="8" spans="1:13" s="631" customFormat="1" ht="14.5" customHeight="1">
      <c r="A8" s="2907"/>
      <c r="B8" s="2907"/>
      <c r="C8" s="2907"/>
      <c r="D8" s="2908"/>
      <c r="E8" s="2788"/>
      <c r="F8" s="2788"/>
      <c r="G8" s="2788"/>
      <c r="H8" s="2884"/>
      <c r="I8" s="2884"/>
      <c r="J8" s="2884"/>
      <c r="K8" s="2800"/>
      <c r="L8" s="2800"/>
      <c r="M8" s="659"/>
    </row>
    <row r="9" spans="1:13" s="736" customFormat="1" ht="15" customHeight="1">
      <c r="A9" s="2745">
        <v>2002</v>
      </c>
      <c r="B9" s="2745"/>
      <c r="C9" s="726" t="s">
        <v>0</v>
      </c>
      <c r="D9" s="727"/>
      <c r="E9" s="569">
        <v>806864</v>
      </c>
      <c r="F9" s="569">
        <v>243392</v>
      </c>
      <c r="G9" s="569">
        <v>883407</v>
      </c>
      <c r="H9" s="569">
        <v>0</v>
      </c>
      <c r="I9" s="569">
        <v>0</v>
      </c>
      <c r="J9" s="569">
        <v>0</v>
      </c>
      <c r="K9" s="569">
        <v>0</v>
      </c>
      <c r="L9" s="569">
        <v>0</v>
      </c>
    </row>
    <row r="10" spans="1:13" s="736" customFormat="1" ht="15" customHeight="1">
      <c r="A10" s="723"/>
      <c r="B10" s="723"/>
      <c r="C10" s="726" t="s">
        <v>4</v>
      </c>
      <c r="D10" s="727"/>
      <c r="E10" s="569">
        <v>251752</v>
      </c>
      <c r="F10" s="569">
        <v>80205</v>
      </c>
      <c r="G10" s="569">
        <v>384248</v>
      </c>
      <c r="H10" s="569">
        <v>0</v>
      </c>
      <c r="I10" s="569">
        <v>0</v>
      </c>
      <c r="J10" s="569">
        <v>0</v>
      </c>
      <c r="K10" s="569">
        <v>0</v>
      </c>
      <c r="L10" s="569">
        <v>0</v>
      </c>
    </row>
    <row r="11" spans="1:13" s="736" customFormat="1" ht="15" customHeight="1">
      <c r="A11" s="723"/>
      <c r="B11" s="723"/>
      <c r="C11" s="726" t="s">
        <v>700</v>
      </c>
      <c r="D11" s="727"/>
      <c r="E11" s="569">
        <v>555112</v>
      </c>
      <c r="F11" s="569">
        <v>163187</v>
      </c>
      <c r="G11" s="569">
        <v>499159</v>
      </c>
      <c r="H11" s="569">
        <v>0</v>
      </c>
      <c r="I11" s="569">
        <v>0</v>
      </c>
      <c r="J11" s="569">
        <v>0</v>
      </c>
      <c r="K11" s="569">
        <v>0</v>
      </c>
      <c r="L11" s="569">
        <v>0</v>
      </c>
    </row>
    <row r="12" spans="1:13" s="736" customFormat="1" ht="15" customHeight="1">
      <c r="A12" s="2745">
        <v>2003</v>
      </c>
      <c r="B12" s="2745"/>
      <c r="C12" s="726" t="s">
        <v>0</v>
      </c>
      <c r="D12" s="727"/>
      <c r="E12" s="569">
        <v>849518</v>
      </c>
      <c r="F12" s="569">
        <v>276022</v>
      </c>
      <c r="G12" s="569">
        <v>962042</v>
      </c>
      <c r="H12" s="569">
        <v>0</v>
      </c>
      <c r="I12" s="569">
        <v>0</v>
      </c>
      <c r="J12" s="569">
        <v>0</v>
      </c>
      <c r="K12" s="569">
        <v>0</v>
      </c>
      <c r="L12" s="569">
        <v>0</v>
      </c>
    </row>
    <row r="13" spans="1:13" s="736" customFormat="1" ht="15" customHeight="1">
      <c r="A13" s="723"/>
      <c r="B13" s="723"/>
      <c r="C13" s="726" t="s">
        <v>4</v>
      </c>
      <c r="D13" s="727"/>
      <c r="E13" s="569">
        <v>262463</v>
      </c>
      <c r="F13" s="569">
        <v>88333</v>
      </c>
      <c r="G13" s="569">
        <v>390108</v>
      </c>
      <c r="H13" s="569">
        <v>0</v>
      </c>
      <c r="I13" s="569">
        <v>0</v>
      </c>
      <c r="J13" s="569">
        <v>0</v>
      </c>
      <c r="K13" s="569">
        <v>0</v>
      </c>
      <c r="L13" s="569">
        <v>0</v>
      </c>
    </row>
    <row r="14" spans="1:13" s="736" customFormat="1" ht="15" customHeight="1">
      <c r="A14" s="723"/>
      <c r="B14" s="723"/>
      <c r="C14" s="726" t="s">
        <v>700</v>
      </c>
      <c r="D14" s="727"/>
      <c r="E14" s="569">
        <v>587055</v>
      </c>
      <c r="F14" s="569">
        <v>187689</v>
      </c>
      <c r="G14" s="569">
        <v>571934</v>
      </c>
      <c r="H14" s="569">
        <v>0</v>
      </c>
      <c r="I14" s="569">
        <v>0</v>
      </c>
      <c r="J14" s="569">
        <v>0</v>
      </c>
      <c r="K14" s="569">
        <v>0</v>
      </c>
      <c r="L14" s="569">
        <v>0</v>
      </c>
    </row>
    <row r="15" spans="1:13" s="736" customFormat="1" ht="15" customHeight="1">
      <c r="A15" s="2745">
        <v>2004</v>
      </c>
      <c r="B15" s="2745"/>
      <c r="C15" s="726" t="s">
        <v>0</v>
      </c>
      <c r="D15" s="727"/>
      <c r="E15" s="569">
        <v>978265</v>
      </c>
      <c r="F15" s="569">
        <v>327337</v>
      </c>
      <c r="G15" s="569">
        <v>1004951</v>
      </c>
      <c r="H15" s="569">
        <v>0</v>
      </c>
      <c r="I15" s="569">
        <v>0</v>
      </c>
      <c r="J15" s="569">
        <v>0</v>
      </c>
      <c r="K15" s="569">
        <v>0</v>
      </c>
      <c r="L15" s="569">
        <v>0</v>
      </c>
    </row>
    <row r="16" spans="1:13" s="736" customFormat="1" ht="15" customHeight="1">
      <c r="A16" s="723"/>
      <c r="B16" s="723"/>
      <c r="C16" s="726" t="s">
        <v>4</v>
      </c>
      <c r="D16" s="727"/>
      <c r="E16" s="569">
        <v>301299</v>
      </c>
      <c r="F16" s="569">
        <v>99953</v>
      </c>
      <c r="G16" s="569">
        <v>452488</v>
      </c>
      <c r="H16" s="569">
        <v>0</v>
      </c>
      <c r="I16" s="569">
        <v>0</v>
      </c>
      <c r="J16" s="569">
        <v>0</v>
      </c>
      <c r="K16" s="569">
        <v>0</v>
      </c>
      <c r="L16" s="569">
        <v>0</v>
      </c>
    </row>
    <row r="17" spans="1:12" s="736" customFormat="1" ht="15" customHeight="1">
      <c r="A17" s="723"/>
      <c r="B17" s="723"/>
      <c r="C17" s="726" t="s">
        <v>700</v>
      </c>
      <c r="D17" s="727"/>
      <c r="E17" s="569">
        <v>676966</v>
      </c>
      <c r="F17" s="569">
        <v>227384</v>
      </c>
      <c r="G17" s="569">
        <v>552463</v>
      </c>
      <c r="H17" s="569">
        <v>0</v>
      </c>
      <c r="I17" s="569">
        <v>0</v>
      </c>
      <c r="J17" s="569">
        <v>0</v>
      </c>
      <c r="K17" s="569">
        <v>0</v>
      </c>
      <c r="L17" s="569">
        <v>0</v>
      </c>
    </row>
    <row r="18" spans="1:12" s="736" customFormat="1" ht="15" customHeight="1">
      <c r="A18" s="2745">
        <v>2005</v>
      </c>
      <c r="B18" s="2745"/>
      <c r="C18" s="726" t="s">
        <v>0</v>
      </c>
      <c r="D18" s="727"/>
      <c r="E18" s="569">
        <v>981805</v>
      </c>
      <c r="F18" s="569">
        <v>316922</v>
      </c>
      <c r="G18" s="569">
        <v>1146733</v>
      </c>
      <c r="H18" s="569">
        <v>7099</v>
      </c>
      <c r="I18" s="569">
        <v>291410</v>
      </c>
      <c r="J18" s="569">
        <v>14673</v>
      </c>
      <c r="K18" s="569">
        <v>70522</v>
      </c>
      <c r="L18" s="569">
        <v>0</v>
      </c>
    </row>
    <row r="19" spans="1:12" s="736" customFormat="1" ht="15" customHeight="1">
      <c r="A19" s="723"/>
      <c r="B19" s="723"/>
      <c r="C19" s="726" t="s">
        <v>4</v>
      </c>
      <c r="D19" s="727"/>
      <c r="E19" s="569">
        <v>302441</v>
      </c>
      <c r="F19" s="569">
        <v>92496</v>
      </c>
      <c r="G19" s="569">
        <v>504022</v>
      </c>
      <c r="H19" s="569">
        <v>1758</v>
      </c>
      <c r="I19" s="569">
        <v>71567</v>
      </c>
      <c r="J19" s="569">
        <v>3825</v>
      </c>
      <c r="K19" s="569">
        <v>29880</v>
      </c>
      <c r="L19" s="569">
        <v>0</v>
      </c>
    </row>
    <row r="20" spans="1:12" s="736" customFormat="1" ht="15" customHeight="1">
      <c r="A20" s="723"/>
      <c r="B20" s="723"/>
      <c r="C20" s="726" t="s">
        <v>700</v>
      </c>
      <c r="D20" s="727"/>
      <c r="E20" s="569">
        <v>679364</v>
      </c>
      <c r="F20" s="569">
        <v>224426</v>
      </c>
      <c r="G20" s="569">
        <v>642711</v>
      </c>
      <c r="H20" s="569">
        <v>5341</v>
      </c>
      <c r="I20" s="569">
        <v>219843</v>
      </c>
      <c r="J20" s="569">
        <v>10848</v>
      </c>
      <c r="K20" s="569">
        <v>40642</v>
      </c>
      <c r="L20" s="569">
        <v>0</v>
      </c>
    </row>
    <row r="21" spans="1:12" s="736" customFormat="1" ht="15" customHeight="1">
      <c r="A21" s="2745">
        <v>2006</v>
      </c>
      <c r="B21" s="2745"/>
      <c r="C21" s="726" t="s">
        <v>0</v>
      </c>
      <c r="D21" s="728"/>
      <c r="E21" s="569">
        <v>1029200</v>
      </c>
      <c r="F21" s="569">
        <v>341681</v>
      </c>
      <c r="G21" s="569">
        <v>1080987</v>
      </c>
      <c r="H21" s="569">
        <v>6738</v>
      </c>
      <c r="I21" s="569">
        <v>318004</v>
      </c>
      <c r="J21" s="569">
        <v>19242</v>
      </c>
      <c r="K21" s="569">
        <v>72335</v>
      </c>
      <c r="L21" s="569">
        <v>0</v>
      </c>
    </row>
    <row r="22" spans="1:12" s="736" customFormat="1" ht="15" customHeight="1">
      <c r="A22" s="723"/>
      <c r="B22" s="723"/>
      <c r="C22" s="726" t="s">
        <v>4</v>
      </c>
      <c r="D22" s="728"/>
      <c r="E22" s="569">
        <v>314280</v>
      </c>
      <c r="F22" s="569">
        <v>102921</v>
      </c>
      <c r="G22" s="569">
        <v>447282</v>
      </c>
      <c r="H22" s="569">
        <v>1607</v>
      </c>
      <c r="I22" s="569">
        <v>82265</v>
      </c>
      <c r="J22" s="569">
        <v>6395</v>
      </c>
      <c r="K22" s="569">
        <v>17811</v>
      </c>
      <c r="L22" s="569">
        <v>0</v>
      </c>
    </row>
    <row r="23" spans="1:12" s="736" customFormat="1" ht="15" customHeight="1">
      <c r="A23" s="723"/>
      <c r="B23" s="723"/>
      <c r="C23" s="726" t="s">
        <v>700</v>
      </c>
      <c r="D23" s="728"/>
      <c r="E23" s="569">
        <v>714920</v>
      </c>
      <c r="F23" s="569">
        <v>238760</v>
      </c>
      <c r="G23" s="569">
        <v>633705</v>
      </c>
      <c r="H23" s="569">
        <v>5131</v>
      </c>
      <c r="I23" s="569">
        <v>235739</v>
      </c>
      <c r="J23" s="569">
        <v>12847</v>
      </c>
      <c r="K23" s="569">
        <v>54524</v>
      </c>
      <c r="L23" s="569">
        <v>0</v>
      </c>
    </row>
    <row r="24" spans="1:12" s="736" customFormat="1" ht="15" customHeight="1">
      <c r="A24" s="2745">
        <v>2007</v>
      </c>
      <c r="B24" s="2745"/>
      <c r="C24" s="726" t="s">
        <v>0</v>
      </c>
      <c r="D24" s="728"/>
      <c r="E24" s="569">
        <v>1141864</v>
      </c>
      <c r="F24" s="569">
        <v>383505</v>
      </c>
      <c r="G24" s="569">
        <v>1162949</v>
      </c>
      <c r="H24" s="569">
        <v>8781</v>
      </c>
      <c r="I24" s="569">
        <v>396750</v>
      </c>
      <c r="J24" s="569">
        <v>26106</v>
      </c>
      <c r="K24" s="569">
        <v>93521</v>
      </c>
      <c r="L24" s="569">
        <v>0</v>
      </c>
    </row>
    <row r="25" spans="1:12" s="736" customFormat="1" ht="15" customHeight="1">
      <c r="A25" s="723"/>
      <c r="B25" s="723"/>
      <c r="C25" s="726" t="s">
        <v>4</v>
      </c>
      <c r="D25" s="728"/>
      <c r="E25" s="569">
        <v>350305</v>
      </c>
      <c r="F25" s="569">
        <v>112526</v>
      </c>
      <c r="G25" s="569">
        <v>454109</v>
      </c>
      <c r="H25" s="569">
        <v>1700</v>
      </c>
      <c r="I25" s="569">
        <v>92293</v>
      </c>
      <c r="J25" s="569">
        <v>8054</v>
      </c>
      <c r="K25" s="569">
        <v>24545</v>
      </c>
      <c r="L25" s="569">
        <v>0</v>
      </c>
    </row>
    <row r="26" spans="1:12" s="736" customFormat="1" ht="15" customHeight="1">
      <c r="A26" s="723"/>
      <c r="B26" s="723"/>
      <c r="C26" s="726" t="s">
        <v>700</v>
      </c>
      <c r="D26" s="728"/>
      <c r="E26" s="569">
        <v>791559</v>
      </c>
      <c r="F26" s="569">
        <v>270979</v>
      </c>
      <c r="G26" s="569">
        <v>708840</v>
      </c>
      <c r="H26" s="569">
        <v>7081</v>
      </c>
      <c r="I26" s="569">
        <v>304457</v>
      </c>
      <c r="J26" s="569">
        <v>18052</v>
      </c>
      <c r="K26" s="569">
        <v>68976</v>
      </c>
      <c r="L26" s="569">
        <v>0</v>
      </c>
    </row>
    <row r="27" spans="1:12" s="736" customFormat="1" ht="15" customHeight="1">
      <c r="A27" s="2745">
        <v>2008</v>
      </c>
      <c r="B27" s="2745"/>
      <c r="C27" s="726" t="s">
        <v>0</v>
      </c>
      <c r="D27" s="728"/>
      <c r="E27" s="569">
        <v>1268921</v>
      </c>
      <c r="F27" s="569">
        <v>426688</v>
      </c>
      <c r="G27" s="569">
        <v>1187315</v>
      </c>
      <c r="H27" s="569">
        <v>7062</v>
      </c>
      <c r="I27" s="569">
        <v>500674</v>
      </c>
      <c r="J27" s="569">
        <v>28334</v>
      </c>
      <c r="K27" s="569">
        <v>99194</v>
      </c>
      <c r="L27" s="569">
        <v>0</v>
      </c>
    </row>
    <row r="28" spans="1:12" s="736" customFormat="1" ht="15" customHeight="1">
      <c r="A28" s="723"/>
      <c r="B28" s="723"/>
      <c r="C28" s="726" t="s">
        <v>4</v>
      </c>
      <c r="D28" s="728"/>
      <c r="E28" s="569">
        <v>384435</v>
      </c>
      <c r="F28" s="569">
        <v>124084</v>
      </c>
      <c r="G28" s="569">
        <v>476750</v>
      </c>
      <c r="H28" s="569">
        <v>2086</v>
      </c>
      <c r="I28" s="569">
        <v>98932</v>
      </c>
      <c r="J28" s="569">
        <v>8414</v>
      </c>
      <c r="K28" s="569">
        <v>24665</v>
      </c>
      <c r="L28" s="569">
        <v>0</v>
      </c>
    </row>
    <row r="29" spans="1:12" s="736" customFormat="1" ht="15" customHeight="1">
      <c r="A29" s="723"/>
      <c r="B29" s="723"/>
      <c r="C29" s="726" t="s">
        <v>700</v>
      </c>
      <c r="D29" s="728"/>
      <c r="E29" s="569">
        <v>884486</v>
      </c>
      <c r="F29" s="569">
        <v>302604</v>
      </c>
      <c r="G29" s="569">
        <v>710565</v>
      </c>
      <c r="H29" s="569">
        <v>4976</v>
      </c>
      <c r="I29" s="569">
        <v>401742</v>
      </c>
      <c r="J29" s="569">
        <v>19920</v>
      </c>
      <c r="K29" s="569">
        <v>74529</v>
      </c>
      <c r="L29" s="569">
        <v>0</v>
      </c>
    </row>
    <row r="30" spans="1:12" s="736" customFormat="1" ht="15" customHeight="1">
      <c r="A30" s="2745">
        <v>2009</v>
      </c>
      <c r="B30" s="2745"/>
      <c r="C30" s="726" t="s">
        <v>0</v>
      </c>
      <c r="D30" s="728"/>
      <c r="E30" s="569">
        <v>1391606</v>
      </c>
      <c r="F30" s="569">
        <v>483008</v>
      </c>
      <c r="G30" s="569">
        <v>1099069</v>
      </c>
      <c r="H30" s="569">
        <v>6642</v>
      </c>
      <c r="I30" s="569">
        <v>423601</v>
      </c>
      <c r="J30" s="569">
        <v>30249</v>
      </c>
      <c r="K30" s="569">
        <v>94690</v>
      </c>
      <c r="L30" s="569">
        <v>0</v>
      </c>
    </row>
    <row r="31" spans="1:12" s="736" customFormat="1" ht="15" customHeight="1">
      <c r="A31" s="723"/>
      <c r="B31" s="723"/>
      <c r="C31" s="726" t="s">
        <v>4</v>
      </c>
      <c r="D31" s="728"/>
      <c r="E31" s="569">
        <v>424265</v>
      </c>
      <c r="F31" s="569">
        <v>140262</v>
      </c>
      <c r="G31" s="569">
        <v>371229</v>
      </c>
      <c r="H31" s="569">
        <v>1892</v>
      </c>
      <c r="I31" s="569">
        <v>99776</v>
      </c>
      <c r="J31" s="569">
        <v>8930</v>
      </c>
      <c r="K31" s="569">
        <v>23714</v>
      </c>
      <c r="L31" s="569">
        <v>0</v>
      </c>
    </row>
    <row r="32" spans="1:12" s="736" customFormat="1" ht="15" customHeight="1">
      <c r="A32" s="723"/>
      <c r="B32" s="723"/>
      <c r="C32" s="726" t="s">
        <v>700</v>
      </c>
      <c r="D32" s="728"/>
      <c r="E32" s="569">
        <v>967341</v>
      </c>
      <c r="F32" s="569">
        <v>342746</v>
      </c>
      <c r="G32" s="569">
        <v>727840</v>
      </c>
      <c r="H32" s="569">
        <v>4750</v>
      </c>
      <c r="I32" s="569">
        <v>323825</v>
      </c>
      <c r="J32" s="569">
        <v>21319</v>
      </c>
      <c r="K32" s="569">
        <v>70976</v>
      </c>
      <c r="L32" s="569">
        <v>0</v>
      </c>
    </row>
    <row r="33" spans="1:12" s="736" customFormat="1" ht="15" customHeight="1">
      <c r="A33" s="2745">
        <v>2010</v>
      </c>
      <c r="B33" s="2745"/>
      <c r="C33" s="726" t="s">
        <v>0</v>
      </c>
      <c r="D33" s="728"/>
      <c r="E33" s="569">
        <v>1466001</v>
      </c>
      <c r="F33" s="569">
        <v>522885</v>
      </c>
      <c r="G33" s="569">
        <v>1214208</v>
      </c>
      <c r="H33" s="569">
        <v>6175</v>
      </c>
      <c r="I33" s="569">
        <v>443314</v>
      </c>
      <c r="J33" s="569">
        <v>30632</v>
      </c>
      <c r="K33" s="569">
        <v>100525</v>
      </c>
      <c r="L33" s="569">
        <v>0</v>
      </c>
    </row>
    <row r="34" spans="1:12" s="736" customFormat="1" ht="15" customHeight="1">
      <c r="A34" s="723"/>
      <c r="B34" s="723"/>
      <c r="C34" s="726" t="s">
        <v>4</v>
      </c>
      <c r="D34" s="728"/>
      <c r="E34" s="569">
        <v>444926</v>
      </c>
      <c r="F34" s="569">
        <v>153626</v>
      </c>
      <c r="G34" s="569">
        <v>443439</v>
      </c>
      <c r="H34" s="569">
        <v>1673</v>
      </c>
      <c r="I34" s="569">
        <v>103376</v>
      </c>
      <c r="J34" s="569">
        <v>8373</v>
      </c>
      <c r="K34" s="569">
        <v>23541</v>
      </c>
      <c r="L34" s="569">
        <v>0</v>
      </c>
    </row>
    <row r="35" spans="1:12" s="736" customFormat="1" ht="15" customHeight="1">
      <c r="A35" s="723"/>
      <c r="B35" s="723"/>
      <c r="C35" s="726" t="s">
        <v>700</v>
      </c>
      <c r="D35" s="728"/>
      <c r="E35" s="569">
        <v>1021075</v>
      </c>
      <c r="F35" s="569">
        <v>369259</v>
      </c>
      <c r="G35" s="569">
        <v>770769</v>
      </c>
      <c r="H35" s="569">
        <v>4502</v>
      </c>
      <c r="I35" s="569">
        <v>339938</v>
      </c>
      <c r="J35" s="569">
        <v>22259</v>
      </c>
      <c r="K35" s="569">
        <v>76984</v>
      </c>
      <c r="L35" s="569">
        <v>0</v>
      </c>
    </row>
    <row r="36" spans="1:12" ht="15" customHeight="1">
      <c r="A36" s="2745">
        <v>2011</v>
      </c>
      <c r="B36" s="2745"/>
      <c r="C36" s="644" t="s">
        <v>0</v>
      </c>
      <c r="D36" s="645"/>
      <c r="E36" s="569">
        <v>1568422</v>
      </c>
      <c r="F36" s="569">
        <v>546575</v>
      </c>
      <c r="G36" s="569">
        <v>1148461</v>
      </c>
      <c r="H36" s="569">
        <v>6251</v>
      </c>
      <c r="I36" s="569">
        <v>456638</v>
      </c>
      <c r="J36" s="569">
        <v>30357</v>
      </c>
      <c r="K36" s="569">
        <v>104504</v>
      </c>
      <c r="L36" s="569">
        <v>0</v>
      </c>
    </row>
    <row r="37" spans="1:12" ht="15" customHeight="1">
      <c r="A37" s="723"/>
      <c r="B37" s="723"/>
      <c r="C37" s="644" t="s">
        <v>4</v>
      </c>
      <c r="D37" s="645"/>
      <c r="E37" s="569">
        <v>493951</v>
      </c>
      <c r="F37" s="569">
        <v>168497</v>
      </c>
      <c r="G37" s="569">
        <v>323518</v>
      </c>
      <c r="H37" s="569">
        <v>1823</v>
      </c>
      <c r="I37" s="569">
        <v>100382</v>
      </c>
      <c r="J37" s="569">
        <v>8373</v>
      </c>
      <c r="K37" s="569">
        <v>25553</v>
      </c>
      <c r="L37" s="569">
        <v>0</v>
      </c>
    </row>
    <row r="38" spans="1:12" ht="15" customHeight="1">
      <c r="A38" s="723"/>
      <c r="B38" s="723"/>
      <c r="C38" s="644" t="s">
        <v>6</v>
      </c>
      <c r="D38" s="645"/>
      <c r="E38" s="569">
        <v>1074471</v>
      </c>
      <c r="F38" s="569">
        <v>378078</v>
      </c>
      <c r="G38" s="569">
        <v>824943</v>
      </c>
      <c r="H38" s="569">
        <v>4428</v>
      </c>
      <c r="I38" s="569">
        <v>356256</v>
      </c>
      <c r="J38" s="569">
        <v>21984</v>
      </c>
      <c r="K38" s="569">
        <v>78951</v>
      </c>
      <c r="L38" s="569">
        <v>0</v>
      </c>
    </row>
    <row r="39" spans="1:12" ht="15" customHeight="1">
      <c r="A39" s="2745">
        <v>2012</v>
      </c>
      <c r="B39" s="2745"/>
      <c r="C39" s="644" t="s">
        <v>0</v>
      </c>
      <c r="D39" s="645"/>
      <c r="E39" s="569">
        <v>1697043</v>
      </c>
      <c r="F39" s="569">
        <v>595003</v>
      </c>
      <c r="G39" s="569">
        <v>1172850</v>
      </c>
      <c r="H39" s="569">
        <v>6204</v>
      </c>
      <c r="I39" s="569">
        <v>471460</v>
      </c>
      <c r="J39" s="569">
        <v>33432</v>
      </c>
      <c r="K39" s="569">
        <v>112004</v>
      </c>
      <c r="L39" s="569">
        <v>0</v>
      </c>
    </row>
    <row r="40" spans="1:12" ht="15" customHeight="1">
      <c r="A40" s="723"/>
      <c r="B40" s="723"/>
      <c r="C40" s="644" t="s">
        <v>4</v>
      </c>
      <c r="D40" s="645"/>
      <c r="E40" s="569">
        <v>546419</v>
      </c>
      <c r="F40" s="569">
        <v>184589</v>
      </c>
      <c r="G40" s="569">
        <v>327254</v>
      </c>
      <c r="H40" s="569">
        <v>1770</v>
      </c>
      <c r="I40" s="569">
        <v>104702</v>
      </c>
      <c r="J40" s="569">
        <v>9037</v>
      </c>
      <c r="K40" s="569">
        <v>25871</v>
      </c>
      <c r="L40" s="569">
        <v>0</v>
      </c>
    </row>
    <row r="41" spans="1:12" ht="15" customHeight="1">
      <c r="A41" s="723"/>
      <c r="B41" s="723"/>
      <c r="C41" s="644" t="s">
        <v>6</v>
      </c>
      <c r="D41" s="645"/>
      <c r="E41" s="569">
        <v>1150624</v>
      </c>
      <c r="F41" s="569">
        <v>410414</v>
      </c>
      <c r="G41" s="569">
        <v>845596</v>
      </c>
      <c r="H41" s="569">
        <v>4434</v>
      </c>
      <c r="I41" s="569">
        <v>366758</v>
      </c>
      <c r="J41" s="569">
        <v>24395</v>
      </c>
      <c r="K41" s="569">
        <v>86133</v>
      </c>
      <c r="L41" s="569">
        <v>0</v>
      </c>
    </row>
    <row r="42" spans="1:12" ht="15" customHeight="1">
      <c r="A42" s="2745">
        <v>2013</v>
      </c>
      <c r="B42" s="2745"/>
      <c r="C42" s="644" t="s">
        <v>0</v>
      </c>
      <c r="D42" s="645"/>
      <c r="E42" s="660">
        <v>1794872</v>
      </c>
      <c r="F42" s="569">
        <v>635423</v>
      </c>
      <c r="G42" s="569">
        <v>1231407</v>
      </c>
      <c r="H42" s="569">
        <v>6468</v>
      </c>
      <c r="I42" s="569">
        <v>459226</v>
      </c>
      <c r="J42" s="569">
        <v>34970</v>
      </c>
      <c r="K42" s="569">
        <v>114531</v>
      </c>
      <c r="L42" s="569">
        <v>0</v>
      </c>
    </row>
    <row r="43" spans="1:12" ht="15" customHeight="1">
      <c r="A43" s="723"/>
      <c r="B43" s="723"/>
      <c r="C43" s="644" t="s">
        <v>4</v>
      </c>
      <c r="D43" s="645"/>
      <c r="E43" s="660">
        <v>570517</v>
      </c>
      <c r="F43" s="569">
        <v>189317</v>
      </c>
      <c r="G43" s="569">
        <v>344456</v>
      </c>
      <c r="H43" s="569">
        <v>1929</v>
      </c>
      <c r="I43" s="569">
        <v>107659</v>
      </c>
      <c r="J43" s="569">
        <v>9736</v>
      </c>
      <c r="K43" s="569">
        <v>27935</v>
      </c>
      <c r="L43" s="569">
        <v>0</v>
      </c>
    </row>
    <row r="44" spans="1:12" s="658" customFormat="1" ht="15" customHeight="1">
      <c r="A44" s="723"/>
      <c r="B44" s="723"/>
      <c r="C44" s="644" t="s">
        <v>6</v>
      </c>
      <c r="D44" s="645"/>
      <c r="E44" s="660">
        <v>1224355</v>
      </c>
      <c r="F44" s="569">
        <v>446106</v>
      </c>
      <c r="G44" s="569">
        <v>886951</v>
      </c>
      <c r="H44" s="569">
        <v>4539</v>
      </c>
      <c r="I44" s="569">
        <v>351567</v>
      </c>
      <c r="J44" s="569">
        <v>25234</v>
      </c>
      <c r="K44" s="569">
        <v>86596</v>
      </c>
      <c r="L44" s="569">
        <v>0</v>
      </c>
    </row>
    <row r="45" spans="1:12" ht="15" customHeight="1">
      <c r="A45" s="2745">
        <v>2014</v>
      </c>
      <c r="B45" s="2745"/>
      <c r="C45" s="644" t="s">
        <v>0</v>
      </c>
      <c r="D45" s="645"/>
      <c r="E45" s="660">
        <v>1901272</v>
      </c>
      <c r="F45" s="660">
        <v>674550</v>
      </c>
      <c r="G45" s="660">
        <v>1272373</v>
      </c>
      <c r="H45" s="660">
        <v>5630</v>
      </c>
      <c r="I45" s="660">
        <v>497016</v>
      </c>
      <c r="J45" s="660">
        <v>37610</v>
      </c>
      <c r="K45" s="660">
        <v>120847</v>
      </c>
      <c r="L45" s="660">
        <v>0</v>
      </c>
    </row>
    <row r="46" spans="1:12" ht="15" customHeight="1">
      <c r="A46" s="723"/>
      <c r="B46" s="723"/>
      <c r="C46" s="644" t="s">
        <v>4</v>
      </c>
      <c r="D46" s="645"/>
      <c r="E46" s="660">
        <v>604279</v>
      </c>
      <c r="F46" s="660">
        <v>197090</v>
      </c>
      <c r="G46" s="660">
        <v>362344</v>
      </c>
      <c r="H46" s="660">
        <v>1462</v>
      </c>
      <c r="I46" s="660">
        <v>121104</v>
      </c>
      <c r="J46" s="660">
        <v>10281</v>
      </c>
      <c r="K46" s="660">
        <v>33121</v>
      </c>
      <c r="L46" s="660">
        <v>0</v>
      </c>
    </row>
    <row r="47" spans="1:12" s="658" customFormat="1" ht="15" customHeight="1">
      <c r="A47" s="723"/>
      <c r="B47" s="723"/>
      <c r="C47" s="644" t="s">
        <v>6</v>
      </c>
      <c r="D47" s="645"/>
      <c r="E47" s="660">
        <v>1296993</v>
      </c>
      <c r="F47" s="660">
        <v>477460</v>
      </c>
      <c r="G47" s="660">
        <v>910029</v>
      </c>
      <c r="H47" s="660">
        <v>4168</v>
      </c>
      <c r="I47" s="660">
        <v>375912</v>
      </c>
      <c r="J47" s="660">
        <v>27329</v>
      </c>
      <c r="K47" s="660">
        <v>87726</v>
      </c>
      <c r="L47" s="660">
        <v>0</v>
      </c>
    </row>
    <row r="48" spans="1:12" ht="15" customHeight="1">
      <c r="A48" s="2745">
        <v>2015</v>
      </c>
      <c r="B48" s="2745"/>
      <c r="C48" s="644" t="s">
        <v>0</v>
      </c>
      <c r="D48" s="645"/>
      <c r="E48" s="660">
        <v>2067976</v>
      </c>
      <c r="F48" s="660">
        <v>738270</v>
      </c>
      <c r="G48" s="660">
        <v>1258956</v>
      </c>
      <c r="H48" s="660">
        <v>7123</v>
      </c>
      <c r="I48" s="660">
        <v>387173</v>
      </c>
      <c r="J48" s="660">
        <v>50195</v>
      </c>
      <c r="K48" s="660">
        <v>124060</v>
      </c>
      <c r="L48" s="660">
        <v>534</v>
      </c>
    </row>
    <row r="49" spans="1:12" ht="15" customHeight="1">
      <c r="A49" s="723"/>
      <c r="B49" s="723"/>
      <c r="C49" s="644" t="s">
        <v>4</v>
      </c>
      <c r="D49" s="645"/>
      <c r="E49" s="660">
        <v>675847</v>
      </c>
      <c r="F49" s="660">
        <v>220871</v>
      </c>
      <c r="G49" s="660">
        <v>352924</v>
      </c>
      <c r="H49" s="660">
        <v>1913</v>
      </c>
      <c r="I49" s="660">
        <v>123575</v>
      </c>
      <c r="J49" s="660">
        <v>19506</v>
      </c>
      <c r="K49" s="660">
        <v>32766</v>
      </c>
      <c r="L49" s="660">
        <v>0</v>
      </c>
    </row>
    <row r="50" spans="1:12" ht="15" customHeight="1">
      <c r="A50" s="723"/>
      <c r="B50" s="723"/>
      <c r="C50" s="644" t="s">
        <v>6</v>
      </c>
      <c r="D50" s="645"/>
      <c r="E50" s="660">
        <v>1392129</v>
      </c>
      <c r="F50" s="660">
        <v>517399</v>
      </c>
      <c r="G50" s="660">
        <v>906032</v>
      </c>
      <c r="H50" s="660">
        <v>5210</v>
      </c>
      <c r="I50" s="660">
        <v>263598</v>
      </c>
      <c r="J50" s="660">
        <v>30689</v>
      </c>
      <c r="K50" s="660">
        <v>91294</v>
      </c>
      <c r="L50" s="660">
        <v>534</v>
      </c>
    </row>
    <row r="51" spans="1:12" s="751" customFormat="1" ht="15" customHeight="1">
      <c r="A51" s="2745">
        <v>2016</v>
      </c>
      <c r="B51" s="2745"/>
      <c r="C51" s="644" t="s">
        <v>0</v>
      </c>
      <c r="D51" s="645"/>
      <c r="E51" s="660">
        <v>2188587</v>
      </c>
      <c r="F51" s="660">
        <v>755578</v>
      </c>
      <c r="G51" s="660">
        <v>1182519</v>
      </c>
      <c r="H51" s="660">
        <v>6771</v>
      </c>
      <c r="I51" s="660">
        <v>429474</v>
      </c>
      <c r="J51" s="660">
        <v>55358</v>
      </c>
      <c r="K51" s="660">
        <v>122473</v>
      </c>
      <c r="L51" s="660">
        <v>6212</v>
      </c>
    </row>
    <row r="52" spans="1:12" s="658" customFormat="1" ht="15" customHeight="1">
      <c r="A52" s="742"/>
      <c r="B52" s="742"/>
      <c r="C52" s="644" t="s">
        <v>4</v>
      </c>
      <c r="D52" s="645"/>
      <c r="E52" s="660">
        <v>717314</v>
      </c>
      <c r="F52" s="660">
        <v>224001</v>
      </c>
      <c r="G52" s="660">
        <v>409437</v>
      </c>
      <c r="H52" s="660">
        <v>1790</v>
      </c>
      <c r="I52" s="660">
        <v>127407</v>
      </c>
      <c r="J52" s="660">
        <v>22257</v>
      </c>
      <c r="K52" s="660">
        <v>33008</v>
      </c>
      <c r="L52" s="660">
        <v>0</v>
      </c>
    </row>
    <row r="53" spans="1:12" s="658" customFormat="1" ht="15" customHeight="1">
      <c r="A53" s="742"/>
      <c r="B53" s="742"/>
      <c r="C53" s="644" t="s">
        <v>6</v>
      </c>
      <c r="D53" s="645"/>
      <c r="E53" s="660">
        <v>1471273</v>
      </c>
      <c r="F53" s="660">
        <v>531577</v>
      </c>
      <c r="G53" s="660">
        <v>773082</v>
      </c>
      <c r="H53" s="660">
        <v>4981</v>
      </c>
      <c r="I53" s="660">
        <v>302067</v>
      </c>
      <c r="J53" s="660">
        <v>33101</v>
      </c>
      <c r="K53" s="660">
        <v>89465</v>
      </c>
      <c r="L53" s="660">
        <v>6212</v>
      </c>
    </row>
    <row r="54" spans="1:12" s="751" customFormat="1" ht="15" customHeight="1">
      <c r="A54" s="2745">
        <v>2017</v>
      </c>
      <c r="B54" s="2745"/>
      <c r="C54" s="644" t="s">
        <v>0</v>
      </c>
      <c r="D54" s="645"/>
      <c r="E54" s="660">
        <v>2376604</v>
      </c>
      <c r="F54" s="660">
        <v>846147</v>
      </c>
      <c r="G54" s="660">
        <v>1224876</v>
      </c>
      <c r="H54" s="660">
        <v>7088</v>
      </c>
      <c r="I54" s="660">
        <v>453930</v>
      </c>
      <c r="J54" s="660">
        <v>53094</v>
      </c>
      <c r="K54" s="660">
        <v>128363</v>
      </c>
      <c r="L54" s="660">
        <v>10325</v>
      </c>
    </row>
    <row r="55" spans="1:12" s="658" customFormat="1" ht="15" customHeight="1">
      <c r="A55" s="779"/>
      <c r="B55" s="779"/>
      <c r="C55" s="644" t="s">
        <v>4</v>
      </c>
      <c r="D55" s="645"/>
      <c r="E55" s="660">
        <v>773651</v>
      </c>
      <c r="F55" s="660">
        <v>249303</v>
      </c>
      <c r="G55" s="660">
        <v>374154</v>
      </c>
      <c r="H55" s="660">
        <v>1999</v>
      </c>
      <c r="I55" s="660">
        <v>135772</v>
      </c>
      <c r="J55" s="660">
        <v>15497</v>
      </c>
      <c r="K55" s="660">
        <v>35558</v>
      </c>
      <c r="L55" s="660">
        <v>0</v>
      </c>
    </row>
    <row r="56" spans="1:12" s="658" customFormat="1" ht="15" customHeight="1">
      <c r="A56" s="779"/>
      <c r="B56" s="779"/>
      <c r="C56" s="644" t="s">
        <v>6</v>
      </c>
      <c r="D56" s="645"/>
      <c r="E56" s="660">
        <v>1602953</v>
      </c>
      <c r="F56" s="660">
        <v>596844</v>
      </c>
      <c r="G56" s="660">
        <v>850722</v>
      </c>
      <c r="H56" s="660">
        <v>5089</v>
      </c>
      <c r="I56" s="660">
        <v>318158</v>
      </c>
      <c r="J56" s="660">
        <v>37597</v>
      </c>
      <c r="K56" s="660">
        <v>92805</v>
      </c>
      <c r="L56" s="660">
        <v>10325</v>
      </c>
    </row>
    <row r="57" spans="1:12" s="628" customFormat="1" ht="15" customHeight="1">
      <c r="A57" s="2745">
        <v>2018</v>
      </c>
      <c r="B57" s="2745"/>
      <c r="C57" s="644" t="s">
        <v>0</v>
      </c>
      <c r="D57" s="645"/>
      <c r="E57" s="660">
        <v>2554487</v>
      </c>
      <c r="F57" s="660">
        <v>904559</v>
      </c>
      <c r="G57" s="660">
        <v>1287351</v>
      </c>
      <c r="H57" s="660">
        <v>6113</v>
      </c>
      <c r="I57" s="660">
        <v>426034</v>
      </c>
      <c r="J57" s="660">
        <v>59009</v>
      </c>
      <c r="K57" s="660">
        <v>132506</v>
      </c>
      <c r="L57" s="660">
        <v>15158</v>
      </c>
    </row>
    <row r="58" spans="1:12" ht="15" customHeight="1">
      <c r="A58" s="723"/>
      <c r="B58" s="723"/>
      <c r="C58" s="644" t="s">
        <v>4</v>
      </c>
      <c r="D58" s="645"/>
      <c r="E58" s="660">
        <v>829712</v>
      </c>
      <c r="F58" s="660">
        <v>270813</v>
      </c>
      <c r="G58" s="660">
        <v>395700</v>
      </c>
      <c r="H58" s="660">
        <v>1877</v>
      </c>
      <c r="I58" s="660">
        <v>137472</v>
      </c>
      <c r="J58" s="660">
        <v>16389</v>
      </c>
      <c r="K58" s="660">
        <v>39774</v>
      </c>
      <c r="L58" s="660">
        <v>0</v>
      </c>
    </row>
    <row r="59" spans="1:12" ht="15" customHeight="1">
      <c r="A59" s="724"/>
      <c r="B59" s="724"/>
      <c r="C59" s="562" t="s">
        <v>6</v>
      </c>
      <c r="D59" s="648"/>
      <c r="E59" s="661">
        <v>1724775</v>
      </c>
      <c r="F59" s="661">
        <v>633746</v>
      </c>
      <c r="G59" s="661">
        <v>891651</v>
      </c>
      <c r="H59" s="661">
        <v>4236</v>
      </c>
      <c r="I59" s="661">
        <v>288562</v>
      </c>
      <c r="J59" s="661">
        <v>42620</v>
      </c>
      <c r="K59" s="661">
        <v>92732</v>
      </c>
      <c r="L59" s="661">
        <v>15158</v>
      </c>
    </row>
    <row r="60" spans="1:12" ht="14.5" customHeight="1">
      <c r="A60" s="628"/>
      <c r="B60" s="662"/>
      <c r="C60" s="628"/>
      <c r="D60" s="628"/>
      <c r="E60" s="628"/>
      <c r="F60" s="628"/>
      <c r="G60" s="628"/>
      <c r="H60" s="628"/>
      <c r="I60" s="628"/>
      <c r="J60" s="628"/>
      <c r="K60" s="628"/>
      <c r="L60" s="628"/>
    </row>
    <row r="61" spans="1:12" ht="14.5" customHeight="1">
      <c r="A61" s="628"/>
      <c r="B61" s="662"/>
      <c r="C61" s="628"/>
      <c r="D61" s="628"/>
      <c r="E61" s="628"/>
      <c r="F61" s="628"/>
      <c r="G61" s="628"/>
      <c r="H61" s="628"/>
      <c r="I61" s="628"/>
      <c r="J61" s="628"/>
      <c r="K61" s="628"/>
      <c r="L61" s="628"/>
    </row>
    <row r="62" spans="1:12" ht="14.5" customHeight="1">
      <c r="A62" s="628"/>
      <c r="B62" s="662"/>
      <c r="C62" s="628"/>
    </row>
    <row r="63" spans="1:12" ht="14.5" customHeight="1">
      <c r="A63" s="628"/>
      <c r="B63" s="662"/>
      <c r="C63" s="628"/>
    </row>
    <row r="64" spans="1:12" ht="14.5" customHeight="1">
      <c r="A64" s="628"/>
      <c r="B64" s="662"/>
      <c r="C64" s="628"/>
    </row>
    <row r="65" ht="10.15" customHeight="1"/>
  </sheetData>
  <mergeCells count="29">
    <mergeCell ref="A3:L3"/>
    <mergeCell ref="A5:D8"/>
    <mergeCell ref="E6:E8"/>
    <mergeCell ref="F6:F8"/>
    <mergeCell ref="G6:G8"/>
    <mergeCell ref="H6:H8"/>
    <mergeCell ref="I6:I8"/>
    <mergeCell ref="J6:J8"/>
    <mergeCell ref="E5:G5"/>
    <mergeCell ref="H5:L5"/>
    <mergeCell ref="A36:B36"/>
    <mergeCell ref="K6:K8"/>
    <mergeCell ref="L6:L8"/>
    <mergeCell ref="A9:B9"/>
    <mergeCell ref="A12:B12"/>
    <mergeCell ref="A15:B15"/>
    <mergeCell ref="A18:B18"/>
    <mergeCell ref="A21:B21"/>
    <mergeCell ref="A24:B24"/>
    <mergeCell ref="A27:B27"/>
    <mergeCell ref="A30:B30"/>
    <mergeCell ref="A33:B33"/>
    <mergeCell ref="A39:B39"/>
    <mergeCell ref="A42:B42"/>
    <mergeCell ref="A45:B45"/>
    <mergeCell ref="A48:B48"/>
    <mergeCell ref="A57:B57"/>
    <mergeCell ref="A51:B51"/>
    <mergeCell ref="A54:B54"/>
  </mergeCells>
  <phoneticPr fontId="6" type="noConversion"/>
  <printOptions horizontalCentered="1"/>
  <pageMargins left="0.78740157480314965" right="0.78740157480314965" top="1.1811023622047245" bottom="0.78740157480314965" header="0" footer="0.19685039370078741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W27"/>
  <sheetViews>
    <sheetView zoomScale="80" zoomScaleNormal="80" workbookViewId="0">
      <pane xSplit="2" ySplit="7" topLeftCell="C11" activePane="bottomRight" state="frozen"/>
      <selection pane="topRight"/>
      <selection pane="bottomLeft"/>
      <selection pane="bottomRight"/>
    </sheetView>
  </sheetViews>
  <sheetFormatPr defaultColWidth="8.83203125" defaultRowHeight="17.5"/>
  <cols>
    <col min="1" max="1" width="7.33203125" style="585" customWidth="1"/>
    <col min="2" max="2" width="4.83203125" style="585" customWidth="1"/>
    <col min="3" max="8" width="10.75" style="585" customWidth="1"/>
    <col min="9" max="9" width="11.83203125" style="585" customWidth="1"/>
    <col min="10" max="10" width="11.5" style="585" customWidth="1"/>
    <col min="11" max="22" width="8.75" style="585" customWidth="1"/>
    <col min="23" max="23" width="9.08203125" style="585" customWidth="1"/>
    <col min="24" max="256" width="8.83203125" style="585"/>
    <col min="257" max="257" width="7.33203125" style="585" customWidth="1"/>
    <col min="258" max="258" width="4.83203125" style="585" customWidth="1"/>
    <col min="259" max="264" width="10.75" style="585" customWidth="1"/>
    <col min="265" max="265" width="11.83203125" style="585" customWidth="1"/>
    <col min="266" max="266" width="11.5" style="585" customWidth="1"/>
    <col min="267" max="278" width="8.75" style="585" customWidth="1"/>
    <col min="279" max="279" width="9.08203125" style="585" customWidth="1"/>
    <col min="280" max="512" width="8.83203125" style="585"/>
    <col min="513" max="513" width="7.33203125" style="585" customWidth="1"/>
    <col min="514" max="514" width="4.83203125" style="585" customWidth="1"/>
    <col min="515" max="520" width="10.75" style="585" customWidth="1"/>
    <col min="521" max="521" width="11.83203125" style="585" customWidth="1"/>
    <col min="522" max="522" width="11.5" style="585" customWidth="1"/>
    <col min="523" max="534" width="8.75" style="585" customWidth="1"/>
    <col min="535" max="535" width="9.08203125" style="585" customWidth="1"/>
    <col min="536" max="768" width="8.83203125" style="585"/>
    <col min="769" max="769" width="7.33203125" style="585" customWidth="1"/>
    <col min="770" max="770" width="4.83203125" style="585" customWidth="1"/>
    <col min="771" max="776" width="10.75" style="585" customWidth="1"/>
    <col min="777" max="777" width="11.83203125" style="585" customWidth="1"/>
    <col min="778" max="778" width="11.5" style="585" customWidth="1"/>
    <col min="779" max="790" width="8.75" style="585" customWidth="1"/>
    <col min="791" max="791" width="9.08203125" style="585" customWidth="1"/>
    <col min="792" max="1024" width="8.83203125" style="585"/>
    <col min="1025" max="1025" width="7.33203125" style="585" customWidth="1"/>
    <col min="1026" max="1026" width="4.83203125" style="585" customWidth="1"/>
    <col min="1027" max="1032" width="10.75" style="585" customWidth="1"/>
    <col min="1033" max="1033" width="11.83203125" style="585" customWidth="1"/>
    <col min="1034" max="1034" width="11.5" style="585" customWidth="1"/>
    <col min="1035" max="1046" width="8.75" style="585" customWidth="1"/>
    <col min="1047" max="1047" width="9.08203125" style="585" customWidth="1"/>
    <col min="1048" max="1280" width="8.83203125" style="585"/>
    <col min="1281" max="1281" width="7.33203125" style="585" customWidth="1"/>
    <col min="1282" max="1282" width="4.83203125" style="585" customWidth="1"/>
    <col min="1283" max="1288" width="10.75" style="585" customWidth="1"/>
    <col min="1289" max="1289" width="11.83203125" style="585" customWidth="1"/>
    <col min="1290" max="1290" width="11.5" style="585" customWidth="1"/>
    <col min="1291" max="1302" width="8.75" style="585" customWidth="1"/>
    <col min="1303" max="1303" width="9.08203125" style="585" customWidth="1"/>
    <col min="1304" max="1536" width="8.83203125" style="585"/>
    <col min="1537" max="1537" width="7.33203125" style="585" customWidth="1"/>
    <col min="1538" max="1538" width="4.83203125" style="585" customWidth="1"/>
    <col min="1539" max="1544" width="10.75" style="585" customWidth="1"/>
    <col min="1545" max="1545" width="11.83203125" style="585" customWidth="1"/>
    <col min="1546" max="1546" width="11.5" style="585" customWidth="1"/>
    <col min="1547" max="1558" width="8.75" style="585" customWidth="1"/>
    <col min="1559" max="1559" width="9.08203125" style="585" customWidth="1"/>
    <col min="1560" max="1792" width="8.83203125" style="585"/>
    <col min="1793" max="1793" width="7.33203125" style="585" customWidth="1"/>
    <col min="1794" max="1794" width="4.83203125" style="585" customWidth="1"/>
    <col min="1795" max="1800" width="10.75" style="585" customWidth="1"/>
    <col min="1801" max="1801" width="11.83203125" style="585" customWidth="1"/>
    <col min="1802" max="1802" width="11.5" style="585" customWidth="1"/>
    <col min="1803" max="1814" width="8.75" style="585" customWidth="1"/>
    <col min="1815" max="1815" width="9.08203125" style="585" customWidth="1"/>
    <col min="1816" max="2048" width="8.83203125" style="585"/>
    <col min="2049" max="2049" width="7.33203125" style="585" customWidth="1"/>
    <col min="2050" max="2050" width="4.83203125" style="585" customWidth="1"/>
    <col min="2051" max="2056" width="10.75" style="585" customWidth="1"/>
    <col min="2057" max="2057" width="11.83203125" style="585" customWidth="1"/>
    <col min="2058" max="2058" width="11.5" style="585" customWidth="1"/>
    <col min="2059" max="2070" width="8.75" style="585" customWidth="1"/>
    <col min="2071" max="2071" width="9.08203125" style="585" customWidth="1"/>
    <col min="2072" max="2304" width="8.83203125" style="585"/>
    <col min="2305" max="2305" width="7.33203125" style="585" customWidth="1"/>
    <col min="2306" max="2306" width="4.83203125" style="585" customWidth="1"/>
    <col min="2307" max="2312" width="10.75" style="585" customWidth="1"/>
    <col min="2313" max="2313" width="11.83203125" style="585" customWidth="1"/>
    <col min="2314" max="2314" width="11.5" style="585" customWidth="1"/>
    <col min="2315" max="2326" width="8.75" style="585" customWidth="1"/>
    <col min="2327" max="2327" width="9.08203125" style="585" customWidth="1"/>
    <col min="2328" max="2560" width="8.83203125" style="585"/>
    <col min="2561" max="2561" width="7.33203125" style="585" customWidth="1"/>
    <col min="2562" max="2562" width="4.83203125" style="585" customWidth="1"/>
    <col min="2563" max="2568" width="10.75" style="585" customWidth="1"/>
    <col min="2569" max="2569" width="11.83203125" style="585" customWidth="1"/>
    <col min="2570" max="2570" width="11.5" style="585" customWidth="1"/>
    <col min="2571" max="2582" width="8.75" style="585" customWidth="1"/>
    <col min="2583" max="2583" width="9.08203125" style="585" customWidth="1"/>
    <col min="2584" max="2816" width="8.83203125" style="585"/>
    <col min="2817" max="2817" width="7.33203125" style="585" customWidth="1"/>
    <col min="2818" max="2818" width="4.83203125" style="585" customWidth="1"/>
    <col min="2819" max="2824" width="10.75" style="585" customWidth="1"/>
    <col min="2825" max="2825" width="11.83203125" style="585" customWidth="1"/>
    <col min="2826" max="2826" width="11.5" style="585" customWidth="1"/>
    <col min="2827" max="2838" width="8.75" style="585" customWidth="1"/>
    <col min="2839" max="2839" width="9.08203125" style="585" customWidth="1"/>
    <col min="2840" max="3072" width="8.83203125" style="585"/>
    <col min="3073" max="3073" width="7.33203125" style="585" customWidth="1"/>
    <col min="3074" max="3074" width="4.83203125" style="585" customWidth="1"/>
    <col min="3075" max="3080" width="10.75" style="585" customWidth="1"/>
    <col min="3081" max="3081" width="11.83203125" style="585" customWidth="1"/>
    <col min="3082" max="3082" width="11.5" style="585" customWidth="1"/>
    <col min="3083" max="3094" width="8.75" style="585" customWidth="1"/>
    <col min="3095" max="3095" width="9.08203125" style="585" customWidth="1"/>
    <col min="3096" max="3328" width="8.83203125" style="585"/>
    <col min="3329" max="3329" width="7.33203125" style="585" customWidth="1"/>
    <col min="3330" max="3330" width="4.83203125" style="585" customWidth="1"/>
    <col min="3331" max="3336" width="10.75" style="585" customWidth="1"/>
    <col min="3337" max="3337" width="11.83203125" style="585" customWidth="1"/>
    <col min="3338" max="3338" width="11.5" style="585" customWidth="1"/>
    <col min="3339" max="3350" width="8.75" style="585" customWidth="1"/>
    <col min="3351" max="3351" width="9.08203125" style="585" customWidth="1"/>
    <col min="3352" max="3584" width="8.83203125" style="585"/>
    <col min="3585" max="3585" width="7.33203125" style="585" customWidth="1"/>
    <col min="3586" max="3586" width="4.83203125" style="585" customWidth="1"/>
    <col min="3587" max="3592" width="10.75" style="585" customWidth="1"/>
    <col min="3593" max="3593" width="11.83203125" style="585" customWidth="1"/>
    <col min="3594" max="3594" width="11.5" style="585" customWidth="1"/>
    <col min="3595" max="3606" width="8.75" style="585" customWidth="1"/>
    <col min="3607" max="3607" width="9.08203125" style="585" customWidth="1"/>
    <col min="3608" max="3840" width="8.83203125" style="585"/>
    <col min="3841" max="3841" width="7.33203125" style="585" customWidth="1"/>
    <col min="3842" max="3842" width="4.83203125" style="585" customWidth="1"/>
    <col min="3843" max="3848" width="10.75" style="585" customWidth="1"/>
    <col min="3849" max="3849" width="11.83203125" style="585" customWidth="1"/>
    <col min="3850" max="3850" width="11.5" style="585" customWidth="1"/>
    <col min="3851" max="3862" width="8.75" style="585" customWidth="1"/>
    <col min="3863" max="3863" width="9.08203125" style="585" customWidth="1"/>
    <col min="3864" max="4096" width="8.83203125" style="585"/>
    <col min="4097" max="4097" width="7.33203125" style="585" customWidth="1"/>
    <col min="4098" max="4098" width="4.83203125" style="585" customWidth="1"/>
    <col min="4099" max="4104" width="10.75" style="585" customWidth="1"/>
    <col min="4105" max="4105" width="11.83203125" style="585" customWidth="1"/>
    <col min="4106" max="4106" width="11.5" style="585" customWidth="1"/>
    <col min="4107" max="4118" width="8.75" style="585" customWidth="1"/>
    <col min="4119" max="4119" width="9.08203125" style="585" customWidth="1"/>
    <col min="4120" max="4352" width="8.83203125" style="585"/>
    <col min="4353" max="4353" width="7.33203125" style="585" customWidth="1"/>
    <col min="4354" max="4354" width="4.83203125" style="585" customWidth="1"/>
    <col min="4355" max="4360" width="10.75" style="585" customWidth="1"/>
    <col min="4361" max="4361" width="11.83203125" style="585" customWidth="1"/>
    <col min="4362" max="4362" width="11.5" style="585" customWidth="1"/>
    <col min="4363" max="4374" width="8.75" style="585" customWidth="1"/>
    <col min="4375" max="4375" width="9.08203125" style="585" customWidth="1"/>
    <col min="4376" max="4608" width="8.83203125" style="585"/>
    <col min="4609" max="4609" width="7.33203125" style="585" customWidth="1"/>
    <col min="4610" max="4610" width="4.83203125" style="585" customWidth="1"/>
    <col min="4611" max="4616" width="10.75" style="585" customWidth="1"/>
    <col min="4617" max="4617" width="11.83203125" style="585" customWidth="1"/>
    <col min="4618" max="4618" width="11.5" style="585" customWidth="1"/>
    <col min="4619" max="4630" width="8.75" style="585" customWidth="1"/>
    <col min="4631" max="4631" width="9.08203125" style="585" customWidth="1"/>
    <col min="4632" max="4864" width="8.83203125" style="585"/>
    <col min="4865" max="4865" width="7.33203125" style="585" customWidth="1"/>
    <col min="4866" max="4866" width="4.83203125" style="585" customWidth="1"/>
    <col min="4867" max="4872" width="10.75" style="585" customWidth="1"/>
    <col min="4873" max="4873" width="11.83203125" style="585" customWidth="1"/>
    <col min="4874" max="4874" width="11.5" style="585" customWidth="1"/>
    <col min="4875" max="4886" width="8.75" style="585" customWidth="1"/>
    <col min="4887" max="4887" width="9.08203125" style="585" customWidth="1"/>
    <col min="4888" max="5120" width="8.83203125" style="585"/>
    <col min="5121" max="5121" width="7.33203125" style="585" customWidth="1"/>
    <col min="5122" max="5122" width="4.83203125" style="585" customWidth="1"/>
    <col min="5123" max="5128" width="10.75" style="585" customWidth="1"/>
    <col min="5129" max="5129" width="11.83203125" style="585" customWidth="1"/>
    <col min="5130" max="5130" width="11.5" style="585" customWidth="1"/>
    <col min="5131" max="5142" width="8.75" style="585" customWidth="1"/>
    <col min="5143" max="5143" width="9.08203125" style="585" customWidth="1"/>
    <col min="5144" max="5376" width="8.83203125" style="585"/>
    <col min="5377" max="5377" width="7.33203125" style="585" customWidth="1"/>
    <col min="5378" max="5378" width="4.83203125" style="585" customWidth="1"/>
    <col min="5379" max="5384" width="10.75" style="585" customWidth="1"/>
    <col min="5385" max="5385" width="11.83203125" style="585" customWidth="1"/>
    <col min="5386" max="5386" width="11.5" style="585" customWidth="1"/>
    <col min="5387" max="5398" width="8.75" style="585" customWidth="1"/>
    <col min="5399" max="5399" width="9.08203125" style="585" customWidth="1"/>
    <col min="5400" max="5632" width="8.83203125" style="585"/>
    <col min="5633" max="5633" width="7.33203125" style="585" customWidth="1"/>
    <col min="5634" max="5634" width="4.83203125" style="585" customWidth="1"/>
    <col min="5635" max="5640" width="10.75" style="585" customWidth="1"/>
    <col min="5641" max="5641" width="11.83203125" style="585" customWidth="1"/>
    <col min="5642" max="5642" width="11.5" style="585" customWidth="1"/>
    <col min="5643" max="5654" width="8.75" style="585" customWidth="1"/>
    <col min="5655" max="5655" width="9.08203125" style="585" customWidth="1"/>
    <col min="5656" max="5888" width="8.83203125" style="585"/>
    <col min="5889" max="5889" width="7.33203125" style="585" customWidth="1"/>
    <col min="5890" max="5890" width="4.83203125" style="585" customWidth="1"/>
    <col min="5891" max="5896" width="10.75" style="585" customWidth="1"/>
    <col min="5897" max="5897" width="11.83203125" style="585" customWidth="1"/>
    <col min="5898" max="5898" width="11.5" style="585" customWidth="1"/>
    <col min="5899" max="5910" width="8.75" style="585" customWidth="1"/>
    <col min="5911" max="5911" width="9.08203125" style="585" customWidth="1"/>
    <col min="5912" max="6144" width="8.83203125" style="585"/>
    <col min="6145" max="6145" width="7.33203125" style="585" customWidth="1"/>
    <col min="6146" max="6146" width="4.83203125" style="585" customWidth="1"/>
    <col min="6147" max="6152" width="10.75" style="585" customWidth="1"/>
    <col min="6153" max="6153" width="11.83203125" style="585" customWidth="1"/>
    <col min="6154" max="6154" width="11.5" style="585" customWidth="1"/>
    <col min="6155" max="6166" width="8.75" style="585" customWidth="1"/>
    <col min="6167" max="6167" width="9.08203125" style="585" customWidth="1"/>
    <col min="6168" max="6400" width="8.83203125" style="585"/>
    <col min="6401" max="6401" width="7.33203125" style="585" customWidth="1"/>
    <col min="6402" max="6402" width="4.83203125" style="585" customWidth="1"/>
    <col min="6403" max="6408" width="10.75" style="585" customWidth="1"/>
    <col min="6409" max="6409" width="11.83203125" style="585" customWidth="1"/>
    <col min="6410" max="6410" width="11.5" style="585" customWidth="1"/>
    <col min="6411" max="6422" width="8.75" style="585" customWidth="1"/>
    <col min="6423" max="6423" width="9.08203125" style="585" customWidth="1"/>
    <col min="6424" max="6656" width="8.83203125" style="585"/>
    <col min="6657" max="6657" width="7.33203125" style="585" customWidth="1"/>
    <col min="6658" max="6658" width="4.83203125" style="585" customWidth="1"/>
    <col min="6659" max="6664" width="10.75" style="585" customWidth="1"/>
    <col min="6665" max="6665" width="11.83203125" style="585" customWidth="1"/>
    <col min="6666" max="6666" width="11.5" style="585" customWidth="1"/>
    <col min="6667" max="6678" width="8.75" style="585" customWidth="1"/>
    <col min="6679" max="6679" width="9.08203125" style="585" customWidth="1"/>
    <col min="6680" max="6912" width="8.83203125" style="585"/>
    <col min="6913" max="6913" width="7.33203125" style="585" customWidth="1"/>
    <col min="6914" max="6914" width="4.83203125" style="585" customWidth="1"/>
    <col min="6915" max="6920" width="10.75" style="585" customWidth="1"/>
    <col min="6921" max="6921" width="11.83203125" style="585" customWidth="1"/>
    <col min="6922" max="6922" width="11.5" style="585" customWidth="1"/>
    <col min="6923" max="6934" width="8.75" style="585" customWidth="1"/>
    <col min="6935" max="6935" width="9.08203125" style="585" customWidth="1"/>
    <col min="6936" max="7168" width="8.83203125" style="585"/>
    <col min="7169" max="7169" width="7.33203125" style="585" customWidth="1"/>
    <col min="7170" max="7170" width="4.83203125" style="585" customWidth="1"/>
    <col min="7171" max="7176" width="10.75" style="585" customWidth="1"/>
    <col min="7177" max="7177" width="11.83203125" style="585" customWidth="1"/>
    <col min="7178" max="7178" width="11.5" style="585" customWidth="1"/>
    <col min="7179" max="7190" width="8.75" style="585" customWidth="1"/>
    <col min="7191" max="7191" width="9.08203125" style="585" customWidth="1"/>
    <col min="7192" max="7424" width="8.83203125" style="585"/>
    <col min="7425" max="7425" width="7.33203125" style="585" customWidth="1"/>
    <col min="7426" max="7426" width="4.83203125" style="585" customWidth="1"/>
    <col min="7427" max="7432" width="10.75" style="585" customWidth="1"/>
    <col min="7433" max="7433" width="11.83203125" style="585" customWidth="1"/>
    <col min="7434" max="7434" width="11.5" style="585" customWidth="1"/>
    <col min="7435" max="7446" width="8.75" style="585" customWidth="1"/>
    <col min="7447" max="7447" width="9.08203125" style="585" customWidth="1"/>
    <col min="7448" max="7680" width="8.83203125" style="585"/>
    <col min="7681" max="7681" width="7.33203125" style="585" customWidth="1"/>
    <col min="7682" max="7682" width="4.83203125" style="585" customWidth="1"/>
    <col min="7683" max="7688" width="10.75" style="585" customWidth="1"/>
    <col min="7689" max="7689" width="11.83203125" style="585" customWidth="1"/>
    <col min="7690" max="7690" width="11.5" style="585" customWidth="1"/>
    <col min="7691" max="7702" width="8.75" style="585" customWidth="1"/>
    <col min="7703" max="7703" width="9.08203125" style="585" customWidth="1"/>
    <col min="7704" max="7936" width="8.83203125" style="585"/>
    <col min="7937" max="7937" width="7.33203125" style="585" customWidth="1"/>
    <col min="7938" max="7938" width="4.83203125" style="585" customWidth="1"/>
    <col min="7939" max="7944" width="10.75" style="585" customWidth="1"/>
    <col min="7945" max="7945" width="11.83203125" style="585" customWidth="1"/>
    <col min="7946" max="7946" width="11.5" style="585" customWidth="1"/>
    <col min="7947" max="7958" width="8.75" style="585" customWidth="1"/>
    <col min="7959" max="7959" width="9.08203125" style="585" customWidth="1"/>
    <col min="7960" max="8192" width="8.83203125" style="585"/>
    <col min="8193" max="8193" width="7.33203125" style="585" customWidth="1"/>
    <col min="8194" max="8194" width="4.83203125" style="585" customWidth="1"/>
    <col min="8195" max="8200" width="10.75" style="585" customWidth="1"/>
    <col min="8201" max="8201" width="11.83203125" style="585" customWidth="1"/>
    <col min="8202" max="8202" width="11.5" style="585" customWidth="1"/>
    <col min="8203" max="8214" width="8.75" style="585" customWidth="1"/>
    <col min="8215" max="8215" width="9.08203125" style="585" customWidth="1"/>
    <col min="8216" max="8448" width="8.83203125" style="585"/>
    <col min="8449" max="8449" width="7.33203125" style="585" customWidth="1"/>
    <col min="8450" max="8450" width="4.83203125" style="585" customWidth="1"/>
    <col min="8451" max="8456" width="10.75" style="585" customWidth="1"/>
    <col min="8457" max="8457" width="11.83203125" style="585" customWidth="1"/>
    <col min="8458" max="8458" width="11.5" style="585" customWidth="1"/>
    <col min="8459" max="8470" width="8.75" style="585" customWidth="1"/>
    <col min="8471" max="8471" width="9.08203125" style="585" customWidth="1"/>
    <col min="8472" max="8704" width="8.83203125" style="585"/>
    <col min="8705" max="8705" width="7.33203125" style="585" customWidth="1"/>
    <col min="8706" max="8706" width="4.83203125" style="585" customWidth="1"/>
    <col min="8707" max="8712" width="10.75" style="585" customWidth="1"/>
    <col min="8713" max="8713" width="11.83203125" style="585" customWidth="1"/>
    <col min="8714" max="8714" width="11.5" style="585" customWidth="1"/>
    <col min="8715" max="8726" width="8.75" style="585" customWidth="1"/>
    <col min="8727" max="8727" width="9.08203125" style="585" customWidth="1"/>
    <col min="8728" max="8960" width="8.83203125" style="585"/>
    <col min="8961" max="8961" width="7.33203125" style="585" customWidth="1"/>
    <col min="8962" max="8962" width="4.83203125" style="585" customWidth="1"/>
    <col min="8963" max="8968" width="10.75" style="585" customWidth="1"/>
    <col min="8969" max="8969" width="11.83203125" style="585" customWidth="1"/>
    <col min="8970" max="8970" width="11.5" style="585" customWidth="1"/>
    <col min="8971" max="8982" width="8.75" style="585" customWidth="1"/>
    <col min="8983" max="8983" width="9.08203125" style="585" customWidth="1"/>
    <col min="8984" max="9216" width="8.83203125" style="585"/>
    <col min="9217" max="9217" width="7.33203125" style="585" customWidth="1"/>
    <col min="9218" max="9218" width="4.83203125" style="585" customWidth="1"/>
    <col min="9219" max="9224" width="10.75" style="585" customWidth="1"/>
    <col min="9225" max="9225" width="11.83203125" style="585" customWidth="1"/>
    <col min="9226" max="9226" width="11.5" style="585" customWidth="1"/>
    <col min="9227" max="9238" width="8.75" style="585" customWidth="1"/>
    <col min="9239" max="9239" width="9.08203125" style="585" customWidth="1"/>
    <col min="9240" max="9472" width="8.83203125" style="585"/>
    <col min="9473" max="9473" width="7.33203125" style="585" customWidth="1"/>
    <col min="9474" max="9474" width="4.83203125" style="585" customWidth="1"/>
    <col min="9475" max="9480" width="10.75" style="585" customWidth="1"/>
    <col min="9481" max="9481" width="11.83203125" style="585" customWidth="1"/>
    <col min="9482" max="9482" width="11.5" style="585" customWidth="1"/>
    <col min="9483" max="9494" width="8.75" style="585" customWidth="1"/>
    <col min="9495" max="9495" width="9.08203125" style="585" customWidth="1"/>
    <col min="9496" max="9728" width="8.83203125" style="585"/>
    <col min="9729" max="9729" width="7.33203125" style="585" customWidth="1"/>
    <col min="9730" max="9730" width="4.83203125" style="585" customWidth="1"/>
    <col min="9731" max="9736" width="10.75" style="585" customWidth="1"/>
    <col min="9737" max="9737" width="11.83203125" style="585" customWidth="1"/>
    <col min="9738" max="9738" width="11.5" style="585" customWidth="1"/>
    <col min="9739" max="9750" width="8.75" style="585" customWidth="1"/>
    <col min="9751" max="9751" width="9.08203125" style="585" customWidth="1"/>
    <col min="9752" max="9984" width="8.83203125" style="585"/>
    <col min="9985" max="9985" width="7.33203125" style="585" customWidth="1"/>
    <col min="9986" max="9986" width="4.83203125" style="585" customWidth="1"/>
    <col min="9987" max="9992" width="10.75" style="585" customWidth="1"/>
    <col min="9993" max="9993" width="11.83203125" style="585" customWidth="1"/>
    <col min="9994" max="9994" width="11.5" style="585" customWidth="1"/>
    <col min="9995" max="10006" width="8.75" style="585" customWidth="1"/>
    <col min="10007" max="10007" width="9.08203125" style="585" customWidth="1"/>
    <col min="10008" max="10240" width="8.83203125" style="585"/>
    <col min="10241" max="10241" width="7.33203125" style="585" customWidth="1"/>
    <col min="10242" max="10242" width="4.83203125" style="585" customWidth="1"/>
    <col min="10243" max="10248" width="10.75" style="585" customWidth="1"/>
    <col min="10249" max="10249" width="11.83203125" style="585" customWidth="1"/>
    <col min="10250" max="10250" width="11.5" style="585" customWidth="1"/>
    <col min="10251" max="10262" width="8.75" style="585" customWidth="1"/>
    <col min="10263" max="10263" width="9.08203125" style="585" customWidth="1"/>
    <col min="10264" max="10496" width="8.83203125" style="585"/>
    <col min="10497" max="10497" width="7.33203125" style="585" customWidth="1"/>
    <col min="10498" max="10498" width="4.83203125" style="585" customWidth="1"/>
    <col min="10499" max="10504" width="10.75" style="585" customWidth="1"/>
    <col min="10505" max="10505" width="11.83203125" style="585" customWidth="1"/>
    <col min="10506" max="10506" width="11.5" style="585" customWidth="1"/>
    <col min="10507" max="10518" width="8.75" style="585" customWidth="1"/>
    <col min="10519" max="10519" width="9.08203125" style="585" customWidth="1"/>
    <col min="10520" max="10752" width="8.83203125" style="585"/>
    <col min="10753" max="10753" width="7.33203125" style="585" customWidth="1"/>
    <col min="10754" max="10754" width="4.83203125" style="585" customWidth="1"/>
    <col min="10755" max="10760" width="10.75" style="585" customWidth="1"/>
    <col min="10761" max="10761" width="11.83203125" style="585" customWidth="1"/>
    <col min="10762" max="10762" width="11.5" style="585" customWidth="1"/>
    <col min="10763" max="10774" width="8.75" style="585" customWidth="1"/>
    <col min="10775" max="10775" width="9.08203125" style="585" customWidth="1"/>
    <col min="10776" max="11008" width="8.83203125" style="585"/>
    <col min="11009" max="11009" width="7.33203125" style="585" customWidth="1"/>
    <col min="11010" max="11010" width="4.83203125" style="585" customWidth="1"/>
    <col min="11011" max="11016" width="10.75" style="585" customWidth="1"/>
    <col min="11017" max="11017" width="11.83203125" style="585" customWidth="1"/>
    <col min="11018" max="11018" width="11.5" style="585" customWidth="1"/>
    <col min="11019" max="11030" width="8.75" style="585" customWidth="1"/>
    <col min="11031" max="11031" width="9.08203125" style="585" customWidth="1"/>
    <col min="11032" max="11264" width="8.83203125" style="585"/>
    <col min="11265" max="11265" width="7.33203125" style="585" customWidth="1"/>
    <col min="11266" max="11266" width="4.83203125" style="585" customWidth="1"/>
    <col min="11267" max="11272" width="10.75" style="585" customWidth="1"/>
    <col min="11273" max="11273" width="11.83203125" style="585" customWidth="1"/>
    <col min="11274" max="11274" width="11.5" style="585" customWidth="1"/>
    <col min="11275" max="11286" width="8.75" style="585" customWidth="1"/>
    <col min="11287" max="11287" width="9.08203125" style="585" customWidth="1"/>
    <col min="11288" max="11520" width="8.83203125" style="585"/>
    <col min="11521" max="11521" width="7.33203125" style="585" customWidth="1"/>
    <col min="11522" max="11522" width="4.83203125" style="585" customWidth="1"/>
    <col min="11523" max="11528" width="10.75" style="585" customWidth="1"/>
    <col min="11529" max="11529" width="11.83203125" style="585" customWidth="1"/>
    <col min="11530" max="11530" width="11.5" style="585" customWidth="1"/>
    <col min="11531" max="11542" width="8.75" style="585" customWidth="1"/>
    <col min="11543" max="11543" width="9.08203125" style="585" customWidth="1"/>
    <col min="11544" max="11776" width="8.83203125" style="585"/>
    <col min="11777" max="11777" width="7.33203125" style="585" customWidth="1"/>
    <col min="11778" max="11778" width="4.83203125" style="585" customWidth="1"/>
    <col min="11779" max="11784" width="10.75" style="585" customWidth="1"/>
    <col min="11785" max="11785" width="11.83203125" style="585" customWidth="1"/>
    <col min="11786" max="11786" width="11.5" style="585" customWidth="1"/>
    <col min="11787" max="11798" width="8.75" style="585" customWidth="1"/>
    <col min="11799" max="11799" width="9.08203125" style="585" customWidth="1"/>
    <col min="11800" max="12032" width="8.83203125" style="585"/>
    <col min="12033" max="12033" width="7.33203125" style="585" customWidth="1"/>
    <col min="12034" max="12034" width="4.83203125" style="585" customWidth="1"/>
    <col min="12035" max="12040" width="10.75" style="585" customWidth="1"/>
    <col min="12041" max="12041" width="11.83203125" style="585" customWidth="1"/>
    <col min="12042" max="12042" width="11.5" style="585" customWidth="1"/>
    <col min="12043" max="12054" width="8.75" style="585" customWidth="1"/>
    <col min="12055" max="12055" width="9.08203125" style="585" customWidth="1"/>
    <col min="12056" max="12288" width="8.83203125" style="585"/>
    <col min="12289" max="12289" width="7.33203125" style="585" customWidth="1"/>
    <col min="12290" max="12290" width="4.83203125" style="585" customWidth="1"/>
    <col min="12291" max="12296" width="10.75" style="585" customWidth="1"/>
    <col min="12297" max="12297" width="11.83203125" style="585" customWidth="1"/>
    <col min="12298" max="12298" width="11.5" style="585" customWidth="1"/>
    <col min="12299" max="12310" width="8.75" style="585" customWidth="1"/>
    <col min="12311" max="12311" width="9.08203125" style="585" customWidth="1"/>
    <col min="12312" max="12544" width="8.83203125" style="585"/>
    <col min="12545" max="12545" width="7.33203125" style="585" customWidth="1"/>
    <col min="12546" max="12546" width="4.83203125" style="585" customWidth="1"/>
    <col min="12547" max="12552" width="10.75" style="585" customWidth="1"/>
    <col min="12553" max="12553" width="11.83203125" style="585" customWidth="1"/>
    <col min="12554" max="12554" width="11.5" style="585" customWidth="1"/>
    <col min="12555" max="12566" width="8.75" style="585" customWidth="1"/>
    <col min="12567" max="12567" width="9.08203125" style="585" customWidth="1"/>
    <col min="12568" max="12800" width="8.83203125" style="585"/>
    <col min="12801" max="12801" width="7.33203125" style="585" customWidth="1"/>
    <col min="12802" max="12802" width="4.83203125" style="585" customWidth="1"/>
    <col min="12803" max="12808" width="10.75" style="585" customWidth="1"/>
    <col min="12809" max="12809" width="11.83203125" style="585" customWidth="1"/>
    <col min="12810" max="12810" width="11.5" style="585" customWidth="1"/>
    <col min="12811" max="12822" width="8.75" style="585" customWidth="1"/>
    <col min="12823" max="12823" width="9.08203125" style="585" customWidth="1"/>
    <col min="12824" max="13056" width="8.83203125" style="585"/>
    <col min="13057" max="13057" width="7.33203125" style="585" customWidth="1"/>
    <col min="13058" max="13058" width="4.83203125" style="585" customWidth="1"/>
    <col min="13059" max="13064" width="10.75" style="585" customWidth="1"/>
    <col min="13065" max="13065" width="11.83203125" style="585" customWidth="1"/>
    <col min="13066" max="13066" width="11.5" style="585" customWidth="1"/>
    <col min="13067" max="13078" width="8.75" style="585" customWidth="1"/>
    <col min="13079" max="13079" width="9.08203125" style="585" customWidth="1"/>
    <col min="13080" max="13312" width="8.83203125" style="585"/>
    <col min="13313" max="13313" width="7.33203125" style="585" customWidth="1"/>
    <col min="13314" max="13314" width="4.83203125" style="585" customWidth="1"/>
    <col min="13315" max="13320" width="10.75" style="585" customWidth="1"/>
    <col min="13321" max="13321" width="11.83203125" style="585" customWidth="1"/>
    <col min="13322" max="13322" width="11.5" style="585" customWidth="1"/>
    <col min="13323" max="13334" width="8.75" style="585" customWidth="1"/>
    <col min="13335" max="13335" width="9.08203125" style="585" customWidth="1"/>
    <col min="13336" max="13568" width="8.83203125" style="585"/>
    <col min="13569" max="13569" width="7.33203125" style="585" customWidth="1"/>
    <col min="13570" max="13570" width="4.83203125" style="585" customWidth="1"/>
    <col min="13571" max="13576" width="10.75" style="585" customWidth="1"/>
    <col min="13577" max="13577" width="11.83203125" style="585" customWidth="1"/>
    <col min="13578" max="13578" width="11.5" style="585" customWidth="1"/>
    <col min="13579" max="13590" width="8.75" style="585" customWidth="1"/>
    <col min="13591" max="13591" width="9.08203125" style="585" customWidth="1"/>
    <col min="13592" max="13824" width="8.83203125" style="585"/>
    <col min="13825" max="13825" width="7.33203125" style="585" customWidth="1"/>
    <col min="13826" max="13826" width="4.83203125" style="585" customWidth="1"/>
    <col min="13827" max="13832" width="10.75" style="585" customWidth="1"/>
    <col min="13833" max="13833" width="11.83203125" style="585" customWidth="1"/>
    <col min="13834" max="13834" width="11.5" style="585" customWidth="1"/>
    <col min="13835" max="13846" width="8.75" style="585" customWidth="1"/>
    <col min="13847" max="13847" width="9.08203125" style="585" customWidth="1"/>
    <col min="13848" max="14080" width="8.83203125" style="585"/>
    <col min="14081" max="14081" width="7.33203125" style="585" customWidth="1"/>
    <col min="14082" max="14082" width="4.83203125" style="585" customWidth="1"/>
    <col min="14083" max="14088" width="10.75" style="585" customWidth="1"/>
    <col min="14089" max="14089" width="11.83203125" style="585" customWidth="1"/>
    <col min="14090" max="14090" width="11.5" style="585" customWidth="1"/>
    <col min="14091" max="14102" width="8.75" style="585" customWidth="1"/>
    <col min="14103" max="14103" width="9.08203125" style="585" customWidth="1"/>
    <col min="14104" max="14336" width="8.83203125" style="585"/>
    <col min="14337" max="14337" width="7.33203125" style="585" customWidth="1"/>
    <col min="14338" max="14338" width="4.83203125" style="585" customWidth="1"/>
    <col min="14339" max="14344" width="10.75" style="585" customWidth="1"/>
    <col min="14345" max="14345" width="11.83203125" style="585" customWidth="1"/>
    <col min="14346" max="14346" width="11.5" style="585" customWidth="1"/>
    <col min="14347" max="14358" width="8.75" style="585" customWidth="1"/>
    <col min="14359" max="14359" width="9.08203125" style="585" customWidth="1"/>
    <col min="14360" max="14592" width="8.83203125" style="585"/>
    <col min="14593" max="14593" width="7.33203125" style="585" customWidth="1"/>
    <col min="14594" max="14594" width="4.83203125" style="585" customWidth="1"/>
    <col min="14595" max="14600" width="10.75" style="585" customWidth="1"/>
    <col min="14601" max="14601" width="11.83203125" style="585" customWidth="1"/>
    <col min="14602" max="14602" width="11.5" style="585" customWidth="1"/>
    <col min="14603" max="14614" width="8.75" style="585" customWidth="1"/>
    <col min="14615" max="14615" width="9.08203125" style="585" customWidth="1"/>
    <col min="14616" max="14848" width="8.83203125" style="585"/>
    <col min="14849" max="14849" width="7.33203125" style="585" customWidth="1"/>
    <col min="14850" max="14850" width="4.83203125" style="585" customWidth="1"/>
    <col min="14851" max="14856" width="10.75" style="585" customWidth="1"/>
    <col min="14857" max="14857" width="11.83203125" style="585" customWidth="1"/>
    <col min="14858" max="14858" width="11.5" style="585" customWidth="1"/>
    <col min="14859" max="14870" width="8.75" style="585" customWidth="1"/>
    <col min="14871" max="14871" width="9.08203125" style="585" customWidth="1"/>
    <col min="14872" max="15104" width="8.83203125" style="585"/>
    <col min="15105" max="15105" width="7.33203125" style="585" customWidth="1"/>
    <col min="15106" max="15106" width="4.83203125" style="585" customWidth="1"/>
    <col min="15107" max="15112" width="10.75" style="585" customWidth="1"/>
    <col min="15113" max="15113" width="11.83203125" style="585" customWidth="1"/>
    <col min="15114" max="15114" width="11.5" style="585" customWidth="1"/>
    <col min="15115" max="15126" width="8.75" style="585" customWidth="1"/>
    <col min="15127" max="15127" width="9.08203125" style="585" customWidth="1"/>
    <col min="15128" max="15360" width="8.83203125" style="585"/>
    <col min="15361" max="15361" width="7.33203125" style="585" customWidth="1"/>
    <col min="15362" max="15362" width="4.83203125" style="585" customWidth="1"/>
    <col min="15363" max="15368" width="10.75" style="585" customWidth="1"/>
    <col min="15369" max="15369" width="11.83203125" style="585" customWidth="1"/>
    <col min="15370" max="15370" width="11.5" style="585" customWidth="1"/>
    <col min="15371" max="15382" width="8.75" style="585" customWidth="1"/>
    <col min="15383" max="15383" width="9.08203125" style="585" customWidth="1"/>
    <col min="15384" max="15616" width="8.83203125" style="585"/>
    <col min="15617" max="15617" width="7.33203125" style="585" customWidth="1"/>
    <col min="15618" max="15618" width="4.83203125" style="585" customWidth="1"/>
    <col min="15619" max="15624" width="10.75" style="585" customWidth="1"/>
    <col min="15625" max="15625" width="11.83203125" style="585" customWidth="1"/>
    <col min="15626" max="15626" width="11.5" style="585" customWidth="1"/>
    <col min="15627" max="15638" width="8.75" style="585" customWidth="1"/>
    <col min="15639" max="15639" width="9.08203125" style="585" customWidth="1"/>
    <col min="15640" max="15872" width="8.83203125" style="585"/>
    <col min="15873" max="15873" width="7.33203125" style="585" customWidth="1"/>
    <col min="15874" max="15874" width="4.83203125" style="585" customWidth="1"/>
    <col min="15875" max="15880" width="10.75" style="585" customWidth="1"/>
    <col min="15881" max="15881" width="11.83203125" style="585" customWidth="1"/>
    <col min="15882" max="15882" width="11.5" style="585" customWidth="1"/>
    <col min="15883" max="15894" width="8.75" style="585" customWidth="1"/>
    <col min="15895" max="15895" width="9.08203125" style="585" customWidth="1"/>
    <col min="15896" max="16128" width="8.83203125" style="585"/>
    <col min="16129" max="16129" width="7.33203125" style="585" customWidth="1"/>
    <col min="16130" max="16130" width="4.83203125" style="585" customWidth="1"/>
    <col min="16131" max="16136" width="10.75" style="585" customWidth="1"/>
    <col min="16137" max="16137" width="11.83203125" style="585" customWidth="1"/>
    <col min="16138" max="16138" width="11.5" style="585" customWidth="1"/>
    <col min="16139" max="16150" width="8.75" style="585" customWidth="1"/>
    <col min="16151" max="16151" width="9.08203125" style="585" customWidth="1"/>
    <col min="16152" max="16384" width="8.83203125" style="585"/>
  </cols>
  <sheetData>
    <row r="1" spans="1:23" ht="39" customHeight="1">
      <c r="B1" s="581"/>
      <c r="C1" s="581"/>
      <c r="D1" s="581"/>
      <c r="E1" s="581"/>
      <c r="F1" s="581"/>
      <c r="G1" s="581"/>
      <c r="H1" s="581"/>
      <c r="I1" s="581"/>
      <c r="J1" s="581" t="s">
        <v>727</v>
      </c>
      <c r="K1" s="582" t="s">
        <v>976</v>
      </c>
      <c r="M1" s="586"/>
      <c r="N1" s="586"/>
      <c r="O1" s="586"/>
      <c r="P1" s="586"/>
      <c r="Q1" s="586"/>
      <c r="R1" s="586"/>
      <c r="S1" s="586"/>
      <c r="T1" s="586"/>
      <c r="U1" s="586"/>
      <c r="V1" s="586"/>
      <c r="W1" s="586"/>
    </row>
    <row r="2" spans="1:23" ht="10.9" customHeight="1">
      <c r="B2" s="581"/>
      <c r="C2" s="581"/>
      <c r="D2" s="581"/>
      <c r="E2" s="581"/>
      <c r="F2" s="581"/>
      <c r="G2" s="581"/>
      <c r="H2" s="581"/>
      <c r="I2" s="581"/>
      <c r="J2" s="581"/>
      <c r="K2" s="582"/>
      <c r="M2" s="586"/>
      <c r="N2" s="586"/>
      <c r="O2" s="586"/>
      <c r="P2" s="586"/>
      <c r="Q2" s="586"/>
      <c r="R2" s="586"/>
      <c r="S2" s="586"/>
      <c r="T2" s="586"/>
      <c r="U2" s="586"/>
      <c r="V2" s="586"/>
      <c r="W2" s="586"/>
    </row>
    <row r="3" spans="1:23" ht="17.5" customHeight="1">
      <c r="A3" s="601"/>
      <c r="B3" s="589"/>
      <c r="C3" s="589"/>
      <c r="D3" s="589"/>
      <c r="E3" s="589"/>
      <c r="F3" s="589"/>
      <c r="G3" s="589"/>
      <c r="H3" s="663"/>
      <c r="I3" s="589"/>
      <c r="J3" s="589"/>
      <c r="K3" s="589"/>
      <c r="L3" s="589"/>
      <c r="M3" s="589"/>
      <c r="N3" s="589"/>
      <c r="O3" s="589"/>
      <c r="P3" s="589"/>
      <c r="Q3" s="589"/>
      <c r="R3" s="589"/>
      <c r="S3" s="589"/>
      <c r="T3" s="589"/>
      <c r="U3" s="589"/>
      <c r="V3" s="663" t="s">
        <v>798</v>
      </c>
    </row>
    <row r="4" spans="1:23" s="656" customFormat="1" ht="31.9" customHeight="1">
      <c r="A4" s="2916" t="s">
        <v>728</v>
      </c>
      <c r="B4" s="2917"/>
      <c r="C4" s="2922" t="s">
        <v>729</v>
      </c>
      <c r="D4" s="2923"/>
      <c r="E4" s="2923"/>
      <c r="F4" s="2923"/>
      <c r="G4" s="2923"/>
      <c r="H4" s="2923"/>
      <c r="I4" s="2923"/>
      <c r="J4" s="2923"/>
      <c r="K4" s="2923" t="s">
        <v>730</v>
      </c>
      <c r="L4" s="2923"/>
      <c r="M4" s="2923"/>
      <c r="N4" s="2923"/>
      <c r="O4" s="2923"/>
      <c r="P4" s="2924"/>
      <c r="Q4" s="2812" t="s">
        <v>731</v>
      </c>
      <c r="R4" s="2813"/>
      <c r="S4" s="2813"/>
      <c r="T4" s="2813"/>
      <c r="U4" s="2813"/>
      <c r="V4" s="2813"/>
    </row>
    <row r="5" spans="1:23" s="656" customFormat="1" ht="30" customHeight="1">
      <c r="A5" s="2918"/>
      <c r="B5" s="2919"/>
      <c r="C5" s="2769" t="s">
        <v>936</v>
      </c>
      <c r="D5" s="2904"/>
      <c r="E5" s="2904"/>
      <c r="F5" s="2904"/>
      <c r="G5" s="2899"/>
      <c r="H5" s="2769" t="s">
        <v>955</v>
      </c>
      <c r="I5" s="2904"/>
      <c r="J5" s="2899"/>
      <c r="K5" s="2904" t="s">
        <v>732</v>
      </c>
      <c r="L5" s="2904"/>
      <c r="M5" s="2899"/>
      <c r="N5" s="2904" t="s">
        <v>734</v>
      </c>
      <c r="O5" s="2904"/>
      <c r="P5" s="2899"/>
      <c r="Q5" s="2769" t="s">
        <v>735</v>
      </c>
      <c r="R5" s="2904"/>
      <c r="S5" s="2899"/>
      <c r="T5" s="2769" t="s">
        <v>736</v>
      </c>
      <c r="U5" s="2925"/>
      <c r="V5" s="2925"/>
    </row>
    <row r="6" spans="1:23" s="656" customFormat="1" ht="43.15" customHeight="1">
      <c r="A6" s="2918"/>
      <c r="B6" s="2919"/>
      <c r="C6" s="2760" t="s">
        <v>737</v>
      </c>
      <c r="D6" s="2749" t="s">
        <v>738</v>
      </c>
      <c r="E6" s="760"/>
      <c r="F6" s="2749" t="s">
        <v>739</v>
      </c>
      <c r="G6" s="762"/>
      <c r="H6" s="2760" t="s">
        <v>737</v>
      </c>
      <c r="I6" s="2760" t="s">
        <v>956</v>
      </c>
      <c r="J6" s="2760" t="s">
        <v>957</v>
      </c>
      <c r="K6" s="2879" t="s">
        <v>737</v>
      </c>
      <c r="L6" s="2760" t="s">
        <v>740</v>
      </c>
      <c r="M6" s="2760" t="s">
        <v>741</v>
      </c>
      <c r="N6" s="2760" t="s">
        <v>737</v>
      </c>
      <c r="O6" s="2760" t="s">
        <v>742</v>
      </c>
      <c r="P6" s="2760" t="s">
        <v>743</v>
      </c>
      <c r="Q6" s="2760" t="s">
        <v>737</v>
      </c>
      <c r="R6" s="2760" t="s">
        <v>744</v>
      </c>
      <c r="S6" s="2760" t="s">
        <v>745</v>
      </c>
      <c r="T6" s="2760" t="s">
        <v>737</v>
      </c>
      <c r="U6" s="2760" t="s">
        <v>746</v>
      </c>
      <c r="V6" s="2749" t="s">
        <v>747</v>
      </c>
      <c r="W6" s="761"/>
    </row>
    <row r="7" spans="1:23" s="656" customFormat="1" ht="46.9" customHeight="1">
      <c r="A7" s="2920"/>
      <c r="B7" s="2921"/>
      <c r="C7" s="2788"/>
      <c r="D7" s="2800"/>
      <c r="E7" s="664" t="s">
        <v>748</v>
      </c>
      <c r="F7" s="2800"/>
      <c r="G7" s="664" t="s">
        <v>748</v>
      </c>
      <c r="H7" s="2788"/>
      <c r="I7" s="2788"/>
      <c r="J7" s="2788"/>
      <c r="K7" s="2884"/>
      <c r="L7" s="2788"/>
      <c r="M7" s="2788"/>
      <c r="N7" s="2788"/>
      <c r="O7" s="2788"/>
      <c r="P7" s="2788"/>
      <c r="Q7" s="2788"/>
      <c r="R7" s="2788"/>
      <c r="S7" s="2788"/>
      <c r="T7" s="2788"/>
      <c r="U7" s="2788"/>
      <c r="V7" s="2800"/>
      <c r="W7" s="761"/>
    </row>
    <row r="8" spans="1:23" s="667" customFormat="1" ht="37" customHeight="1">
      <c r="A8" s="2745">
        <v>2002</v>
      </c>
      <c r="B8" s="2746"/>
      <c r="C8" s="519">
        <v>229</v>
      </c>
      <c r="D8" s="569" t="s">
        <v>749</v>
      </c>
      <c r="E8" s="569" t="s">
        <v>749</v>
      </c>
      <c r="F8" s="569" t="s">
        <v>749</v>
      </c>
      <c r="G8" s="569" t="s">
        <v>749</v>
      </c>
      <c r="H8" s="519">
        <v>0</v>
      </c>
      <c r="I8" s="519">
        <v>0</v>
      </c>
      <c r="J8" s="519">
        <v>0</v>
      </c>
      <c r="K8" s="569">
        <v>404</v>
      </c>
      <c r="L8" s="569" t="s">
        <v>749</v>
      </c>
      <c r="M8" s="569" t="s">
        <v>749</v>
      </c>
      <c r="N8" s="569">
        <v>29</v>
      </c>
      <c r="O8" s="569" t="s">
        <v>749</v>
      </c>
      <c r="P8" s="569" t="s">
        <v>749</v>
      </c>
      <c r="Q8" s="665">
        <v>20</v>
      </c>
      <c r="R8" s="666">
        <v>9</v>
      </c>
      <c r="S8" s="665">
        <v>11</v>
      </c>
      <c r="T8" s="665">
        <v>39</v>
      </c>
      <c r="U8" s="665">
        <v>10</v>
      </c>
      <c r="V8" s="665">
        <v>29</v>
      </c>
    </row>
    <row r="9" spans="1:23" s="667" customFormat="1" ht="37" customHeight="1">
      <c r="A9" s="2745">
        <v>2003</v>
      </c>
      <c r="B9" s="2746"/>
      <c r="C9" s="519">
        <v>240</v>
      </c>
      <c r="D9" s="519">
        <v>0</v>
      </c>
      <c r="E9" s="519">
        <v>0</v>
      </c>
      <c r="F9" s="519">
        <v>0</v>
      </c>
      <c r="G9" s="519">
        <v>0</v>
      </c>
      <c r="H9" s="519">
        <v>0</v>
      </c>
      <c r="I9" s="519">
        <v>0</v>
      </c>
      <c r="J9" s="519">
        <v>0</v>
      </c>
      <c r="K9" s="569">
        <v>423</v>
      </c>
      <c r="L9" s="668" t="s">
        <v>749</v>
      </c>
      <c r="M9" s="668" t="s">
        <v>749</v>
      </c>
      <c r="N9" s="569">
        <v>33</v>
      </c>
      <c r="O9" s="668" t="s">
        <v>749</v>
      </c>
      <c r="P9" s="668" t="s">
        <v>749</v>
      </c>
      <c r="Q9" s="665">
        <v>28</v>
      </c>
      <c r="R9" s="666">
        <v>13</v>
      </c>
      <c r="S9" s="665">
        <v>15</v>
      </c>
      <c r="T9" s="665">
        <v>49</v>
      </c>
      <c r="U9" s="665">
        <v>13</v>
      </c>
      <c r="V9" s="665">
        <v>36</v>
      </c>
    </row>
    <row r="10" spans="1:23" s="504" customFormat="1" ht="37" customHeight="1">
      <c r="A10" s="2745">
        <v>2004</v>
      </c>
      <c r="B10" s="2746"/>
      <c r="C10" s="519">
        <v>252</v>
      </c>
      <c r="D10" s="569">
        <v>50</v>
      </c>
      <c r="E10" s="519">
        <v>8</v>
      </c>
      <c r="F10" s="569">
        <v>202</v>
      </c>
      <c r="G10" s="569">
        <v>19</v>
      </c>
      <c r="H10" s="519">
        <v>0</v>
      </c>
      <c r="I10" s="519">
        <v>0</v>
      </c>
      <c r="J10" s="519">
        <v>0</v>
      </c>
      <c r="K10" s="569">
        <v>452</v>
      </c>
      <c r="L10" s="569">
        <v>242</v>
      </c>
      <c r="M10" s="569">
        <v>210</v>
      </c>
      <c r="N10" s="569">
        <v>33</v>
      </c>
      <c r="O10" s="519">
        <v>4</v>
      </c>
      <c r="P10" s="569">
        <v>29</v>
      </c>
      <c r="Q10" s="665">
        <v>36</v>
      </c>
      <c r="R10" s="666">
        <v>17</v>
      </c>
      <c r="S10" s="665">
        <v>19</v>
      </c>
      <c r="T10" s="665">
        <v>64</v>
      </c>
      <c r="U10" s="665">
        <v>15</v>
      </c>
      <c r="V10" s="665">
        <v>49</v>
      </c>
    </row>
    <row r="11" spans="1:23" s="504" customFormat="1" ht="37" customHeight="1">
      <c r="A11" s="2745">
        <v>2005</v>
      </c>
      <c r="B11" s="2746"/>
      <c r="C11" s="519">
        <v>282</v>
      </c>
      <c r="D11" s="569">
        <v>45</v>
      </c>
      <c r="E11" s="519">
        <v>5</v>
      </c>
      <c r="F11" s="569">
        <v>237</v>
      </c>
      <c r="G11" s="569">
        <v>14</v>
      </c>
      <c r="H11" s="519">
        <v>0</v>
      </c>
      <c r="I11" s="519">
        <v>0</v>
      </c>
      <c r="J11" s="519">
        <v>0</v>
      </c>
      <c r="K11" s="569">
        <v>485</v>
      </c>
      <c r="L11" s="569">
        <v>233</v>
      </c>
      <c r="M11" s="569">
        <v>252</v>
      </c>
      <c r="N11" s="569">
        <v>39</v>
      </c>
      <c r="O11" s="519">
        <v>2</v>
      </c>
      <c r="P11" s="569">
        <v>37</v>
      </c>
      <c r="Q11" s="665">
        <v>48</v>
      </c>
      <c r="R11" s="666">
        <v>20</v>
      </c>
      <c r="S11" s="665">
        <v>28</v>
      </c>
      <c r="T11" s="665">
        <v>78</v>
      </c>
      <c r="U11" s="665">
        <v>15</v>
      </c>
      <c r="V11" s="665">
        <v>63</v>
      </c>
    </row>
    <row r="12" spans="1:23" s="504" customFormat="1" ht="37" customHeight="1">
      <c r="A12" s="2745">
        <v>2006</v>
      </c>
      <c r="B12" s="2746"/>
      <c r="C12" s="519">
        <v>310</v>
      </c>
      <c r="D12" s="569">
        <v>55</v>
      </c>
      <c r="E12" s="519">
        <v>3</v>
      </c>
      <c r="F12" s="569">
        <v>255</v>
      </c>
      <c r="G12" s="569">
        <v>10</v>
      </c>
      <c r="H12" s="519">
        <v>0</v>
      </c>
      <c r="I12" s="519">
        <v>0</v>
      </c>
      <c r="J12" s="519">
        <v>0</v>
      </c>
      <c r="K12" s="569">
        <v>479</v>
      </c>
      <c r="L12" s="569">
        <v>241</v>
      </c>
      <c r="M12" s="569">
        <v>238</v>
      </c>
      <c r="N12" s="569">
        <v>46</v>
      </c>
      <c r="O12" s="519">
        <v>3</v>
      </c>
      <c r="P12" s="569">
        <v>43</v>
      </c>
      <c r="Q12" s="665">
        <v>56</v>
      </c>
      <c r="R12" s="666">
        <v>22</v>
      </c>
      <c r="S12" s="665">
        <v>34</v>
      </c>
      <c r="T12" s="665">
        <v>80</v>
      </c>
      <c r="U12" s="665">
        <v>15</v>
      </c>
      <c r="V12" s="665">
        <v>65</v>
      </c>
    </row>
    <row r="13" spans="1:23" s="504" customFormat="1" ht="37" customHeight="1">
      <c r="A13" s="2745">
        <v>2007</v>
      </c>
      <c r="B13" s="2746"/>
      <c r="C13" s="519">
        <v>324</v>
      </c>
      <c r="D13" s="569">
        <v>54</v>
      </c>
      <c r="E13" s="519">
        <v>3</v>
      </c>
      <c r="F13" s="569">
        <v>270</v>
      </c>
      <c r="G13" s="569">
        <v>10</v>
      </c>
      <c r="H13" s="519">
        <v>17</v>
      </c>
      <c r="I13" s="569">
        <v>7</v>
      </c>
      <c r="J13" s="569">
        <v>10</v>
      </c>
      <c r="K13" s="569">
        <v>503</v>
      </c>
      <c r="L13" s="569">
        <v>237</v>
      </c>
      <c r="M13" s="569">
        <v>266</v>
      </c>
      <c r="N13" s="569">
        <v>60</v>
      </c>
      <c r="O13" s="519">
        <v>4</v>
      </c>
      <c r="P13" s="569">
        <v>56</v>
      </c>
      <c r="Q13" s="665">
        <v>62</v>
      </c>
      <c r="R13" s="666">
        <v>25</v>
      </c>
      <c r="S13" s="665">
        <v>37</v>
      </c>
      <c r="T13" s="665">
        <v>86</v>
      </c>
      <c r="U13" s="665">
        <v>15</v>
      </c>
      <c r="V13" s="665">
        <v>71</v>
      </c>
    </row>
    <row r="14" spans="1:23" s="602" customFormat="1" ht="37" customHeight="1">
      <c r="A14" s="2745">
        <v>2008</v>
      </c>
      <c r="B14" s="2746"/>
      <c r="C14" s="519">
        <v>347</v>
      </c>
      <c r="D14" s="569">
        <v>54</v>
      </c>
      <c r="E14" s="519">
        <v>3</v>
      </c>
      <c r="F14" s="569">
        <v>293</v>
      </c>
      <c r="G14" s="569">
        <v>10</v>
      </c>
      <c r="H14" s="519">
        <v>19</v>
      </c>
      <c r="I14" s="569">
        <v>8</v>
      </c>
      <c r="J14" s="569">
        <v>11</v>
      </c>
      <c r="K14" s="569">
        <v>487</v>
      </c>
      <c r="L14" s="569">
        <v>218</v>
      </c>
      <c r="M14" s="569">
        <v>269</v>
      </c>
      <c r="N14" s="569">
        <v>74</v>
      </c>
      <c r="O14" s="519">
        <v>5</v>
      </c>
      <c r="P14" s="569">
        <v>69</v>
      </c>
      <c r="Q14" s="665">
        <v>64</v>
      </c>
      <c r="R14" s="666">
        <v>24</v>
      </c>
      <c r="S14" s="665">
        <v>40</v>
      </c>
      <c r="T14" s="665">
        <v>90</v>
      </c>
      <c r="U14" s="665">
        <v>13</v>
      </c>
      <c r="V14" s="665">
        <v>77</v>
      </c>
    </row>
    <row r="15" spans="1:23" s="504" customFormat="1" ht="37" customHeight="1">
      <c r="A15" s="2745">
        <v>2009</v>
      </c>
      <c r="B15" s="2746"/>
      <c r="C15" s="519">
        <v>367</v>
      </c>
      <c r="D15" s="569">
        <v>53</v>
      </c>
      <c r="E15" s="519">
        <v>3</v>
      </c>
      <c r="F15" s="569">
        <v>314</v>
      </c>
      <c r="G15" s="569">
        <v>11</v>
      </c>
      <c r="H15" s="519">
        <v>25</v>
      </c>
      <c r="I15" s="569">
        <v>10</v>
      </c>
      <c r="J15" s="569">
        <v>15</v>
      </c>
      <c r="K15" s="569">
        <v>495</v>
      </c>
      <c r="L15" s="569">
        <v>213</v>
      </c>
      <c r="M15" s="569">
        <v>282</v>
      </c>
      <c r="N15" s="569">
        <v>94</v>
      </c>
      <c r="O15" s="519">
        <v>4</v>
      </c>
      <c r="P15" s="569">
        <v>90</v>
      </c>
      <c r="Q15" s="665">
        <v>66</v>
      </c>
      <c r="R15" s="666">
        <v>22</v>
      </c>
      <c r="S15" s="665">
        <v>44</v>
      </c>
      <c r="T15" s="665">
        <v>91</v>
      </c>
      <c r="U15" s="665">
        <v>12</v>
      </c>
      <c r="V15" s="665">
        <v>79</v>
      </c>
    </row>
    <row r="16" spans="1:23" s="504" customFormat="1" ht="37" customHeight="1">
      <c r="A16" s="2745">
        <v>2010</v>
      </c>
      <c r="B16" s="2746"/>
      <c r="C16" s="519">
        <v>390</v>
      </c>
      <c r="D16" s="569">
        <v>55</v>
      </c>
      <c r="E16" s="519">
        <v>3</v>
      </c>
      <c r="F16" s="569">
        <v>335</v>
      </c>
      <c r="G16" s="569">
        <v>11</v>
      </c>
      <c r="H16" s="519">
        <v>28</v>
      </c>
      <c r="I16" s="569">
        <v>10</v>
      </c>
      <c r="J16" s="569">
        <v>18</v>
      </c>
      <c r="K16" s="569">
        <v>516</v>
      </c>
      <c r="L16" s="569">
        <v>223</v>
      </c>
      <c r="M16" s="569">
        <v>293</v>
      </c>
      <c r="N16" s="569">
        <v>103</v>
      </c>
      <c r="O16" s="519">
        <v>3</v>
      </c>
      <c r="P16" s="569">
        <v>100</v>
      </c>
      <c r="Q16" s="665">
        <v>70</v>
      </c>
      <c r="R16" s="666">
        <v>23</v>
      </c>
      <c r="S16" s="665">
        <v>47</v>
      </c>
      <c r="T16" s="665">
        <v>93</v>
      </c>
      <c r="U16" s="665">
        <v>11</v>
      </c>
      <c r="V16" s="665">
        <v>82</v>
      </c>
    </row>
    <row r="17" spans="1:22" s="504" customFormat="1" ht="37" customHeight="1">
      <c r="A17" s="2745">
        <v>2011</v>
      </c>
      <c r="B17" s="2746"/>
      <c r="C17" s="519">
        <v>423</v>
      </c>
      <c r="D17" s="569">
        <v>54</v>
      </c>
      <c r="E17" s="519">
        <v>3</v>
      </c>
      <c r="F17" s="569">
        <v>369</v>
      </c>
      <c r="G17" s="569">
        <v>12</v>
      </c>
      <c r="H17" s="519">
        <v>30</v>
      </c>
      <c r="I17" s="569">
        <v>10</v>
      </c>
      <c r="J17" s="569">
        <v>20</v>
      </c>
      <c r="K17" s="569">
        <v>498</v>
      </c>
      <c r="L17" s="569">
        <v>202</v>
      </c>
      <c r="M17" s="569">
        <v>296</v>
      </c>
      <c r="N17" s="569">
        <v>117</v>
      </c>
      <c r="O17" s="519">
        <v>3</v>
      </c>
      <c r="P17" s="569">
        <v>114</v>
      </c>
      <c r="Q17" s="665">
        <v>70</v>
      </c>
      <c r="R17" s="666">
        <v>22</v>
      </c>
      <c r="S17" s="665">
        <v>48</v>
      </c>
      <c r="T17" s="665">
        <v>101</v>
      </c>
      <c r="U17" s="665">
        <v>12</v>
      </c>
      <c r="V17" s="665">
        <v>89</v>
      </c>
    </row>
    <row r="18" spans="1:22" s="504" customFormat="1" ht="37" customHeight="1">
      <c r="A18" s="2745">
        <v>2012</v>
      </c>
      <c r="B18" s="2746"/>
      <c r="C18" s="519">
        <v>447</v>
      </c>
      <c r="D18" s="569">
        <v>52</v>
      </c>
      <c r="E18" s="519">
        <v>3</v>
      </c>
      <c r="F18" s="569">
        <v>395</v>
      </c>
      <c r="G18" s="569">
        <v>12</v>
      </c>
      <c r="H18" s="519">
        <v>29</v>
      </c>
      <c r="I18" s="569">
        <v>11</v>
      </c>
      <c r="J18" s="569">
        <v>18</v>
      </c>
      <c r="K18" s="569">
        <v>498</v>
      </c>
      <c r="L18" s="569">
        <v>192</v>
      </c>
      <c r="M18" s="569">
        <v>306</v>
      </c>
      <c r="N18" s="569">
        <v>148</v>
      </c>
      <c r="O18" s="519">
        <v>4</v>
      </c>
      <c r="P18" s="569">
        <v>144</v>
      </c>
      <c r="Q18" s="665">
        <v>73</v>
      </c>
      <c r="R18" s="666">
        <v>22</v>
      </c>
      <c r="S18" s="665">
        <v>51</v>
      </c>
      <c r="T18" s="665">
        <v>117</v>
      </c>
      <c r="U18" s="665">
        <v>14</v>
      </c>
      <c r="V18" s="665">
        <v>103</v>
      </c>
    </row>
    <row r="19" spans="1:22" s="504" customFormat="1" ht="37" customHeight="1">
      <c r="A19" s="2745">
        <v>2013</v>
      </c>
      <c r="B19" s="2746"/>
      <c r="C19" s="519">
        <v>472</v>
      </c>
      <c r="D19" s="569">
        <v>49</v>
      </c>
      <c r="E19" s="519">
        <v>3</v>
      </c>
      <c r="F19" s="569">
        <v>423</v>
      </c>
      <c r="G19" s="569">
        <v>12</v>
      </c>
      <c r="H19" s="519">
        <v>32</v>
      </c>
      <c r="I19" s="569">
        <v>12</v>
      </c>
      <c r="J19" s="569">
        <v>20</v>
      </c>
      <c r="K19" s="569">
        <v>507</v>
      </c>
      <c r="L19" s="569">
        <v>188</v>
      </c>
      <c r="M19" s="569">
        <v>319</v>
      </c>
      <c r="N19" s="569">
        <v>171</v>
      </c>
      <c r="O19" s="519">
        <v>3</v>
      </c>
      <c r="P19" s="569">
        <v>168</v>
      </c>
      <c r="Q19" s="665">
        <v>72</v>
      </c>
      <c r="R19" s="666">
        <v>21</v>
      </c>
      <c r="S19" s="665">
        <v>51</v>
      </c>
      <c r="T19" s="665">
        <v>116</v>
      </c>
      <c r="U19" s="665">
        <v>14</v>
      </c>
      <c r="V19" s="665">
        <v>102</v>
      </c>
    </row>
    <row r="20" spans="1:22" s="669" customFormat="1" ht="37" customHeight="1">
      <c r="A20" s="2745">
        <v>2014</v>
      </c>
      <c r="B20" s="2746"/>
      <c r="C20" s="666">
        <v>487</v>
      </c>
      <c r="D20" s="665">
        <v>51</v>
      </c>
      <c r="E20" s="666">
        <v>3</v>
      </c>
      <c r="F20" s="665">
        <v>436</v>
      </c>
      <c r="G20" s="665">
        <v>11</v>
      </c>
      <c r="H20" s="666">
        <v>35</v>
      </c>
      <c r="I20" s="665">
        <v>13</v>
      </c>
      <c r="J20" s="665">
        <v>22</v>
      </c>
      <c r="K20" s="665">
        <v>507</v>
      </c>
      <c r="L20" s="665">
        <v>187</v>
      </c>
      <c r="M20" s="665">
        <v>320</v>
      </c>
      <c r="N20" s="665">
        <v>187</v>
      </c>
      <c r="O20" s="666">
        <v>3</v>
      </c>
      <c r="P20" s="665">
        <v>184</v>
      </c>
      <c r="Q20" s="665">
        <v>69</v>
      </c>
      <c r="R20" s="666">
        <v>20</v>
      </c>
      <c r="S20" s="665">
        <v>49</v>
      </c>
      <c r="T20" s="665">
        <v>122</v>
      </c>
      <c r="U20" s="665">
        <v>14</v>
      </c>
      <c r="V20" s="665">
        <v>108</v>
      </c>
    </row>
    <row r="21" spans="1:22" s="669" customFormat="1" ht="37" customHeight="1">
      <c r="A21" s="2745">
        <v>2015</v>
      </c>
      <c r="B21" s="2746"/>
      <c r="C21" s="666">
        <v>500</v>
      </c>
      <c r="D21" s="665">
        <v>52</v>
      </c>
      <c r="E21" s="666">
        <v>5</v>
      </c>
      <c r="F21" s="665">
        <v>448</v>
      </c>
      <c r="G21" s="665">
        <v>14</v>
      </c>
      <c r="H21" s="666">
        <v>37</v>
      </c>
      <c r="I21" s="665">
        <v>13</v>
      </c>
      <c r="J21" s="665">
        <v>24</v>
      </c>
      <c r="K21" s="665">
        <v>513</v>
      </c>
      <c r="L21" s="665">
        <v>182</v>
      </c>
      <c r="M21" s="665">
        <v>331</v>
      </c>
      <c r="N21" s="665">
        <v>201</v>
      </c>
      <c r="O21" s="666">
        <v>3</v>
      </c>
      <c r="P21" s="665">
        <v>198</v>
      </c>
      <c r="Q21" s="665">
        <v>67</v>
      </c>
      <c r="R21" s="666">
        <v>18</v>
      </c>
      <c r="S21" s="665">
        <v>49</v>
      </c>
      <c r="T21" s="665">
        <v>133</v>
      </c>
      <c r="U21" s="665">
        <v>15</v>
      </c>
      <c r="V21" s="665">
        <v>118</v>
      </c>
    </row>
    <row r="22" spans="1:22" s="669" customFormat="1" ht="37" customHeight="1">
      <c r="A22" s="2745">
        <v>2016</v>
      </c>
      <c r="B22" s="2746"/>
      <c r="C22" s="666">
        <v>511</v>
      </c>
      <c r="D22" s="665">
        <v>51</v>
      </c>
      <c r="E22" s="666">
        <v>6</v>
      </c>
      <c r="F22" s="665">
        <v>460</v>
      </c>
      <c r="G22" s="665">
        <v>16</v>
      </c>
      <c r="H22" s="666">
        <v>41</v>
      </c>
      <c r="I22" s="665">
        <v>13</v>
      </c>
      <c r="J22" s="665">
        <v>28</v>
      </c>
      <c r="K22" s="665">
        <v>547</v>
      </c>
      <c r="L22" s="665">
        <v>188</v>
      </c>
      <c r="M22" s="665">
        <v>359</v>
      </c>
      <c r="N22" s="665">
        <v>219</v>
      </c>
      <c r="O22" s="666">
        <v>3</v>
      </c>
      <c r="P22" s="665">
        <v>216</v>
      </c>
      <c r="Q22" s="665">
        <v>62</v>
      </c>
      <c r="R22" s="666">
        <v>18</v>
      </c>
      <c r="S22" s="665">
        <v>44</v>
      </c>
      <c r="T22" s="665">
        <v>141</v>
      </c>
      <c r="U22" s="665">
        <v>15</v>
      </c>
      <c r="V22" s="665">
        <v>126</v>
      </c>
    </row>
    <row r="23" spans="1:22" s="669" customFormat="1" ht="37" customHeight="1">
      <c r="A23" s="2745">
        <v>2017</v>
      </c>
      <c r="B23" s="2746"/>
      <c r="C23" s="666">
        <v>532</v>
      </c>
      <c r="D23" s="665">
        <v>51</v>
      </c>
      <c r="E23" s="666">
        <v>7</v>
      </c>
      <c r="F23" s="665">
        <v>481</v>
      </c>
      <c r="G23" s="665">
        <v>26</v>
      </c>
      <c r="H23" s="666">
        <v>42</v>
      </c>
      <c r="I23" s="665">
        <v>13</v>
      </c>
      <c r="J23" s="665">
        <v>29</v>
      </c>
      <c r="K23" s="665">
        <v>567</v>
      </c>
      <c r="L23" s="665">
        <v>186</v>
      </c>
      <c r="M23" s="665">
        <v>381</v>
      </c>
      <c r="N23" s="665">
        <v>243</v>
      </c>
      <c r="O23" s="666">
        <v>3</v>
      </c>
      <c r="P23" s="665">
        <v>240</v>
      </c>
      <c r="Q23" s="665">
        <v>67</v>
      </c>
      <c r="R23" s="666">
        <v>18</v>
      </c>
      <c r="S23" s="665">
        <v>49</v>
      </c>
      <c r="T23" s="665">
        <v>144</v>
      </c>
      <c r="U23" s="665">
        <v>13</v>
      </c>
      <c r="V23" s="665">
        <v>131</v>
      </c>
    </row>
    <row r="24" spans="1:22" s="504" customFormat="1" ht="37" customHeight="1">
      <c r="A24" s="2747">
        <v>2018</v>
      </c>
      <c r="B24" s="2748"/>
      <c r="C24" s="670">
        <v>542</v>
      </c>
      <c r="D24" s="671">
        <v>51</v>
      </c>
      <c r="E24" s="670">
        <v>9</v>
      </c>
      <c r="F24" s="671">
        <v>491</v>
      </c>
      <c r="G24" s="671">
        <v>30</v>
      </c>
      <c r="H24" s="670">
        <v>44</v>
      </c>
      <c r="I24" s="671">
        <v>15</v>
      </c>
      <c r="J24" s="671">
        <v>29</v>
      </c>
      <c r="K24" s="671">
        <v>618</v>
      </c>
      <c r="L24" s="671">
        <v>187</v>
      </c>
      <c r="M24" s="671">
        <v>431</v>
      </c>
      <c r="N24" s="671">
        <v>267</v>
      </c>
      <c r="O24" s="670">
        <v>3</v>
      </c>
      <c r="P24" s="671">
        <v>264</v>
      </c>
      <c r="Q24" s="671">
        <v>67</v>
      </c>
      <c r="R24" s="670">
        <v>18</v>
      </c>
      <c r="S24" s="671">
        <v>49</v>
      </c>
      <c r="T24" s="671">
        <v>149</v>
      </c>
      <c r="U24" s="671">
        <v>12</v>
      </c>
      <c r="V24" s="671">
        <v>137</v>
      </c>
    </row>
    <row r="25" spans="1:22" s="589" customFormat="1" ht="13"/>
    <row r="26" spans="1:22" s="589" customFormat="1" ht="13"/>
    <row r="27" spans="1:22" s="589" customFormat="1" ht="13"/>
  </sheetData>
  <mergeCells count="45">
    <mergeCell ref="H5:J5"/>
    <mergeCell ref="K5:M5"/>
    <mergeCell ref="N5:P5"/>
    <mergeCell ref="Q5:S5"/>
    <mergeCell ref="T5:V5"/>
    <mergeCell ref="U6:U7"/>
    <mergeCell ref="V6:V7"/>
    <mergeCell ref="K6:K7"/>
    <mergeCell ref="L6:L7"/>
    <mergeCell ref="M6:M7"/>
    <mergeCell ref="N6:N7"/>
    <mergeCell ref="O6:O7"/>
    <mergeCell ref="P6:P7"/>
    <mergeCell ref="A13:B13"/>
    <mergeCell ref="Q6:Q7"/>
    <mergeCell ref="R6:R7"/>
    <mergeCell ref="S6:S7"/>
    <mergeCell ref="T6:T7"/>
    <mergeCell ref="C6:C7"/>
    <mergeCell ref="D6:D7"/>
    <mergeCell ref="F6:F7"/>
    <mergeCell ref="H6:H7"/>
    <mergeCell ref="I6:I7"/>
    <mergeCell ref="J6:J7"/>
    <mergeCell ref="A4:B7"/>
    <mergeCell ref="C4:J4"/>
    <mergeCell ref="K4:P4"/>
    <mergeCell ref="Q4:V4"/>
    <mergeCell ref="C5:G5"/>
    <mergeCell ref="A8:B8"/>
    <mergeCell ref="A9:B9"/>
    <mergeCell ref="A10:B10"/>
    <mergeCell ref="A11:B11"/>
    <mergeCell ref="A12:B12"/>
    <mergeCell ref="A20:B20"/>
    <mergeCell ref="A21:B21"/>
    <mergeCell ref="A24:B24"/>
    <mergeCell ref="A14:B14"/>
    <mergeCell ref="A15:B15"/>
    <mergeCell ref="A16:B16"/>
    <mergeCell ref="A17:B17"/>
    <mergeCell ref="A18:B18"/>
    <mergeCell ref="A19:B19"/>
    <mergeCell ref="A22:B22"/>
    <mergeCell ref="A23:B23"/>
  </mergeCells>
  <phoneticPr fontId="6" type="noConversion"/>
  <printOptions horizontalCentered="1"/>
  <pageMargins left="0.78740157480314965" right="0.78740157480314965" top="1.1811023622047245" bottom="0.78740157480314965" header="0" footer="0"/>
  <pageSetup paperSize="9" scale="75" pageOrder="overThenDown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27"/>
  <sheetViews>
    <sheetView zoomScale="80" zoomScaleNormal="80"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ColWidth="8.83203125" defaultRowHeight="17.5"/>
  <cols>
    <col min="1" max="1" width="9.83203125" style="585" customWidth="1"/>
    <col min="2" max="2" width="2.33203125" style="684" customWidth="1"/>
    <col min="3" max="3" width="10.75" style="585" customWidth="1"/>
    <col min="4" max="4" width="10.25" style="585" customWidth="1"/>
    <col min="5" max="5" width="11.33203125" style="585" customWidth="1"/>
    <col min="6" max="6" width="10.75" style="585" customWidth="1"/>
    <col min="7" max="7" width="11.83203125" style="585" customWidth="1"/>
    <col min="8" max="8" width="9.83203125" style="585" customWidth="1"/>
    <col min="9" max="9" width="9.75" style="585" customWidth="1"/>
    <col min="10" max="10" width="10.25" style="585" customWidth="1"/>
    <col min="11" max="11" width="10.5" style="585" customWidth="1"/>
    <col min="12" max="12" width="10.58203125" style="585" customWidth="1"/>
    <col min="13" max="13" width="10.33203125" style="585" customWidth="1"/>
    <col min="14" max="14" width="11.5" style="585" customWidth="1"/>
    <col min="15" max="15" width="10.75" style="585" customWidth="1"/>
    <col min="16" max="16" width="9.33203125" style="585" customWidth="1"/>
    <col min="17" max="17" width="9.5" style="685" customWidth="1"/>
    <col min="18" max="18" width="10.25" style="685" customWidth="1"/>
    <col min="19" max="19" width="12" style="685" customWidth="1"/>
    <col min="20" max="20" width="9.83203125" style="685" customWidth="1"/>
    <col min="21" max="256" width="8.83203125" style="585"/>
    <col min="257" max="257" width="9.83203125" style="585" customWidth="1"/>
    <col min="258" max="258" width="2.33203125" style="585" customWidth="1"/>
    <col min="259" max="259" width="10.75" style="585" customWidth="1"/>
    <col min="260" max="260" width="10.33203125" style="585" customWidth="1"/>
    <col min="261" max="261" width="11.83203125" style="585" customWidth="1"/>
    <col min="262" max="262" width="9.83203125" style="585" customWidth="1"/>
    <col min="263" max="263" width="11.83203125" style="585" customWidth="1"/>
    <col min="264" max="264" width="9.83203125" style="585" customWidth="1"/>
    <col min="265" max="265" width="9.75" style="585" customWidth="1"/>
    <col min="266" max="266" width="10.33203125" style="585" customWidth="1"/>
    <col min="267" max="267" width="10.25" style="585" customWidth="1"/>
    <col min="268" max="268" width="10.58203125" style="585" customWidth="1"/>
    <col min="269" max="269" width="10.33203125" style="585" customWidth="1"/>
    <col min="270" max="270" width="11.5" style="585" customWidth="1"/>
    <col min="271" max="271" width="10.75" style="585" customWidth="1"/>
    <col min="272" max="272" width="9.33203125" style="585" customWidth="1"/>
    <col min="273" max="273" width="9.5" style="585" customWidth="1"/>
    <col min="274" max="274" width="10.25" style="585" customWidth="1"/>
    <col min="275" max="275" width="12" style="585" customWidth="1"/>
    <col min="276" max="276" width="9.83203125" style="585" customWidth="1"/>
    <col min="277" max="512" width="8.83203125" style="585"/>
    <col min="513" max="513" width="9.83203125" style="585" customWidth="1"/>
    <col min="514" max="514" width="2.33203125" style="585" customWidth="1"/>
    <col min="515" max="515" width="10.75" style="585" customWidth="1"/>
    <col min="516" max="516" width="10.33203125" style="585" customWidth="1"/>
    <col min="517" max="517" width="11.83203125" style="585" customWidth="1"/>
    <col min="518" max="518" width="9.83203125" style="585" customWidth="1"/>
    <col min="519" max="519" width="11.83203125" style="585" customWidth="1"/>
    <col min="520" max="520" width="9.83203125" style="585" customWidth="1"/>
    <col min="521" max="521" width="9.75" style="585" customWidth="1"/>
    <col min="522" max="522" width="10.33203125" style="585" customWidth="1"/>
    <col min="523" max="523" width="10.25" style="585" customWidth="1"/>
    <col min="524" max="524" width="10.58203125" style="585" customWidth="1"/>
    <col min="525" max="525" width="10.33203125" style="585" customWidth="1"/>
    <col min="526" max="526" width="11.5" style="585" customWidth="1"/>
    <col min="527" max="527" width="10.75" style="585" customWidth="1"/>
    <col min="528" max="528" width="9.33203125" style="585" customWidth="1"/>
    <col min="529" max="529" width="9.5" style="585" customWidth="1"/>
    <col min="530" max="530" width="10.25" style="585" customWidth="1"/>
    <col min="531" max="531" width="12" style="585" customWidth="1"/>
    <col min="532" max="532" width="9.83203125" style="585" customWidth="1"/>
    <col min="533" max="768" width="8.83203125" style="585"/>
    <col min="769" max="769" width="9.83203125" style="585" customWidth="1"/>
    <col min="770" max="770" width="2.33203125" style="585" customWidth="1"/>
    <col min="771" max="771" width="10.75" style="585" customWidth="1"/>
    <col min="772" max="772" width="10.33203125" style="585" customWidth="1"/>
    <col min="773" max="773" width="11.83203125" style="585" customWidth="1"/>
    <col min="774" max="774" width="9.83203125" style="585" customWidth="1"/>
    <col min="775" max="775" width="11.83203125" style="585" customWidth="1"/>
    <col min="776" max="776" width="9.83203125" style="585" customWidth="1"/>
    <col min="777" max="777" width="9.75" style="585" customWidth="1"/>
    <col min="778" max="778" width="10.33203125" style="585" customWidth="1"/>
    <col min="779" max="779" width="10.25" style="585" customWidth="1"/>
    <col min="780" max="780" width="10.58203125" style="585" customWidth="1"/>
    <col min="781" max="781" width="10.33203125" style="585" customWidth="1"/>
    <col min="782" max="782" width="11.5" style="585" customWidth="1"/>
    <col min="783" max="783" width="10.75" style="585" customWidth="1"/>
    <col min="784" max="784" width="9.33203125" style="585" customWidth="1"/>
    <col min="785" max="785" width="9.5" style="585" customWidth="1"/>
    <col min="786" max="786" width="10.25" style="585" customWidth="1"/>
    <col min="787" max="787" width="12" style="585" customWidth="1"/>
    <col min="788" max="788" width="9.83203125" style="585" customWidth="1"/>
    <col min="789" max="1024" width="8.83203125" style="585"/>
    <col min="1025" max="1025" width="9.83203125" style="585" customWidth="1"/>
    <col min="1026" max="1026" width="2.33203125" style="585" customWidth="1"/>
    <col min="1027" max="1027" width="10.75" style="585" customWidth="1"/>
    <col min="1028" max="1028" width="10.33203125" style="585" customWidth="1"/>
    <col min="1029" max="1029" width="11.83203125" style="585" customWidth="1"/>
    <col min="1030" max="1030" width="9.83203125" style="585" customWidth="1"/>
    <col min="1031" max="1031" width="11.83203125" style="585" customWidth="1"/>
    <col min="1032" max="1032" width="9.83203125" style="585" customWidth="1"/>
    <col min="1033" max="1033" width="9.75" style="585" customWidth="1"/>
    <col min="1034" max="1034" width="10.33203125" style="585" customWidth="1"/>
    <col min="1035" max="1035" width="10.25" style="585" customWidth="1"/>
    <col min="1036" max="1036" width="10.58203125" style="585" customWidth="1"/>
    <col min="1037" max="1037" width="10.33203125" style="585" customWidth="1"/>
    <col min="1038" max="1038" width="11.5" style="585" customWidth="1"/>
    <col min="1039" max="1039" width="10.75" style="585" customWidth="1"/>
    <col min="1040" max="1040" width="9.33203125" style="585" customWidth="1"/>
    <col min="1041" max="1041" width="9.5" style="585" customWidth="1"/>
    <col min="1042" max="1042" width="10.25" style="585" customWidth="1"/>
    <col min="1043" max="1043" width="12" style="585" customWidth="1"/>
    <col min="1044" max="1044" width="9.83203125" style="585" customWidth="1"/>
    <col min="1045" max="1280" width="8.83203125" style="585"/>
    <col min="1281" max="1281" width="9.83203125" style="585" customWidth="1"/>
    <col min="1282" max="1282" width="2.33203125" style="585" customWidth="1"/>
    <col min="1283" max="1283" width="10.75" style="585" customWidth="1"/>
    <col min="1284" max="1284" width="10.33203125" style="585" customWidth="1"/>
    <col min="1285" max="1285" width="11.83203125" style="585" customWidth="1"/>
    <col min="1286" max="1286" width="9.83203125" style="585" customWidth="1"/>
    <col min="1287" max="1287" width="11.83203125" style="585" customWidth="1"/>
    <col min="1288" max="1288" width="9.83203125" style="585" customWidth="1"/>
    <col min="1289" max="1289" width="9.75" style="585" customWidth="1"/>
    <col min="1290" max="1290" width="10.33203125" style="585" customWidth="1"/>
    <col min="1291" max="1291" width="10.25" style="585" customWidth="1"/>
    <col min="1292" max="1292" width="10.58203125" style="585" customWidth="1"/>
    <col min="1293" max="1293" width="10.33203125" style="585" customWidth="1"/>
    <col min="1294" max="1294" width="11.5" style="585" customWidth="1"/>
    <col min="1295" max="1295" width="10.75" style="585" customWidth="1"/>
    <col min="1296" max="1296" width="9.33203125" style="585" customWidth="1"/>
    <col min="1297" max="1297" width="9.5" style="585" customWidth="1"/>
    <col min="1298" max="1298" width="10.25" style="585" customWidth="1"/>
    <col min="1299" max="1299" width="12" style="585" customWidth="1"/>
    <col min="1300" max="1300" width="9.83203125" style="585" customWidth="1"/>
    <col min="1301" max="1536" width="8.83203125" style="585"/>
    <col min="1537" max="1537" width="9.83203125" style="585" customWidth="1"/>
    <col min="1538" max="1538" width="2.33203125" style="585" customWidth="1"/>
    <col min="1539" max="1539" width="10.75" style="585" customWidth="1"/>
    <col min="1540" max="1540" width="10.33203125" style="585" customWidth="1"/>
    <col min="1541" max="1541" width="11.83203125" style="585" customWidth="1"/>
    <col min="1542" max="1542" width="9.83203125" style="585" customWidth="1"/>
    <col min="1543" max="1543" width="11.83203125" style="585" customWidth="1"/>
    <col min="1544" max="1544" width="9.83203125" style="585" customWidth="1"/>
    <col min="1545" max="1545" width="9.75" style="585" customWidth="1"/>
    <col min="1546" max="1546" width="10.33203125" style="585" customWidth="1"/>
    <col min="1547" max="1547" width="10.25" style="585" customWidth="1"/>
    <col min="1548" max="1548" width="10.58203125" style="585" customWidth="1"/>
    <col min="1549" max="1549" width="10.33203125" style="585" customWidth="1"/>
    <col min="1550" max="1550" width="11.5" style="585" customWidth="1"/>
    <col min="1551" max="1551" width="10.75" style="585" customWidth="1"/>
    <col min="1552" max="1552" width="9.33203125" style="585" customWidth="1"/>
    <col min="1553" max="1553" width="9.5" style="585" customWidth="1"/>
    <col min="1554" max="1554" width="10.25" style="585" customWidth="1"/>
    <col min="1555" max="1555" width="12" style="585" customWidth="1"/>
    <col min="1556" max="1556" width="9.83203125" style="585" customWidth="1"/>
    <col min="1557" max="1792" width="8.83203125" style="585"/>
    <col min="1793" max="1793" width="9.83203125" style="585" customWidth="1"/>
    <col min="1794" max="1794" width="2.33203125" style="585" customWidth="1"/>
    <col min="1795" max="1795" width="10.75" style="585" customWidth="1"/>
    <col min="1796" max="1796" width="10.33203125" style="585" customWidth="1"/>
    <col min="1797" max="1797" width="11.83203125" style="585" customWidth="1"/>
    <col min="1798" max="1798" width="9.83203125" style="585" customWidth="1"/>
    <col min="1799" max="1799" width="11.83203125" style="585" customWidth="1"/>
    <col min="1800" max="1800" width="9.83203125" style="585" customWidth="1"/>
    <col min="1801" max="1801" width="9.75" style="585" customWidth="1"/>
    <col min="1802" max="1802" width="10.33203125" style="585" customWidth="1"/>
    <col min="1803" max="1803" width="10.25" style="585" customWidth="1"/>
    <col min="1804" max="1804" width="10.58203125" style="585" customWidth="1"/>
    <col min="1805" max="1805" width="10.33203125" style="585" customWidth="1"/>
    <col min="1806" max="1806" width="11.5" style="585" customWidth="1"/>
    <col min="1807" max="1807" width="10.75" style="585" customWidth="1"/>
    <col min="1808" max="1808" width="9.33203125" style="585" customWidth="1"/>
    <col min="1809" max="1809" width="9.5" style="585" customWidth="1"/>
    <col min="1810" max="1810" width="10.25" style="585" customWidth="1"/>
    <col min="1811" max="1811" width="12" style="585" customWidth="1"/>
    <col min="1812" max="1812" width="9.83203125" style="585" customWidth="1"/>
    <col min="1813" max="2048" width="8.83203125" style="585"/>
    <col min="2049" max="2049" width="9.83203125" style="585" customWidth="1"/>
    <col min="2050" max="2050" width="2.33203125" style="585" customWidth="1"/>
    <col min="2051" max="2051" width="10.75" style="585" customWidth="1"/>
    <col min="2052" max="2052" width="10.33203125" style="585" customWidth="1"/>
    <col min="2053" max="2053" width="11.83203125" style="585" customWidth="1"/>
    <col min="2054" max="2054" width="9.83203125" style="585" customWidth="1"/>
    <col min="2055" max="2055" width="11.83203125" style="585" customWidth="1"/>
    <col min="2056" max="2056" width="9.83203125" style="585" customWidth="1"/>
    <col min="2057" max="2057" width="9.75" style="585" customWidth="1"/>
    <col min="2058" max="2058" width="10.33203125" style="585" customWidth="1"/>
    <col min="2059" max="2059" width="10.25" style="585" customWidth="1"/>
    <col min="2060" max="2060" width="10.58203125" style="585" customWidth="1"/>
    <col min="2061" max="2061" width="10.33203125" style="585" customWidth="1"/>
    <col min="2062" max="2062" width="11.5" style="585" customWidth="1"/>
    <col min="2063" max="2063" width="10.75" style="585" customWidth="1"/>
    <col min="2064" max="2064" width="9.33203125" style="585" customWidth="1"/>
    <col min="2065" max="2065" width="9.5" style="585" customWidth="1"/>
    <col min="2066" max="2066" width="10.25" style="585" customWidth="1"/>
    <col min="2067" max="2067" width="12" style="585" customWidth="1"/>
    <col min="2068" max="2068" width="9.83203125" style="585" customWidth="1"/>
    <col min="2069" max="2304" width="8.83203125" style="585"/>
    <col min="2305" max="2305" width="9.83203125" style="585" customWidth="1"/>
    <col min="2306" max="2306" width="2.33203125" style="585" customWidth="1"/>
    <col min="2307" max="2307" width="10.75" style="585" customWidth="1"/>
    <col min="2308" max="2308" width="10.33203125" style="585" customWidth="1"/>
    <col min="2309" max="2309" width="11.83203125" style="585" customWidth="1"/>
    <col min="2310" max="2310" width="9.83203125" style="585" customWidth="1"/>
    <col min="2311" max="2311" width="11.83203125" style="585" customWidth="1"/>
    <col min="2312" max="2312" width="9.83203125" style="585" customWidth="1"/>
    <col min="2313" max="2313" width="9.75" style="585" customWidth="1"/>
    <col min="2314" max="2314" width="10.33203125" style="585" customWidth="1"/>
    <col min="2315" max="2315" width="10.25" style="585" customWidth="1"/>
    <col min="2316" max="2316" width="10.58203125" style="585" customWidth="1"/>
    <col min="2317" max="2317" width="10.33203125" style="585" customWidth="1"/>
    <col min="2318" max="2318" width="11.5" style="585" customWidth="1"/>
    <col min="2319" max="2319" width="10.75" style="585" customWidth="1"/>
    <col min="2320" max="2320" width="9.33203125" style="585" customWidth="1"/>
    <col min="2321" max="2321" width="9.5" style="585" customWidth="1"/>
    <col min="2322" max="2322" width="10.25" style="585" customWidth="1"/>
    <col min="2323" max="2323" width="12" style="585" customWidth="1"/>
    <col min="2324" max="2324" width="9.83203125" style="585" customWidth="1"/>
    <col min="2325" max="2560" width="8.83203125" style="585"/>
    <col min="2561" max="2561" width="9.83203125" style="585" customWidth="1"/>
    <col min="2562" max="2562" width="2.33203125" style="585" customWidth="1"/>
    <col min="2563" max="2563" width="10.75" style="585" customWidth="1"/>
    <col min="2564" max="2564" width="10.33203125" style="585" customWidth="1"/>
    <col min="2565" max="2565" width="11.83203125" style="585" customWidth="1"/>
    <col min="2566" max="2566" width="9.83203125" style="585" customWidth="1"/>
    <col min="2567" max="2567" width="11.83203125" style="585" customWidth="1"/>
    <col min="2568" max="2568" width="9.83203125" style="585" customWidth="1"/>
    <col min="2569" max="2569" width="9.75" style="585" customWidth="1"/>
    <col min="2570" max="2570" width="10.33203125" style="585" customWidth="1"/>
    <col min="2571" max="2571" width="10.25" style="585" customWidth="1"/>
    <col min="2572" max="2572" width="10.58203125" style="585" customWidth="1"/>
    <col min="2573" max="2573" width="10.33203125" style="585" customWidth="1"/>
    <col min="2574" max="2574" width="11.5" style="585" customWidth="1"/>
    <col min="2575" max="2575" width="10.75" style="585" customWidth="1"/>
    <col min="2576" max="2576" width="9.33203125" style="585" customWidth="1"/>
    <col min="2577" max="2577" width="9.5" style="585" customWidth="1"/>
    <col min="2578" max="2578" width="10.25" style="585" customWidth="1"/>
    <col min="2579" max="2579" width="12" style="585" customWidth="1"/>
    <col min="2580" max="2580" width="9.83203125" style="585" customWidth="1"/>
    <col min="2581" max="2816" width="8.83203125" style="585"/>
    <col min="2817" max="2817" width="9.83203125" style="585" customWidth="1"/>
    <col min="2818" max="2818" width="2.33203125" style="585" customWidth="1"/>
    <col min="2819" max="2819" width="10.75" style="585" customWidth="1"/>
    <col min="2820" max="2820" width="10.33203125" style="585" customWidth="1"/>
    <col min="2821" max="2821" width="11.83203125" style="585" customWidth="1"/>
    <col min="2822" max="2822" width="9.83203125" style="585" customWidth="1"/>
    <col min="2823" max="2823" width="11.83203125" style="585" customWidth="1"/>
    <col min="2824" max="2824" width="9.83203125" style="585" customWidth="1"/>
    <col min="2825" max="2825" width="9.75" style="585" customWidth="1"/>
    <col min="2826" max="2826" width="10.33203125" style="585" customWidth="1"/>
    <col min="2827" max="2827" width="10.25" style="585" customWidth="1"/>
    <col min="2828" max="2828" width="10.58203125" style="585" customWidth="1"/>
    <col min="2829" max="2829" width="10.33203125" style="585" customWidth="1"/>
    <col min="2830" max="2830" width="11.5" style="585" customWidth="1"/>
    <col min="2831" max="2831" width="10.75" style="585" customWidth="1"/>
    <col min="2832" max="2832" width="9.33203125" style="585" customWidth="1"/>
    <col min="2833" max="2833" width="9.5" style="585" customWidth="1"/>
    <col min="2834" max="2834" width="10.25" style="585" customWidth="1"/>
    <col min="2835" max="2835" width="12" style="585" customWidth="1"/>
    <col min="2836" max="2836" width="9.83203125" style="585" customWidth="1"/>
    <col min="2837" max="3072" width="8.83203125" style="585"/>
    <col min="3073" max="3073" width="9.83203125" style="585" customWidth="1"/>
    <col min="3074" max="3074" width="2.33203125" style="585" customWidth="1"/>
    <col min="3075" max="3075" width="10.75" style="585" customWidth="1"/>
    <col min="3076" max="3076" width="10.33203125" style="585" customWidth="1"/>
    <col min="3077" max="3077" width="11.83203125" style="585" customWidth="1"/>
    <col min="3078" max="3078" width="9.83203125" style="585" customWidth="1"/>
    <col min="3079" max="3079" width="11.83203125" style="585" customWidth="1"/>
    <col min="3080" max="3080" width="9.83203125" style="585" customWidth="1"/>
    <col min="3081" max="3081" width="9.75" style="585" customWidth="1"/>
    <col min="3082" max="3082" width="10.33203125" style="585" customWidth="1"/>
    <col min="3083" max="3083" width="10.25" style="585" customWidth="1"/>
    <col min="3084" max="3084" width="10.58203125" style="585" customWidth="1"/>
    <col min="3085" max="3085" width="10.33203125" style="585" customWidth="1"/>
    <col min="3086" max="3086" width="11.5" style="585" customWidth="1"/>
    <col min="3087" max="3087" width="10.75" style="585" customWidth="1"/>
    <col min="3088" max="3088" width="9.33203125" style="585" customWidth="1"/>
    <col min="3089" max="3089" width="9.5" style="585" customWidth="1"/>
    <col min="3090" max="3090" width="10.25" style="585" customWidth="1"/>
    <col min="3091" max="3091" width="12" style="585" customWidth="1"/>
    <col min="3092" max="3092" width="9.83203125" style="585" customWidth="1"/>
    <col min="3093" max="3328" width="8.83203125" style="585"/>
    <col min="3329" max="3329" width="9.83203125" style="585" customWidth="1"/>
    <col min="3330" max="3330" width="2.33203125" style="585" customWidth="1"/>
    <col min="3331" max="3331" width="10.75" style="585" customWidth="1"/>
    <col min="3332" max="3332" width="10.33203125" style="585" customWidth="1"/>
    <col min="3333" max="3333" width="11.83203125" style="585" customWidth="1"/>
    <col min="3334" max="3334" width="9.83203125" style="585" customWidth="1"/>
    <col min="3335" max="3335" width="11.83203125" style="585" customWidth="1"/>
    <col min="3336" max="3336" width="9.83203125" style="585" customWidth="1"/>
    <col min="3337" max="3337" width="9.75" style="585" customWidth="1"/>
    <col min="3338" max="3338" width="10.33203125" style="585" customWidth="1"/>
    <col min="3339" max="3339" width="10.25" style="585" customWidth="1"/>
    <col min="3340" max="3340" width="10.58203125" style="585" customWidth="1"/>
    <col min="3341" max="3341" width="10.33203125" style="585" customWidth="1"/>
    <col min="3342" max="3342" width="11.5" style="585" customWidth="1"/>
    <col min="3343" max="3343" width="10.75" style="585" customWidth="1"/>
    <col min="3344" max="3344" width="9.33203125" style="585" customWidth="1"/>
    <col min="3345" max="3345" width="9.5" style="585" customWidth="1"/>
    <col min="3346" max="3346" width="10.25" style="585" customWidth="1"/>
    <col min="3347" max="3347" width="12" style="585" customWidth="1"/>
    <col min="3348" max="3348" width="9.83203125" style="585" customWidth="1"/>
    <col min="3349" max="3584" width="8.83203125" style="585"/>
    <col min="3585" max="3585" width="9.83203125" style="585" customWidth="1"/>
    <col min="3586" max="3586" width="2.33203125" style="585" customWidth="1"/>
    <col min="3587" max="3587" width="10.75" style="585" customWidth="1"/>
    <col min="3588" max="3588" width="10.33203125" style="585" customWidth="1"/>
    <col min="3589" max="3589" width="11.83203125" style="585" customWidth="1"/>
    <col min="3590" max="3590" width="9.83203125" style="585" customWidth="1"/>
    <col min="3591" max="3591" width="11.83203125" style="585" customWidth="1"/>
    <col min="3592" max="3592" width="9.83203125" style="585" customWidth="1"/>
    <col min="3593" max="3593" width="9.75" style="585" customWidth="1"/>
    <col min="3594" max="3594" width="10.33203125" style="585" customWidth="1"/>
    <col min="3595" max="3595" width="10.25" style="585" customWidth="1"/>
    <col min="3596" max="3596" width="10.58203125" style="585" customWidth="1"/>
    <col min="3597" max="3597" width="10.33203125" style="585" customWidth="1"/>
    <col min="3598" max="3598" width="11.5" style="585" customWidth="1"/>
    <col min="3599" max="3599" width="10.75" style="585" customWidth="1"/>
    <col min="3600" max="3600" width="9.33203125" style="585" customWidth="1"/>
    <col min="3601" max="3601" width="9.5" style="585" customWidth="1"/>
    <col min="3602" max="3602" width="10.25" style="585" customWidth="1"/>
    <col min="3603" max="3603" width="12" style="585" customWidth="1"/>
    <col min="3604" max="3604" width="9.83203125" style="585" customWidth="1"/>
    <col min="3605" max="3840" width="8.83203125" style="585"/>
    <col min="3841" max="3841" width="9.83203125" style="585" customWidth="1"/>
    <col min="3842" max="3842" width="2.33203125" style="585" customWidth="1"/>
    <col min="3843" max="3843" width="10.75" style="585" customWidth="1"/>
    <col min="3844" max="3844" width="10.33203125" style="585" customWidth="1"/>
    <col min="3845" max="3845" width="11.83203125" style="585" customWidth="1"/>
    <col min="3846" max="3846" width="9.83203125" style="585" customWidth="1"/>
    <col min="3847" max="3847" width="11.83203125" style="585" customWidth="1"/>
    <col min="3848" max="3848" width="9.83203125" style="585" customWidth="1"/>
    <col min="3849" max="3849" width="9.75" style="585" customWidth="1"/>
    <col min="3850" max="3850" width="10.33203125" style="585" customWidth="1"/>
    <col min="3851" max="3851" width="10.25" style="585" customWidth="1"/>
    <col min="3852" max="3852" width="10.58203125" style="585" customWidth="1"/>
    <col min="3853" max="3853" width="10.33203125" style="585" customWidth="1"/>
    <col min="3854" max="3854" width="11.5" style="585" customWidth="1"/>
    <col min="3855" max="3855" width="10.75" style="585" customWidth="1"/>
    <col min="3856" max="3856" width="9.33203125" style="585" customWidth="1"/>
    <col min="3857" max="3857" width="9.5" style="585" customWidth="1"/>
    <col min="3858" max="3858" width="10.25" style="585" customWidth="1"/>
    <col min="3859" max="3859" width="12" style="585" customWidth="1"/>
    <col min="3860" max="3860" width="9.83203125" style="585" customWidth="1"/>
    <col min="3861" max="4096" width="8.83203125" style="585"/>
    <col min="4097" max="4097" width="9.83203125" style="585" customWidth="1"/>
    <col min="4098" max="4098" width="2.33203125" style="585" customWidth="1"/>
    <col min="4099" max="4099" width="10.75" style="585" customWidth="1"/>
    <col min="4100" max="4100" width="10.33203125" style="585" customWidth="1"/>
    <col min="4101" max="4101" width="11.83203125" style="585" customWidth="1"/>
    <col min="4102" max="4102" width="9.83203125" style="585" customWidth="1"/>
    <col min="4103" max="4103" width="11.83203125" style="585" customWidth="1"/>
    <col min="4104" max="4104" width="9.83203125" style="585" customWidth="1"/>
    <col min="4105" max="4105" width="9.75" style="585" customWidth="1"/>
    <col min="4106" max="4106" width="10.33203125" style="585" customWidth="1"/>
    <col min="4107" max="4107" width="10.25" style="585" customWidth="1"/>
    <col min="4108" max="4108" width="10.58203125" style="585" customWidth="1"/>
    <col min="4109" max="4109" width="10.33203125" style="585" customWidth="1"/>
    <col min="4110" max="4110" width="11.5" style="585" customWidth="1"/>
    <col min="4111" max="4111" width="10.75" style="585" customWidth="1"/>
    <col min="4112" max="4112" width="9.33203125" style="585" customWidth="1"/>
    <col min="4113" max="4113" width="9.5" style="585" customWidth="1"/>
    <col min="4114" max="4114" width="10.25" style="585" customWidth="1"/>
    <col min="4115" max="4115" width="12" style="585" customWidth="1"/>
    <col min="4116" max="4116" width="9.83203125" style="585" customWidth="1"/>
    <col min="4117" max="4352" width="8.83203125" style="585"/>
    <col min="4353" max="4353" width="9.83203125" style="585" customWidth="1"/>
    <col min="4354" max="4354" width="2.33203125" style="585" customWidth="1"/>
    <col min="4355" max="4355" width="10.75" style="585" customWidth="1"/>
    <col min="4356" max="4356" width="10.33203125" style="585" customWidth="1"/>
    <col min="4357" max="4357" width="11.83203125" style="585" customWidth="1"/>
    <col min="4358" max="4358" width="9.83203125" style="585" customWidth="1"/>
    <col min="4359" max="4359" width="11.83203125" style="585" customWidth="1"/>
    <col min="4360" max="4360" width="9.83203125" style="585" customWidth="1"/>
    <col min="4361" max="4361" width="9.75" style="585" customWidth="1"/>
    <col min="4362" max="4362" width="10.33203125" style="585" customWidth="1"/>
    <col min="4363" max="4363" width="10.25" style="585" customWidth="1"/>
    <col min="4364" max="4364" width="10.58203125" style="585" customWidth="1"/>
    <col min="4365" max="4365" width="10.33203125" style="585" customWidth="1"/>
    <col min="4366" max="4366" width="11.5" style="585" customWidth="1"/>
    <col min="4367" max="4367" width="10.75" style="585" customWidth="1"/>
    <col min="4368" max="4368" width="9.33203125" style="585" customWidth="1"/>
    <col min="4369" max="4369" width="9.5" style="585" customWidth="1"/>
    <col min="4370" max="4370" width="10.25" style="585" customWidth="1"/>
    <col min="4371" max="4371" width="12" style="585" customWidth="1"/>
    <col min="4372" max="4372" width="9.83203125" style="585" customWidth="1"/>
    <col min="4373" max="4608" width="8.83203125" style="585"/>
    <col min="4609" max="4609" width="9.83203125" style="585" customWidth="1"/>
    <col min="4610" max="4610" width="2.33203125" style="585" customWidth="1"/>
    <col min="4611" max="4611" width="10.75" style="585" customWidth="1"/>
    <col min="4612" max="4612" width="10.33203125" style="585" customWidth="1"/>
    <col min="4613" max="4613" width="11.83203125" style="585" customWidth="1"/>
    <col min="4614" max="4614" width="9.83203125" style="585" customWidth="1"/>
    <col min="4615" max="4615" width="11.83203125" style="585" customWidth="1"/>
    <col min="4616" max="4616" width="9.83203125" style="585" customWidth="1"/>
    <col min="4617" max="4617" width="9.75" style="585" customWidth="1"/>
    <col min="4618" max="4618" width="10.33203125" style="585" customWidth="1"/>
    <col min="4619" max="4619" width="10.25" style="585" customWidth="1"/>
    <col min="4620" max="4620" width="10.58203125" style="585" customWidth="1"/>
    <col min="4621" max="4621" width="10.33203125" style="585" customWidth="1"/>
    <col min="4622" max="4622" width="11.5" style="585" customWidth="1"/>
    <col min="4623" max="4623" width="10.75" style="585" customWidth="1"/>
    <col min="4624" max="4624" width="9.33203125" style="585" customWidth="1"/>
    <col min="4625" max="4625" width="9.5" style="585" customWidth="1"/>
    <col min="4626" max="4626" width="10.25" style="585" customWidth="1"/>
    <col min="4627" max="4627" width="12" style="585" customWidth="1"/>
    <col min="4628" max="4628" width="9.83203125" style="585" customWidth="1"/>
    <col min="4629" max="4864" width="8.83203125" style="585"/>
    <col min="4865" max="4865" width="9.83203125" style="585" customWidth="1"/>
    <col min="4866" max="4866" width="2.33203125" style="585" customWidth="1"/>
    <col min="4867" max="4867" width="10.75" style="585" customWidth="1"/>
    <col min="4868" max="4868" width="10.33203125" style="585" customWidth="1"/>
    <col min="4869" max="4869" width="11.83203125" style="585" customWidth="1"/>
    <col min="4870" max="4870" width="9.83203125" style="585" customWidth="1"/>
    <col min="4871" max="4871" width="11.83203125" style="585" customWidth="1"/>
    <col min="4872" max="4872" width="9.83203125" style="585" customWidth="1"/>
    <col min="4873" max="4873" width="9.75" style="585" customWidth="1"/>
    <col min="4874" max="4874" width="10.33203125" style="585" customWidth="1"/>
    <col min="4875" max="4875" width="10.25" style="585" customWidth="1"/>
    <col min="4876" max="4876" width="10.58203125" style="585" customWidth="1"/>
    <col min="4877" max="4877" width="10.33203125" style="585" customWidth="1"/>
    <col min="4878" max="4878" width="11.5" style="585" customWidth="1"/>
    <col min="4879" max="4879" width="10.75" style="585" customWidth="1"/>
    <col min="4880" max="4880" width="9.33203125" style="585" customWidth="1"/>
    <col min="4881" max="4881" width="9.5" style="585" customWidth="1"/>
    <col min="4882" max="4882" width="10.25" style="585" customWidth="1"/>
    <col min="4883" max="4883" width="12" style="585" customWidth="1"/>
    <col min="4884" max="4884" width="9.83203125" style="585" customWidth="1"/>
    <col min="4885" max="5120" width="8.83203125" style="585"/>
    <col min="5121" max="5121" width="9.83203125" style="585" customWidth="1"/>
    <col min="5122" max="5122" width="2.33203125" style="585" customWidth="1"/>
    <col min="5123" max="5123" width="10.75" style="585" customWidth="1"/>
    <col min="5124" max="5124" width="10.33203125" style="585" customWidth="1"/>
    <col min="5125" max="5125" width="11.83203125" style="585" customWidth="1"/>
    <col min="5126" max="5126" width="9.83203125" style="585" customWidth="1"/>
    <col min="5127" max="5127" width="11.83203125" style="585" customWidth="1"/>
    <col min="5128" max="5128" width="9.83203125" style="585" customWidth="1"/>
    <col min="5129" max="5129" width="9.75" style="585" customWidth="1"/>
    <col min="5130" max="5130" width="10.33203125" style="585" customWidth="1"/>
    <col min="5131" max="5131" width="10.25" style="585" customWidth="1"/>
    <col min="5132" max="5132" width="10.58203125" style="585" customWidth="1"/>
    <col min="5133" max="5133" width="10.33203125" style="585" customWidth="1"/>
    <col min="5134" max="5134" width="11.5" style="585" customWidth="1"/>
    <col min="5135" max="5135" width="10.75" style="585" customWidth="1"/>
    <col min="5136" max="5136" width="9.33203125" style="585" customWidth="1"/>
    <col min="5137" max="5137" width="9.5" style="585" customWidth="1"/>
    <col min="5138" max="5138" width="10.25" style="585" customWidth="1"/>
    <col min="5139" max="5139" width="12" style="585" customWidth="1"/>
    <col min="5140" max="5140" width="9.83203125" style="585" customWidth="1"/>
    <col min="5141" max="5376" width="8.83203125" style="585"/>
    <col min="5377" max="5377" width="9.83203125" style="585" customWidth="1"/>
    <col min="5378" max="5378" width="2.33203125" style="585" customWidth="1"/>
    <col min="5379" max="5379" width="10.75" style="585" customWidth="1"/>
    <col min="5380" max="5380" width="10.33203125" style="585" customWidth="1"/>
    <col min="5381" max="5381" width="11.83203125" style="585" customWidth="1"/>
    <col min="5382" max="5382" width="9.83203125" style="585" customWidth="1"/>
    <col min="5383" max="5383" width="11.83203125" style="585" customWidth="1"/>
    <col min="5384" max="5384" width="9.83203125" style="585" customWidth="1"/>
    <col min="5385" max="5385" width="9.75" style="585" customWidth="1"/>
    <col min="5386" max="5386" width="10.33203125" style="585" customWidth="1"/>
    <col min="5387" max="5387" width="10.25" style="585" customWidth="1"/>
    <col min="5388" max="5388" width="10.58203125" style="585" customWidth="1"/>
    <col min="5389" max="5389" width="10.33203125" style="585" customWidth="1"/>
    <col min="5390" max="5390" width="11.5" style="585" customWidth="1"/>
    <col min="5391" max="5391" width="10.75" style="585" customWidth="1"/>
    <col min="5392" max="5392" width="9.33203125" style="585" customWidth="1"/>
    <col min="5393" max="5393" width="9.5" style="585" customWidth="1"/>
    <col min="5394" max="5394" width="10.25" style="585" customWidth="1"/>
    <col min="5395" max="5395" width="12" style="585" customWidth="1"/>
    <col min="5396" max="5396" width="9.83203125" style="585" customWidth="1"/>
    <col min="5397" max="5632" width="8.83203125" style="585"/>
    <col min="5633" max="5633" width="9.83203125" style="585" customWidth="1"/>
    <col min="5634" max="5634" width="2.33203125" style="585" customWidth="1"/>
    <col min="5635" max="5635" width="10.75" style="585" customWidth="1"/>
    <col min="5636" max="5636" width="10.33203125" style="585" customWidth="1"/>
    <col min="5637" max="5637" width="11.83203125" style="585" customWidth="1"/>
    <col min="5638" max="5638" width="9.83203125" style="585" customWidth="1"/>
    <col min="5639" max="5639" width="11.83203125" style="585" customWidth="1"/>
    <col min="5640" max="5640" width="9.83203125" style="585" customWidth="1"/>
    <col min="5641" max="5641" width="9.75" style="585" customWidth="1"/>
    <col min="5642" max="5642" width="10.33203125" style="585" customWidth="1"/>
    <col min="5643" max="5643" width="10.25" style="585" customWidth="1"/>
    <col min="5644" max="5644" width="10.58203125" style="585" customWidth="1"/>
    <col min="5645" max="5645" width="10.33203125" style="585" customWidth="1"/>
    <col min="5646" max="5646" width="11.5" style="585" customWidth="1"/>
    <col min="5647" max="5647" width="10.75" style="585" customWidth="1"/>
    <col min="5648" max="5648" width="9.33203125" style="585" customWidth="1"/>
    <col min="5649" max="5649" width="9.5" style="585" customWidth="1"/>
    <col min="5650" max="5650" width="10.25" style="585" customWidth="1"/>
    <col min="5651" max="5651" width="12" style="585" customWidth="1"/>
    <col min="5652" max="5652" width="9.83203125" style="585" customWidth="1"/>
    <col min="5653" max="5888" width="8.83203125" style="585"/>
    <col min="5889" max="5889" width="9.83203125" style="585" customWidth="1"/>
    <col min="5890" max="5890" width="2.33203125" style="585" customWidth="1"/>
    <col min="5891" max="5891" width="10.75" style="585" customWidth="1"/>
    <col min="5892" max="5892" width="10.33203125" style="585" customWidth="1"/>
    <col min="5893" max="5893" width="11.83203125" style="585" customWidth="1"/>
    <col min="5894" max="5894" width="9.83203125" style="585" customWidth="1"/>
    <col min="5895" max="5895" width="11.83203125" style="585" customWidth="1"/>
    <col min="5896" max="5896" width="9.83203125" style="585" customWidth="1"/>
    <col min="5897" max="5897" width="9.75" style="585" customWidth="1"/>
    <col min="5898" max="5898" width="10.33203125" style="585" customWidth="1"/>
    <col min="5899" max="5899" width="10.25" style="585" customWidth="1"/>
    <col min="5900" max="5900" width="10.58203125" style="585" customWidth="1"/>
    <col min="5901" max="5901" width="10.33203125" style="585" customWidth="1"/>
    <col min="5902" max="5902" width="11.5" style="585" customWidth="1"/>
    <col min="5903" max="5903" width="10.75" style="585" customWidth="1"/>
    <col min="5904" max="5904" width="9.33203125" style="585" customWidth="1"/>
    <col min="5905" max="5905" width="9.5" style="585" customWidth="1"/>
    <col min="5906" max="5906" width="10.25" style="585" customWidth="1"/>
    <col min="5907" max="5907" width="12" style="585" customWidth="1"/>
    <col min="5908" max="5908" width="9.83203125" style="585" customWidth="1"/>
    <col min="5909" max="6144" width="8.83203125" style="585"/>
    <col min="6145" max="6145" width="9.83203125" style="585" customWidth="1"/>
    <col min="6146" max="6146" width="2.33203125" style="585" customWidth="1"/>
    <col min="6147" max="6147" width="10.75" style="585" customWidth="1"/>
    <col min="6148" max="6148" width="10.33203125" style="585" customWidth="1"/>
    <col min="6149" max="6149" width="11.83203125" style="585" customWidth="1"/>
    <col min="6150" max="6150" width="9.83203125" style="585" customWidth="1"/>
    <col min="6151" max="6151" width="11.83203125" style="585" customWidth="1"/>
    <col min="6152" max="6152" width="9.83203125" style="585" customWidth="1"/>
    <col min="6153" max="6153" width="9.75" style="585" customWidth="1"/>
    <col min="6154" max="6154" width="10.33203125" style="585" customWidth="1"/>
    <col min="6155" max="6155" width="10.25" style="585" customWidth="1"/>
    <col min="6156" max="6156" width="10.58203125" style="585" customWidth="1"/>
    <col min="6157" max="6157" width="10.33203125" style="585" customWidth="1"/>
    <col min="6158" max="6158" width="11.5" style="585" customWidth="1"/>
    <col min="6159" max="6159" width="10.75" style="585" customWidth="1"/>
    <col min="6160" max="6160" width="9.33203125" style="585" customWidth="1"/>
    <col min="6161" max="6161" width="9.5" style="585" customWidth="1"/>
    <col min="6162" max="6162" width="10.25" style="585" customWidth="1"/>
    <col min="6163" max="6163" width="12" style="585" customWidth="1"/>
    <col min="6164" max="6164" width="9.83203125" style="585" customWidth="1"/>
    <col min="6165" max="6400" width="8.83203125" style="585"/>
    <col min="6401" max="6401" width="9.83203125" style="585" customWidth="1"/>
    <col min="6402" max="6402" width="2.33203125" style="585" customWidth="1"/>
    <col min="6403" max="6403" width="10.75" style="585" customWidth="1"/>
    <col min="6404" max="6404" width="10.33203125" style="585" customWidth="1"/>
    <col min="6405" max="6405" width="11.83203125" style="585" customWidth="1"/>
    <col min="6406" max="6406" width="9.83203125" style="585" customWidth="1"/>
    <col min="6407" max="6407" width="11.83203125" style="585" customWidth="1"/>
    <col min="6408" max="6408" width="9.83203125" style="585" customWidth="1"/>
    <col min="6409" max="6409" width="9.75" style="585" customWidth="1"/>
    <col min="6410" max="6410" width="10.33203125" style="585" customWidth="1"/>
    <col min="6411" max="6411" width="10.25" style="585" customWidth="1"/>
    <col min="6412" max="6412" width="10.58203125" style="585" customWidth="1"/>
    <col min="6413" max="6413" width="10.33203125" style="585" customWidth="1"/>
    <col min="6414" max="6414" width="11.5" style="585" customWidth="1"/>
    <col min="6415" max="6415" width="10.75" style="585" customWidth="1"/>
    <col min="6416" max="6416" width="9.33203125" style="585" customWidth="1"/>
    <col min="6417" max="6417" width="9.5" style="585" customWidth="1"/>
    <col min="6418" max="6418" width="10.25" style="585" customWidth="1"/>
    <col min="6419" max="6419" width="12" style="585" customWidth="1"/>
    <col min="6420" max="6420" width="9.83203125" style="585" customWidth="1"/>
    <col min="6421" max="6656" width="8.83203125" style="585"/>
    <col min="6657" max="6657" width="9.83203125" style="585" customWidth="1"/>
    <col min="6658" max="6658" width="2.33203125" style="585" customWidth="1"/>
    <col min="6659" max="6659" width="10.75" style="585" customWidth="1"/>
    <col min="6660" max="6660" width="10.33203125" style="585" customWidth="1"/>
    <col min="6661" max="6661" width="11.83203125" style="585" customWidth="1"/>
    <col min="6662" max="6662" width="9.83203125" style="585" customWidth="1"/>
    <col min="6663" max="6663" width="11.83203125" style="585" customWidth="1"/>
    <col min="6664" max="6664" width="9.83203125" style="585" customWidth="1"/>
    <col min="6665" max="6665" width="9.75" style="585" customWidth="1"/>
    <col min="6666" max="6666" width="10.33203125" style="585" customWidth="1"/>
    <col min="6667" max="6667" width="10.25" style="585" customWidth="1"/>
    <col min="6668" max="6668" width="10.58203125" style="585" customWidth="1"/>
    <col min="6669" max="6669" width="10.33203125" style="585" customWidth="1"/>
    <col min="6670" max="6670" width="11.5" style="585" customWidth="1"/>
    <col min="6671" max="6671" width="10.75" style="585" customWidth="1"/>
    <col min="6672" max="6672" width="9.33203125" style="585" customWidth="1"/>
    <col min="6673" max="6673" width="9.5" style="585" customWidth="1"/>
    <col min="6674" max="6674" width="10.25" style="585" customWidth="1"/>
    <col min="6675" max="6675" width="12" style="585" customWidth="1"/>
    <col min="6676" max="6676" width="9.83203125" style="585" customWidth="1"/>
    <col min="6677" max="6912" width="8.83203125" style="585"/>
    <col min="6913" max="6913" width="9.83203125" style="585" customWidth="1"/>
    <col min="6914" max="6914" width="2.33203125" style="585" customWidth="1"/>
    <col min="6915" max="6915" width="10.75" style="585" customWidth="1"/>
    <col min="6916" max="6916" width="10.33203125" style="585" customWidth="1"/>
    <col min="6917" max="6917" width="11.83203125" style="585" customWidth="1"/>
    <col min="6918" max="6918" width="9.83203125" style="585" customWidth="1"/>
    <col min="6919" max="6919" width="11.83203125" style="585" customWidth="1"/>
    <col min="6920" max="6920" width="9.83203125" style="585" customWidth="1"/>
    <col min="6921" max="6921" width="9.75" style="585" customWidth="1"/>
    <col min="6922" max="6922" width="10.33203125" style="585" customWidth="1"/>
    <col min="6923" max="6923" width="10.25" style="585" customWidth="1"/>
    <col min="6924" max="6924" width="10.58203125" style="585" customWidth="1"/>
    <col min="6925" max="6925" width="10.33203125" style="585" customWidth="1"/>
    <col min="6926" max="6926" width="11.5" style="585" customWidth="1"/>
    <col min="6927" max="6927" width="10.75" style="585" customWidth="1"/>
    <col min="6928" max="6928" width="9.33203125" style="585" customWidth="1"/>
    <col min="6929" max="6929" width="9.5" style="585" customWidth="1"/>
    <col min="6930" max="6930" width="10.25" style="585" customWidth="1"/>
    <col min="6931" max="6931" width="12" style="585" customWidth="1"/>
    <col min="6932" max="6932" width="9.83203125" style="585" customWidth="1"/>
    <col min="6933" max="7168" width="8.83203125" style="585"/>
    <col min="7169" max="7169" width="9.83203125" style="585" customWidth="1"/>
    <col min="7170" max="7170" width="2.33203125" style="585" customWidth="1"/>
    <col min="7171" max="7171" width="10.75" style="585" customWidth="1"/>
    <col min="7172" max="7172" width="10.33203125" style="585" customWidth="1"/>
    <col min="7173" max="7173" width="11.83203125" style="585" customWidth="1"/>
    <col min="7174" max="7174" width="9.83203125" style="585" customWidth="1"/>
    <col min="7175" max="7175" width="11.83203125" style="585" customWidth="1"/>
    <col min="7176" max="7176" width="9.83203125" style="585" customWidth="1"/>
    <col min="7177" max="7177" width="9.75" style="585" customWidth="1"/>
    <col min="7178" max="7178" width="10.33203125" style="585" customWidth="1"/>
    <col min="7179" max="7179" width="10.25" style="585" customWidth="1"/>
    <col min="7180" max="7180" width="10.58203125" style="585" customWidth="1"/>
    <col min="7181" max="7181" width="10.33203125" style="585" customWidth="1"/>
    <col min="7182" max="7182" width="11.5" style="585" customWidth="1"/>
    <col min="7183" max="7183" width="10.75" style="585" customWidth="1"/>
    <col min="7184" max="7184" width="9.33203125" style="585" customWidth="1"/>
    <col min="7185" max="7185" width="9.5" style="585" customWidth="1"/>
    <col min="7186" max="7186" width="10.25" style="585" customWidth="1"/>
    <col min="7187" max="7187" width="12" style="585" customWidth="1"/>
    <col min="7188" max="7188" width="9.83203125" style="585" customWidth="1"/>
    <col min="7189" max="7424" width="8.83203125" style="585"/>
    <col min="7425" max="7425" width="9.83203125" style="585" customWidth="1"/>
    <col min="7426" max="7426" width="2.33203125" style="585" customWidth="1"/>
    <col min="7427" max="7427" width="10.75" style="585" customWidth="1"/>
    <col min="7428" max="7428" width="10.33203125" style="585" customWidth="1"/>
    <col min="7429" max="7429" width="11.83203125" style="585" customWidth="1"/>
    <col min="7430" max="7430" width="9.83203125" style="585" customWidth="1"/>
    <col min="7431" max="7431" width="11.83203125" style="585" customWidth="1"/>
    <col min="7432" max="7432" width="9.83203125" style="585" customWidth="1"/>
    <col min="7433" max="7433" width="9.75" style="585" customWidth="1"/>
    <col min="7434" max="7434" width="10.33203125" style="585" customWidth="1"/>
    <col min="7435" max="7435" width="10.25" style="585" customWidth="1"/>
    <col min="7436" max="7436" width="10.58203125" style="585" customWidth="1"/>
    <col min="7437" max="7437" width="10.33203125" style="585" customWidth="1"/>
    <col min="7438" max="7438" width="11.5" style="585" customWidth="1"/>
    <col min="7439" max="7439" width="10.75" style="585" customWidth="1"/>
    <col min="7440" max="7440" width="9.33203125" style="585" customWidth="1"/>
    <col min="7441" max="7441" width="9.5" style="585" customWidth="1"/>
    <col min="7442" max="7442" width="10.25" style="585" customWidth="1"/>
    <col min="7443" max="7443" width="12" style="585" customWidth="1"/>
    <col min="7444" max="7444" width="9.83203125" style="585" customWidth="1"/>
    <col min="7445" max="7680" width="8.83203125" style="585"/>
    <col min="7681" max="7681" width="9.83203125" style="585" customWidth="1"/>
    <col min="7682" max="7682" width="2.33203125" style="585" customWidth="1"/>
    <col min="7683" max="7683" width="10.75" style="585" customWidth="1"/>
    <col min="7684" max="7684" width="10.33203125" style="585" customWidth="1"/>
    <col min="7685" max="7685" width="11.83203125" style="585" customWidth="1"/>
    <col min="7686" max="7686" width="9.83203125" style="585" customWidth="1"/>
    <col min="7687" max="7687" width="11.83203125" style="585" customWidth="1"/>
    <col min="7688" max="7688" width="9.83203125" style="585" customWidth="1"/>
    <col min="7689" max="7689" width="9.75" style="585" customWidth="1"/>
    <col min="7690" max="7690" width="10.33203125" style="585" customWidth="1"/>
    <col min="7691" max="7691" width="10.25" style="585" customWidth="1"/>
    <col min="7692" max="7692" width="10.58203125" style="585" customWidth="1"/>
    <col min="7693" max="7693" width="10.33203125" style="585" customWidth="1"/>
    <col min="7694" max="7694" width="11.5" style="585" customWidth="1"/>
    <col min="7695" max="7695" width="10.75" style="585" customWidth="1"/>
    <col min="7696" max="7696" width="9.33203125" style="585" customWidth="1"/>
    <col min="7697" max="7697" width="9.5" style="585" customWidth="1"/>
    <col min="7698" max="7698" width="10.25" style="585" customWidth="1"/>
    <col min="7699" max="7699" width="12" style="585" customWidth="1"/>
    <col min="7700" max="7700" width="9.83203125" style="585" customWidth="1"/>
    <col min="7701" max="7936" width="8.83203125" style="585"/>
    <col min="7937" max="7937" width="9.83203125" style="585" customWidth="1"/>
    <col min="7938" max="7938" width="2.33203125" style="585" customWidth="1"/>
    <col min="7939" max="7939" width="10.75" style="585" customWidth="1"/>
    <col min="7940" max="7940" width="10.33203125" style="585" customWidth="1"/>
    <col min="7941" max="7941" width="11.83203125" style="585" customWidth="1"/>
    <col min="7942" max="7942" width="9.83203125" style="585" customWidth="1"/>
    <col min="7943" max="7943" width="11.83203125" style="585" customWidth="1"/>
    <col min="7944" max="7944" width="9.83203125" style="585" customWidth="1"/>
    <col min="7945" max="7945" width="9.75" style="585" customWidth="1"/>
    <col min="7946" max="7946" width="10.33203125" style="585" customWidth="1"/>
    <col min="7947" max="7947" width="10.25" style="585" customWidth="1"/>
    <col min="7948" max="7948" width="10.58203125" style="585" customWidth="1"/>
    <col min="7949" max="7949" width="10.33203125" style="585" customWidth="1"/>
    <col min="7950" max="7950" width="11.5" style="585" customWidth="1"/>
    <col min="7951" max="7951" width="10.75" style="585" customWidth="1"/>
    <col min="7952" max="7952" width="9.33203125" style="585" customWidth="1"/>
    <col min="7953" max="7953" width="9.5" style="585" customWidth="1"/>
    <col min="7954" max="7954" width="10.25" style="585" customWidth="1"/>
    <col min="7955" max="7955" width="12" style="585" customWidth="1"/>
    <col min="7956" max="7956" width="9.83203125" style="585" customWidth="1"/>
    <col min="7957" max="8192" width="8.83203125" style="585"/>
    <col min="8193" max="8193" width="9.83203125" style="585" customWidth="1"/>
    <col min="8194" max="8194" width="2.33203125" style="585" customWidth="1"/>
    <col min="8195" max="8195" width="10.75" style="585" customWidth="1"/>
    <col min="8196" max="8196" width="10.33203125" style="585" customWidth="1"/>
    <col min="8197" max="8197" width="11.83203125" style="585" customWidth="1"/>
    <col min="8198" max="8198" width="9.83203125" style="585" customWidth="1"/>
    <col min="8199" max="8199" width="11.83203125" style="585" customWidth="1"/>
    <col min="8200" max="8200" width="9.83203125" style="585" customWidth="1"/>
    <col min="8201" max="8201" width="9.75" style="585" customWidth="1"/>
    <col min="8202" max="8202" width="10.33203125" style="585" customWidth="1"/>
    <col min="8203" max="8203" width="10.25" style="585" customWidth="1"/>
    <col min="8204" max="8204" width="10.58203125" style="585" customWidth="1"/>
    <col min="8205" max="8205" width="10.33203125" style="585" customWidth="1"/>
    <col min="8206" max="8206" width="11.5" style="585" customWidth="1"/>
    <col min="8207" max="8207" width="10.75" style="585" customWidth="1"/>
    <col min="8208" max="8208" width="9.33203125" style="585" customWidth="1"/>
    <col min="8209" max="8209" width="9.5" style="585" customWidth="1"/>
    <col min="8210" max="8210" width="10.25" style="585" customWidth="1"/>
    <col min="8211" max="8211" width="12" style="585" customWidth="1"/>
    <col min="8212" max="8212" width="9.83203125" style="585" customWidth="1"/>
    <col min="8213" max="8448" width="8.83203125" style="585"/>
    <col min="8449" max="8449" width="9.83203125" style="585" customWidth="1"/>
    <col min="8450" max="8450" width="2.33203125" style="585" customWidth="1"/>
    <col min="8451" max="8451" width="10.75" style="585" customWidth="1"/>
    <col min="8452" max="8452" width="10.33203125" style="585" customWidth="1"/>
    <col min="8453" max="8453" width="11.83203125" style="585" customWidth="1"/>
    <col min="8454" max="8454" width="9.83203125" style="585" customWidth="1"/>
    <col min="8455" max="8455" width="11.83203125" style="585" customWidth="1"/>
    <col min="8456" max="8456" width="9.83203125" style="585" customWidth="1"/>
    <col min="8457" max="8457" width="9.75" style="585" customWidth="1"/>
    <col min="8458" max="8458" width="10.33203125" style="585" customWidth="1"/>
    <col min="8459" max="8459" width="10.25" style="585" customWidth="1"/>
    <col min="8460" max="8460" width="10.58203125" style="585" customWidth="1"/>
    <col min="8461" max="8461" width="10.33203125" style="585" customWidth="1"/>
    <col min="8462" max="8462" width="11.5" style="585" customWidth="1"/>
    <col min="8463" max="8463" width="10.75" style="585" customWidth="1"/>
    <col min="8464" max="8464" width="9.33203125" style="585" customWidth="1"/>
    <col min="8465" max="8465" width="9.5" style="585" customWidth="1"/>
    <col min="8466" max="8466" width="10.25" style="585" customWidth="1"/>
    <col min="8467" max="8467" width="12" style="585" customWidth="1"/>
    <col min="8468" max="8468" width="9.83203125" style="585" customWidth="1"/>
    <col min="8469" max="8704" width="8.83203125" style="585"/>
    <col min="8705" max="8705" width="9.83203125" style="585" customWidth="1"/>
    <col min="8706" max="8706" width="2.33203125" style="585" customWidth="1"/>
    <col min="8707" max="8707" width="10.75" style="585" customWidth="1"/>
    <col min="8708" max="8708" width="10.33203125" style="585" customWidth="1"/>
    <col min="8709" max="8709" width="11.83203125" style="585" customWidth="1"/>
    <col min="8710" max="8710" width="9.83203125" style="585" customWidth="1"/>
    <col min="8711" max="8711" width="11.83203125" style="585" customWidth="1"/>
    <col min="8712" max="8712" width="9.83203125" style="585" customWidth="1"/>
    <col min="8713" max="8713" width="9.75" style="585" customWidth="1"/>
    <col min="8714" max="8714" width="10.33203125" style="585" customWidth="1"/>
    <col min="8715" max="8715" width="10.25" style="585" customWidth="1"/>
    <col min="8716" max="8716" width="10.58203125" style="585" customWidth="1"/>
    <col min="8717" max="8717" width="10.33203125" style="585" customWidth="1"/>
    <col min="8718" max="8718" width="11.5" style="585" customWidth="1"/>
    <col min="8719" max="8719" width="10.75" style="585" customWidth="1"/>
    <col min="8720" max="8720" width="9.33203125" style="585" customWidth="1"/>
    <col min="8721" max="8721" width="9.5" style="585" customWidth="1"/>
    <col min="8722" max="8722" width="10.25" style="585" customWidth="1"/>
    <col min="8723" max="8723" width="12" style="585" customWidth="1"/>
    <col min="8724" max="8724" width="9.83203125" style="585" customWidth="1"/>
    <col min="8725" max="8960" width="8.83203125" style="585"/>
    <col min="8961" max="8961" width="9.83203125" style="585" customWidth="1"/>
    <col min="8962" max="8962" width="2.33203125" style="585" customWidth="1"/>
    <col min="8963" max="8963" width="10.75" style="585" customWidth="1"/>
    <col min="8964" max="8964" width="10.33203125" style="585" customWidth="1"/>
    <col min="8965" max="8965" width="11.83203125" style="585" customWidth="1"/>
    <col min="8966" max="8966" width="9.83203125" style="585" customWidth="1"/>
    <col min="8967" max="8967" width="11.83203125" style="585" customWidth="1"/>
    <col min="8968" max="8968" width="9.83203125" style="585" customWidth="1"/>
    <col min="8969" max="8969" width="9.75" style="585" customWidth="1"/>
    <col min="8970" max="8970" width="10.33203125" style="585" customWidth="1"/>
    <col min="8971" max="8971" width="10.25" style="585" customWidth="1"/>
    <col min="8972" max="8972" width="10.58203125" style="585" customWidth="1"/>
    <col min="8973" max="8973" width="10.33203125" style="585" customWidth="1"/>
    <col min="8974" max="8974" width="11.5" style="585" customWidth="1"/>
    <col min="8975" max="8975" width="10.75" style="585" customWidth="1"/>
    <col min="8976" max="8976" width="9.33203125" style="585" customWidth="1"/>
    <col min="8977" max="8977" width="9.5" style="585" customWidth="1"/>
    <col min="8978" max="8978" width="10.25" style="585" customWidth="1"/>
    <col min="8979" max="8979" width="12" style="585" customWidth="1"/>
    <col min="8980" max="8980" width="9.83203125" style="585" customWidth="1"/>
    <col min="8981" max="9216" width="8.83203125" style="585"/>
    <col min="9217" max="9217" width="9.83203125" style="585" customWidth="1"/>
    <col min="9218" max="9218" width="2.33203125" style="585" customWidth="1"/>
    <col min="9219" max="9219" width="10.75" style="585" customWidth="1"/>
    <col min="9220" max="9220" width="10.33203125" style="585" customWidth="1"/>
    <col min="9221" max="9221" width="11.83203125" style="585" customWidth="1"/>
    <col min="9222" max="9222" width="9.83203125" style="585" customWidth="1"/>
    <col min="9223" max="9223" width="11.83203125" style="585" customWidth="1"/>
    <col min="9224" max="9224" width="9.83203125" style="585" customWidth="1"/>
    <col min="9225" max="9225" width="9.75" style="585" customWidth="1"/>
    <col min="9226" max="9226" width="10.33203125" style="585" customWidth="1"/>
    <col min="9227" max="9227" width="10.25" style="585" customWidth="1"/>
    <col min="9228" max="9228" width="10.58203125" style="585" customWidth="1"/>
    <col min="9229" max="9229" width="10.33203125" style="585" customWidth="1"/>
    <col min="9230" max="9230" width="11.5" style="585" customWidth="1"/>
    <col min="9231" max="9231" width="10.75" style="585" customWidth="1"/>
    <col min="9232" max="9232" width="9.33203125" style="585" customWidth="1"/>
    <col min="9233" max="9233" width="9.5" style="585" customWidth="1"/>
    <col min="9234" max="9234" width="10.25" style="585" customWidth="1"/>
    <col min="9235" max="9235" width="12" style="585" customWidth="1"/>
    <col min="9236" max="9236" width="9.83203125" style="585" customWidth="1"/>
    <col min="9237" max="9472" width="8.83203125" style="585"/>
    <col min="9473" max="9473" width="9.83203125" style="585" customWidth="1"/>
    <col min="9474" max="9474" width="2.33203125" style="585" customWidth="1"/>
    <col min="9475" max="9475" width="10.75" style="585" customWidth="1"/>
    <col min="9476" max="9476" width="10.33203125" style="585" customWidth="1"/>
    <col min="9477" max="9477" width="11.83203125" style="585" customWidth="1"/>
    <col min="9478" max="9478" width="9.83203125" style="585" customWidth="1"/>
    <col min="9479" max="9479" width="11.83203125" style="585" customWidth="1"/>
    <col min="9480" max="9480" width="9.83203125" style="585" customWidth="1"/>
    <col min="9481" max="9481" width="9.75" style="585" customWidth="1"/>
    <col min="9482" max="9482" width="10.33203125" style="585" customWidth="1"/>
    <col min="9483" max="9483" width="10.25" style="585" customWidth="1"/>
    <col min="9484" max="9484" width="10.58203125" style="585" customWidth="1"/>
    <col min="9485" max="9485" width="10.33203125" style="585" customWidth="1"/>
    <col min="9486" max="9486" width="11.5" style="585" customWidth="1"/>
    <col min="9487" max="9487" width="10.75" style="585" customWidth="1"/>
    <col min="9488" max="9488" width="9.33203125" style="585" customWidth="1"/>
    <col min="9489" max="9489" width="9.5" style="585" customWidth="1"/>
    <col min="9490" max="9490" width="10.25" style="585" customWidth="1"/>
    <col min="9491" max="9491" width="12" style="585" customWidth="1"/>
    <col min="9492" max="9492" width="9.83203125" style="585" customWidth="1"/>
    <col min="9493" max="9728" width="8.83203125" style="585"/>
    <col min="9729" max="9729" width="9.83203125" style="585" customWidth="1"/>
    <col min="9730" max="9730" width="2.33203125" style="585" customWidth="1"/>
    <col min="9731" max="9731" width="10.75" style="585" customWidth="1"/>
    <col min="9732" max="9732" width="10.33203125" style="585" customWidth="1"/>
    <col min="9733" max="9733" width="11.83203125" style="585" customWidth="1"/>
    <col min="9734" max="9734" width="9.83203125" style="585" customWidth="1"/>
    <col min="9735" max="9735" width="11.83203125" style="585" customWidth="1"/>
    <col min="9736" max="9736" width="9.83203125" style="585" customWidth="1"/>
    <col min="9737" max="9737" width="9.75" style="585" customWidth="1"/>
    <col min="9738" max="9738" width="10.33203125" style="585" customWidth="1"/>
    <col min="9739" max="9739" width="10.25" style="585" customWidth="1"/>
    <col min="9740" max="9740" width="10.58203125" style="585" customWidth="1"/>
    <col min="9741" max="9741" width="10.33203125" style="585" customWidth="1"/>
    <col min="9742" max="9742" width="11.5" style="585" customWidth="1"/>
    <col min="9743" max="9743" width="10.75" style="585" customWidth="1"/>
    <col min="9744" max="9744" width="9.33203125" style="585" customWidth="1"/>
    <col min="9745" max="9745" width="9.5" style="585" customWidth="1"/>
    <col min="9746" max="9746" width="10.25" style="585" customWidth="1"/>
    <col min="9747" max="9747" width="12" style="585" customWidth="1"/>
    <col min="9748" max="9748" width="9.83203125" style="585" customWidth="1"/>
    <col min="9749" max="9984" width="8.83203125" style="585"/>
    <col min="9985" max="9985" width="9.83203125" style="585" customWidth="1"/>
    <col min="9986" max="9986" width="2.33203125" style="585" customWidth="1"/>
    <col min="9987" max="9987" width="10.75" style="585" customWidth="1"/>
    <col min="9988" max="9988" width="10.33203125" style="585" customWidth="1"/>
    <col min="9989" max="9989" width="11.83203125" style="585" customWidth="1"/>
    <col min="9990" max="9990" width="9.83203125" style="585" customWidth="1"/>
    <col min="9991" max="9991" width="11.83203125" style="585" customWidth="1"/>
    <col min="9992" max="9992" width="9.83203125" style="585" customWidth="1"/>
    <col min="9993" max="9993" width="9.75" style="585" customWidth="1"/>
    <col min="9994" max="9994" width="10.33203125" style="585" customWidth="1"/>
    <col min="9995" max="9995" width="10.25" style="585" customWidth="1"/>
    <col min="9996" max="9996" width="10.58203125" style="585" customWidth="1"/>
    <col min="9997" max="9997" width="10.33203125" style="585" customWidth="1"/>
    <col min="9998" max="9998" width="11.5" style="585" customWidth="1"/>
    <col min="9999" max="9999" width="10.75" style="585" customWidth="1"/>
    <col min="10000" max="10000" width="9.33203125" style="585" customWidth="1"/>
    <col min="10001" max="10001" width="9.5" style="585" customWidth="1"/>
    <col min="10002" max="10002" width="10.25" style="585" customWidth="1"/>
    <col min="10003" max="10003" width="12" style="585" customWidth="1"/>
    <col min="10004" max="10004" width="9.83203125" style="585" customWidth="1"/>
    <col min="10005" max="10240" width="8.83203125" style="585"/>
    <col min="10241" max="10241" width="9.83203125" style="585" customWidth="1"/>
    <col min="10242" max="10242" width="2.33203125" style="585" customWidth="1"/>
    <col min="10243" max="10243" width="10.75" style="585" customWidth="1"/>
    <col min="10244" max="10244" width="10.33203125" style="585" customWidth="1"/>
    <col min="10245" max="10245" width="11.83203125" style="585" customWidth="1"/>
    <col min="10246" max="10246" width="9.83203125" style="585" customWidth="1"/>
    <col min="10247" max="10247" width="11.83203125" style="585" customWidth="1"/>
    <col min="10248" max="10248" width="9.83203125" style="585" customWidth="1"/>
    <col min="10249" max="10249" width="9.75" style="585" customWidth="1"/>
    <col min="10250" max="10250" width="10.33203125" style="585" customWidth="1"/>
    <col min="10251" max="10251" width="10.25" style="585" customWidth="1"/>
    <col min="10252" max="10252" width="10.58203125" style="585" customWidth="1"/>
    <col min="10253" max="10253" width="10.33203125" style="585" customWidth="1"/>
    <col min="10254" max="10254" width="11.5" style="585" customWidth="1"/>
    <col min="10255" max="10255" width="10.75" style="585" customWidth="1"/>
    <col min="10256" max="10256" width="9.33203125" style="585" customWidth="1"/>
    <col min="10257" max="10257" width="9.5" style="585" customWidth="1"/>
    <col min="10258" max="10258" width="10.25" style="585" customWidth="1"/>
    <col min="10259" max="10259" width="12" style="585" customWidth="1"/>
    <col min="10260" max="10260" width="9.83203125" style="585" customWidth="1"/>
    <col min="10261" max="10496" width="8.83203125" style="585"/>
    <col min="10497" max="10497" width="9.83203125" style="585" customWidth="1"/>
    <col min="10498" max="10498" width="2.33203125" style="585" customWidth="1"/>
    <col min="10499" max="10499" width="10.75" style="585" customWidth="1"/>
    <col min="10500" max="10500" width="10.33203125" style="585" customWidth="1"/>
    <col min="10501" max="10501" width="11.83203125" style="585" customWidth="1"/>
    <col min="10502" max="10502" width="9.83203125" style="585" customWidth="1"/>
    <col min="10503" max="10503" width="11.83203125" style="585" customWidth="1"/>
    <col min="10504" max="10504" width="9.83203125" style="585" customWidth="1"/>
    <col min="10505" max="10505" width="9.75" style="585" customWidth="1"/>
    <col min="10506" max="10506" width="10.33203125" style="585" customWidth="1"/>
    <col min="10507" max="10507" width="10.25" style="585" customWidth="1"/>
    <col min="10508" max="10508" width="10.58203125" style="585" customWidth="1"/>
    <col min="10509" max="10509" width="10.33203125" style="585" customWidth="1"/>
    <col min="10510" max="10510" width="11.5" style="585" customWidth="1"/>
    <col min="10511" max="10511" width="10.75" style="585" customWidth="1"/>
    <col min="10512" max="10512" width="9.33203125" style="585" customWidth="1"/>
    <col min="10513" max="10513" width="9.5" style="585" customWidth="1"/>
    <col min="10514" max="10514" width="10.25" style="585" customWidth="1"/>
    <col min="10515" max="10515" width="12" style="585" customWidth="1"/>
    <col min="10516" max="10516" width="9.83203125" style="585" customWidth="1"/>
    <col min="10517" max="10752" width="8.83203125" style="585"/>
    <col min="10753" max="10753" width="9.83203125" style="585" customWidth="1"/>
    <col min="10754" max="10754" width="2.33203125" style="585" customWidth="1"/>
    <col min="10755" max="10755" width="10.75" style="585" customWidth="1"/>
    <col min="10756" max="10756" width="10.33203125" style="585" customWidth="1"/>
    <col min="10757" max="10757" width="11.83203125" style="585" customWidth="1"/>
    <col min="10758" max="10758" width="9.83203125" style="585" customWidth="1"/>
    <col min="10759" max="10759" width="11.83203125" style="585" customWidth="1"/>
    <col min="10760" max="10760" width="9.83203125" style="585" customWidth="1"/>
    <col min="10761" max="10761" width="9.75" style="585" customWidth="1"/>
    <col min="10762" max="10762" width="10.33203125" style="585" customWidth="1"/>
    <col min="10763" max="10763" width="10.25" style="585" customWidth="1"/>
    <col min="10764" max="10764" width="10.58203125" style="585" customWidth="1"/>
    <col min="10765" max="10765" width="10.33203125" style="585" customWidth="1"/>
    <col min="10766" max="10766" width="11.5" style="585" customWidth="1"/>
    <col min="10767" max="10767" width="10.75" style="585" customWidth="1"/>
    <col min="10768" max="10768" width="9.33203125" style="585" customWidth="1"/>
    <col min="10769" max="10769" width="9.5" style="585" customWidth="1"/>
    <col min="10770" max="10770" width="10.25" style="585" customWidth="1"/>
    <col min="10771" max="10771" width="12" style="585" customWidth="1"/>
    <col min="10772" max="10772" width="9.83203125" style="585" customWidth="1"/>
    <col min="10773" max="11008" width="8.83203125" style="585"/>
    <col min="11009" max="11009" width="9.83203125" style="585" customWidth="1"/>
    <col min="11010" max="11010" width="2.33203125" style="585" customWidth="1"/>
    <col min="11011" max="11011" width="10.75" style="585" customWidth="1"/>
    <col min="11012" max="11012" width="10.33203125" style="585" customWidth="1"/>
    <col min="11013" max="11013" width="11.83203125" style="585" customWidth="1"/>
    <col min="11014" max="11014" width="9.83203125" style="585" customWidth="1"/>
    <col min="11015" max="11015" width="11.83203125" style="585" customWidth="1"/>
    <col min="11016" max="11016" width="9.83203125" style="585" customWidth="1"/>
    <col min="11017" max="11017" width="9.75" style="585" customWidth="1"/>
    <col min="11018" max="11018" width="10.33203125" style="585" customWidth="1"/>
    <col min="11019" max="11019" width="10.25" style="585" customWidth="1"/>
    <col min="11020" max="11020" width="10.58203125" style="585" customWidth="1"/>
    <col min="11021" max="11021" width="10.33203125" style="585" customWidth="1"/>
    <col min="11022" max="11022" width="11.5" style="585" customWidth="1"/>
    <col min="11023" max="11023" width="10.75" style="585" customWidth="1"/>
    <col min="11024" max="11024" width="9.33203125" style="585" customWidth="1"/>
    <col min="11025" max="11025" width="9.5" style="585" customWidth="1"/>
    <col min="11026" max="11026" width="10.25" style="585" customWidth="1"/>
    <col min="11027" max="11027" width="12" style="585" customWidth="1"/>
    <col min="11028" max="11028" width="9.83203125" style="585" customWidth="1"/>
    <col min="11029" max="11264" width="8.83203125" style="585"/>
    <col min="11265" max="11265" width="9.83203125" style="585" customWidth="1"/>
    <col min="11266" max="11266" width="2.33203125" style="585" customWidth="1"/>
    <col min="11267" max="11267" width="10.75" style="585" customWidth="1"/>
    <col min="11268" max="11268" width="10.33203125" style="585" customWidth="1"/>
    <col min="11269" max="11269" width="11.83203125" style="585" customWidth="1"/>
    <col min="11270" max="11270" width="9.83203125" style="585" customWidth="1"/>
    <col min="11271" max="11271" width="11.83203125" style="585" customWidth="1"/>
    <col min="11272" max="11272" width="9.83203125" style="585" customWidth="1"/>
    <col min="11273" max="11273" width="9.75" style="585" customWidth="1"/>
    <col min="11274" max="11274" width="10.33203125" style="585" customWidth="1"/>
    <col min="11275" max="11275" width="10.25" style="585" customWidth="1"/>
    <col min="11276" max="11276" width="10.58203125" style="585" customWidth="1"/>
    <col min="11277" max="11277" width="10.33203125" style="585" customWidth="1"/>
    <col min="11278" max="11278" width="11.5" style="585" customWidth="1"/>
    <col min="11279" max="11279" width="10.75" style="585" customWidth="1"/>
    <col min="11280" max="11280" width="9.33203125" style="585" customWidth="1"/>
    <col min="11281" max="11281" width="9.5" style="585" customWidth="1"/>
    <col min="11282" max="11282" width="10.25" style="585" customWidth="1"/>
    <col min="11283" max="11283" width="12" style="585" customWidth="1"/>
    <col min="11284" max="11284" width="9.83203125" style="585" customWidth="1"/>
    <col min="11285" max="11520" width="8.83203125" style="585"/>
    <col min="11521" max="11521" width="9.83203125" style="585" customWidth="1"/>
    <col min="11522" max="11522" width="2.33203125" style="585" customWidth="1"/>
    <col min="11523" max="11523" width="10.75" style="585" customWidth="1"/>
    <col min="11524" max="11524" width="10.33203125" style="585" customWidth="1"/>
    <col min="11525" max="11525" width="11.83203125" style="585" customWidth="1"/>
    <col min="11526" max="11526" width="9.83203125" style="585" customWidth="1"/>
    <col min="11527" max="11527" width="11.83203125" style="585" customWidth="1"/>
    <col min="11528" max="11528" width="9.83203125" style="585" customWidth="1"/>
    <col min="11529" max="11529" width="9.75" style="585" customWidth="1"/>
    <col min="11530" max="11530" width="10.33203125" style="585" customWidth="1"/>
    <col min="11531" max="11531" width="10.25" style="585" customWidth="1"/>
    <col min="11532" max="11532" width="10.58203125" style="585" customWidth="1"/>
    <col min="11533" max="11533" width="10.33203125" style="585" customWidth="1"/>
    <col min="11534" max="11534" width="11.5" style="585" customWidth="1"/>
    <col min="11535" max="11535" width="10.75" style="585" customWidth="1"/>
    <col min="11536" max="11536" width="9.33203125" style="585" customWidth="1"/>
    <col min="11537" max="11537" width="9.5" style="585" customWidth="1"/>
    <col min="11538" max="11538" width="10.25" style="585" customWidth="1"/>
    <col min="11539" max="11539" width="12" style="585" customWidth="1"/>
    <col min="11540" max="11540" width="9.83203125" style="585" customWidth="1"/>
    <col min="11541" max="11776" width="8.83203125" style="585"/>
    <col min="11777" max="11777" width="9.83203125" style="585" customWidth="1"/>
    <col min="11778" max="11778" width="2.33203125" style="585" customWidth="1"/>
    <col min="11779" max="11779" width="10.75" style="585" customWidth="1"/>
    <col min="11780" max="11780" width="10.33203125" style="585" customWidth="1"/>
    <col min="11781" max="11781" width="11.83203125" style="585" customWidth="1"/>
    <col min="11782" max="11782" width="9.83203125" style="585" customWidth="1"/>
    <col min="11783" max="11783" width="11.83203125" style="585" customWidth="1"/>
    <col min="11784" max="11784" width="9.83203125" style="585" customWidth="1"/>
    <col min="11785" max="11785" width="9.75" style="585" customWidth="1"/>
    <col min="11786" max="11786" width="10.33203125" style="585" customWidth="1"/>
    <col min="11787" max="11787" width="10.25" style="585" customWidth="1"/>
    <col min="11788" max="11788" width="10.58203125" style="585" customWidth="1"/>
    <col min="11789" max="11789" width="10.33203125" style="585" customWidth="1"/>
    <col min="11790" max="11790" width="11.5" style="585" customWidth="1"/>
    <col min="11791" max="11791" width="10.75" style="585" customWidth="1"/>
    <col min="11792" max="11792" width="9.33203125" style="585" customWidth="1"/>
    <col min="11793" max="11793" width="9.5" style="585" customWidth="1"/>
    <col min="11794" max="11794" width="10.25" style="585" customWidth="1"/>
    <col min="11795" max="11795" width="12" style="585" customWidth="1"/>
    <col min="11796" max="11796" width="9.83203125" style="585" customWidth="1"/>
    <col min="11797" max="12032" width="8.83203125" style="585"/>
    <col min="12033" max="12033" width="9.83203125" style="585" customWidth="1"/>
    <col min="12034" max="12034" width="2.33203125" style="585" customWidth="1"/>
    <col min="12035" max="12035" width="10.75" style="585" customWidth="1"/>
    <col min="12036" max="12036" width="10.33203125" style="585" customWidth="1"/>
    <col min="12037" max="12037" width="11.83203125" style="585" customWidth="1"/>
    <col min="12038" max="12038" width="9.83203125" style="585" customWidth="1"/>
    <col min="12039" max="12039" width="11.83203125" style="585" customWidth="1"/>
    <col min="12040" max="12040" width="9.83203125" style="585" customWidth="1"/>
    <col min="12041" max="12041" width="9.75" style="585" customWidth="1"/>
    <col min="12042" max="12042" width="10.33203125" style="585" customWidth="1"/>
    <col min="12043" max="12043" width="10.25" style="585" customWidth="1"/>
    <col min="12044" max="12044" width="10.58203125" style="585" customWidth="1"/>
    <col min="12045" max="12045" width="10.33203125" style="585" customWidth="1"/>
    <col min="12046" max="12046" width="11.5" style="585" customWidth="1"/>
    <col min="12047" max="12047" width="10.75" style="585" customWidth="1"/>
    <col min="12048" max="12048" width="9.33203125" style="585" customWidth="1"/>
    <col min="12049" max="12049" width="9.5" style="585" customWidth="1"/>
    <col min="12050" max="12050" width="10.25" style="585" customWidth="1"/>
    <col min="12051" max="12051" width="12" style="585" customWidth="1"/>
    <col min="12052" max="12052" width="9.83203125" style="585" customWidth="1"/>
    <col min="12053" max="12288" width="8.83203125" style="585"/>
    <col min="12289" max="12289" width="9.83203125" style="585" customWidth="1"/>
    <col min="12290" max="12290" width="2.33203125" style="585" customWidth="1"/>
    <col min="12291" max="12291" width="10.75" style="585" customWidth="1"/>
    <col min="12292" max="12292" width="10.33203125" style="585" customWidth="1"/>
    <col min="12293" max="12293" width="11.83203125" style="585" customWidth="1"/>
    <col min="12294" max="12294" width="9.83203125" style="585" customWidth="1"/>
    <col min="12295" max="12295" width="11.83203125" style="585" customWidth="1"/>
    <col min="12296" max="12296" width="9.83203125" style="585" customWidth="1"/>
    <col min="12297" max="12297" width="9.75" style="585" customWidth="1"/>
    <col min="12298" max="12298" width="10.33203125" style="585" customWidth="1"/>
    <col min="12299" max="12299" width="10.25" style="585" customWidth="1"/>
    <col min="12300" max="12300" width="10.58203125" style="585" customWidth="1"/>
    <col min="12301" max="12301" width="10.33203125" style="585" customWidth="1"/>
    <col min="12302" max="12302" width="11.5" style="585" customWidth="1"/>
    <col min="12303" max="12303" width="10.75" style="585" customWidth="1"/>
    <col min="12304" max="12304" width="9.33203125" style="585" customWidth="1"/>
    <col min="12305" max="12305" width="9.5" style="585" customWidth="1"/>
    <col min="12306" max="12306" width="10.25" style="585" customWidth="1"/>
    <col min="12307" max="12307" width="12" style="585" customWidth="1"/>
    <col min="12308" max="12308" width="9.83203125" style="585" customWidth="1"/>
    <col min="12309" max="12544" width="8.83203125" style="585"/>
    <col min="12545" max="12545" width="9.83203125" style="585" customWidth="1"/>
    <col min="12546" max="12546" width="2.33203125" style="585" customWidth="1"/>
    <col min="12547" max="12547" width="10.75" style="585" customWidth="1"/>
    <col min="12548" max="12548" width="10.33203125" style="585" customWidth="1"/>
    <col min="12549" max="12549" width="11.83203125" style="585" customWidth="1"/>
    <col min="12550" max="12550" width="9.83203125" style="585" customWidth="1"/>
    <col min="12551" max="12551" width="11.83203125" style="585" customWidth="1"/>
    <col min="12552" max="12552" width="9.83203125" style="585" customWidth="1"/>
    <col min="12553" max="12553" width="9.75" style="585" customWidth="1"/>
    <col min="12554" max="12554" width="10.33203125" style="585" customWidth="1"/>
    <col min="12555" max="12555" width="10.25" style="585" customWidth="1"/>
    <col min="12556" max="12556" width="10.58203125" style="585" customWidth="1"/>
    <col min="12557" max="12557" width="10.33203125" style="585" customWidth="1"/>
    <col min="12558" max="12558" width="11.5" style="585" customWidth="1"/>
    <col min="12559" max="12559" width="10.75" style="585" customWidth="1"/>
    <col min="12560" max="12560" width="9.33203125" style="585" customWidth="1"/>
    <col min="12561" max="12561" width="9.5" style="585" customWidth="1"/>
    <col min="12562" max="12562" width="10.25" style="585" customWidth="1"/>
    <col min="12563" max="12563" width="12" style="585" customWidth="1"/>
    <col min="12564" max="12564" width="9.83203125" style="585" customWidth="1"/>
    <col min="12565" max="12800" width="8.83203125" style="585"/>
    <col min="12801" max="12801" width="9.83203125" style="585" customWidth="1"/>
    <col min="12802" max="12802" width="2.33203125" style="585" customWidth="1"/>
    <col min="12803" max="12803" width="10.75" style="585" customWidth="1"/>
    <col min="12804" max="12804" width="10.33203125" style="585" customWidth="1"/>
    <col min="12805" max="12805" width="11.83203125" style="585" customWidth="1"/>
    <col min="12806" max="12806" width="9.83203125" style="585" customWidth="1"/>
    <col min="12807" max="12807" width="11.83203125" style="585" customWidth="1"/>
    <col min="12808" max="12808" width="9.83203125" style="585" customWidth="1"/>
    <col min="12809" max="12809" width="9.75" style="585" customWidth="1"/>
    <col min="12810" max="12810" width="10.33203125" style="585" customWidth="1"/>
    <col min="12811" max="12811" width="10.25" style="585" customWidth="1"/>
    <col min="12812" max="12812" width="10.58203125" style="585" customWidth="1"/>
    <col min="12813" max="12813" width="10.33203125" style="585" customWidth="1"/>
    <col min="12814" max="12814" width="11.5" style="585" customWidth="1"/>
    <col min="12815" max="12815" width="10.75" style="585" customWidth="1"/>
    <col min="12816" max="12816" width="9.33203125" style="585" customWidth="1"/>
    <col min="12817" max="12817" width="9.5" style="585" customWidth="1"/>
    <col min="12818" max="12818" width="10.25" style="585" customWidth="1"/>
    <col min="12819" max="12819" width="12" style="585" customWidth="1"/>
    <col min="12820" max="12820" width="9.83203125" style="585" customWidth="1"/>
    <col min="12821" max="13056" width="8.83203125" style="585"/>
    <col min="13057" max="13057" width="9.83203125" style="585" customWidth="1"/>
    <col min="13058" max="13058" width="2.33203125" style="585" customWidth="1"/>
    <col min="13059" max="13059" width="10.75" style="585" customWidth="1"/>
    <col min="13060" max="13060" width="10.33203125" style="585" customWidth="1"/>
    <col min="13061" max="13061" width="11.83203125" style="585" customWidth="1"/>
    <col min="13062" max="13062" width="9.83203125" style="585" customWidth="1"/>
    <col min="13063" max="13063" width="11.83203125" style="585" customWidth="1"/>
    <col min="13064" max="13064" width="9.83203125" style="585" customWidth="1"/>
    <col min="13065" max="13065" width="9.75" style="585" customWidth="1"/>
    <col min="13066" max="13066" width="10.33203125" style="585" customWidth="1"/>
    <col min="13067" max="13067" width="10.25" style="585" customWidth="1"/>
    <col min="13068" max="13068" width="10.58203125" style="585" customWidth="1"/>
    <col min="13069" max="13069" width="10.33203125" style="585" customWidth="1"/>
    <col min="13070" max="13070" width="11.5" style="585" customWidth="1"/>
    <col min="13071" max="13071" width="10.75" style="585" customWidth="1"/>
    <col min="13072" max="13072" width="9.33203125" style="585" customWidth="1"/>
    <col min="13073" max="13073" width="9.5" style="585" customWidth="1"/>
    <col min="13074" max="13074" width="10.25" style="585" customWidth="1"/>
    <col min="13075" max="13075" width="12" style="585" customWidth="1"/>
    <col min="13076" max="13076" width="9.83203125" style="585" customWidth="1"/>
    <col min="13077" max="13312" width="8.83203125" style="585"/>
    <col min="13313" max="13313" width="9.83203125" style="585" customWidth="1"/>
    <col min="13314" max="13314" width="2.33203125" style="585" customWidth="1"/>
    <col min="13315" max="13315" width="10.75" style="585" customWidth="1"/>
    <col min="13316" max="13316" width="10.33203125" style="585" customWidth="1"/>
    <col min="13317" max="13317" width="11.83203125" style="585" customWidth="1"/>
    <col min="13318" max="13318" width="9.83203125" style="585" customWidth="1"/>
    <col min="13319" max="13319" width="11.83203125" style="585" customWidth="1"/>
    <col min="13320" max="13320" width="9.83203125" style="585" customWidth="1"/>
    <col min="13321" max="13321" width="9.75" style="585" customWidth="1"/>
    <col min="13322" max="13322" width="10.33203125" style="585" customWidth="1"/>
    <col min="13323" max="13323" width="10.25" style="585" customWidth="1"/>
    <col min="13324" max="13324" width="10.58203125" style="585" customWidth="1"/>
    <col min="13325" max="13325" width="10.33203125" style="585" customWidth="1"/>
    <col min="13326" max="13326" width="11.5" style="585" customWidth="1"/>
    <col min="13327" max="13327" width="10.75" style="585" customWidth="1"/>
    <col min="13328" max="13328" width="9.33203125" style="585" customWidth="1"/>
    <col min="13329" max="13329" width="9.5" style="585" customWidth="1"/>
    <col min="13330" max="13330" width="10.25" style="585" customWidth="1"/>
    <col min="13331" max="13331" width="12" style="585" customWidth="1"/>
    <col min="13332" max="13332" width="9.83203125" style="585" customWidth="1"/>
    <col min="13333" max="13568" width="8.83203125" style="585"/>
    <col min="13569" max="13569" width="9.83203125" style="585" customWidth="1"/>
    <col min="13570" max="13570" width="2.33203125" style="585" customWidth="1"/>
    <col min="13571" max="13571" width="10.75" style="585" customWidth="1"/>
    <col min="13572" max="13572" width="10.33203125" style="585" customWidth="1"/>
    <col min="13573" max="13573" width="11.83203125" style="585" customWidth="1"/>
    <col min="13574" max="13574" width="9.83203125" style="585" customWidth="1"/>
    <col min="13575" max="13575" width="11.83203125" style="585" customWidth="1"/>
    <col min="13576" max="13576" width="9.83203125" style="585" customWidth="1"/>
    <col min="13577" max="13577" width="9.75" style="585" customWidth="1"/>
    <col min="13578" max="13578" width="10.33203125" style="585" customWidth="1"/>
    <col min="13579" max="13579" width="10.25" style="585" customWidth="1"/>
    <col min="13580" max="13580" width="10.58203125" style="585" customWidth="1"/>
    <col min="13581" max="13581" width="10.33203125" style="585" customWidth="1"/>
    <col min="13582" max="13582" width="11.5" style="585" customWidth="1"/>
    <col min="13583" max="13583" width="10.75" style="585" customWidth="1"/>
    <col min="13584" max="13584" width="9.33203125" style="585" customWidth="1"/>
    <col min="13585" max="13585" width="9.5" style="585" customWidth="1"/>
    <col min="13586" max="13586" width="10.25" style="585" customWidth="1"/>
    <col min="13587" max="13587" width="12" style="585" customWidth="1"/>
    <col min="13588" max="13588" width="9.83203125" style="585" customWidth="1"/>
    <col min="13589" max="13824" width="8.83203125" style="585"/>
    <col min="13825" max="13825" width="9.83203125" style="585" customWidth="1"/>
    <col min="13826" max="13826" width="2.33203125" style="585" customWidth="1"/>
    <col min="13827" max="13827" width="10.75" style="585" customWidth="1"/>
    <col min="13828" max="13828" width="10.33203125" style="585" customWidth="1"/>
    <col min="13829" max="13829" width="11.83203125" style="585" customWidth="1"/>
    <col min="13830" max="13830" width="9.83203125" style="585" customWidth="1"/>
    <col min="13831" max="13831" width="11.83203125" style="585" customWidth="1"/>
    <col min="13832" max="13832" width="9.83203125" style="585" customWidth="1"/>
    <col min="13833" max="13833" width="9.75" style="585" customWidth="1"/>
    <col min="13834" max="13834" width="10.33203125" style="585" customWidth="1"/>
    <col min="13835" max="13835" width="10.25" style="585" customWidth="1"/>
    <col min="13836" max="13836" width="10.58203125" style="585" customWidth="1"/>
    <col min="13837" max="13837" width="10.33203125" style="585" customWidth="1"/>
    <col min="13838" max="13838" width="11.5" style="585" customWidth="1"/>
    <col min="13839" max="13839" width="10.75" style="585" customWidth="1"/>
    <col min="13840" max="13840" width="9.33203125" style="585" customWidth="1"/>
    <col min="13841" max="13841" width="9.5" style="585" customWidth="1"/>
    <col min="13842" max="13842" width="10.25" style="585" customWidth="1"/>
    <col min="13843" max="13843" width="12" style="585" customWidth="1"/>
    <col min="13844" max="13844" width="9.83203125" style="585" customWidth="1"/>
    <col min="13845" max="14080" width="8.83203125" style="585"/>
    <col min="14081" max="14081" width="9.83203125" style="585" customWidth="1"/>
    <col min="14082" max="14082" width="2.33203125" style="585" customWidth="1"/>
    <col min="14083" max="14083" width="10.75" style="585" customWidth="1"/>
    <col min="14084" max="14084" width="10.33203125" style="585" customWidth="1"/>
    <col min="14085" max="14085" width="11.83203125" style="585" customWidth="1"/>
    <col min="14086" max="14086" width="9.83203125" style="585" customWidth="1"/>
    <col min="14087" max="14087" width="11.83203125" style="585" customWidth="1"/>
    <col min="14088" max="14088" width="9.83203125" style="585" customWidth="1"/>
    <col min="14089" max="14089" width="9.75" style="585" customWidth="1"/>
    <col min="14090" max="14090" width="10.33203125" style="585" customWidth="1"/>
    <col min="14091" max="14091" width="10.25" style="585" customWidth="1"/>
    <col min="14092" max="14092" width="10.58203125" style="585" customWidth="1"/>
    <col min="14093" max="14093" width="10.33203125" style="585" customWidth="1"/>
    <col min="14094" max="14094" width="11.5" style="585" customWidth="1"/>
    <col min="14095" max="14095" width="10.75" style="585" customWidth="1"/>
    <col min="14096" max="14096" width="9.33203125" style="585" customWidth="1"/>
    <col min="14097" max="14097" width="9.5" style="585" customWidth="1"/>
    <col min="14098" max="14098" width="10.25" style="585" customWidth="1"/>
    <col min="14099" max="14099" width="12" style="585" customWidth="1"/>
    <col min="14100" max="14100" width="9.83203125" style="585" customWidth="1"/>
    <col min="14101" max="14336" width="8.83203125" style="585"/>
    <col min="14337" max="14337" width="9.83203125" style="585" customWidth="1"/>
    <col min="14338" max="14338" width="2.33203125" style="585" customWidth="1"/>
    <col min="14339" max="14339" width="10.75" style="585" customWidth="1"/>
    <col min="14340" max="14340" width="10.33203125" style="585" customWidth="1"/>
    <col min="14341" max="14341" width="11.83203125" style="585" customWidth="1"/>
    <col min="14342" max="14342" width="9.83203125" style="585" customWidth="1"/>
    <col min="14343" max="14343" width="11.83203125" style="585" customWidth="1"/>
    <col min="14344" max="14344" width="9.83203125" style="585" customWidth="1"/>
    <col min="14345" max="14345" width="9.75" style="585" customWidth="1"/>
    <col min="14346" max="14346" width="10.33203125" style="585" customWidth="1"/>
    <col min="14347" max="14347" width="10.25" style="585" customWidth="1"/>
    <col min="14348" max="14348" width="10.58203125" style="585" customWidth="1"/>
    <col min="14349" max="14349" width="10.33203125" style="585" customWidth="1"/>
    <col min="14350" max="14350" width="11.5" style="585" customWidth="1"/>
    <col min="14351" max="14351" width="10.75" style="585" customWidth="1"/>
    <col min="14352" max="14352" width="9.33203125" style="585" customWidth="1"/>
    <col min="14353" max="14353" width="9.5" style="585" customWidth="1"/>
    <col min="14354" max="14354" width="10.25" style="585" customWidth="1"/>
    <col min="14355" max="14355" width="12" style="585" customWidth="1"/>
    <col min="14356" max="14356" width="9.83203125" style="585" customWidth="1"/>
    <col min="14357" max="14592" width="8.83203125" style="585"/>
    <col min="14593" max="14593" width="9.83203125" style="585" customWidth="1"/>
    <col min="14594" max="14594" width="2.33203125" style="585" customWidth="1"/>
    <col min="14595" max="14595" width="10.75" style="585" customWidth="1"/>
    <col min="14596" max="14596" width="10.33203125" style="585" customWidth="1"/>
    <col min="14597" max="14597" width="11.83203125" style="585" customWidth="1"/>
    <col min="14598" max="14598" width="9.83203125" style="585" customWidth="1"/>
    <col min="14599" max="14599" width="11.83203125" style="585" customWidth="1"/>
    <col min="14600" max="14600" width="9.83203125" style="585" customWidth="1"/>
    <col min="14601" max="14601" width="9.75" style="585" customWidth="1"/>
    <col min="14602" max="14602" width="10.33203125" style="585" customWidth="1"/>
    <col min="14603" max="14603" width="10.25" style="585" customWidth="1"/>
    <col min="14604" max="14604" width="10.58203125" style="585" customWidth="1"/>
    <col min="14605" max="14605" width="10.33203125" style="585" customWidth="1"/>
    <col min="14606" max="14606" width="11.5" style="585" customWidth="1"/>
    <col min="14607" max="14607" width="10.75" style="585" customWidth="1"/>
    <col min="14608" max="14608" width="9.33203125" style="585" customWidth="1"/>
    <col min="14609" max="14609" width="9.5" style="585" customWidth="1"/>
    <col min="14610" max="14610" width="10.25" style="585" customWidth="1"/>
    <col min="14611" max="14611" width="12" style="585" customWidth="1"/>
    <col min="14612" max="14612" width="9.83203125" style="585" customWidth="1"/>
    <col min="14613" max="14848" width="8.83203125" style="585"/>
    <col min="14849" max="14849" width="9.83203125" style="585" customWidth="1"/>
    <col min="14850" max="14850" width="2.33203125" style="585" customWidth="1"/>
    <col min="14851" max="14851" width="10.75" style="585" customWidth="1"/>
    <col min="14852" max="14852" width="10.33203125" style="585" customWidth="1"/>
    <col min="14853" max="14853" width="11.83203125" style="585" customWidth="1"/>
    <col min="14854" max="14854" width="9.83203125" style="585" customWidth="1"/>
    <col min="14855" max="14855" width="11.83203125" style="585" customWidth="1"/>
    <col min="14856" max="14856" width="9.83203125" style="585" customWidth="1"/>
    <col min="14857" max="14857" width="9.75" style="585" customWidth="1"/>
    <col min="14858" max="14858" width="10.33203125" style="585" customWidth="1"/>
    <col min="14859" max="14859" width="10.25" style="585" customWidth="1"/>
    <col min="14860" max="14860" width="10.58203125" style="585" customWidth="1"/>
    <col min="14861" max="14861" width="10.33203125" style="585" customWidth="1"/>
    <col min="14862" max="14862" width="11.5" style="585" customWidth="1"/>
    <col min="14863" max="14863" width="10.75" style="585" customWidth="1"/>
    <col min="14864" max="14864" width="9.33203125" style="585" customWidth="1"/>
    <col min="14865" max="14865" width="9.5" style="585" customWidth="1"/>
    <col min="14866" max="14866" width="10.25" style="585" customWidth="1"/>
    <col min="14867" max="14867" width="12" style="585" customWidth="1"/>
    <col min="14868" max="14868" width="9.83203125" style="585" customWidth="1"/>
    <col min="14869" max="15104" width="8.83203125" style="585"/>
    <col min="15105" max="15105" width="9.83203125" style="585" customWidth="1"/>
    <col min="15106" max="15106" width="2.33203125" style="585" customWidth="1"/>
    <col min="15107" max="15107" width="10.75" style="585" customWidth="1"/>
    <col min="15108" max="15108" width="10.33203125" style="585" customWidth="1"/>
    <col min="15109" max="15109" width="11.83203125" style="585" customWidth="1"/>
    <col min="15110" max="15110" width="9.83203125" style="585" customWidth="1"/>
    <col min="15111" max="15111" width="11.83203125" style="585" customWidth="1"/>
    <col min="15112" max="15112" width="9.83203125" style="585" customWidth="1"/>
    <col min="15113" max="15113" width="9.75" style="585" customWidth="1"/>
    <col min="15114" max="15114" width="10.33203125" style="585" customWidth="1"/>
    <col min="15115" max="15115" width="10.25" style="585" customWidth="1"/>
    <col min="15116" max="15116" width="10.58203125" style="585" customWidth="1"/>
    <col min="15117" max="15117" width="10.33203125" style="585" customWidth="1"/>
    <col min="15118" max="15118" width="11.5" style="585" customWidth="1"/>
    <col min="15119" max="15119" width="10.75" style="585" customWidth="1"/>
    <col min="15120" max="15120" width="9.33203125" style="585" customWidth="1"/>
    <col min="15121" max="15121" width="9.5" style="585" customWidth="1"/>
    <col min="15122" max="15122" width="10.25" style="585" customWidth="1"/>
    <col min="15123" max="15123" width="12" style="585" customWidth="1"/>
    <col min="15124" max="15124" width="9.83203125" style="585" customWidth="1"/>
    <col min="15125" max="15360" width="8.83203125" style="585"/>
    <col min="15361" max="15361" width="9.83203125" style="585" customWidth="1"/>
    <col min="15362" max="15362" width="2.33203125" style="585" customWidth="1"/>
    <col min="15363" max="15363" width="10.75" style="585" customWidth="1"/>
    <col min="15364" max="15364" width="10.33203125" style="585" customWidth="1"/>
    <col min="15365" max="15365" width="11.83203125" style="585" customWidth="1"/>
    <col min="15366" max="15366" width="9.83203125" style="585" customWidth="1"/>
    <col min="15367" max="15367" width="11.83203125" style="585" customWidth="1"/>
    <col min="15368" max="15368" width="9.83203125" style="585" customWidth="1"/>
    <col min="15369" max="15369" width="9.75" style="585" customWidth="1"/>
    <col min="15370" max="15370" width="10.33203125" style="585" customWidth="1"/>
    <col min="15371" max="15371" width="10.25" style="585" customWidth="1"/>
    <col min="15372" max="15372" width="10.58203125" style="585" customWidth="1"/>
    <col min="15373" max="15373" width="10.33203125" style="585" customWidth="1"/>
    <col min="15374" max="15374" width="11.5" style="585" customWidth="1"/>
    <col min="15375" max="15375" width="10.75" style="585" customWidth="1"/>
    <col min="15376" max="15376" width="9.33203125" style="585" customWidth="1"/>
    <col min="15377" max="15377" width="9.5" style="585" customWidth="1"/>
    <col min="15378" max="15378" width="10.25" style="585" customWidth="1"/>
    <col min="15379" max="15379" width="12" style="585" customWidth="1"/>
    <col min="15380" max="15380" width="9.83203125" style="585" customWidth="1"/>
    <col min="15381" max="15616" width="8.83203125" style="585"/>
    <col min="15617" max="15617" width="9.83203125" style="585" customWidth="1"/>
    <col min="15618" max="15618" width="2.33203125" style="585" customWidth="1"/>
    <col min="15619" max="15619" width="10.75" style="585" customWidth="1"/>
    <col min="15620" max="15620" width="10.33203125" style="585" customWidth="1"/>
    <col min="15621" max="15621" width="11.83203125" style="585" customWidth="1"/>
    <col min="15622" max="15622" width="9.83203125" style="585" customWidth="1"/>
    <col min="15623" max="15623" width="11.83203125" style="585" customWidth="1"/>
    <col min="15624" max="15624" width="9.83203125" style="585" customWidth="1"/>
    <col min="15625" max="15625" width="9.75" style="585" customWidth="1"/>
    <col min="15626" max="15626" width="10.33203125" style="585" customWidth="1"/>
    <col min="15627" max="15627" width="10.25" style="585" customWidth="1"/>
    <col min="15628" max="15628" width="10.58203125" style="585" customWidth="1"/>
    <col min="15629" max="15629" width="10.33203125" style="585" customWidth="1"/>
    <col min="15630" max="15630" width="11.5" style="585" customWidth="1"/>
    <col min="15631" max="15631" width="10.75" style="585" customWidth="1"/>
    <col min="15632" max="15632" width="9.33203125" style="585" customWidth="1"/>
    <col min="15633" max="15633" width="9.5" style="585" customWidth="1"/>
    <col min="15634" max="15634" width="10.25" style="585" customWidth="1"/>
    <col min="15635" max="15635" width="12" style="585" customWidth="1"/>
    <col min="15636" max="15636" width="9.83203125" style="585" customWidth="1"/>
    <col min="15637" max="15872" width="8.83203125" style="585"/>
    <col min="15873" max="15873" width="9.83203125" style="585" customWidth="1"/>
    <col min="15874" max="15874" width="2.33203125" style="585" customWidth="1"/>
    <col min="15875" max="15875" width="10.75" style="585" customWidth="1"/>
    <col min="15876" max="15876" width="10.33203125" style="585" customWidth="1"/>
    <col min="15877" max="15877" width="11.83203125" style="585" customWidth="1"/>
    <col min="15878" max="15878" width="9.83203125" style="585" customWidth="1"/>
    <col min="15879" max="15879" width="11.83203125" style="585" customWidth="1"/>
    <col min="15880" max="15880" width="9.83203125" style="585" customWidth="1"/>
    <col min="15881" max="15881" width="9.75" style="585" customWidth="1"/>
    <col min="15882" max="15882" width="10.33203125" style="585" customWidth="1"/>
    <col min="15883" max="15883" width="10.25" style="585" customWidth="1"/>
    <col min="15884" max="15884" width="10.58203125" style="585" customWidth="1"/>
    <col min="15885" max="15885" width="10.33203125" style="585" customWidth="1"/>
    <col min="15886" max="15886" width="11.5" style="585" customWidth="1"/>
    <col min="15887" max="15887" width="10.75" style="585" customWidth="1"/>
    <col min="15888" max="15888" width="9.33203125" style="585" customWidth="1"/>
    <col min="15889" max="15889" width="9.5" style="585" customWidth="1"/>
    <col min="15890" max="15890" width="10.25" style="585" customWidth="1"/>
    <col min="15891" max="15891" width="12" style="585" customWidth="1"/>
    <col min="15892" max="15892" width="9.83203125" style="585" customWidth="1"/>
    <col min="15893" max="16128" width="8.83203125" style="585"/>
    <col min="16129" max="16129" width="9.83203125" style="585" customWidth="1"/>
    <col min="16130" max="16130" width="2.33203125" style="585" customWidth="1"/>
    <col min="16131" max="16131" width="10.75" style="585" customWidth="1"/>
    <col min="16132" max="16132" width="10.33203125" style="585" customWidth="1"/>
    <col min="16133" max="16133" width="11.83203125" style="585" customWidth="1"/>
    <col min="16134" max="16134" width="9.83203125" style="585" customWidth="1"/>
    <col min="16135" max="16135" width="11.83203125" style="585" customWidth="1"/>
    <col min="16136" max="16136" width="9.83203125" style="585" customWidth="1"/>
    <col min="16137" max="16137" width="9.75" style="585" customWidth="1"/>
    <col min="16138" max="16138" width="10.33203125" style="585" customWidth="1"/>
    <col min="16139" max="16139" width="10.25" style="585" customWidth="1"/>
    <col min="16140" max="16140" width="10.58203125" style="585" customWidth="1"/>
    <col min="16141" max="16141" width="10.33203125" style="585" customWidth="1"/>
    <col min="16142" max="16142" width="11.5" style="585" customWidth="1"/>
    <col min="16143" max="16143" width="10.75" style="585" customWidth="1"/>
    <col min="16144" max="16144" width="9.33203125" style="585" customWidth="1"/>
    <col min="16145" max="16145" width="9.5" style="585" customWidth="1"/>
    <col min="16146" max="16146" width="10.25" style="585" customWidth="1"/>
    <col min="16147" max="16147" width="12" style="585" customWidth="1"/>
    <col min="16148" max="16148" width="9.83203125" style="585" customWidth="1"/>
    <col min="16149" max="16384" width="8.83203125" style="585"/>
  </cols>
  <sheetData>
    <row r="1" spans="1:20" ht="33" customHeight="1">
      <c r="B1" s="581"/>
      <c r="C1" s="581"/>
      <c r="D1" s="581"/>
      <c r="E1" s="581"/>
      <c r="F1" s="581"/>
      <c r="G1" s="581"/>
      <c r="H1" s="581"/>
      <c r="I1" s="581"/>
      <c r="J1" s="581" t="s">
        <v>750</v>
      </c>
      <c r="K1" s="582" t="s">
        <v>977</v>
      </c>
      <c r="L1" s="582"/>
      <c r="M1" s="582"/>
      <c r="N1" s="582"/>
      <c r="O1" s="582"/>
      <c r="P1" s="582"/>
      <c r="Q1" s="487"/>
      <c r="R1" s="487"/>
      <c r="S1" s="487"/>
      <c r="T1" s="487"/>
    </row>
    <row r="2" spans="1:20" ht="11.5" customHeight="1">
      <c r="A2" s="672" t="s">
        <v>720</v>
      </c>
      <c r="B2" s="583"/>
      <c r="C2" s="583"/>
      <c r="D2" s="583"/>
      <c r="E2" s="583"/>
      <c r="F2" s="583"/>
      <c r="G2" s="583"/>
      <c r="H2" s="583"/>
      <c r="I2" s="673"/>
      <c r="J2" s="673"/>
      <c r="K2" s="673"/>
      <c r="L2" s="673"/>
      <c r="M2" s="673"/>
      <c r="N2" s="673"/>
      <c r="O2" s="673"/>
      <c r="P2" s="673"/>
      <c r="Q2" s="585"/>
      <c r="R2" s="585"/>
      <c r="S2" s="585"/>
      <c r="T2" s="585"/>
    </row>
    <row r="3" spans="1:20" ht="20.5" customHeight="1">
      <c r="A3" s="601"/>
      <c r="B3" s="674"/>
      <c r="C3" s="589"/>
      <c r="D3" s="589"/>
      <c r="E3" s="589"/>
      <c r="F3" s="589"/>
      <c r="G3" s="589"/>
      <c r="H3" s="589"/>
      <c r="I3" s="589"/>
      <c r="J3" s="589"/>
      <c r="K3" s="589"/>
      <c r="L3" s="589"/>
      <c r="M3" s="589"/>
      <c r="N3" s="589"/>
      <c r="O3" s="601"/>
      <c r="P3" s="603"/>
      <c r="Q3" s="589"/>
      <c r="R3" s="589"/>
      <c r="S3" s="589"/>
      <c r="T3" s="603" t="s">
        <v>799</v>
      </c>
    </row>
    <row r="4" spans="1:20" s="583" customFormat="1" ht="29.65" customHeight="1">
      <c r="A4" s="2752" t="s">
        <v>611</v>
      </c>
      <c r="B4" s="2753"/>
      <c r="C4" s="2769" t="s">
        <v>751</v>
      </c>
      <c r="D4" s="2904"/>
      <c r="E4" s="2904"/>
      <c r="F4" s="2904"/>
      <c r="G4" s="2904"/>
      <c r="H4" s="2904"/>
      <c r="I4" s="2904"/>
      <c r="J4" s="2904"/>
      <c r="K4" s="2813" t="s">
        <v>751</v>
      </c>
      <c r="L4" s="2813"/>
      <c r="M4" s="2813"/>
      <c r="N4" s="2813"/>
      <c r="O4" s="2813"/>
      <c r="P4" s="2813"/>
      <c r="Q4" s="2813"/>
      <c r="R4" s="2813"/>
      <c r="S4" s="2813"/>
      <c r="T4" s="2813"/>
    </row>
    <row r="5" spans="1:20" s="583" customFormat="1" ht="45" customHeight="1">
      <c r="A5" s="2745"/>
      <c r="B5" s="2746"/>
      <c r="C5" s="2760" t="s">
        <v>752</v>
      </c>
      <c r="D5" s="2760" t="s">
        <v>753</v>
      </c>
      <c r="E5" s="2760" t="s">
        <v>754</v>
      </c>
      <c r="F5" s="2760" t="s">
        <v>755</v>
      </c>
      <c r="G5" s="2760" t="s">
        <v>756</v>
      </c>
      <c r="H5" s="2760" t="s">
        <v>757</v>
      </c>
      <c r="I5" s="2879" t="s">
        <v>758</v>
      </c>
      <c r="J5" s="2928" t="s">
        <v>759</v>
      </c>
      <c r="K5" s="2930" t="s">
        <v>760</v>
      </c>
      <c r="L5" s="2928" t="s">
        <v>761</v>
      </c>
      <c r="M5" s="2926" t="s">
        <v>762</v>
      </c>
      <c r="N5" s="2928" t="s">
        <v>763</v>
      </c>
      <c r="O5" s="2928" t="s">
        <v>764</v>
      </c>
      <c r="P5" s="2926" t="s">
        <v>765</v>
      </c>
      <c r="Q5" s="2760" t="s">
        <v>766</v>
      </c>
      <c r="R5" s="2760" t="s">
        <v>767</v>
      </c>
      <c r="S5" s="2760" t="s">
        <v>768</v>
      </c>
      <c r="T5" s="2749" t="s">
        <v>769</v>
      </c>
    </row>
    <row r="6" spans="1:20" s="583" customFormat="1" ht="39" customHeight="1">
      <c r="A6" s="2747"/>
      <c r="B6" s="2748"/>
      <c r="C6" s="2788"/>
      <c r="D6" s="2788"/>
      <c r="E6" s="2788"/>
      <c r="F6" s="2788"/>
      <c r="G6" s="2788"/>
      <c r="H6" s="2788"/>
      <c r="I6" s="2884"/>
      <c r="J6" s="2929"/>
      <c r="K6" s="2931"/>
      <c r="L6" s="2929"/>
      <c r="M6" s="2927"/>
      <c r="N6" s="2929"/>
      <c r="O6" s="2929"/>
      <c r="P6" s="2927"/>
      <c r="Q6" s="2788"/>
      <c r="R6" s="2788"/>
      <c r="S6" s="2788"/>
      <c r="T6" s="2800"/>
    </row>
    <row r="7" spans="1:20" s="675" customFormat="1" ht="39" customHeight="1">
      <c r="A7" s="2745">
        <v>2002</v>
      </c>
      <c r="B7" s="2746"/>
      <c r="C7" s="519">
        <v>1794</v>
      </c>
      <c r="D7" s="519">
        <v>2</v>
      </c>
      <c r="E7" s="569">
        <v>952</v>
      </c>
      <c r="F7" s="569">
        <v>831</v>
      </c>
      <c r="G7" s="569">
        <v>0</v>
      </c>
      <c r="H7" s="569">
        <v>0</v>
      </c>
      <c r="I7" s="569">
        <v>2</v>
      </c>
      <c r="J7" s="569">
        <v>1</v>
      </c>
      <c r="K7" s="519">
        <v>1</v>
      </c>
      <c r="L7" s="569">
        <v>5</v>
      </c>
      <c r="M7" s="569">
        <v>0</v>
      </c>
      <c r="N7" s="569">
        <v>0</v>
      </c>
      <c r="O7" s="569">
        <v>0</v>
      </c>
      <c r="P7" s="569">
        <v>0</v>
      </c>
      <c r="Q7" s="569">
        <v>0</v>
      </c>
      <c r="R7" s="569">
        <v>0</v>
      </c>
      <c r="S7" s="569">
        <v>0</v>
      </c>
      <c r="T7" s="569">
        <v>0</v>
      </c>
    </row>
    <row r="8" spans="1:20" s="675" customFormat="1" ht="39" customHeight="1">
      <c r="A8" s="2745">
        <v>2003</v>
      </c>
      <c r="B8" s="2746"/>
      <c r="C8" s="519">
        <v>2140</v>
      </c>
      <c r="D8" s="519">
        <v>0</v>
      </c>
      <c r="E8" s="569">
        <v>1170</v>
      </c>
      <c r="F8" s="569">
        <v>960</v>
      </c>
      <c r="G8" s="569">
        <v>0</v>
      </c>
      <c r="H8" s="569">
        <v>0</v>
      </c>
      <c r="I8" s="569">
        <v>1</v>
      </c>
      <c r="J8" s="569">
        <v>2</v>
      </c>
      <c r="K8" s="519">
        <v>3</v>
      </c>
      <c r="L8" s="569">
        <v>3</v>
      </c>
      <c r="M8" s="569">
        <v>1</v>
      </c>
      <c r="N8" s="569">
        <v>0</v>
      </c>
      <c r="O8" s="569">
        <v>0</v>
      </c>
      <c r="P8" s="569">
        <v>0</v>
      </c>
      <c r="Q8" s="569">
        <v>0</v>
      </c>
      <c r="R8" s="569">
        <v>0</v>
      </c>
      <c r="S8" s="569">
        <v>0</v>
      </c>
      <c r="T8" s="569">
        <v>0</v>
      </c>
    </row>
    <row r="9" spans="1:20" s="676" customFormat="1" ht="39" customHeight="1">
      <c r="A9" s="2745">
        <v>2004</v>
      </c>
      <c r="B9" s="2746"/>
      <c r="C9" s="519">
        <v>2395</v>
      </c>
      <c r="D9" s="519">
        <v>0</v>
      </c>
      <c r="E9" s="569">
        <v>1392</v>
      </c>
      <c r="F9" s="569">
        <v>986</v>
      </c>
      <c r="G9" s="569">
        <v>0</v>
      </c>
      <c r="H9" s="569">
        <v>0</v>
      </c>
      <c r="I9" s="569">
        <v>5</v>
      </c>
      <c r="J9" s="569">
        <v>2</v>
      </c>
      <c r="K9" s="519">
        <v>4</v>
      </c>
      <c r="L9" s="569">
        <v>5</v>
      </c>
      <c r="M9" s="569">
        <v>1</v>
      </c>
      <c r="N9" s="569">
        <v>0</v>
      </c>
      <c r="O9" s="569">
        <v>0</v>
      </c>
      <c r="P9" s="569">
        <v>0</v>
      </c>
      <c r="Q9" s="569">
        <v>0</v>
      </c>
      <c r="R9" s="569">
        <v>0</v>
      </c>
      <c r="S9" s="569">
        <v>0</v>
      </c>
      <c r="T9" s="569">
        <v>0</v>
      </c>
    </row>
    <row r="10" spans="1:20" s="676" customFormat="1" ht="39" customHeight="1">
      <c r="A10" s="2745">
        <v>2005</v>
      </c>
      <c r="B10" s="2746"/>
      <c r="C10" s="519">
        <v>2773</v>
      </c>
      <c r="D10" s="519">
        <v>0</v>
      </c>
      <c r="E10" s="569">
        <v>1667</v>
      </c>
      <c r="F10" s="569">
        <v>1065</v>
      </c>
      <c r="G10" s="569">
        <v>0</v>
      </c>
      <c r="H10" s="569">
        <v>1</v>
      </c>
      <c r="I10" s="569">
        <v>8</v>
      </c>
      <c r="J10" s="569">
        <v>3</v>
      </c>
      <c r="K10" s="519">
        <v>2</v>
      </c>
      <c r="L10" s="569">
        <v>13</v>
      </c>
      <c r="M10" s="519">
        <v>0</v>
      </c>
      <c r="N10" s="569">
        <v>2</v>
      </c>
      <c r="O10" s="569">
        <v>0</v>
      </c>
      <c r="P10" s="569">
        <v>12</v>
      </c>
      <c r="Q10" s="519">
        <v>0</v>
      </c>
      <c r="R10" s="519">
        <v>0</v>
      </c>
      <c r="S10" s="519">
        <v>0</v>
      </c>
      <c r="T10" s="519">
        <v>0</v>
      </c>
    </row>
    <row r="11" spans="1:20" s="537" customFormat="1" ht="39" customHeight="1">
      <c r="A11" s="2745">
        <v>2006</v>
      </c>
      <c r="B11" s="2746"/>
      <c r="C11" s="519">
        <v>3541</v>
      </c>
      <c r="D11" s="519">
        <v>0</v>
      </c>
      <c r="E11" s="569">
        <v>2257</v>
      </c>
      <c r="F11" s="569">
        <v>1216</v>
      </c>
      <c r="G11" s="569">
        <v>0</v>
      </c>
      <c r="H11" s="569">
        <v>1</v>
      </c>
      <c r="I11" s="569">
        <v>14</v>
      </c>
      <c r="J11" s="569">
        <v>2</v>
      </c>
      <c r="K11" s="519">
        <v>4</v>
      </c>
      <c r="L11" s="569">
        <v>20</v>
      </c>
      <c r="M11" s="519">
        <v>2</v>
      </c>
      <c r="N11" s="569">
        <v>6</v>
      </c>
      <c r="O11" s="569">
        <v>0</v>
      </c>
      <c r="P11" s="569">
        <v>19</v>
      </c>
      <c r="Q11" s="519">
        <v>0</v>
      </c>
      <c r="R11" s="519">
        <v>0</v>
      </c>
      <c r="S11" s="519">
        <v>0</v>
      </c>
      <c r="T11" s="519">
        <v>0</v>
      </c>
    </row>
    <row r="12" spans="1:20" s="676" customFormat="1" ht="39" customHeight="1">
      <c r="A12" s="2745">
        <v>2007</v>
      </c>
      <c r="B12" s="2746"/>
      <c r="C12" s="519">
        <v>4086</v>
      </c>
      <c r="D12" s="519">
        <v>0</v>
      </c>
      <c r="E12" s="569">
        <v>2658</v>
      </c>
      <c r="F12" s="569">
        <v>1331</v>
      </c>
      <c r="G12" s="569">
        <v>0</v>
      </c>
      <c r="H12" s="569">
        <v>1</v>
      </c>
      <c r="I12" s="569">
        <v>21</v>
      </c>
      <c r="J12" s="569">
        <v>2</v>
      </c>
      <c r="K12" s="519">
        <v>6</v>
      </c>
      <c r="L12" s="569">
        <v>28</v>
      </c>
      <c r="M12" s="519">
        <v>2</v>
      </c>
      <c r="N12" s="569">
        <v>4</v>
      </c>
      <c r="O12" s="569">
        <v>0</v>
      </c>
      <c r="P12" s="569">
        <v>33</v>
      </c>
      <c r="Q12" s="519">
        <v>0</v>
      </c>
      <c r="R12" s="519">
        <v>0</v>
      </c>
      <c r="S12" s="519">
        <v>0</v>
      </c>
      <c r="T12" s="519">
        <v>0</v>
      </c>
    </row>
    <row r="13" spans="1:20" s="676" customFormat="1" ht="39" customHeight="1">
      <c r="A13" s="2745">
        <v>2008</v>
      </c>
      <c r="B13" s="2746"/>
      <c r="C13" s="519">
        <v>4610</v>
      </c>
      <c r="D13" s="519">
        <v>0</v>
      </c>
      <c r="E13" s="569">
        <v>3001</v>
      </c>
      <c r="F13" s="569">
        <v>1483</v>
      </c>
      <c r="G13" s="569">
        <v>0</v>
      </c>
      <c r="H13" s="569">
        <v>1</v>
      </c>
      <c r="I13" s="569">
        <v>23</v>
      </c>
      <c r="J13" s="569">
        <v>5</v>
      </c>
      <c r="K13" s="519">
        <v>7</v>
      </c>
      <c r="L13" s="569">
        <v>42</v>
      </c>
      <c r="M13" s="519">
        <v>4</v>
      </c>
      <c r="N13" s="569">
        <v>5</v>
      </c>
      <c r="O13" s="569">
        <v>0</v>
      </c>
      <c r="P13" s="569">
        <v>39</v>
      </c>
      <c r="Q13" s="519">
        <v>0</v>
      </c>
      <c r="R13" s="519">
        <v>0</v>
      </c>
      <c r="S13" s="519">
        <v>0</v>
      </c>
      <c r="T13" s="519">
        <v>0</v>
      </c>
    </row>
    <row r="14" spans="1:20" s="676" customFormat="1" ht="39" customHeight="1">
      <c r="A14" s="2745">
        <v>2009</v>
      </c>
      <c r="B14" s="2746"/>
      <c r="C14" s="519">
        <v>5260</v>
      </c>
      <c r="D14" s="519">
        <v>0</v>
      </c>
      <c r="E14" s="569">
        <v>3481</v>
      </c>
      <c r="F14" s="569">
        <v>1554</v>
      </c>
      <c r="G14" s="569">
        <v>0</v>
      </c>
      <c r="H14" s="569">
        <v>1</v>
      </c>
      <c r="I14" s="569">
        <v>38</v>
      </c>
      <c r="J14" s="569">
        <v>10</v>
      </c>
      <c r="K14" s="519">
        <v>19</v>
      </c>
      <c r="L14" s="569">
        <v>77</v>
      </c>
      <c r="M14" s="519">
        <v>12</v>
      </c>
      <c r="N14" s="569">
        <v>12</v>
      </c>
      <c r="O14" s="569">
        <v>0</v>
      </c>
      <c r="P14" s="569">
        <v>56</v>
      </c>
      <c r="Q14" s="569">
        <v>0</v>
      </c>
      <c r="R14" s="569">
        <v>0</v>
      </c>
      <c r="S14" s="569">
        <v>0</v>
      </c>
      <c r="T14" s="569">
        <v>0</v>
      </c>
    </row>
    <row r="15" spans="1:20" s="537" customFormat="1" ht="39" customHeight="1">
      <c r="A15" s="2745">
        <v>2010</v>
      </c>
      <c r="B15" s="2746"/>
      <c r="C15" s="519">
        <v>5674</v>
      </c>
      <c r="D15" s="519">
        <v>0</v>
      </c>
      <c r="E15" s="569">
        <v>3809</v>
      </c>
      <c r="F15" s="569">
        <v>1587</v>
      </c>
      <c r="G15" s="569">
        <v>0</v>
      </c>
      <c r="H15" s="569">
        <v>2</v>
      </c>
      <c r="I15" s="569">
        <v>46</v>
      </c>
      <c r="J15" s="569">
        <v>11</v>
      </c>
      <c r="K15" s="519">
        <v>21</v>
      </c>
      <c r="L15" s="569">
        <v>90</v>
      </c>
      <c r="M15" s="519">
        <v>18</v>
      </c>
      <c r="N15" s="569">
        <v>10</v>
      </c>
      <c r="O15" s="569">
        <v>0</v>
      </c>
      <c r="P15" s="569">
        <v>80</v>
      </c>
      <c r="Q15" s="569">
        <v>0</v>
      </c>
      <c r="R15" s="569">
        <v>0</v>
      </c>
      <c r="S15" s="569">
        <v>0</v>
      </c>
      <c r="T15" s="569">
        <v>0</v>
      </c>
    </row>
    <row r="16" spans="1:20" s="537" customFormat="1" ht="39" customHeight="1">
      <c r="A16" s="2745">
        <v>2011</v>
      </c>
      <c r="B16" s="2746"/>
      <c r="C16" s="519">
        <v>6443</v>
      </c>
      <c r="D16" s="519">
        <v>0</v>
      </c>
      <c r="E16" s="569">
        <v>4356</v>
      </c>
      <c r="F16" s="569">
        <v>1736</v>
      </c>
      <c r="G16" s="569">
        <v>0</v>
      </c>
      <c r="H16" s="569">
        <v>1</v>
      </c>
      <c r="I16" s="569">
        <v>57</v>
      </c>
      <c r="J16" s="569">
        <v>20</v>
      </c>
      <c r="K16" s="519">
        <v>25</v>
      </c>
      <c r="L16" s="569">
        <v>109</v>
      </c>
      <c r="M16" s="519">
        <v>19</v>
      </c>
      <c r="N16" s="569">
        <v>12</v>
      </c>
      <c r="O16" s="569">
        <v>1</v>
      </c>
      <c r="P16" s="569">
        <v>107</v>
      </c>
      <c r="Q16" s="569">
        <v>0</v>
      </c>
      <c r="R16" s="569">
        <v>0</v>
      </c>
      <c r="S16" s="569">
        <v>0</v>
      </c>
      <c r="T16" s="569">
        <v>0</v>
      </c>
    </row>
    <row r="17" spans="1:20" s="537" customFormat="1" ht="39" customHeight="1">
      <c r="A17" s="2745">
        <v>2012</v>
      </c>
      <c r="B17" s="2746"/>
      <c r="C17" s="519">
        <v>6996</v>
      </c>
      <c r="D17" s="519">
        <v>0</v>
      </c>
      <c r="E17" s="569">
        <v>4780</v>
      </c>
      <c r="F17" s="569">
        <v>1834</v>
      </c>
      <c r="G17" s="569">
        <v>0</v>
      </c>
      <c r="H17" s="569">
        <v>2</v>
      </c>
      <c r="I17" s="569">
        <v>66</v>
      </c>
      <c r="J17" s="569">
        <v>20</v>
      </c>
      <c r="K17" s="519">
        <v>23</v>
      </c>
      <c r="L17" s="569">
        <v>119</v>
      </c>
      <c r="M17" s="519">
        <v>17</v>
      </c>
      <c r="N17" s="569">
        <v>15</v>
      </c>
      <c r="O17" s="569">
        <v>1</v>
      </c>
      <c r="P17" s="569">
        <v>119</v>
      </c>
      <c r="Q17" s="569">
        <v>0</v>
      </c>
      <c r="R17" s="569">
        <v>0</v>
      </c>
      <c r="S17" s="569">
        <v>0</v>
      </c>
      <c r="T17" s="569">
        <v>0</v>
      </c>
    </row>
    <row r="18" spans="1:20" s="537" customFormat="1" ht="39" customHeight="1">
      <c r="A18" s="2745">
        <v>2013</v>
      </c>
      <c r="B18" s="2746"/>
      <c r="C18" s="519">
        <v>7424</v>
      </c>
      <c r="D18" s="519">
        <v>0</v>
      </c>
      <c r="E18" s="569">
        <v>5144</v>
      </c>
      <c r="F18" s="569">
        <v>1858</v>
      </c>
      <c r="G18" s="569">
        <v>1</v>
      </c>
      <c r="H18" s="569">
        <v>1</v>
      </c>
      <c r="I18" s="569">
        <v>84</v>
      </c>
      <c r="J18" s="569">
        <v>22</v>
      </c>
      <c r="K18" s="519">
        <v>21</v>
      </c>
      <c r="L18" s="569">
        <v>128</v>
      </c>
      <c r="M18" s="519">
        <v>19</v>
      </c>
      <c r="N18" s="569">
        <v>17</v>
      </c>
      <c r="O18" s="569">
        <v>1</v>
      </c>
      <c r="P18" s="569">
        <v>128</v>
      </c>
      <c r="Q18" s="569">
        <v>0</v>
      </c>
      <c r="R18" s="569">
        <v>0</v>
      </c>
      <c r="S18" s="569">
        <v>0</v>
      </c>
      <c r="T18" s="569">
        <v>0</v>
      </c>
    </row>
    <row r="19" spans="1:20" s="679" customFormat="1" ht="39" customHeight="1">
      <c r="A19" s="2745">
        <v>2014</v>
      </c>
      <c r="B19" s="2746"/>
      <c r="C19" s="677">
        <v>7885</v>
      </c>
      <c r="D19" s="677">
        <v>0</v>
      </c>
      <c r="E19" s="678">
        <v>5651</v>
      </c>
      <c r="F19" s="678">
        <v>1787</v>
      </c>
      <c r="G19" s="678">
        <v>1</v>
      </c>
      <c r="H19" s="678">
        <v>4</v>
      </c>
      <c r="I19" s="678">
        <v>84</v>
      </c>
      <c r="J19" s="678">
        <v>25</v>
      </c>
      <c r="K19" s="677">
        <v>22</v>
      </c>
      <c r="L19" s="678">
        <v>130</v>
      </c>
      <c r="M19" s="677">
        <v>21</v>
      </c>
      <c r="N19" s="678">
        <v>22</v>
      </c>
      <c r="O19" s="678">
        <v>0</v>
      </c>
      <c r="P19" s="678">
        <v>138</v>
      </c>
      <c r="Q19" s="678">
        <v>0</v>
      </c>
      <c r="R19" s="678">
        <v>0</v>
      </c>
      <c r="S19" s="678">
        <v>0</v>
      </c>
      <c r="T19" s="678">
        <v>0</v>
      </c>
    </row>
    <row r="20" spans="1:20" s="679" customFormat="1" ht="39" customHeight="1">
      <c r="A20" s="2745">
        <v>2015</v>
      </c>
      <c r="B20" s="2746"/>
      <c r="C20" s="677">
        <v>8514</v>
      </c>
      <c r="D20" s="677">
        <v>0</v>
      </c>
      <c r="E20" s="678">
        <v>6202</v>
      </c>
      <c r="F20" s="678">
        <v>1820</v>
      </c>
      <c r="G20" s="678">
        <v>2</v>
      </c>
      <c r="H20" s="678">
        <v>1</v>
      </c>
      <c r="I20" s="678">
        <v>84</v>
      </c>
      <c r="J20" s="678">
        <v>27</v>
      </c>
      <c r="K20" s="677">
        <v>23</v>
      </c>
      <c r="L20" s="678">
        <v>156</v>
      </c>
      <c r="M20" s="677">
        <v>22</v>
      </c>
      <c r="N20" s="678">
        <v>20</v>
      </c>
      <c r="O20" s="678">
        <v>0</v>
      </c>
      <c r="P20" s="678">
        <v>157</v>
      </c>
      <c r="Q20" s="678">
        <v>0</v>
      </c>
      <c r="R20" s="678">
        <v>0</v>
      </c>
      <c r="S20" s="678">
        <v>0</v>
      </c>
      <c r="T20" s="678">
        <v>0</v>
      </c>
    </row>
    <row r="21" spans="1:20" s="679" customFormat="1" ht="39" customHeight="1">
      <c r="A21" s="2745">
        <v>2016</v>
      </c>
      <c r="B21" s="2746"/>
      <c r="C21" s="677">
        <v>9172</v>
      </c>
      <c r="D21" s="677">
        <v>0</v>
      </c>
      <c r="E21" s="678">
        <v>6776</v>
      </c>
      <c r="F21" s="678">
        <v>1882</v>
      </c>
      <c r="G21" s="678">
        <v>2</v>
      </c>
      <c r="H21" s="678">
        <v>1</v>
      </c>
      <c r="I21" s="678">
        <v>80</v>
      </c>
      <c r="J21" s="678">
        <v>28</v>
      </c>
      <c r="K21" s="677">
        <v>21</v>
      </c>
      <c r="L21" s="678">
        <v>171</v>
      </c>
      <c r="M21" s="677">
        <v>18</v>
      </c>
      <c r="N21" s="678">
        <v>23</v>
      </c>
      <c r="O21" s="678">
        <v>0</v>
      </c>
      <c r="P21" s="678">
        <v>170</v>
      </c>
      <c r="Q21" s="678">
        <v>0</v>
      </c>
      <c r="R21" s="678">
        <v>0</v>
      </c>
      <c r="S21" s="678">
        <v>0</v>
      </c>
      <c r="T21" s="678">
        <v>0</v>
      </c>
    </row>
    <row r="22" spans="1:20" s="679" customFormat="1" ht="39" customHeight="1">
      <c r="A22" s="2745">
        <v>2017</v>
      </c>
      <c r="B22" s="2746"/>
      <c r="C22" s="677">
        <v>9874</v>
      </c>
      <c r="D22" s="677">
        <v>0</v>
      </c>
      <c r="E22" s="678">
        <v>7403</v>
      </c>
      <c r="F22" s="678">
        <v>1933</v>
      </c>
      <c r="G22" s="678">
        <v>2</v>
      </c>
      <c r="H22" s="678">
        <v>2</v>
      </c>
      <c r="I22" s="678">
        <v>94</v>
      </c>
      <c r="J22" s="678">
        <v>28</v>
      </c>
      <c r="K22" s="677">
        <v>21</v>
      </c>
      <c r="L22" s="678">
        <v>179</v>
      </c>
      <c r="M22" s="677">
        <v>17</v>
      </c>
      <c r="N22" s="678">
        <v>23</v>
      </c>
      <c r="O22" s="678">
        <v>0</v>
      </c>
      <c r="P22" s="678">
        <v>172</v>
      </c>
      <c r="Q22" s="678">
        <v>0</v>
      </c>
      <c r="R22" s="678">
        <v>0</v>
      </c>
      <c r="S22" s="678">
        <v>0</v>
      </c>
      <c r="T22" s="678">
        <v>0</v>
      </c>
    </row>
    <row r="23" spans="1:20" s="537" customFormat="1" ht="39" customHeight="1">
      <c r="A23" s="2747">
        <v>2018</v>
      </c>
      <c r="B23" s="2748"/>
      <c r="C23" s="680">
        <v>10593</v>
      </c>
      <c r="D23" s="680">
        <v>0</v>
      </c>
      <c r="E23" s="681">
        <v>8108</v>
      </c>
      <c r="F23" s="681">
        <v>1918</v>
      </c>
      <c r="G23" s="681">
        <v>2</v>
      </c>
      <c r="H23" s="681">
        <v>1</v>
      </c>
      <c r="I23" s="681">
        <v>105</v>
      </c>
      <c r="J23" s="681">
        <v>38</v>
      </c>
      <c r="K23" s="680">
        <v>24</v>
      </c>
      <c r="L23" s="681">
        <v>178</v>
      </c>
      <c r="M23" s="677">
        <v>19</v>
      </c>
      <c r="N23" s="681">
        <v>25</v>
      </c>
      <c r="O23" s="681">
        <v>0</v>
      </c>
      <c r="P23" s="681">
        <v>175</v>
      </c>
      <c r="Q23" s="681">
        <v>0</v>
      </c>
      <c r="R23" s="681">
        <v>0</v>
      </c>
      <c r="S23" s="681">
        <v>0</v>
      </c>
      <c r="T23" s="681">
        <v>0</v>
      </c>
    </row>
    <row r="24" spans="1:20" ht="19.5" customHeight="1">
      <c r="A24" s="682"/>
      <c r="B24" s="682"/>
      <c r="C24" s="682"/>
      <c r="D24" s="682"/>
      <c r="E24" s="682"/>
      <c r="F24" s="682"/>
      <c r="G24" s="682"/>
      <c r="H24" s="682"/>
      <c r="I24" s="682"/>
      <c r="J24" s="682"/>
      <c r="K24" s="682"/>
      <c r="L24" s="682"/>
      <c r="M24" s="682"/>
      <c r="N24" s="682"/>
      <c r="O24" s="682"/>
      <c r="P24" s="682"/>
      <c r="Q24" s="683"/>
      <c r="R24" s="683"/>
      <c r="S24" s="683"/>
      <c r="T24" s="683"/>
    </row>
    <row r="25" spans="1:20" ht="15.65" customHeight="1">
      <c r="A25" s="589"/>
      <c r="B25" s="674"/>
      <c r="C25" s="589"/>
      <c r="D25" s="589"/>
      <c r="E25" s="589"/>
      <c r="F25" s="589"/>
      <c r="G25" s="589"/>
      <c r="H25" s="589"/>
      <c r="I25" s="589"/>
      <c r="J25" s="589"/>
      <c r="K25" s="589"/>
      <c r="L25" s="589"/>
      <c r="M25" s="589"/>
      <c r="N25" s="589"/>
      <c r="O25" s="589"/>
      <c r="P25" s="589"/>
      <c r="Q25" s="683"/>
      <c r="R25" s="683"/>
      <c r="S25" s="683"/>
      <c r="T25" s="683"/>
    </row>
    <row r="26" spans="1:20" ht="15.65" customHeight="1"/>
    <row r="27" spans="1:20" ht="15.65" customHeight="1"/>
  </sheetData>
  <mergeCells count="38">
    <mergeCell ref="T5:T6"/>
    <mergeCell ref="A7:B7"/>
    <mergeCell ref="J5:J6"/>
    <mergeCell ref="K5:K6"/>
    <mergeCell ref="L5:L6"/>
    <mergeCell ref="M5:M6"/>
    <mergeCell ref="N5:N6"/>
    <mergeCell ref="O5:O6"/>
    <mergeCell ref="A4:B6"/>
    <mergeCell ref="C4:J4"/>
    <mergeCell ref="K4:T4"/>
    <mergeCell ref="C5:C6"/>
    <mergeCell ref="D5:D6"/>
    <mergeCell ref="E5:E6"/>
    <mergeCell ref="F5:F6"/>
    <mergeCell ref="G5:G6"/>
    <mergeCell ref="A13:B13"/>
    <mergeCell ref="P5:P6"/>
    <mergeCell ref="Q5:Q6"/>
    <mergeCell ref="R5:R6"/>
    <mergeCell ref="S5:S6"/>
    <mergeCell ref="H5:H6"/>
    <mergeCell ref="I5:I6"/>
    <mergeCell ref="A8:B8"/>
    <mergeCell ref="A9:B9"/>
    <mergeCell ref="A10:B10"/>
    <mergeCell ref="A11:B11"/>
    <mergeCell ref="A12:B12"/>
    <mergeCell ref="A20:B20"/>
    <mergeCell ref="A23:B23"/>
    <mergeCell ref="A14:B14"/>
    <mergeCell ref="A15:B15"/>
    <mergeCell ref="A16:B16"/>
    <mergeCell ref="A17:B17"/>
    <mergeCell ref="A18:B18"/>
    <mergeCell ref="A19:B19"/>
    <mergeCell ref="A21:B21"/>
    <mergeCell ref="A22:B22"/>
  </mergeCells>
  <phoneticPr fontId="6" type="noConversion"/>
  <printOptions horizontalCentered="1"/>
  <pageMargins left="0.78740157480314965" right="0.78740157480314965" top="1.1811023622047245" bottom="0.78740157480314965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755"/>
  <sheetViews>
    <sheetView zoomScale="80" zoomScaleNormal="80" workbookViewId="0">
      <pane xSplit="1" ySplit="9" topLeftCell="B10" activePane="bottomRight" state="frozen"/>
      <selection pane="topRight"/>
      <selection pane="bottomLeft"/>
      <selection pane="bottomRight" activeCell="B10" sqref="B10"/>
    </sheetView>
  </sheetViews>
  <sheetFormatPr defaultColWidth="10.25" defaultRowHeight="15.5"/>
  <cols>
    <col min="1" max="1" width="11.75" style="696" customWidth="1"/>
    <col min="2" max="2" width="9.83203125" style="696" customWidth="1"/>
    <col min="3" max="3" width="8.25" style="696" customWidth="1"/>
    <col min="4" max="4" width="10" style="696" customWidth="1"/>
    <col min="5" max="5" width="9.25" style="696" customWidth="1"/>
    <col min="6" max="6" width="9" style="696" customWidth="1"/>
    <col min="7" max="7" width="9.5" style="696" customWidth="1"/>
    <col min="8" max="8" width="8.75" style="696" customWidth="1"/>
    <col min="9" max="9" width="8.83203125" style="696" customWidth="1"/>
    <col min="10" max="10" width="8.33203125" style="696" customWidth="1"/>
    <col min="11" max="11" width="9.25" style="696" customWidth="1"/>
    <col min="12" max="12" width="8.33203125" style="696" customWidth="1"/>
    <col min="13" max="13" width="5.83203125" style="696" customWidth="1"/>
    <col min="14" max="14" width="8.75" style="696" customWidth="1"/>
    <col min="15" max="15" width="6.75" style="696" customWidth="1"/>
    <col min="16" max="16" width="8.33203125" style="696" customWidth="1"/>
    <col min="17" max="17" width="8.5" style="696" customWidth="1"/>
    <col min="18" max="18" width="8.58203125" style="696" customWidth="1"/>
    <col min="19" max="19" width="7.08203125" style="696" customWidth="1"/>
    <col min="20" max="20" width="8.33203125" style="696" customWidth="1"/>
    <col min="21" max="21" width="7" style="696" customWidth="1"/>
    <col min="22" max="22" width="8.25" style="696" customWidth="1"/>
    <col min="23" max="23" width="7.75" style="696" customWidth="1"/>
    <col min="24" max="24" width="6.75" style="719" customWidth="1"/>
    <col min="25" max="25" width="8.25" style="718" customWidth="1"/>
    <col min="26" max="256" width="10.25" style="696"/>
    <col min="257" max="257" width="11.75" style="696" customWidth="1"/>
    <col min="258" max="258" width="9.83203125" style="696" customWidth="1"/>
    <col min="259" max="259" width="8.25" style="696" customWidth="1"/>
    <col min="260" max="260" width="10" style="696" customWidth="1"/>
    <col min="261" max="261" width="9.25" style="696" customWidth="1"/>
    <col min="262" max="262" width="9" style="696" customWidth="1"/>
    <col min="263" max="263" width="9.5" style="696" customWidth="1"/>
    <col min="264" max="264" width="8.75" style="696" customWidth="1"/>
    <col min="265" max="265" width="8.83203125" style="696" customWidth="1"/>
    <col min="266" max="266" width="8.33203125" style="696" customWidth="1"/>
    <col min="267" max="267" width="9.25" style="696" customWidth="1"/>
    <col min="268" max="268" width="8.33203125" style="696" customWidth="1"/>
    <col min="269" max="269" width="5.83203125" style="696" customWidth="1"/>
    <col min="270" max="270" width="7.75" style="696" customWidth="1"/>
    <col min="271" max="271" width="6.75" style="696" customWidth="1"/>
    <col min="272" max="272" width="8.33203125" style="696" customWidth="1"/>
    <col min="273" max="273" width="8.5" style="696" customWidth="1"/>
    <col min="274" max="274" width="7.83203125" style="696" customWidth="1"/>
    <col min="275" max="275" width="7.08203125" style="696" customWidth="1"/>
    <col min="276" max="276" width="8.33203125" style="696" customWidth="1"/>
    <col min="277" max="277" width="7" style="696" customWidth="1"/>
    <col min="278" max="278" width="8.25" style="696" customWidth="1"/>
    <col min="279" max="279" width="7.75" style="696" customWidth="1"/>
    <col min="280" max="280" width="6.75" style="696" customWidth="1"/>
    <col min="281" max="281" width="8.25" style="696" customWidth="1"/>
    <col min="282" max="512" width="10.25" style="696"/>
    <col min="513" max="513" width="11.75" style="696" customWidth="1"/>
    <col min="514" max="514" width="9.83203125" style="696" customWidth="1"/>
    <col min="515" max="515" width="8.25" style="696" customWidth="1"/>
    <col min="516" max="516" width="10" style="696" customWidth="1"/>
    <col min="517" max="517" width="9.25" style="696" customWidth="1"/>
    <col min="518" max="518" width="9" style="696" customWidth="1"/>
    <col min="519" max="519" width="9.5" style="696" customWidth="1"/>
    <col min="520" max="520" width="8.75" style="696" customWidth="1"/>
    <col min="521" max="521" width="8.83203125" style="696" customWidth="1"/>
    <col min="522" max="522" width="8.33203125" style="696" customWidth="1"/>
    <col min="523" max="523" width="9.25" style="696" customWidth="1"/>
    <col min="524" max="524" width="8.33203125" style="696" customWidth="1"/>
    <col min="525" max="525" width="5.83203125" style="696" customWidth="1"/>
    <col min="526" max="526" width="7.75" style="696" customWidth="1"/>
    <col min="527" max="527" width="6.75" style="696" customWidth="1"/>
    <col min="528" max="528" width="8.33203125" style="696" customWidth="1"/>
    <col min="529" max="529" width="8.5" style="696" customWidth="1"/>
    <col min="530" max="530" width="7.83203125" style="696" customWidth="1"/>
    <col min="531" max="531" width="7.08203125" style="696" customWidth="1"/>
    <col min="532" max="532" width="8.33203125" style="696" customWidth="1"/>
    <col min="533" max="533" width="7" style="696" customWidth="1"/>
    <col min="534" max="534" width="8.25" style="696" customWidth="1"/>
    <col min="535" max="535" width="7.75" style="696" customWidth="1"/>
    <col min="536" max="536" width="6.75" style="696" customWidth="1"/>
    <col min="537" max="537" width="8.25" style="696" customWidth="1"/>
    <col min="538" max="768" width="10.25" style="696"/>
    <col min="769" max="769" width="11.75" style="696" customWidth="1"/>
    <col min="770" max="770" width="9.83203125" style="696" customWidth="1"/>
    <col min="771" max="771" width="8.25" style="696" customWidth="1"/>
    <col min="772" max="772" width="10" style="696" customWidth="1"/>
    <col min="773" max="773" width="9.25" style="696" customWidth="1"/>
    <col min="774" max="774" width="9" style="696" customWidth="1"/>
    <col min="775" max="775" width="9.5" style="696" customWidth="1"/>
    <col min="776" max="776" width="8.75" style="696" customWidth="1"/>
    <col min="777" max="777" width="8.83203125" style="696" customWidth="1"/>
    <col min="778" max="778" width="8.33203125" style="696" customWidth="1"/>
    <col min="779" max="779" width="9.25" style="696" customWidth="1"/>
    <col min="780" max="780" width="8.33203125" style="696" customWidth="1"/>
    <col min="781" max="781" width="5.83203125" style="696" customWidth="1"/>
    <col min="782" max="782" width="7.75" style="696" customWidth="1"/>
    <col min="783" max="783" width="6.75" style="696" customWidth="1"/>
    <col min="784" max="784" width="8.33203125" style="696" customWidth="1"/>
    <col min="785" max="785" width="8.5" style="696" customWidth="1"/>
    <col min="786" max="786" width="7.83203125" style="696" customWidth="1"/>
    <col min="787" max="787" width="7.08203125" style="696" customWidth="1"/>
    <col min="788" max="788" width="8.33203125" style="696" customWidth="1"/>
    <col min="789" max="789" width="7" style="696" customWidth="1"/>
    <col min="790" max="790" width="8.25" style="696" customWidth="1"/>
    <col min="791" max="791" width="7.75" style="696" customWidth="1"/>
    <col min="792" max="792" width="6.75" style="696" customWidth="1"/>
    <col min="793" max="793" width="8.25" style="696" customWidth="1"/>
    <col min="794" max="1024" width="10.25" style="696"/>
    <col min="1025" max="1025" width="11.75" style="696" customWidth="1"/>
    <col min="1026" max="1026" width="9.83203125" style="696" customWidth="1"/>
    <col min="1027" max="1027" width="8.25" style="696" customWidth="1"/>
    <col min="1028" max="1028" width="10" style="696" customWidth="1"/>
    <col min="1029" max="1029" width="9.25" style="696" customWidth="1"/>
    <col min="1030" max="1030" width="9" style="696" customWidth="1"/>
    <col min="1031" max="1031" width="9.5" style="696" customWidth="1"/>
    <col min="1032" max="1032" width="8.75" style="696" customWidth="1"/>
    <col min="1033" max="1033" width="8.83203125" style="696" customWidth="1"/>
    <col min="1034" max="1034" width="8.33203125" style="696" customWidth="1"/>
    <col min="1035" max="1035" width="9.25" style="696" customWidth="1"/>
    <col min="1036" max="1036" width="8.33203125" style="696" customWidth="1"/>
    <col min="1037" max="1037" width="5.83203125" style="696" customWidth="1"/>
    <col min="1038" max="1038" width="7.75" style="696" customWidth="1"/>
    <col min="1039" max="1039" width="6.75" style="696" customWidth="1"/>
    <col min="1040" max="1040" width="8.33203125" style="696" customWidth="1"/>
    <col min="1041" max="1041" width="8.5" style="696" customWidth="1"/>
    <col min="1042" max="1042" width="7.83203125" style="696" customWidth="1"/>
    <col min="1043" max="1043" width="7.08203125" style="696" customWidth="1"/>
    <col min="1044" max="1044" width="8.33203125" style="696" customWidth="1"/>
    <col min="1045" max="1045" width="7" style="696" customWidth="1"/>
    <col min="1046" max="1046" width="8.25" style="696" customWidth="1"/>
    <col min="1047" max="1047" width="7.75" style="696" customWidth="1"/>
    <col min="1048" max="1048" width="6.75" style="696" customWidth="1"/>
    <col min="1049" max="1049" width="8.25" style="696" customWidth="1"/>
    <col min="1050" max="1280" width="10.25" style="696"/>
    <col min="1281" max="1281" width="11.75" style="696" customWidth="1"/>
    <col min="1282" max="1282" width="9.83203125" style="696" customWidth="1"/>
    <col min="1283" max="1283" width="8.25" style="696" customWidth="1"/>
    <col min="1284" max="1284" width="10" style="696" customWidth="1"/>
    <col min="1285" max="1285" width="9.25" style="696" customWidth="1"/>
    <col min="1286" max="1286" width="9" style="696" customWidth="1"/>
    <col min="1287" max="1287" width="9.5" style="696" customWidth="1"/>
    <col min="1288" max="1288" width="8.75" style="696" customWidth="1"/>
    <col min="1289" max="1289" width="8.83203125" style="696" customWidth="1"/>
    <col min="1290" max="1290" width="8.33203125" style="696" customWidth="1"/>
    <col min="1291" max="1291" width="9.25" style="696" customWidth="1"/>
    <col min="1292" max="1292" width="8.33203125" style="696" customWidth="1"/>
    <col min="1293" max="1293" width="5.83203125" style="696" customWidth="1"/>
    <col min="1294" max="1294" width="7.75" style="696" customWidth="1"/>
    <col min="1295" max="1295" width="6.75" style="696" customWidth="1"/>
    <col min="1296" max="1296" width="8.33203125" style="696" customWidth="1"/>
    <col min="1297" max="1297" width="8.5" style="696" customWidth="1"/>
    <col min="1298" max="1298" width="7.83203125" style="696" customWidth="1"/>
    <col min="1299" max="1299" width="7.08203125" style="696" customWidth="1"/>
    <col min="1300" max="1300" width="8.33203125" style="696" customWidth="1"/>
    <col min="1301" max="1301" width="7" style="696" customWidth="1"/>
    <col min="1302" max="1302" width="8.25" style="696" customWidth="1"/>
    <col min="1303" max="1303" width="7.75" style="696" customWidth="1"/>
    <col min="1304" max="1304" width="6.75" style="696" customWidth="1"/>
    <col min="1305" max="1305" width="8.25" style="696" customWidth="1"/>
    <col min="1306" max="1536" width="10.25" style="696"/>
    <col min="1537" max="1537" width="11.75" style="696" customWidth="1"/>
    <col min="1538" max="1538" width="9.83203125" style="696" customWidth="1"/>
    <col min="1539" max="1539" width="8.25" style="696" customWidth="1"/>
    <col min="1540" max="1540" width="10" style="696" customWidth="1"/>
    <col min="1541" max="1541" width="9.25" style="696" customWidth="1"/>
    <col min="1542" max="1542" width="9" style="696" customWidth="1"/>
    <col min="1543" max="1543" width="9.5" style="696" customWidth="1"/>
    <col min="1544" max="1544" width="8.75" style="696" customWidth="1"/>
    <col min="1545" max="1545" width="8.83203125" style="696" customWidth="1"/>
    <col min="1546" max="1546" width="8.33203125" style="696" customWidth="1"/>
    <col min="1547" max="1547" width="9.25" style="696" customWidth="1"/>
    <col min="1548" max="1548" width="8.33203125" style="696" customWidth="1"/>
    <col min="1549" max="1549" width="5.83203125" style="696" customWidth="1"/>
    <col min="1550" max="1550" width="7.75" style="696" customWidth="1"/>
    <col min="1551" max="1551" width="6.75" style="696" customWidth="1"/>
    <col min="1552" max="1552" width="8.33203125" style="696" customWidth="1"/>
    <col min="1553" max="1553" width="8.5" style="696" customWidth="1"/>
    <col min="1554" max="1554" width="7.83203125" style="696" customWidth="1"/>
    <col min="1555" max="1555" width="7.08203125" style="696" customWidth="1"/>
    <col min="1556" max="1556" width="8.33203125" style="696" customWidth="1"/>
    <col min="1557" max="1557" width="7" style="696" customWidth="1"/>
    <col min="1558" max="1558" width="8.25" style="696" customWidth="1"/>
    <col min="1559" max="1559" width="7.75" style="696" customWidth="1"/>
    <col min="1560" max="1560" width="6.75" style="696" customWidth="1"/>
    <col min="1561" max="1561" width="8.25" style="696" customWidth="1"/>
    <col min="1562" max="1792" width="10.25" style="696"/>
    <col min="1793" max="1793" width="11.75" style="696" customWidth="1"/>
    <col min="1794" max="1794" width="9.83203125" style="696" customWidth="1"/>
    <col min="1795" max="1795" width="8.25" style="696" customWidth="1"/>
    <col min="1796" max="1796" width="10" style="696" customWidth="1"/>
    <col min="1797" max="1797" width="9.25" style="696" customWidth="1"/>
    <col min="1798" max="1798" width="9" style="696" customWidth="1"/>
    <col min="1799" max="1799" width="9.5" style="696" customWidth="1"/>
    <col min="1800" max="1800" width="8.75" style="696" customWidth="1"/>
    <col min="1801" max="1801" width="8.83203125" style="696" customWidth="1"/>
    <col min="1802" max="1802" width="8.33203125" style="696" customWidth="1"/>
    <col min="1803" max="1803" width="9.25" style="696" customWidth="1"/>
    <col min="1804" max="1804" width="8.33203125" style="696" customWidth="1"/>
    <col min="1805" max="1805" width="5.83203125" style="696" customWidth="1"/>
    <col min="1806" max="1806" width="7.75" style="696" customWidth="1"/>
    <col min="1807" max="1807" width="6.75" style="696" customWidth="1"/>
    <col min="1808" max="1808" width="8.33203125" style="696" customWidth="1"/>
    <col min="1809" max="1809" width="8.5" style="696" customWidth="1"/>
    <col min="1810" max="1810" width="7.83203125" style="696" customWidth="1"/>
    <col min="1811" max="1811" width="7.08203125" style="696" customWidth="1"/>
    <col min="1812" max="1812" width="8.33203125" style="696" customWidth="1"/>
    <col min="1813" max="1813" width="7" style="696" customWidth="1"/>
    <col min="1814" max="1814" width="8.25" style="696" customWidth="1"/>
    <col min="1815" max="1815" width="7.75" style="696" customWidth="1"/>
    <col min="1816" max="1816" width="6.75" style="696" customWidth="1"/>
    <col min="1817" max="1817" width="8.25" style="696" customWidth="1"/>
    <col min="1818" max="2048" width="10.25" style="696"/>
    <col min="2049" max="2049" width="11.75" style="696" customWidth="1"/>
    <col min="2050" max="2050" width="9.83203125" style="696" customWidth="1"/>
    <col min="2051" max="2051" width="8.25" style="696" customWidth="1"/>
    <col min="2052" max="2052" width="10" style="696" customWidth="1"/>
    <col min="2053" max="2053" width="9.25" style="696" customWidth="1"/>
    <col min="2054" max="2054" width="9" style="696" customWidth="1"/>
    <col min="2055" max="2055" width="9.5" style="696" customWidth="1"/>
    <col min="2056" max="2056" width="8.75" style="696" customWidth="1"/>
    <col min="2057" max="2057" width="8.83203125" style="696" customWidth="1"/>
    <col min="2058" max="2058" width="8.33203125" style="696" customWidth="1"/>
    <col min="2059" max="2059" width="9.25" style="696" customWidth="1"/>
    <col min="2060" max="2060" width="8.33203125" style="696" customWidth="1"/>
    <col min="2061" max="2061" width="5.83203125" style="696" customWidth="1"/>
    <col min="2062" max="2062" width="7.75" style="696" customWidth="1"/>
    <col min="2063" max="2063" width="6.75" style="696" customWidth="1"/>
    <col min="2064" max="2064" width="8.33203125" style="696" customWidth="1"/>
    <col min="2065" max="2065" width="8.5" style="696" customWidth="1"/>
    <col min="2066" max="2066" width="7.83203125" style="696" customWidth="1"/>
    <col min="2067" max="2067" width="7.08203125" style="696" customWidth="1"/>
    <col min="2068" max="2068" width="8.33203125" style="696" customWidth="1"/>
    <col min="2069" max="2069" width="7" style="696" customWidth="1"/>
    <col min="2070" max="2070" width="8.25" style="696" customWidth="1"/>
    <col min="2071" max="2071" width="7.75" style="696" customWidth="1"/>
    <col min="2072" max="2072" width="6.75" style="696" customWidth="1"/>
    <col min="2073" max="2073" width="8.25" style="696" customWidth="1"/>
    <col min="2074" max="2304" width="10.25" style="696"/>
    <col min="2305" max="2305" width="11.75" style="696" customWidth="1"/>
    <col min="2306" max="2306" width="9.83203125" style="696" customWidth="1"/>
    <col min="2307" max="2307" width="8.25" style="696" customWidth="1"/>
    <col min="2308" max="2308" width="10" style="696" customWidth="1"/>
    <col min="2309" max="2309" width="9.25" style="696" customWidth="1"/>
    <col min="2310" max="2310" width="9" style="696" customWidth="1"/>
    <col min="2311" max="2311" width="9.5" style="696" customWidth="1"/>
    <col min="2312" max="2312" width="8.75" style="696" customWidth="1"/>
    <col min="2313" max="2313" width="8.83203125" style="696" customWidth="1"/>
    <col min="2314" max="2314" width="8.33203125" style="696" customWidth="1"/>
    <col min="2315" max="2315" width="9.25" style="696" customWidth="1"/>
    <col min="2316" max="2316" width="8.33203125" style="696" customWidth="1"/>
    <col min="2317" max="2317" width="5.83203125" style="696" customWidth="1"/>
    <col min="2318" max="2318" width="7.75" style="696" customWidth="1"/>
    <col min="2319" max="2319" width="6.75" style="696" customWidth="1"/>
    <col min="2320" max="2320" width="8.33203125" style="696" customWidth="1"/>
    <col min="2321" max="2321" width="8.5" style="696" customWidth="1"/>
    <col min="2322" max="2322" width="7.83203125" style="696" customWidth="1"/>
    <col min="2323" max="2323" width="7.08203125" style="696" customWidth="1"/>
    <col min="2324" max="2324" width="8.33203125" style="696" customWidth="1"/>
    <col min="2325" max="2325" width="7" style="696" customWidth="1"/>
    <col min="2326" max="2326" width="8.25" style="696" customWidth="1"/>
    <col min="2327" max="2327" width="7.75" style="696" customWidth="1"/>
    <col min="2328" max="2328" width="6.75" style="696" customWidth="1"/>
    <col min="2329" max="2329" width="8.25" style="696" customWidth="1"/>
    <col min="2330" max="2560" width="10.25" style="696"/>
    <col min="2561" max="2561" width="11.75" style="696" customWidth="1"/>
    <col min="2562" max="2562" width="9.83203125" style="696" customWidth="1"/>
    <col min="2563" max="2563" width="8.25" style="696" customWidth="1"/>
    <col min="2564" max="2564" width="10" style="696" customWidth="1"/>
    <col min="2565" max="2565" width="9.25" style="696" customWidth="1"/>
    <col min="2566" max="2566" width="9" style="696" customWidth="1"/>
    <col min="2567" max="2567" width="9.5" style="696" customWidth="1"/>
    <col min="2568" max="2568" width="8.75" style="696" customWidth="1"/>
    <col min="2569" max="2569" width="8.83203125" style="696" customWidth="1"/>
    <col min="2570" max="2570" width="8.33203125" style="696" customWidth="1"/>
    <col min="2571" max="2571" width="9.25" style="696" customWidth="1"/>
    <col min="2572" max="2572" width="8.33203125" style="696" customWidth="1"/>
    <col min="2573" max="2573" width="5.83203125" style="696" customWidth="1"/>
    <col min="2574" max="2574" width="7.75" style="696" customWidth="1"/>
    <col min="2575" max="2575" width="6.75" style="696" customWidth="1"/>
    <col min="2576" max="2576" width="8.33203125" style="696" customWidth="1"/>
    <col min="2577" max="2577" width="8.5" style="696" customWidth="1"/>
    <col min="2578" max="2578" width="7.83203125" style="696" customWidth="1"/>
    <col min="2579" max="2579" width="7.08203125" style="696" customWidth="1"/>
    <col min="2580" max="2580" width="8.33203125" style="696" customWidth="1"/>
    <col min="2581" max="2581" width="7" style="696" customWidth="1"/>
    <col min="2582" max="2582" width="8.25" style="696" customWidth="1"/>
    <col min="2583" max="2583" width="7.75" style="696" customWidth="1"/>
    <col min="2584" max="2584" width="6.75" style="696" customWidth="1"/>
    <col min="2585" max="2585" width="8.25" style="696" customWidth="1"/>
    <col min="2586" max="2816" width="10.25" style="696"/>
    <col min="2817" max="2817" width="11.75" style="696" customWidth="1"/>
    <col min="2818" max="2818" width="9.83203125" style="696" customWidth="1"/>
    <col min="2819" max="2819" width="8.25" style="696" customWidth="1"/>
    <col min="2820" max="2820" width="10" style="696" customWidth="1"/>
    <col min="2821" max="2821" width="9.25" style="696" customWidth="1"/>
    <col min="2822" max="2822" width="9" style="696" customWidth="1"/>
    <col min="2823" max="2823" width="9.5" style="696" customWidth="1"/>
    <col min="2824" max="2824" width="8.75" style="696" customWidth="1"/>
    <col min="2825" max="2825" width="8.83203125" style="696" customWidth="1"/>
    <col min="2826" max="2826" width="8.33203125" style="696" customWidth="1"/>
    <col min="2827" max="2827" width="9.25" style="696" customWidth="1"/>
    <col min="2828" max="2828" width="8.33203125" style="696" customWidth="1"/>
    <col min="2829" max="2829" width="5.83203125" style="696" customWidth="1"/>
    <col min="2830" max="2830" width="7.75" style="696" customWidth="1"/>
    <col min="2831" max="2831" width="6.75" style="696" customWidth="1"/>
    <col min="2832" max="2832" width="8.33203125" style="696" customWidth="1"/>
    <col min="2833" max="2833" width="8.5" style="696" customWidth="1"/>
    <col min="2834" max="2834" width="7.83203125" style="696" customWidth="1"/>
    <col min="2835" max="2835" width="7.08203125" style="696" customWidth="1"/>
    <col min="2836" max="2836" width="8.33203125" style="696" customWidth="1"/>
    <col min="2837" max="2837" width="7" style="696" customWidth="1"/>
    <col min="2838" max="2838" width="8.25" style="696" customWidth="1"/>
    <col min="2839" max="2839" width="7.75" style="696" customWidth="1"/>
    <col min="2840" max="2840" width="6.75" style="696" customWidth="1"/>
    <col min="2841" max="2841" width="8.25" style="696" customWidth="1"/>
    <col min="2842" max="3072" width="10.25" style="696"/>
    <col min="3073" max="3073" width="11.75" style="696" customWidth="1"/>
    <col min="3074" max="3074" width="9.83203125" style="696" customWidth="1"/>
    <col min="3075" max="3075" width="8.25" style="696" customWidth="1"/>
    <col min="3076" max="3076" width="10" style="696" customWidth="1"/>
    <col min="3077" max="3077" width="9.25" style="696" customWidth="1"/>
    <col min="3078" max="3078" width="9" style="696" customWidth="1"/>
    <col min="3079" max="3079" width="9.5" style="696" customWidth="1"/>
    <col min="3080" max="3080" width="8.75" style="696" customWidth="1"/>
    <col min="3081" max="3081" width="8.83203125" style="696" customWidth="1"/>
    <col min="3082" max="3082" width="8.33203125" style="696" customWidth="1"/>
    <col min="3083" max="3083" width="9.25" style="696" customWidth="1"/>
    <col min="3084" max="3084" width="8.33203125" style="696" customWidth="1"/>
    <col min="3085" max="3085" width="5.83203125" style="696" customWidth="1"/>
    <col min="3086" max="3086" width="7.75" style="696" customWidth="1"/>
    <col min="3087" max="3087" width="6.75" style="696" customWidth="1"/>
    <col min="3088" max="3088" width="8.33203125" style="696" customWidth="1"/>
    <col min="3089" max="3089" width="8.5" style="696" customWidth="1"/>
    <col min="3090" max="3090" width="7.83203125" style="696" customWidth="1"/>
    <col min="3091" max="3091" width="7.08203125" style="696" customWidth="1"/>
    <col min="3092" max="3092" width="8.33203125" style="696" customWidth="1"/>
    <col min="3093" max="3093" width="7" style="696" customWidth="1"/>
    <col min="3094" max="3094" width="8.25" style="696" customWidth="1"/>
    <col min="3095" max="3095" width="7.75" style="696" customWidth="1"/>
    <col min="3096" max="3096" width="6.75" style="696" customWidth="1"/>
    <col min="3097" max="3097" width="8.25" style="696" customWidth="1"/>
    <col min="3098" max="3328" width="10.25" style="696"/>
    <col min="3329" max="3329" width="11.75" style="696" customWidth="1"/>
    <col min="3330" max="3330" width="9.83203125" style="696" customWidth="1"/>
    <col min="3331" max="3331" width="8.25" style="696" customWidth="1"/>
    <col min="3332" max="3332" width="10" style="696" customWidth="1"/>
    <col min="3333" max="3333" width="9.25" style="696" customWidth="1"/>
    <col min="3334" max="3334" width="9" style="696" customWidth="1"/>
    <col min="3335" max="3335" width="9.5" style="696" customWidth="1"/>
    <col min="3336" max="3336" width="8.75" style="696" customWidth="1"/>
    <col min="3337" max="3337" width="8.83203125" style="696" customWidth="1"/>
    <col min="3338" max="3338" width="8.33203125" style="696" customWidth="1"/>
    <col min="3339" max="3339" width="9.25" style="696" customWidth="1"/>
    <col min="3340" max="3340" width="8.33203125" style="696" customWidth="1"/>
    <col min="3341" max="3341" width="5.83203125" style="696" customWidth="1"/>
    <col min="3342" max="3342" width="7.75" style="696" customWidth="1"/>
    <col min="3343" max="3343" width="6.75" style="696" customWidth="1"/>
    <col min="3344" max="3344" width="8.33203125" style="696" customWidth="1"/>
    <col min="3345" max="3345" width="8.5" style="696" customWidth="1"/>
    <col min="3346" max="3346" width="7.83203125" style="696" customWidth="1"/>
    <col min="3347" max="3347" width="7.08203125" style="696" customWidth="1"/>
    <col min="3348" max="3348" width="8.33203125" style="696" customWidth="1"/>
    <col min="3349" max="3349" width="7" style="696" customWidth="1"/>
    <col min="3350" max="3350" width="8.25" style="696" customWidth="1"/>
    <col min="3351" max="3351" width="7.75" style="696" customWidth="1"/>
    <col min="3352" max="3352" width="6.75" style="696" customWidth="1"/>
    <col min="3353" max="3353" width="8.25" style="696" customWidth="1"/>
    <col min="3354" max="3584" width="10.25" style="696"/>
    <col min="3585" max="3585" width="11.75" style="696" customWidth="1"/>
    <col min="3586" max="3586" width="9.83203125" style="696" customWidth="1"/>
    <col min="3587" max="3587" width="8.25" style="696" customWidth="1"/>
    <col min="3588" max="3588" width="10" style="696" customWidth="1"/>
    <col min="3589" max="3589" width="9.25" style="696" customWidth="1"/>
    <col min="3590" max="3590" width="9" style="696" customWidth="1"/>
    <col min="3591" max="3591" width="9.5" style="696" customWidth="1"/>
    <col min="3592" max="3592" width="8.75" style="696" customWidth="1"/>
    <col min="3593" max="3593" width="8.83203125" style="696" customWidth="1"/>
    <col min="3594" max="3594" width="8.33203125" style="696" customWidth="1"/>
    <col min="3595" max="3595" width="9.25" style="696" customWidth="1"/>
    <col min="3596" max="3596" width="8.33203125" style="696" customWidth="1"/>
    <col min="3597" max="3597" width="5.83203125" style="696" customWidth="1"/>
    <col min="3598" max="3598" width="7.75" style="696" customWidth="1"/>
    <col min="3599" max="3599" width="6.75" style="696" customWidth="1"/>
    <col min="3600" max="3600" width="8.33203125" style="696" customWidth="1"/>
    <col min="3601" max="3601" width="8.5" style="696" customWidth="1"/>
    <col min="3602" max="3602" width="7.83203125" style="696" customWidth="1"/>
    <col min="3603" max="3603" width="7.08203125" style="696" customWidth="1"/>
    <col min="3604" max="3604" width="8.33203125" style="696" customWidth="1"/>
    <col min="3605" max="3605" width="7" style="696" customWidth="1"/>
    <col min="3606" max="3606" width="8.25" style="696" customWidth="1"/>
    <col min="3607" max="3607" width="7.75" style="696" customWidth="1"/>
    <col min="3608" max="3608" width="6.75" style="696" customWidth="1"/>
    <col min="3609" max="3609" width="8.25" style="696" customWidth="1"/>
    <col min="3610" max="3840" width="10.25" style="696"/>
    <col min="3841" max="3841" width="11.75" style="696" customWidth="1"/>
    <col min="3842" max="3842" width="9.83203125" style="696" customWidth="1"/>
    <col min="3843" max="3843" width="8.25" style="696" customWidth="1"/>
    <col min="3844" max="3844" width="10" style="696" customWidth="1"/>
    <col min="3845" max="3845" width="9.25" style="696" customWidth="1"/>
    <col min="3846" max="3846" width="9" style="696" customWidth="1"/>
    <col min="3847" max="3847" width="9.5" style="696" customWidth="1"/>
    <col min="3848" max="3848" width="8.75" style="696" customWidth="1"/>
    <col min="3849" max="3849" width="8.83203125" style="696" customWidth="1"/>
    <col min="3850" max="3850" width="8.33203125" style="696" customWidth="1"/>
    <col min="3851" max="3851" width="9.25" style="696" customWidth="1"/>
    <col min="3852" max="3852" width="8.33203125" style="696" customWidth="1"/>
    <col min="3853" max="3853" width="5.83203125" style="696" customWidth="1"/>
    <col min="3854" max="3854" width="7.75" style="696" customWidth="1"/>
    <col min="3855" max="3855" width="6.75" style="696" customWidth="1"/>
    <col min="3856" max="3856" width="8.33203125" style="696" customWidth="1"/>
    <col min="3857" max="3857" width="8.5" style="696" customWidth="1"/>
    <col min="3858" max="3858" width="7.83203125" style="696" customWidth="1"/>
    <col min="3859" max="3859" width="7.08203125" style="696" customWidth="1"/>
    <col min="3860" max="3860" width="8.33203125" style="696" customWidth="1"/>
    <col min="3861" max="3861" width="7" style="696" customWidth="1"/>
    <col min="3862" max="3862" width="8.25" style="696" customWidth="1"/>
    <col min="3863" max="3863" width="7.75" style="696" customWidth="1"/>
    <col min="3864" max="3864" width="6.75" style="696" customWidth="1"/>
    <col min="3865" max="3865" width="8.25" style="696" customWidth="1"/>
    <col min="3866" max="4096" width="10.25" style="696"/>
    <col min="4097" max="4097" width="11.75" style="696" customWidth="1"/>
    <col min="4098" max="4098" width="9.83203125" style="696" customWidth="1"/>
    <col min="4099" max="4099" width="8.25" style="696" customWidth="1"/>
    <col min="4100" max="4100" width="10" style="696" customWidth="1"/>
    <col min="4101" max="4101" width="9.25" style="696" customWidth="1"/>
    <col min="4102" max="4102" width="9" style="696" customWidth="1"/>
    <col min="4103" max="4103" width="9.5" style="696" customWidth="1"/>
    <col min="4104" max="4104" width="8.75" style="696" customWidth="1"/>
    <col min="4105" max="4105" width="8.83203125" style="696" customWidth="1"/>
    <col min="4106" max="4106" width="8.33203125" style="696" customWidth="1"/>
    <col min="4107" max="4107" width="9.25" style="696" customWidth="1"/>
    <col min="4108" max="4108" width="8.33203125" style="696" customWidth="1"/>
    <col min="4109" max="4109" width="5.83203125" style="696" customWidth="1"/>
    <col min="4110" max="4110" width="7.75" style="696" customWidth="1"/>
    <col min="4111" max="4111" width="6.75" style="696" customWidth="1"/>
    <col min="4112" max="4112" width="8.33203125" style="696" customWidth="1"/>
    <col min="4113" max="4113" width="8.5" style="696" customWidth="1"/>
    <col min="4114" max="4114" width="7.83203125" style="696" customWidth="1"/>
    <col min="4115" max="4115" width="7.08203125" style="696" customWidth="1"/>
    <col min="4116" max="4116" width="8.33203125" style="696" customWidth="1"/>
    <col min="4117" max="4117" width="7" style="696" customWidth="1"/>
    <col min="4118" max="4118" width="8.25" style="696" customWidth="1"/>
    <col min="4119" max="4119" width="7.75" style="696" customWidth="1"/>
    <col min="4120" max="4120" width="6.75" style="696" customWidth="1"/>
    <col min="4121" max="4121" width="8.25" style="696" customWidth="1"/>
    <col min="4122" max="4352" width="10.25" style="696"/>
    <col min="4353" max="4353" width="11.75" style="696" customWidth="1"/>
    <col min="4354" max="4354" width="9.83203125" style="696" customWidth="1"/>
    <col min="4355" max="4355" width="8.25" style="696" customWidth="1"/>
    <col min="4356" max="4356" width="10" style="696" customWidth="1"/>
    <col min="4357" max="4357" width="9.25" style="696" customWidth="1"/>
    <col min="4358" max="4358" width="9" style="696" customWidth="1"/>
    <col min="4359" max="4359" width="9.5" style="696" customWidth="1"/>
    <col min="4360" max="4360" width="8.75" style="696" customWidth="1"/>
    <col min="4361" max="4361" width="8.83203125" style="696" customWidth="1"/>
    <col min="4362" max="4362" width="8.33203125" style="696" customWidth="1"/>
    <col min="4363" max="4363" width="9.25" style="696" customWidth="1"/>
    <col min="4364" max="4364" width="8.33203125" style="696" customWidth="1"/>
    <col min="4365" max="4365" width="5.83203125" style="696" customWidth="1"/>
    <col min="4366" max="4366" width="7.75" style="696" customWidth="1"/>
    <col min="4367" max="4367" width="6.75" style="696" customWidth="1"/>
    <col min="4368" max="4368" width="8.33203125" style="696" customWidth="1"/>
    <col min="4369" max="4369" width="8.5" style="696" customWidth="1"/>
    <col min="4370" max="4370" width="7.83203125" style="696" customWidth="1"/>
    <col min="4371" max="4371" width="7.08203125" style="696" customWidth="1"/>
    <col min="4372" max="4372" width="8.33203125" style="696" customWidth="1"/>
    <col min="4373" max="4373" width="7" style="696" customWidth="1"/>
    <col min="4374" max="4374" width="8.25" style="696" customWidth="1"/>
    <col min="4375" max="4375" width="7.75" style="696" customWidth="1"/>
    <col min="4376" max="4376" width="6.75" style="696" customWidth="1"/>
    <col min="4377" max="4377" width="8.25" style="696" customWidth="1"/>
    <col min="4378" max="4608" width="10.25" style="696"/>
    <col min="4609" max="4609" width="11.75" style="696" customWidth="1"/>
    <col min="4610" max="4610" width="9.83203125" style="696" customWidth="1"/>
    <col min="4611" max="4611" width="8.25" style="696" customWidth="1"/>
    <col min="4612" max="4612" width="10" style="696" customWidth="1"/>
    <col min="4613" max="4613" width="9.25" style="696" customWidth="1"/>
    <col min="4614" max="4614" width="9" style="696" customWidth="1"/>
    <col min="4615" max="4615" width="9.5" style="696" customWidth="1"/>
    <col min="4616" max="4616" width="8.75" style="696" customWidth="1"/>
    <col min="4617" max="4617" width="8.83203125" style="696" customWidth="1"/>
    <col min="4618" max="4618" width="8.33203125" style="696" customWidth="1"/>
    <col min="4619" max="4619" width="9.25" style="696" customWidth="1"/>
    <col min="4620" max="4620" width="8.33203125" style="696" customWidth="1"/>
    <col min="4621" max="4621" width="5.83203125" style="696" customWidth="1"/>
    <col min="4622" max="4622" width="7.75" style="696" customWidth="1"/>
    <col min="4623" max="4623" width="6.75" style="696" customWidth="1"/>
    <col min="4624" max="4624" width="8.33203125" style="696" customWidth="1"/>
    <col min="4625" max="4625" width="8.5" style="696" customWidth="1"/>
    <col min="4626" max="4626" width="7.83203125" style="696" customWidth="1"/>
    <col min="4627" max="4627" width="7.08203125" style="696" customWidth="1"/>
    <col min="4628" max="4628" width="8.33203125" style="696" customWidth="1"/>
    <col min="4629" max="4629" width="7" style="696" customWidth="1"/>
    <col min="4630" max="4630" width="8.25" style="696" customWidth="1"/>
    <col min="4631" max="4631" width="7.75" style="696" customWidth="1"/>
    <col min="4632" max="4632" width="6.75" style="696" customWidth="1"/>
    <col min="4633" max="4633" width="8.25" style="696" customWidth="1"/>
    <col min="4634" max="4864" width="10.25" style="696"/>
    <col min="4865" max="4865" width="11.75" style="696" customWidth="1"/>
    <col min="4866" max="4866" width="9.83203125" style="696" customWidth="1"/>
    <col min="4867" max="4867" width="8.25" style="696" customWidth="1"/>
    <col min="4868" max="4868" width="10" style="696" customWidth="1"/>
    <col min="4869" max="4869" width="9.25" style="696" customWidth="1"/>
    <col min="4870" max="4870" width="9" style="696" customWidth="1"/>
    <col min="4871" max="4871" width="9.5" style="696" customWidth="1"/>
    <col min="4872" max="4872" width="8.75" style="696" customWidth="1"/>
    <col min="4873" max="4873" width="8.83203125" style="696" customWidth="1"/>
    <col min="4874" max="4874" width="8.33203125" style="696" customWidth="1"/>
    <col min="4875" max="4875" width="9.25" style="696" customWidth="1"/>
    <col min="4876" max="4876" width="8.33203125" style="696" customWidth="1"/>
    <col min="4877" max="4877" width="5.83203125" style="696" customWidth="1"/>
    <col min="4878" max="4878" width="7.75" style="696" customWidth="1"/>
    <col min="4879" max="4879" width="6.75" style="696" customWidth="1"/>
    <col min="4880" max="4880" width="8.33203125" style="696" customWidth="1"/>
    <col min="4881" max="4881" width="8.5" style="696" customWidth="1"/>
    <col min="4882" max="4882" width="7.83203125" style="696" customWidth="1"/>
    <col min="4883" max="4883" width="7.08203125" style="696" customWidth="1"/>
    <col min="4884" max="4884" width="8.33203125" style="696" customWidth="1"/>
    <col min="4885" max="4885" width="7" style="696" customWidth="1"/>
    <col min="4886" max="4886" width="8.25" style="696" customWidth="1"/>
    <col min="4887" max="4887" width="7.75" style="696" customWidth="1"/>
    <col min="4888" max="4888" width="6.75" style="696" customWidth="1"/>
    <col min="4889" max="4889" width="8.25" style="696" customWidth="1"/>
    <col min="4890" max="5120" width="10.25" style="696"/>
    <col min="5121" max="5121" width="11.75" style="696" customWidth="1"/>
    <col min="5122" max="5122" width="9.83203125" style="696" customWidth="1"/>
    <col min="5123" max="5123" width="8.25" style="696" customWidth="1"/>
    <col min="5124" max="5124" width="10" style="696" customWidth="1"/>
    <col min="5125" max="5125" width="9.25" style="696" customWidth="1"/>
    <col min="5126" max="5126" width="9" style="696" customWidth="1"/>
    <col min="5127" max="5127" width="9.5" style="696" customWidth="1"/>
    <col min="5128" max="5128" width="8.75" style="696" customWidth="1"/>
    <col min="5129" max="5129" width="8.83203125" style="696" customWidth="1"/>
    <col min="5130" max="5130" width="8.33203125" style="696" customWidth="1"/>
    <col min="5131" max="5131" width="9.25" style="696" customWidth="1"/>
    <col min="5132" max="5132" width="8.33203125" style="696" customWidth="1"/>
    <col min="5133" max="5133" width="5.83203125" style="696" customWidth="1"/>
    <col min="5134" max="5134" width="7.75" style="696" customWidth="1"/>
    <col min="5135" max="5135" width="6.75" style="696" customWidth="1"/>
    <col min="5136" max="5136" width="8.33203125" style="696" customWidth="1"/>
    <col min="5137" max="5137" width="8.5" style="696" customWidth="1"/>
    <col min="5138" max="5138" width="7.83203125" style="696" customWidth="1"/>
    <col min="5139" max="5139" width="7.08203125" style="696" customWidth="1"/>
    <col min="5140" max="5140" width="8.33203125" style="696" customWidth="1"/>
    <col min="5141" max="5141" width="7" style="696" customWidth="1"/>
    <col min="5142" max="5142" width="8.25" style="696" customWidth="1"/>
    <col min="5143" max="5143" width="7.75" style="696" customWidth="1"/>
    <col min="5144" max="5144" width="6.75" style="696" customWidth="1"/>
    <col min="5145" max="5145" width="8.25" style="696" customWidth="1"/>
    <col min="5146" max="5376" width="10.25" style="696"/>
    <col min="5377" max="5377" width="11.75" style="696" customWidth="1"/>
    <col min="5378" max="5378" width="9.83203125" style="696" customWidth="1"/>
    <col min="5379" max="5379" width="8.25" style="696" customWidth="1"/>
    <col min="5380" max="5380" width="10" style="696" customWidth="1"/>
    <col min="5381" max="5381" width="9.25" style="696" customWidth="1"/>
    <col min="5382" max="5382" width="9" style="696" customWidth="1"/>
    <col min="5383" max="5383" width="9.5" style="696" customWidth="1"/>
    <col min="5384" max="5384" width="8.75" style="696" customWidth="1"/>
    <col min="5385" max="5385" width="8.83203125" style="696" customWidth="1"/>
    <col min="5386" max="5386" width="8.33203125" style="696" customWidth="1"/>
    <col min="5387" max="5387" width="9.25" style="696" customWidth="1"/>
    <col min="5388" max="5388" width="8.33203125" style="696" customWidth="1"/>
    <col min="5389" max="5389" width="5.83203125" style="696" customWidth="1"/>
    <col min="5390" max="5390" width="7.75" style="696" customWidth="1"/>
    <col min="5391" max="5391" width="6.75" style="696" customWidth="1"/>
    <col min="5392" max="5392" width="8.33203125" style="696" customWidth="1"/>
    <col min="5393" max="5393" width="8.5" style="696" customWidth="1"/>
    <col min="5394" max="5394" width="7.83203125" style="696" customWidth="1"/>
    <col min="5395" max="5395" width="7.08203125" style="696" customWidth="1"/>
    <col min="5396" max="5396" width="8.33203125" style="696" customWidth="1"/>
    <col min="5397" max="5397" width="7" style="696" customWidth="1"/>
    <col min="5398" max="5398" width="8.25" style="696" customWidth="1"/>
    <col min="5399" max="5399" width="7.75" style="696" customWidth="1"/>
    <col min="5400" max="5400" width="6.75" style="696" customWidth="1"/>
    <col min="5401" max="5401" width="8.25" style="696" customWidth="1"/>
    <col min="5402" max="5632" width="10.25" style="696"/>
    <col min="5633" max="5633" width="11.75" style="696" customWidth="1"/>
    <col min="5634" max="5634" width="9.83203125" style="696" customWidth="1"/>
    <col min="5635" max="5635" width="8.25" style="696" customWidth="1"/>
    <col min="5636" max="5636" width="10" style="696" customWidth="1"/>
    <col min="5637" max="5637" width="9.25" style="696" customWidth="1"/>
    <col min="5638" max="5638" width="9" style="696" customWidth="1"/>
    <col min="5639" max="5639" width="9.5" style="696" customWidth="1"/>
    <col min="5640" max="5640" width="8.75" style="696" customWidth="1"/>
    <col min="5641" max="5641" width="8.83203125" style="696" customWidth="1"/>
    <col min="5642" max="5642" width="8.33203125" style="696" customWidth="1"/>
    <col min="5643" max="5643" width="9.25" style="696" customWidth="1"/>
    <col min="5644" max="5644" width="8.33203125" style="696" customWidth="1"/>
    <col min="5645" max="5645" width="5.83203125" style="696" customWidth="1"/>
    <col min="5646" max="5646" width="7.75" style="696" customWidth="1"/>
    <col min="5647" max="5647" width="6.75" style="696" customWidth="1"/>
    <col min="5648" max="5648" width="8.33203125" style="696" customWidth="1"/>
    <col min="5649" max="5649" width="8.5" style="696" customWidth="1"/>
    <col min="5650" max="5650" width="7.83203125" style="696" customWidth="1"/>
    <col min="5651" max="5651" width="7.08203125" style="696" customWidth="1"/>
    <col min="5652" max="5652" width="8.33203125" style="696" customWidth="1"/>
    <col min="5653" max="5653" width="7" style="696" customWidth="1"/>
    <col min="5654" max="5654" width="8.25" style="696" customWidth="1"/>
    <col min="5655" max="5655" width="7.75" style="696" customWidth="1"/>
    <col min="5656" max="5656" width="6.75" style="696" customWidth="1"/>
    <col min="5657" max="5657" width="8.25" style="696" customWidth="1"/>
    <col min="5658" max="5888" width="10.25" style="696"/>
    <col min="5889" max="5889" width="11.75" style="696" customWidth="1"/>
    <col min="5890" max="5890" width="9.83203125" style="696" customWidth="1"/>
    <col min="5891" max="5891" width="8.25" style="696" customWidth="1"/>
    <col min="5892" max="5892" width="10" style="696" customWidth="1"/>
    <col min="5893" max="5893" width="9.25" style="696" customWidth="1"/>
    <col min="5894" max="5894" width="9" style="696" customWidth="1"/>
    <col min="5895" max="5895" width="9.5" style="696" customWidth="1"/>
    <col min="5896" max="5896" width="8.75" style="696" customWidth="1"/>
    <col min="5897" max="5897" width="8.83203125" style="696" customWidth="1"/>
    <col min="5898" max="5898" width="8.33203125" style="696" customWidth="1"/>
    <col min="5899" max="5899" width="9.25" style="696" customWidth="1"/>
    <col min="5900" max="5900" width="8.33203125" style="696" customWidth="1"/>
    <col min="5901" max="5901" width="5.83203125" style="696" customWidth="1"/>
    <col min="5902" max="5902" width="7.75" style="696" customWidth="1"/>
    <col min="5903" max="5903" width="6.75" style="696" customWidth="1"/>
    <col min="5904" max="5904" width="8.33203125" style="696" customWidth="1"/>
    <col min="5905" max="5905" width="8.5" style="696" customWidth="1"/>
    <col min="5906" max="5906" width="7.83203125" style="696" customWidth="1"/>
    <col min="5907" max="5907" width="7.08203125" style="696" customWidth="1"/>
    <col min="5908" max="5908" width="8.33203125" style="696" customWidth="1"/>
    <col min="5909" max="5909" width="7" style="696" customWidth="1"/>
    <col min="5910" max="5910" width="8.25" style="696" customWidth="1"/>
    <col min="5911" max="5911" width="7.75" style="696" customWidth="1"/>
    <col min="5912" max="5912" width="6.75" style="696" customWidth="1"/>
    <col min="5913" max="5913" width="8.25" style="696" customWidth="1"/>
    <col min="5914" max="6144" width="10.25" style="696"/>
    <col min="6145" max="6145" width="11.75" style="696" customWidth="1"/>
    <col min="6146" max="6146" width="9.83203125" style="696" customWidth="1"/>
    <col min="6147" max="6147" width="8.25" style="696" customWidth="1"/>
    <col min="6148" max="6148" width="10" style="696" customWidth="1"/>
    <col min="6149" max="6149" width="9.25" style="696" customWidth="1"/>
    <col min="6150" max="6150" width="9" style="696" customWidth="1"/>
    <col min="6151" max="6151" width="9.5" style="696" customWidth="1"/>
    <col min="6152" max="6152" width="8.75" style="696" customWidth="1"/>
    <col min="6153" max="6153" width="8.83203125" style="696" customWidth="1"/>
    <col min="6154" max="6154" width="8.33203125" style="696" customWidth="1"/>
    <col min="6155" max="6155" width="9.25" style="696" customWidth="1"/>
    <col min="6156" max="6156" width="8.33203125" style="696" customWidth="1"/>
    <col min="6157" max="6157" width="5.83203125" style="696" customWidth="1"/>
    <col min="6158" max="6158" width="7.75" style="696" customWidth="1"/>
    <col min="6159" max="6159" width="6.75" style="696" customWidth="1"/>
    <col min="6160" max="6160" width="8.33203125" style="696" customWidth="1"/>
    <col min="6161" max="6161" width="8.5" style="696" customWidth="1"/>
    <col min="6162" max="6162" width="7.83203125" style="696" customWidth="1"/>
    <col min="6163" max="6163" width="7.08203125" style="696" customWidth="1"/>
    <col min="6164" max="6164" width="8.33203125" style="696" customWidth="1"/>
    <col min="6165" max="6165" width="7" style="696" customWidth="1"/>
    <col min="6166" max="6166" width="8.25" style="696" customWidth="1"/>
    <col min="6167" max="6167" width="7.75" style="696" customWidth="1"/>
    <col min="6168" max="6168" width="6.75" style="696" customWidth="1"/>
    <col min="6169" max="6169" width="8.25" style="696" customWidth="1"/>
    <col min="6170" max="6400" width="10.25" style="696"/>
    <col min="6401" max="6401" width="11.75" style="696" customWidth="1"/>
    <col min="6402" max="6402" width="9.83203125" style="696" customWidth="1"/>
    <col min="6403" max="6403" width="8.25" style="696" customWidth="1"/>
    <col min="6404" max="6404" width="10" style="696" customWidth="1"/>
    <col min="6405" max="6405" width="9.25" style="696" customWidth="1"/>
    <col min="6406" max="6406" width="9" style="696" customWidth="1"/>
    <col min="6407" max="6407" width="9.5" style="696" customWidth="1"/>
    <col min="6408" max="6408" width="8.75" style="696" customWidth="1"/>
    <col min="6409" max="6409" width="8.83203125" style="696" customWidth="1"/>
    <col min="6410" max="6410" width="8.33203125" style="696" customWidth="1"/>
    <col min="6411" max="6411" width="9.25" style="696" customWidth="1"/>
    <col min="6412" max="6412" width="8.33203125" style="696" customWidth="1"/>
    <col min="6413" max="6413" width="5.83203125" style="696" customWidth="1"/>
    <col min="6414" max="6414" width="7.75" style="696" customWidth="1"/>
    <col min="6415" max="6415" width="6.75" style="696" customWidth="1"/>
    <col min="6416" max="6416" width="8.33203125" style="696" customWidth="1"/>
    <col min="6417" max="6417" width="8.5" style="696" customWidth="1"/>
    <col min="6418" max="6418" width="7.83203125" style="696" customWidth="1"/>
    <col min="6419" max="6419" width="7.08203125" style="696" customWidth="1"/>
    <col min="6420" max="6420" width="8.33203125" style="696" customWidth="1"/>
    <col min="6421" max="6421" width="7" style="696" customWidth="1"/>
    <col min="6422" max="6422" width="8.25" style="696" customWidth="1"/>
    <col min="6423" max="6423" width="7.75" style="696" customWidth="1"/>
    <col min="6424" max="6424" width="6.75" style="696" customWidth="1"/>
    <col min="6425" max="6425" width="8.25" style="696" customWidth="1"/>
    <col min="6426" max="6656" width="10.25" style="696"/>
    <col min="6657" max="6657" width="11.75" style="696" customWidth="1"/>
    <col min="6658" max="6658" width="9.83203125" style="696" customWidth="1"/>
    <col min="6659" max="6659" width="8.25" style="696" customWidth="1"/>
    <col min="6660" max="6660" width="10" style="696" customWidth="1"/>
    <col min="6661" max="6661" width="9.25" style="696" customWidth="1"/>
    <col min="6662" max="6662" width="9" style="696" customWidth="1"/>
    <col min="6663" max="6663" width="9.5" style="696" customWidth="1"/>
    <col min="6664" max="6664" width="8.75" style="696" customWidth="1"/>
    <col min="6665" max="6665" width="8.83203125" style="696" customWidth="1"/>
    <col min="6666" max="6666" width="8.33203125" style="696" customWidth="1"/>
    <col min="6667" max="6667" width="9.25" style="696" customWidth="1"/>
    <col min="6668" max="6668" width="8.33203125" style="696" customWidth="1"/>
    <col min="6669" max="6669" width="5.83203125" style="696" customWidth="1"/>
    <col min="6670" max="6670" width="7.75" style="696" customWidth="1"/>
    <col min="6671" max="6671" width="6.75" style="696" customWidth="1"/>
    <col min="6672" max="6672" width="8.33203125" style="696" customWidth="1"/>
    <col min="6673" max="6673" width="8.5" style="696" customWidth="1"/>
    <col min="6674" max="6674" width="7.83203125" style="696" customWidth="1"/>
    <col min="6675" max="6675" width="7.08203125" style="696" customWidth="1"/>
    <col min="6676" max="6676" width="8.33203125" style="696" customWidth="1"/>
    <col min="6677" max="6677" width="7" style="696" customWidth="1"/>
    <col min="6678" max="6678" width="8.25" style="696" customWidth="1"/>
    <col min="6679" max="6679" width="7.75" style="696" customWidth="1"/>
    <col min="6680" max="6680" width="6.75" style="696" customWidth="1"/>
    <col min="6681" max="6681" width="8.25" style="696" customWidth="1"/>
    <col min="6682" max="6912" width="10.25" style="696"/>
    <col min="6913" max="6913" width="11.75" style="696" customWidth="1"/>
    <col min="6914" max="6914" width="9.83203125" style="696" customWidth="1"/>
    <col min="6915" max="6915" width="8.25" style="696" customWidth="1"/>
    <col min="6916" max="6916" width="10" style="696" customWidth="1"/>
    <col min="6917" max="6917" width="9.25" style="696" customWidth="1"/>
    <col min="6918" max="6918" width="9" style="696" customWidth="1"/>
    <col min="6919" max="6919" width="9.5" style="696" customWidth="1"/>
    <col min="6920" max="6920" width="8.75" style="696" customWidth="1"/>
    <col min="6921" max="6921" width="8.83203125" style="696" customWidth="1"/>
    <col min="6922" max="6922" width="8.33203125" style="696" customWidth="1"/>
    <col min="6923" max="6923" width="9.25" style="696" customWidth="1"/>
    <col min="6924" max="6924" width="8.33203125" style="696" customWidth="1"/>
    <col min="6925" max="6925" width="5.83203125" style="696" customWidth="1"/>
    <col min="6926" max="6926" width="7.75" style="696" customWidth="1"/>
    <col min="6927" max="6927" width="6.75" style="696" customWidth="1"/>
    <col min="6928" max="6928" width="8.33203125" style="696" customWidth="1"/>
    <col min="6929" max="6929" width="8.5" style="696" customWidth="1"/>
    <col min="6930" max="6930" width="7.83203125" style="696" customWidth="1"/>
    <col min="6931" max="6931" width="7.08203125" style="696" customWidth="1"/>
    <col min="6932" max="6932" width="8.33203125" style="696" customWidth="1"/>
    <col min="6933" max="6933" width="7" style="696" customWidth="1"/>
    <col min="6934" max="6934" width="8.25" style="696" customWidth="1"/>
    <col min="6935" max="6935" width="7.75" style="696" customWidth="1"/>
    <col min="6936" max="6936" width="6.75" style="696" customWidth="1"/>
    <col min="6937" max="6937" width="8.25" style="696" customWidth="1"/>
    <col min="6938" max="7168" width="10.25" style="696"/>
    <col min="7169" max="7169" width="11.75" style="696" customWidth="1"/>
    <col min="7170" max="7170" width="9.83203125" style="696" customWidth="1"/>
    <col min="7171" max="7171" width="8.25" style="696" customWidth="1"/>
    <col min="7172" max="7172" width="10" style="696" customWidth="1"/>
    <col min="7173" max="7173" width="9.25" style="696" customWidth="1"/>
    <col min="7174" max="7174" width="9" style="696" customWidth="1"/>
    <col min="7175" max="7175" width="9.5" style="696" customWidth="1"/>
    <col min="7176" max="7176" width="8.75" style="696" customWidth="1"/>
    <col min="7177" max="7177" width="8.83203125" style="696" customWidth="1"/>
    <col min="7178" max="7178" width="8.33203125" style="696" customWidth="1"/>
    <col min="7179" max="7179" width="9.25" style="696" customWidth="1"/>
    <col min="7180" max="7180" width="8.33203125" style="696" customWidth="1"/>
    <col min="7181" max="7181" width="5.83203125" style="696" customWidth="1"/>
    <col min="7182" max="7182" width="7.75" style="696" customWidth="1"/>
    <col min="7183" max="7183" width="6.75" style="696" customWidth="1"/>
    <col min="7184" max="7184" width="8.33203125" style="696" customWidth="1"/>
    <col min="7185" max="7185" width="8.5" style="696" customWidth="1"/>
    <col min="7186" max="7186" width="7.83203125" style="696" customWidth="1"/>
    <col min="7187" max="7187" width="7.08203125" style="696" customWidth="1"/>
    <col min="7188" max="7188" width="8.33203125" style="696" customWidth="1"/>
    <col min="7189" max="7189" width="7" style="696" customWidth="1"/>
    <col min="7190" max="7190" width="8.25" style="696" customWidth="1"/>
    <col min="7191" max="7191" width="7.75" style="696" customWidth="1"/>
    <col min="7192" max="7192" width="6.75" style="696" customWidth="1"/>
    <col min="7193" max="7193" width="8.25" style="696" customWidth="1"/>
    <col min="7194" max="7424" width="10.25" style="696"/>
    <col min="7425" max="7425" width="11.75" style="696" customWidth="1"/>
    <col min="7426" max="7426" width="9.83203125" style="696" customWidth="1"/>
    <col min="7427" max="7427" width="8.25" style="696" customWidth="1"/>
    <col min="7428" max="7428" width="10" style="696" customWidth="1"/>
    <col min="7429" max="7429" width="9.25" style="696" customWidth="1"/>
    <col min="7430" max="7430" width="9" style="696" customWidth="1"/>
    <col min="7431" max="7431" width="9.5" style="696" customWidth="1"/>
    <col min="7432" max="7432" width="8.75" style="696" customWidth="1"/>
    <col min="7433" max="7433" width="8.83203125" style="696" customWidth="1"/>
    <col min="7434" max="7434" width="8.33203125" style="696" customWidth="1"/>
    <col min="7435" max="7435" width="9.25" style="696" customWidth="1"/>
    <col min="7436" max="7436" width="8.33203125" style="696" customWidth="1"/>
    <col min="7437" max="7437" width="5.83203125" style="696" customWidth="1"/>
    <col min="7438" max="7438" width="7.75" style="696" customWidth="1"/>
    <col min="7439" max="7439" width="6.75" style="696" customWidth="1"/>
    <col min="7440" max="7440" width="8.33203125" style="696" customWidth="1"/>
    <col min="7441" max="7441" width="8.5" style="696" customWidth="1"/>
    <col min="7442" max="7442" width="7.83203125" style="696" customWidth="1"/>
    <col min="7443" max="7443" width="7.08203125" style="696" customWidth="1"/>
    <col min="7444" max="7444" width="8.33203125" style="696" customWidth="1"/>
    <col min="7445" max="7445" width="7" style="696" customWidth="1"/>
    <col min="7446" max="7446" width="8.25" style="696" customWidth="1"/>
    <col min="7447" max="7447" width="7.75" style="696" customWidth="1"/>
    <col min="7448" max="7448" width="6.75" style="696" customWidth="1"/>
    <col min="7449" max="7449" width="8.25" style="696" customWidth="1"/>
    <col min="7450" max="7680" width="10.25" style="696"/>
    <col min="7681" max="7681" width="11.75" style="696" customWidth="1"/>
    <col min="7682" max="7682" width="9.83203125" style="696" customWidth="1"/>
    <col min="7683" max="7683" width="8.25" style="696" customWidth="1"/>
    <col min="7684" max="7684" width="10" style="696" customWidth="1"/>
    <col min="7685" max="7685" width="9.25" style="696" customWidth="1"/>
    <col min="7686" max="7686" width="9" style="696" customWidth="1"/>
    <col min="7687" max="7687" width="9.5" style="696" customWidth="1"/>
    <col min="7688" max="7688" width="8.75" style="696" customWidth="1"/>
    <col min="7689" max="7689" width="8.83203125" style="696" customWidth="1"/>
    <col min="7690" max="7690" width="8.33203125" style="696" customWidth="1"/>
    <col min="7691" max="7691" width="9.25" style="696" customWidth="1"/>
    <col min="7692" max="7692" width="8.33203125" style="696" customWidth="1"/>
    <col min="7693" max="7693" width="5.83203125" style="696" customWidth="1"/>
    <col min="7694" max="7694" width="7.75" style="696" customWidth="1"/>
    <col min="7695" max="7695" width="6.75" style="696" customWidth="1"/>
    <col min="7696" max="7696" width="8.33203125" style="696" customWidth="1"/>
    <col min="7697" max="7697" width="8.5" style="696" customWidth="1"/>
    <col min="7698" max="7698" width="7.83203125" style="696" customWidth="1"/>
    <col min="7699" max="7699" width="7.08203125" style="696" customWidth="1"/>
    <col min="7700" max="7700" width="8.33203125" style="696" customWidth="1"/>
    <col min="7701" max="7701" width="7" style="696" customWidth="1"/>
    <col min="7702" max="7702" width="8.25" style="696" customWidth="1"/>
    <col min="7703" max="7703" width="7.75" style="696" customWidth="1"/>
    <col min="7704" max="7704" width="6.75" style="696" customWidth="1"/>
    <col min="7705" max="7705" width="8.25" style="696" customWidth="1"/>
    <col min="7706" max="7936" width="10.25" style="696"/>
    <col min="7937" max="7937" width="11.75" style="696" customWidth="1"/>
    <col min="7938" max="7938" width="9.83203125" style="696" customWidth="1"/>
    <col min="7939" max="7939" width="8.25" style="696" customWidth="1"/>
    <col min="7940" max="7940" width="10" style="696" customWidth="1"/>
    <col min="7941" max="7941" width="9.25" style="696" customWidth="1"/>
    <col min="7942" max="7942" width="9" style="696" customWidth="1"/>
    <col min="7943" max="7943" width="9.5" style="696" customWidth="1"/>
    <col min="7944" max="7944" width="8.75" style="696" customWidth="1"/>
    <col min="7945" max="7945" width="8.83203125" style="696" customWidth="1"/>
    <col min="7946" max="7946" width="8.33203125" style="696" customWidth="1"/>
    <col min="7947" max="7947" width="9.25" style="696" customWidth="1"/>
    <col min="7948" max="7948" width="8.33203125" style="696" customWidth="1"/>
    <col min="7949" max="7949" width="5.83203125" style="696" customWidth="1"/>
    <col min="7950" max="7950" width="7.75" style="696" customWidth="1"/>
    <col min="7951" max="7951" width="6.75" style="696" customWidth="1"/>
    <col min="7952" max="7952" width="8.33203125" style="696" customWidth="1"/>
    <col min="7953" max="7953" width="8.5" style="696" customWidth="1"/>
    <col min="7954" max="7954" width="7.83203125" style="696" customWidth="1"/>
    <col min="7955" max="7955" width="7.08203125" style="696" customWidth="1"/>
    <col min="7956" max="7956" width="8.33203125" style="696" customWidth="1"/>
    <col min="7957" max="7957" width="7" style="696" customWidth="1"/>
    <col min="7958" max="7958" width="8.25" style="696" customWidth="1"/>
    <col min="7959" max="7959" width="7.75" style="696" customWidth="1"/>
    <col min="7960" max="7960" width="6.75" style="696" customWidth="1"/>
    <col min="7961" max="7961" width="8.25" style="696" customWidth="1"/>
    <col min="7962" max="8192" width="10.25" style="696"/>
    <col min="8193" max="8193" width="11.75" style="696" customWidth="1"/>
    <col min="8194" max="8194" width="9.83203125" style="696" customWidth="1"/>
    <col min="8195" max="8195" width="8.25" style="696" customWidth="1"/>
    <col min="8196" max="8196" width="10" style="696" customWidth="1"/>
    <col min="8197" max="8197" width="9.25" style="696" customWidth="1"/>
    <col min="8198" max="8198" width="9" style="696" customWidth="1"/>
    <col min="8199" max="8199" width="9.5" style="696" customWidth="1"/>
    <col min="8200" max="8200" width="8.75" style="696" customWidth="1"/>
    <col min="8201" max="8201" width="8.83203125" style="696" customWidth="1"/>
    <col min="8202" max="8202" width="8.33203125" style="696" customWidth="1"/>
    <col min="8203" max="8203" width="9.25" style="696" customWidth="1"/>
    <col min="8204" max="8204" width="8.33203125" style="696" customWidth="1"/>
    <col min="8205" max="8205" width="5.83203125" style="696" customWidth="1"/>
    <col min="8206" max="8206" width="7.75" style="696" customWidth="1"/>
    <col min="8207" max="8207" width="6.75" style="696" customWidth="1"/>
    <col min="8208" max="8208" width="8.33203125" style="696" customWidth="1"/>
    <col min="8209" max="8209" width="8.5" style="696" customWidth="1"/>
    <col min="8210" max="8210" width="7.83203125" style="696" customWidth="1"/>
    <col min="8211" max="8211" width="7.08203125" style="696" customWidth="1"/>
    <col min="8212" max="8212" width="8.33203125" style="696" customWidth="1"/>
    <col min="8213" max="8213" width="7" style="696" customWidth="1"/>
    <col min="8214" max="8214" width="8.25" style="696" customWidth="1"/>
    <col min="8215" max="8215" width="7.75" style="696" customWidth="1"/>
    <col min="8216" max="8216" width="6.75" style="696" customWidth="1"/>
    <col min="8217" max="8217" width="8.25" style="696" customWidth="1"/>
    <col min="8218" max="8448" width="10.25" style="696"/>
    <col min="8449" max="8449" width="11.75" style="696" customWidth="1"/>
    <col min="8450" max="8450" width="9.83203125" style="696" customWidth="1"/>
    <col min="8451" max="8451" width="8.25" style="696" customWidth="1"/>
    <col min="8452" max="8452" width="10" style="696" customWidth="1"/>
    <col min="8453" max="8453" width="9.25" style="696" customWidth="1"/>
    <col min="8454" max="8454" width="9" style="696" customWidth="1"/>
    <col min="8455" max="8455" width="9.5" style="696" customWidth="1"/>
    <col min="8456" max="8456" width="8.75" style="696" customWidth="1"/>
    <col min="8457" max="8457" width="8.83203125" style="696" customWidth="1"/>
    <col min="8458" max="8458" width="8.33203125" style="696" customWidth="1"/>
    <col min="8459" max="8459" width="9.25" style="696" customWidth="1"/>
    <col min="8460" max="8460" width="8.33203125" style="696" customWidth="1"/>
    <col min="8461" max="8461" width="5.83203125" style="696" customWidth="1"/>
    <col min="8462" max="8462" width="7.75" style="696" customWidth="1"/>
    <col min="8463" max="8463" width="6.75" style="696" customWidth="1"/>
    <col min="8464" max="8464" width="8.33203125" style="696" customWidth="1"/>
    <col min="8465" max="8465" width="8.5" style="696" customWidth="1"/>
    <col min="8466" max="8466" width="7.83203125" style="696" customWidth="1"/>
    <col min="8467" max="8467" width="7.08203125" style="696" customWidth="1"/>
    <col min="8468" max="8468" width="8.33203125" style="696" customWidth="1"/>
    <col min="8469" max="8469" width="7" style="696" customWidth="1"/>
    <col min="8470" max="8470" width="8.25" style="696" customWidth="1"/>
    <col min="8471" max="8471" width="7.75" style="696" customWidth="1"/>
    <col min="8472" max="8472" width="6.75" style="696" customWidth="1"/>
    <col min="8473" max="8473" width="8.25" style="696" customWidth="1"/>
    <col min="8474" max="8704" width="10.25" style="696"/>
    <col min="8705" max="8705" width="11.75" style="696" customWidth="1"/>
    <col min="8706" max="8706" width="9.83203125" style="696" customWidth="1"/>
    <col min="8707" max="8707" width="8.25" style="696" customWidth="1"/>
    <col min="8708" max="8708" width="10" style="696" customWidth="1"/>
    <col min="8709" max="8709" width="9.25" style="696" customWidth="1"/>
    <col min="8710" max="8710" width="9" style="696" customWidth="1"/>
    <col min="8711" max="8711" width="9.5" style="696" customWidth="1"/>
    <col min="8712" max="8712" width="8.75" style="696" customWidth="1"/>
    <col min="8713" max="8713" width="8.83203125" style="696" customWidth="1"/>
    <col min="8714" max="8714" width="8.33203125" style="696" customWidth="1"/>
    <col min="8715" max="8715" width="9.25" style="696" customWidth="1"/>
    <col min="8716" max="8716" width="8.33203125" style="696" customWidth="1"/>
    <col min="8717" max="8717" width="5.83203125" style="696" customWidth="1"/>
    <col min="8718" max="8718" width="7.75" style="696" customWidth="1"/>
    <col min="8719" max="8719" width="6.75" style="696" customWidth="1"/>
    <col min="8720" max="8720" width="8.33203125" style="696" customWidth="1"/>
    <col min="8721" max="8721" width="8.5" style="696" customWidth="1"/>
    <col min="8722" max="8722" width="7.83203125" style="696" customWidth="1"/>
    <col min="8723" max="8723" width="7.08203125" style="696" customWidth="1"/>
    <col min="8724" max="8724" width="8.33203125" style="696" customWidth="1"/>
    <col min="8725" max="8725" width="7" style="696" customWidth="1"/>
    <col min="8726" max="8726" width="8.25" style="696" customWidth="1"/>
    <col min="8727" max="8727" width="7.75" style="696" customWidth="1"/>
    <col min="8728" max="8728" width="6.75" style="696" customWidth="1"/>
    <col min="8729" max="8729" width="8.25" style="696" customWidth="1"/>
    <col min="8730" max="8960" width="10.25" style="696"/>
    <col min="8961" max="8961" width="11.75" style="696" customWidth="1"/>
    <col min="8962" max="8962" width="9.83203125" style="696" customWidth="1"/>
    <col min="8963" max="8963" width="8.25" style="696" customWidth="1"/>
    <col min="8964" max="8964" width="10" style="696" customWidth="1"/>
    <col min="8965" max="8965" width="9.25" style="696" customWidth="1"/>
    <col min="8966" max="8966" width="9" style="696" customWidth="1"/>
    <col min="8967" max="8967" width="9.5" style="696" customWidth="1"/>
    <col min="8968" max="8968" width="8.75" style="696" customWidth="1"/>
    <col min="8969" max="8969" width="8.83203125" style="696" customWidth="1"/>
    <col min="8970" max="8970" width="8.33203125" style="696" customWidth="1"/>
    <col min="8971" max="8971" width="9.25" style="696" customWidth="1"/>
    <col min="8972" max="8972" width="8.33203125" style="696" customWidth="1"/>
    <col min="8973" max="8973" width="5.83203125" style="696" customWidth="1"/>
    <col min="8974" max="8974" width="7.75" style="696" customWidth="1"/>
    <col min="8975" max="8975" width="6.75" style="696" customWidth="1"/>
    <col min="8976" max="8976" width="8.33203125" style="696" customWidth="1"/>
    <col min="8977" max="8977" width="8.5" style="696" customWidth="1"/>
    <col min="8978" max="8978" width="7.83203125" style="696" customWidth="1"/>
    <col min="8979" max="8979" width="7.08203125" style="696" customWidth="1"/>
    <col min="8980" max="8980" width="8.33203125" style="696" customWidth="1"/>
    <col min="8981" max="8981" width="7" style="696" customWidth="1"/>
    <col min="8982" max="8982" width="8.25" style="696" customWidth="1"/>
    <col min="8983" max="8983" width="7.75" style="696" customWidth="1"/>
    <col min="8984" max="8984" width="6.75" style="696" customWidth="1"/>
    <col min="8985" max="8985" width="8.25" style="696" customWidth="1"/>
    <col min="8986" max="9216" width="10.25" style="696"/>
    <col min="9217" max="9217" width="11.75" style="696" customWidth="1"/>
    <col min="9218" max="9218" width="9.83203125" style="696" customWidth="1"/>
    <col min="9219" max="9219" width="8.25" style="696" customWidth="1"/>
    <col min="9220" max="9220" width="10" style="696" customWidth="1"/>
    <col min="9221" max="9221" width="9.25" style="696" customWidth="1"/>
    <col min="9222" max="9222" width="9" style="696" customWidth="1"/>
    <col min="9223" max="9223" width="9.5" style="696" customWidth="1"/>
    <col min="9224" max="9224" width="8.75" style="696" customWidth="1"/>
    <col min="9225" max="9225" width="8.83203125" style="696" customWidth="1"/>
    <col min="9226" max="9226" width="8.33203125" style="696" customWidth="1"/>
    <col min="9227" max="9227" width="9.25" style="696" customWidth="1"/>
    <col min="9228" max="9228" width="8.33203125" style="696" customWidth="1"/>
    <col min="9229" max="9229" width="5.83203125" style="696" customWidth="1"/>
    <col min="9230" max="9230" width="7.75" style="696" customWidth="1"/>
    <col min="9231" max="9231" width="6.75" style="696" customWidth="1"/>
    <col min="9232" max="9232" width="8.33203125" style="696" customWidth="1"/>
    <col min="9233" max="9233" width="8.5" style="696" customWidth="1"/>
    <col min="9234" max="9234" width="7.83203125" style="696" customWidth="1"/>
    <col min="9235" max="9235" width="7.08203125" style="696" customWidth="1"/>
    <col min="9236" max="9236" width="8.33203125" style="696" customWidth="1"/>
    <col min="9237" max="9237" width="7" style="696" customWidth="1"/>
    <col min="9238" max="9238" width="8.25" style="696" customWidth="1"/>
    <col min="9239" max="9239" width="7.75" style="696" customWidth="1"/>
    <col min="9240" max="9240" width="6.75" style="696" customWidth="1"/>
    <col min="9241" max="9241" width="8.25" style="696" customWidth="1"/>
    <col min="9242" max="9472" width="10.25" style="696"/>
    <col min="9473" max="9473" width="11.75" style="696" customWidth="1"/>
    <col min="9474" max="9474" width="9.83203125" style="696" customWidth="1"/>
    <col min="9475" max="9475" width="8.25" style="696" customWidth="1"/>
    <col min="9476" max="9476" width="10" style="696" customWidth="1"/>
    <col min="9477" max="9477" width="9.25" style="696" customWidth="1"/>
    <col min="9478" max="9478" width="9" style="696" customWidth="1"/>
    <col min="9479" max="9479" width="9.5" style="696" customWidth="1"/>
    <col min="9480" max="9480" width="8.75" style="696" customWidth="1"/>
    <col min="9481" max="9481" width="8.83203125" style="696" customWidth="1"/>
    <col min="9482" max="9482" width="8.33203125" style="696" customWidth="1"/>
    <col min="9483" max="9483" width="9.25" style="696" customWidth="1"/>
    <col min="9484" max="9484" width="8.33203125" style="696" customWidth="1"/>
    <col min="9485" max="9485" width="5.83203125" style="696" customWidth="1"/>
    <col min="9486" max="9486" width="7.75" style="696" customWidth="1"/>
    <col min="9487" max="9487" width="6.75" style="696" customWidth="1"/>
    <col min="9488" max="9488" width="8.33203125" style="696" customWidth="1"/>
    <col min="9489" max="9489" width="8.5" style="696" customWidth="1"/>
    <col min="9490" max="9490" width="7.83203125" style="696" customWidth="1"/>
    <col min="9491" max="9491" width="7.08203125" style="696" customWidth="1"/>
    <col min="9492" max="9492" width="8.33203125" style="696" customWidth="1"/>
    <col min="9493" max="9493" width="7" style="696" customWidth="1"/>
    <col min="9494" max="9494" width="8.25" style="696" customWidth="1"/>
    <col min="9495" max="9495" width="7.75" style="696" customWidth="1"/>
    <col min="9496" max="9496" width="6.75" style="696" customWidth="1"/>
    <col min="9497" max="9497" width="8.25" style="696" customWidth="1"/>
    <col min="9498" max="9728" width="10.25" style="696"/>
    <col min="9729" max="9729" width="11.75" style="696" customWidth="1"/>
    <col min="9730" max="9730" width="9.83203125" style="696" customWidth="1"/>
    <col min="9731" max="9731" width="8.25" style="696" customWidth="1"/>
    <col min="9732" max="9732" width="10" style="696" customWidth="1"/>
    <col min="9733" max="9733" width="9.25" style="696" customWidth="1"/>
    <col min="9734" max="9734" width="9" style="696" customWidth="1"/>
    <col min="9735" max="9735" width="9.5" style="696" customWidth="1"/>
    <col min="9736" max="9736" width="8.75" style="696" customWidth="1"/>
    <col min="9737" max="9737" width="8.83203125" style="696" customWidth="1"/>
    <col min="9738" max="9738" width="8.33203125" style="696" customWidth="1"/>
    <col min="9739" max="9739" width="9.25" style="696" customWidth="1"/>
    <col min="9740" max="9740" width="8.33203125" style="696" customWidth="1"/>
    <col min="9741" max="9741" width="5.83203125" style="696" customWidth="1"/>
    <col min="9742" max="9742" width="7.75" style="696" customWidth="1"/>
    <col min="9743" max="9743" width="6.75" style="696" customWidth="1"/>
    <col min="9744" max="9744" width="8.33203125" style="696" customWidth="1"/>
    <col min="9745" max="9745" width="8.5" style="696" customWidth="1"/>
    <col min="9746" max="9746" width="7.83203125" style="696" customWidth="1"/>
    <col min="9747" max="9747" width="7.08203125" style="696" customWidth="1"/>
    <col min="9748" max="9748" width="8.33203125" style="696" customWidth="1"/>
    <col min="9749" max="9749" width="7" style="696" customWidth="1"/>
    <col min="9750" max="9750" width="8.25" style="696" customWidth="1"/>
    <col min="9751" max="9751" width="7.75" style="696" customWidth="1"/>
    <col min="9752" max="9752" width="6.75" style="696" customWidth="1"/>
    <col min="9753" max="9753" width="8.25" style="696" customWidth="1"/>
    <col min="9754" max="9984" width="10.25" style="696"/>
    <col min="9985" max="9985" width="11.75" style="696" customWidth="1"/>
    <col min="9986" max="9986" width="9.83203125" style="696" customWidth="1"/>
    <col min="9987" max="9987" width="8.25" style="696" customWidth="1"/>
    <col min="9988" max="9988" width="10" style="696" customWidth="1"/>
    <col min="9989" max="9989" width="9.25" style="696" customWidth="1"/>
    <col min="9990" max="9990" width="9" style="696" customWidth="1"/>
    <col min="9991" max="9991" width="9.5" style="696" customWidth="1"/>
    <col min="9992" max="9992" width="8.75" style="696" customWidth="1"/>
    <col min="9993" max="9993" width="8.83203125" style="696" customWidth="1"/>
    <col min="9994" max="9994" width="8.33203125" style="696" customWidth="1"/>
    <col min="9995" max="9995" width="9.25" style="696" customWidth="1"/>
    <col min="9996" max="9996" width="8.33203125" style="696" customWidth="1"/>
    <col min="9997" max="9997" width="5.83203125" style="696" customWidth="1"/>
    <col min="9998" max="9998" width="7.75" style="696" customWidth="1"/>
    <col min="9999" max="9999" width="6.75" style="696" customWidth="1"/>
    <col min="10000" max="10000" width="8.33203125" style="696" customWidth="1"/>
    <col min="10001" max="10001" width="8.5" style="696" customWidth="1"/>
    <col min="10002" max="10002" width="7.83203125" style="696" customWidth="1"/>
    <col min="10003" max="10003" width="7.08203125" style="696" customWidth="1"/>
    <col min="10004" max="10004" width="8.33203125" style="696" customWidth="1"/>
    <col min="10005" max="10005" width="7" style="696" customWidth="1"/>
    <col min="10006" max="10006" width="8.25" style="696" customWidth="1"/>
    <col min="10007" max="10007" width="7.75" style="696" customWidth="1"/>
    <col min="10008" max="10008" width="6.75" style="696" customWidth="1"/>
    <col min="10009" max="10009" width="8.25" style="696" customWidth="1"/>
    <col min="10010" max="10240" width="10.25" style="696"/>
    <col min="10241" max="10241" width="11.75" style="696" customWidth="1"/>
    <col min="10242" max="10242" width="9.83203125" style="696" customWidth="1"/>
    <col min="10243" max="10243" width="8.25" style="696" customWidth="1"/>
    <col min="10244" max="10244" width="10" style="696" customWidth="1"/>
    <col min="10245" max="10245" width="9.25" style="696" customWidth="1"/>
    <col min="10246" max="10246" width="9" style="696" customWidth="1"/>
    <col min="10247" max="10247" width="9.5" style="696" customWidth="1"/>
    <col min="10248" max="10248" width="8.75" style="696" customWidth="1"/>
    <col min="10249" max="10249" width="8.83203125" style="696" customWidth="1"/>
    <col min="10250" max="10250" width="8.33203125" style="696" customWidth="1"/>
    <col min="10251" max="10251" width="9.25" style="696" customWidth="1"/>
    <col min="10252" max="10252" width="8.33203125" style="696" customWidth="1"/>
    <col min="10253" max="10253" width="5.83203125" style="696" customWidth="1"/>
    <col min="10254" max="10254" width="7.75" style="696" customWidth="1"/>
    <col min="10255" max="10255" width="6.75" style="696" customWidth="1"/>
    <col min="10256" max="10256" width="8.33203125" style="696" customWidth="1"/>
    <col min="10257" max="10257" width="8.5" style="696" customWidth="1"/>
    <col min="10258" max="10258" width="7.83203125" style="696" customWidth="1"/>
    <col min="10259" max="10259" width="7.08203125" style="696" customWidth="1"/>
    <col min="10260" max="10260" width="8.33203125" style="696" customWidth="1"/>
    <col min="10261" max="10261" width="7" style="696" customWidth="1"/>
    <col min="10262" max="10262" width="8.25" style="696" customWidth="1"/>
    <col min="10263" max="10263" width="7.75" style="696" customWidth="1"/>
    <col min="10264" max="10264" width="6.75" style="696" customWidth="1"/>
    <col min="10265" max="10265" width="8.25" style="696" customWidth="1"/>
    <col min="10266" max="10496" width="10.25" style="696"/>
    <col min="10497" max="10497" width="11.75" style="696" customWidth="1"/>
    <col min="10498" max="10498" width="9.83203125" style="696" customWidth="1"/>
    <col min="10499" max="10499" width="8.25" style="696" customWidth="1"/>
    <col min="10500" max="10500" width="10" style="696" customWidth="1"/>
    <col min="10501" max="10501" width="9.25" style="696" customWidth="1"/>
    <col min="10502" max="10502" width="9" style="696" customWidth="1"/>
    <col min="10503" max="10503" width="9.5" style="696" customWidth="1"/>
    <col min="10504" max="10504" width="8.75" style="696" customWidth="1"/>
    <col min="10505" max="10505" width="8.83203125" style="696" customWidth="1"/>
    <col min="10506" max="10506" width="8.33203125" style="696" customWidth="1"/>
    <col min="10507" max="10507" width="9.25" style="696" customWidth="1"/>
    <col min="10508" max="10508" width="8.33203125" style="696" customWidth="1"/>
    <col min="10509" max="10509" width="5.83203125" style="696" customWidth="1"/>
    <col min="10510" max="10510" width="7.75" style="696" customWidth="1"/>
    <col min="10511" max="10511" width="6.75" style="696" customWidth="1"/>
    <col min="10512" max="10512" width="8.33203125" style="696" customWidth="1"/>
    <col min="10513" max="10513" width="8.5" style="696" customWidth="1"/>
    <col min="10514" max="10514" width="7.83203125" style="696" customWidth="1"/>
    <col min="10515" max="10515" width="7.08203125" style="696" customWidth="1"/>
    <col min="10516" max="10516" width="8.33203125" style="696" customWidth="1"/>
    <col min="10517" max="10517" width="7" style="696" customWidth="1"/>
    <col min="10518" max="10518" width="8.25" style="696" customWidth="1"/>
    <col min="10519" max="10519" width="7.75" style="696" customWidth="1"/>
    <col min="10520" max="10520" width="6.75" style="696" customWidth="1"/>
    <col min="10521" max="10521" width="8.25" style="696" customWidth="1"/>
    <col min="10522" max="10752" width="10.25" style="696"/>
    <col min="10753" max="10753" width="11.75" style="696" customWidth="1"/>
    <col min="10754" max="10754" width="9.83203125" style="696" customWidth="1"/>
    <col min="10755" max="10755" width="8.25" style="696" customWidth="1"/>
    <col min="10756" max="10756" width="10" style="696" customWidth="1"/>
    <col min="10757" max="10757" width="9.25" style="696" customWidth="1"/>
    <col min="10758" max="10758" width="9" style="696" customWidth="1"/>
    <col min="10759" max="10759" width="9.5" style="696" customWidth="1"/>
    <col min="10760" max="10760" width="8.75" style="696" customWidth="1"/>
    <col min="10761" max="10761" width="8.83203125" style="696" customWidth="1"/>
    <col min="10762" max="10762" width="8.33203125" style="696" customWidth="1"/>
    <col min="10763" max="10763" width="9.25" style="696" customWidth="1"/>
    <col min="10764" max="10764" width="8.33203125" style="696" customWidth="1"/>
    <col min="10765" max="10765" width="5.83203125" style="696" customWidth="1"/>
    <col min="10766" max="10766" width="7.75" style="696" customWidth="1"/>
    <col min="10767" max="10767" width="6.75" style="696" customWidth="1"/>
    <col min="10768" max="10768" width="8.33203125" style="696" customWidth="1"/>
    <col min="10769" max="10769" width="8.5" style="696" customWidth="1"/>
    <col min="10770" max="10770" width="7.83203125" style="696" customWidth="1"/>
    <col min="10771" max="10771" width="7.08203125" style="696" customWidth="1"/>
    <col min="10772" max="10772" width="8.33203125" style="696" customWidth="1"/>
    <col min="10773" max="10773" width="7" style="696" customWidth="1"/>
    <col min="10774" max="10774" width="8.25" style="696" customWidth="1"/>
    <col min="10775" max="10775" width="7.75" style="696" customWidth="1"/>
    <col min="10776" max="10776" width="6.75" style="696" customWidth="1"/>
    <col min="10777" max="10777" width="8.25" style="696" customWidth="1"/>
    <col min="10778" max="11008" width="10.25" style="696"/>
    <col min="11009" max="11009" width="11.75" style="696" customWidth="1"/>
    <col min="11010" max="11010" width="9.83203125" style="696" customWidth="1"/>
    <col min="11011" max="11011" width="8.25" style="696" customWidth="1"/>
    <col min="11012" max="11012" width="10" style="696" customWidth="1"/>
    <col min="11013" max="11013" width="9.25" style="696" customWidth="1"/>
    <col min="11014" max="11014" width="9" style="696" customWidth="1"/>
    <col min="11015" max="11015" width="9.5" style="696" customWidth="1"/>
    <col min="11016" max="11016" width="8.75" style="696" customWidth="1"/>
    <col min="11017" max="11017" width="8.83203125" style="696" customWidth="1"/>
    <col min="11018" max="11018" width="8.33203125" style="696" customWidth="1"/>
    <col min="11019" max="11019" width="9.25" style="696" customWidth="1"/>
    <col min="11020" max="11020" width="8.33203125" style="696" customWidth="1"/>
    <col min="11021" max="11021" width="5.83203125" style="696" customWidth="1"/>
    <col min="11022" max="11022" width="7.75" style="696" customWidth="1"/>
    <col min="11023" max="11023" width="6.75" style="696" customWidth="1"/>
    <col min="11024" max="11024" width="8.33203125" style="696" customWidth="1"/>
    <col min="11025" max="11025" width="8.5" style="696" customWidth="1"/>
    <col min="11026" max="11026" width="7.83203125" style="696" customWidth="1"/>
    <col min="11027" max="11027" width="7.08203125" style="696" customWidth="1"/>
    <col min="11028" max="11028" width="8.33203125" style="696" customWidth="1"/>
    <col min="11029" max="11029" width="7" style="696" customWidth="1"/>
    <col min="11030" max="11030" width="8.25" style="696" customWidth="1"/>
    <col min="11031" max="11031" width="7.75" style="696" customWidth="1"/>
    <col min="11032" max="11032" width="6.75" style="696" customWidth="1"/>
    <col min="11033" max="11033" width="8.25" style="696" customWidth="1"/>
    <col min="11034" max="11264" width="10.25" style="696"/>
    <col min="11265" max="11265" width="11.75" style="696" customWidth="1"/>
    <col min="11266" max="11266" width="9.83203125" style="696" customWidth="1"/>
    <col min="11267" max="11267" width="8.25" style="696" customWidth="1"/>
    <col min="11268" max="11268" width="10" style="696" customWidth="1"/>
    <col min="11269" max="11269" width="9.25" style="696" customWidth="1"/>
    <col min="11270" max="11270" width="9" style="696" customWidth="1"/>
    <col min="11271" max="11271" width="9.5" style="696" customWidth="1"/>
    <col min="11272" max="11272" width="8.75" style="696" customWidth="1"/>
    <col min="11273" max="11273" width="8.83203125" style="696" customWidth="1"/>
    <col min="11274" max="11274" width="8.33203125" style="696" customWidth="1"/>
    <col min="11275" max="11275" width="9.25" style="696" customWidth="1"/>
    <col min="11276" max="11276" width="8.33203125" style="696" customWidth="1"/>
    <col min="11277" max="11277" width="5.83203125" style="696" customWidth="1"/>
    <col min="11278" max="11278" width="7.75" style="696" customWidth="1"/>
    <col min="11279" max="11279" width="6.75" style="696" customWidth="1"/>
    <col min="11280" max="11280" width="8.33203125" style="696" customWidth="1"/>
    <col min="11281" max="11281" width="8.5" style="696" customWidth="1"/>
    <col min="11282" max="11282" width="7.83203125" style="696" customWidth="1"/>
    <col min="11283" max="11283" width="7.08203125" style="696" customWidth="1"/>
    <col min="11284" max="11284" width="8.33203125" style="696" customWidth="1"/>
    <col min="11285" max="11285" width="7" style="696" customWidth="1"/>
    <col min="11286" max="11286" width="8.25" style="696" customWidth="1"/>
    <col min="11287" max="11287" width="7.75" style="696" customWidth="1"/>
    <col min="11288" max="11288" width="6.75" style="696" customWidth="1"/>
    <col min="11289" max="11289" width="8.25" style="696" customWidth="1"/>
    <col min="11290" max="11520" width="10.25" style="696"/>
    <col min="11521" max="11521" width="11.75" style="696" customWidth="1"/>
    <col min="11522" max="11522" width="9.83203125" style="696" customWidth="1"/>
    <col min="11523" max="11523" width="8.25" style="696" customWidth="1"/>
    <col min="11524" max="11524" width="10" style="696" customWidth="1"/>
    <col min="11525" max="11525" width="9.25" style="696" customWidth="1"/>
    <col min="11526" max="11526" width="9" style="696" customWidth="1"/>
    <col min="11527" max="11527" width="9.5" style="696" customWidth="1"/>
    <col min="11528" max="11528" width="8.75" style="696" customWidth="1"/>
    <col min="11529" max="11529" width="8.83203125" style="696" customWidth="1"/>
    <col min="11530" max="11530" width="8.33203125" style="696" customWidth="1"/>
    <col min="11531" max="11531" width="9.25" style="696" customWidth="1"/>
    <col min="11532" max="11532" width="8.33203125" style="696" customWidth="1"/>
    <col min="11533" max="11533" width="5.83203125" style="696" customWidth="1"/>
    <col min="11534" max="11534" width="7.75" style="696" customWidth="1"/>
    <col min="11535" max="11535" width="6.75" style="696" customWidth="1"/>
    <col min="11536" max="11536" width="8.33203125" style="696" customWidth="1"/>
    <col min="11537" max="11537" width="8.5" style="696" customWidth="1"/>
    <col min="11538" max="11538" width="7.83203125" style="696" customWidth="1"/>
    <col min="11539" max="11539" width="7.08203125" style="696" customWidth="1"/>
    <col min="11540" max="11540" width="8.33203125" style="696" customWidth="1"/>
    <col min="11541" max="11541" width="7" style="696" customWidth="1"/>
    <col min="11542" max="11542" width="8.25" style="696" customWidth="1"/>
    <col min="11543" max="11543" width="7.75" style="696" customWidth="1"/>
    <col min="11544" max="11544" width="6.75" style="696" customWidth="1"/>
    <col min="11545" max="11545" width="8.25" style="696" customWidth="1"/>
    <col min="11546" max="11776" width="10.25" style="696"/>
    <col min="11777" max="11777" width="11.75" style="696" customWidth="1"/>
    <col min="11778" max="11778" width="9.83203125" style="696" customWidth="1"/>
    <col min="11779" max="11779" width="8.25" style="696" customWidth="1"/>
    <col min="11780" max="11780" width="10" style="696" customWidth="1"/>
    <col min="11781" max="11781" width="9.25" style="696" customWidth="1"/>
    <col min="11782" max="11782" width="9" style="696" customWidth="1"/>
    <col min="11783" max="11783" width="9.5" style="696" customWidth="1"/>
    <col min="11784" max="11784" width="8.75" style="696" customWidth="1"/>
    <col min="11785" max="11785" width="8.83203125" style="696" customWidth="1"/>
    <col min="11786" max="11786" width="8.33203125" style="696" customWidth="1"/>
    <col min="11787" max="11787" width="9.25" style="696" customWidth="1"/>
    <col min="11788" max="11788" width="8.33203125" style="696" customWidth="1"/>
    <col min="11789" max="11789" width="5.83203125" style="696" customWidth="1"/>
    <col min="11790" max="11790" width="7.75" style="696" customWidth="1"/>
    <col min="11791" max="11791" width="6.75" style="696" customWidth="1"/>
    <col min="11792" max="11792" width="8.33203125" style="696" customWidth="1"/>
    <col min="11793" max="11793" width="8.5" style="696" customWidth="1"/>
    <col min="11794" max="11794" width="7.83203125" style="696" customWidth="1"/>
    <col min="11795" max="11795" width="7.08203125" style="696" customWidth="1"/>
    <col min="11796" max="11796" width="8.33203125" style="696" customWidth="1"/>
    <col min="11797" max="11797" width="7" style="696" customWidth="1"/>
    <col min="11798" max="11798" width="8.25" style="696" customWidth="1"/>
    <col min="11799" max="11799" width="7.75" style="696" customWidth="1"/>
    <col min="11800" max="11800" width="6.75" style="696" customWidth="1"/>
    <col min="11801" max="11801" width="8.25" style="696" customWidth="1"/>
    <col min="11802" max="12032" width="10.25" style="696"/>
    <col min="12033" max="12033" width="11.75" style="696" customWidth="1"/>
    <col min="12034" max="12034" width="9.83203125" style="696" customWidth="1"/>
    <col min="12035" max="12035" width="8.25" style="696" customWidth="1"/>
    <col min="12036" max="12036" width="10" style="696" customWidth="1"/>
    <col min="12037" max="12037" width="9.25" style="696" customWidth="1"/>
    <col min="12038" max="12038" width="9" style="696" customWidth="1"/>
    <col min="12039" max="12039" width="9.5" style="696" customWidth="1"/>
    <col min="12040" max="12040" width="8.75" style="696" customWidth="1"/>
    <col min="12041" max="12041" width="8.83203125" style="696" customWidth="1"/>
    <col min="12042" max="12042" width="8.33203125" style="696" customWidth="1"/>
    <col min="12043" max="12043" width="9.25" style="696" customWidth="1"/>
    <col min="12044" max="12044" width="8.33203125" style="696" customWidth="1"/>
    <col min="12045" max="12045" width="5.83203125" style="696" customWidth="1"/>
    <col min="12046" max="12046" width="7.75" style="696" customWidth="1"/>
    <col min="12047" max="12047" width="6.75" style="696" customWidth="1"/>
    <col min="12048" max="12048" width="8.33203125" style="696" customWidth="1"/>
    <col min="12049" max="12049" width="8.5" style="696" customWidth="1"/>
    <col min="12050" max="12050" width="7.83203125" style="696" customWidth="1"/>
    <col min="12051" max="12051" width="7.08203125" style="696" customWidth="1"/>
    <col min="12052" max="12052" width="8.33203125" style="696" customWidth="1"/>
    <col min="12053" max="12053" width="7" style="696" customWidth="1"/>
    <col min="12054" max="12054" width="8.25" style="696" customWidth="1"/>
    <col min="12055" max="12055" width="7.75" style="696" customWidth="1"/>
    <col min="12056" max="12056" width="6.75" style="696" customWidth="1"/>
    <col min="12057" max="12057" width="8.25" style="696" customWidth="1"/>
    <col min="12058" max="12288" width="10.25" style="696"/>
    <col min="12289" max="12289" width="11.75" style="696" customWidth="1"/>
    <col min="12290" max="12290" width="9.83203125" style="696" customWidth="1"/>
    <col min="12291" max="12291" width="8.25" style="696" customWidth="1"/>
    <col min="12292" max="12292" width="10" style="696" customWidth="1"/>
    <col min="12293" max="12293" width="9.25" style="696" customWidth="1"/>
    <col min="12294" max="12294" width="9" style="696" customWidth="1"/>
    <col min="12295" max="12295" width="9.5" style="696" customWidth="1"/>
    <col min="12296" max="12296" width="8.75" style="696" customWidth="1"/>
    <col min="12297" max="12297" width="8.83203125" style="696" customWidth="1"/>
    <col min="12298" max="12298" width="8.33203125" style="696" customWidth="1"/>
    <col min="12299" max="12299" width="9.25" style="696" customWidth="1"/>
    <col min="12300" max="12300" width="8.33203125" style="696" customWidth="1"/>
    <col min="12301" max="12301" width="5.83203125" style="696" customWidth="1"/>
    <col min="12302" max="12302" width="7.75" style="696" customWidth="1"/>
    <col min="12303" max="12303" width="6.75" style="696" customWidth="1"/>
    <col min="12304" max="12304" width="8.33203125" style="696" customWidth="1"/>
    <col min="12305" max="12305" width="8.5" style="696" customWidth="1"/>
    <col min="12306" max="12306" width="7.83203125" style="696" customWidth="1"/>
    <col min="12307" max="12307" width="7.08203125" style="696" customWidth="1"/>
    <col min="12308" max="12308" width="8.33203125" style="696" customWidth="1"/>
    <col min="12309" max="12309" width="7" style="696" customWidth="1"/>
    <col min="12310" max="12310" width="8.25" style="696" customWidth="1"/>
    <col min="12311" max="12311" width="7.75" style="696" customWidth="1"/>
    <col min="12312" max="12312" width="6.75" style="696" customWidth="1"/>
    <col min="12313" max="12313" width="8.25" style="696" customWidth="1"/>
    <col min="12314" max="12544" width="10.25" style="696"/>
    <col min="12545" max="12545" width="11.75" style="696" customWidth="1"/>
    <col min="12546" max="12546" width="9.83203125" style="696" customWidth="1"/>
    <col min="12547" max="12547" width="8.25" style="696" customWidth="1"/>
    <col min="12548" max="12548" width="10" style="696" customWidth="1"/>
    <col min="12549" max="12549" width="9.25" style="696" customWidth="1"/>
    <col min="12550" max="12550" width="9" style="696" customWidth="1"/>
    <col min="12551" max="12551" width="9.5" style="696" customWidth="1"/>
    <col min="12552" max="12552" width="8.75" style="696" customWidth="1"/>
    <col min="12553" max="12553" width="8.83203125" style="696" customWidth="1"/>
    <col min="12554" max="12554" width="8.33203125" style="696" customWidth="1"/>
    <col min="12555" max="12555" width="9.25" style="696" customWidth="1"/>
    <col min="12556" max="12556" width="8.33203125" style="696" customWidth="1"/>
    <col min="12557" max="12557" width="5.83203125" style="696" customWidth="1"/>
    <col min="12558" max="12558" width="7.75" style="696" customWidth="1"/>
    <col min="12559" max="12559" width="6.75" style="696" customWidth="1"/>
    <col min="12560" max="12560" width="8.33203125" style="696" customWidth="1"/>
    <col min="12561" max="12561" width="8.5" style="696" customWidth="1"/>
    <col min="12562" max="12562" width="7.83203125" style="696" customWidth="1"/>
    <col min="12563" max="12563" width="7.08203125" style="696" customWidth="1"/>
    <col min="12564" max="12564" width="8.33203125" style="696" customWidth="1"/>
    <col min="12565" max="12565" width="7" style="696" customWidth="1"/>
    <col min="12566" max="12566" width="8.25" style="696" customWidth="1"/>
    <col min="12567" max="12567" width="7.75" style="696" customWidth="1"/>
    <col min="12568" max="12568" width="6.75" style="696" customWidth="1"/>
    <col min="12569" max="12569" width="8.25" style="696" customWidth="1"/>
    <col min="12570" max="12800" width="10.25" style="696"/>
    <col min="12801" max="12801" width="11.75" style="696" customWidth="1"/>
    <col min="12802" max="12802" width="9.83203125" style="696" customWidth="1"/>
    <col min="12803" max="12803" width="8.25" style="696" customWidth="1"/>
    <col min="12804" max="12804" width="10" style="696" customWidth="1"/>
    <col min="12805" max="12805" width="9.25" style="696" customWidth="1"/>
    <col min="12806" max="12806" width="9" style="696" customWidth="1"/>
    <col min="12807" max="12807" width="9.5" style="696" customWidth="1"/>
    <col min="12808" max="12808" width="8.75" style="696" customWidth="1"/>
    <col min="12809" max="12809" width="8.83203125" style="696" customWidth="1"/>
    <col min="12810" max="12810" width="8.33203125" style="696" customWidth="1"/>
    <col min="12811" max="12811" width="9.25" style="696" customWidth="1"/>
    <col min="12812" max="12812" width="8.33203125" style="696" customWidth="1"/>
    <col min="12813" max="12813" width="5.83203125" style="696" customWidth="1"/>
    <col min="12814" max="12814" width="7.75" style="696" customWidth="1"/>
    <col min="12815" max="12815" width="6.75" style="696" customWidth="1"/>
    <col min="12816" max="12816" width="8.33203125" style="696" customWidth="1"/>
    <col min="12817" max="12817" width="8.5" style="696" customWidth="1"/>
    <col min="12818" max="12818" width="7.83203125" style="696" customWidth="1"/>
    <col min="12819" max="12819" width="7.08203125" style="696" customWidth="1"/>
    <col min="12820" max="12820" width="8.33203125" style="696" customWidth="1"/>
    <col min="12821" max="12821" width="7" style="696" customWidth="1"/>
    <col min="12822" max="12822" width="8.25" style="696" customWidth="1"/>
    <col min="12823" max="12823" width="7.75" style="696" customWidth="1"/>
    <col min="12824" max="12824" width="6.75" style="696" customWidth="1"/>
    <col min="12825" max="12825" width="8.25" style="696" customWidth="1"/>
    <col min="12826" max="13056" width="10.25" style="696"/>
    <col min="13057" max="13057" width="11.75" style="696" customWidth="1"/>
    <col min="13058" max="13058" width="9.83203125" style="696" customWidth="1"/>
    <col min="13059" max="13059" width="8.25" style="696" customWidth="1"/>
    <col min="13060" max="13060" width="10" style="696" customWidth="1"/>
    <col min="13061" max="13061" width="9.25" style="696" customWidth="1"/>
    <col min="13062" max="13062" width="9" style="696" customWidth="1"/>
    <col min="13063" max="13063" width="9.5" style="696" customWidth="1"/>
    <col min="13064" max="13064" width="8.75" style="696" customWidth="1"/>
    <col min="13065" max="13065" width="8.83203125" style="696" customWidth="1"/>
    <col min="13066" max="13066" width="8.33203125" style="696" customWidth="1"/>
    <col min="13067" max="13067" width="9.25" style="696" customWidth="1"/>
    <col min="13068" max="13068" width="8.33203125" style="696" customWidth="1"/>
    <col min="13069" max="13069" width="5.83203125" style="696" customWidth="1"/>
    <col min="13070" max="13070" width="7.75" style="696" customWidth="1"/>
    <col min="13071" max="13071" width="6.75" style="696" customWidth="1"/>
    <col min="13072" max="13072" width="8.33203125" style="696" customWidth="1"/>
    <col min="13073" max="13073" width="8.5" style="696" customWidth="1"/>
    <col min="13074" max="13074" width="7.83203125" style="696" customWidth="1"/>
    <col min="13075" max="13075" width="7.08203125" style="696" customWidth="1"/>
    <col min="13076" max="13076" width="8.33203125" style="696" customWidth="1"/>
    <col min="13077" max="13077" width="7" style="696" customWidth="1"/>
    <col min="13078" max="13078" width="8.25" style="696" customWidth="1"/>
    <col min="13079" max="13079" width="7.75" style="696" customWidth="1"/>
    <col min="13080" max="13080" width="6.75" style="696" customWidth="1"/>
    <col min="13081" max="13081" width="8.25" style="696" customWidth="1"/>
    <col min="13082" max="13312" width="10.25" style="696"/>
    <col min="13313" max="13313" width="11.75" style="696" customWidth="1"/>
    <col min="13314" max="13314" width="9.83203125" style="696" customWidth="1"/>
    <col min="13315" max="13315" width="8.25" style="696" customWidth="1"/>
    <col min="13316" max="13316" width="10" style="696" customWidth="1"/>
    <col min="13317" max="13317" width="9.25" style="696" customWidth="1"/>
    <col min="13318" max="13318" width="9" style="696" customWidth="1"/>
    <col min="13319" max="13319" width="9.5" style="696" customWidth="1"/>
    <col min="13320" max="13320" width="8.75" style="696" customWidth="1"/>
    <col min="13321" max="13321" width="8.83203125" style="696" customWidth="1"/>
    <col min="13322" max="13322" width="8.33203125" style="696" customWidth="1"/>
    <col min="13323" max="13323" width="9.25" style="696" customWidth="1"/>
    <col min="13324" max="13324" width="8.33203125" style="696" customWidth="1"/>
    <col min="13325" max="13325" width="5.83203125" style="696" customWidth="1"/>
    <col min="13326" max="13326" width="7.75" style="696" customWidth="1"/>
    <col min="13327" max="13327" width="6.75" style="696" customWidth="1"/>
    <col min="13328" max="13328" width="8.33203125" style="696" customWidth="1"/>
    <col min="13329" max="13329" width="8.5" style="696" customWidth="1"/>
    <col min="13330" max="13330" width="7.83203125" style="696" customWidth="1"/>
    <col min="13331" max="13331" width="7.08203125" style="696" customWidth="1"/>
    <col min="13332" max="13332" width="8.33203125" style="696" customWidth="1"/>
    <col min="13333" max="13333" width="7" style="696" customWidth="1"/>
    <col min="13334" max="13334" width="8.25" style="696" customWidth="1"/>
    <col min="13335" max="13335" width="7.75" style="696" customWidth="1"/>
    <col min="13336" max="13336" width="6.75" style="696" customWidth="1"/>
    <col min="13337" max="13337" width="8.25" style="696" customWidth="1"/>
    <col min="13338" max="13568" width="10.25" style="696"/>
    <col min="13569" max="13569" width="11.75" style="696" customWidth="1"/>
    <col min="13570" max="13570" width="9.83203125" style="696" customWidth="1"/>
    <col min="13571" max="13571" width="8.25" style="696" customWidth="1"/>
    <col min="13572" max="13572" width="10" style="696" customWidth="1"/>
    <col min="13573" max="13573" width="9.25" style="696" customWidth="1"/>
    <col min="13574" max="13574" width="9" style="696" customWidth="1"/>
    <col min="13575" max="13575" width="9.5" style="696" customWidth="1"/>
    <col min="13576" max="13576" width="8.75" style="696" customWidth="1"/>
    <col min="13577" max="13577" width="8.83203125" style="696" customWidth="1"/>
    <col min="13578" max="13578" width="8.33203125" style="696" customWidth="1"/>
    <col min="13579" max="13579" width="9.25" style="696" customWidth="1"/>
    <col min="13580" max="13580" width="8.33203125" style="696" customWidth="1"/>
    <col min="13581" max="13581" width="5.83203125" style="696" customWidth="1"/>
    <col min="13582" max="13582" width="7.75" style="696" customWidth="1"/>
    <col min="13583" max="13583" width="6.75" style="696" customWidth="1"/>
    <col min="13584" max="13584" width="8.33203125" style="696" customWidth="1"/>
    <col min="13585" max="13585" width="8.5" style="696" customWidth="1"/>
    <col min="13586" max="13586" width="7.83203125" style="696" customWidth="1"/>
    <col min="13587" max="13587" width="7.08203125" style="696" customWidth="1"/>
    <col min="13588" max="13588" width="8.33203125" style="696" customWidth="1"/>
    <col min="13589" max="13589" width="7" style="696" customWidth="1"/>
    <col min="13590" max="13590" width="8.25" style="696" customWidth="1"/>
    <col min="13591" max="13591" width="7.75" style="696" customWidth="1"/>
    <col min="13592" max="13592" width="6.75" style="696" customWidth="1"/>
    <col min="13593" max="13593" width="8.25" style="696" customWidth="1"/>
    <col min="13594" max="13824" width="10.25" style="696"/>
    <col min="13825" max="13825" width="11.75" style="696" customWidth="1"/>
    <col min="13826" max="13826" width="9.83203125" style="696" customWidth="1"/>
    <col min="13827" max="13827" width="8.25" style="696" customWidth="1"/>
    <col min="13828" max="13828" width="10" style="696" customWidth="1"/>
    <col min="13829" max="13829" width="9.25" style="696" customWidth="1"/>
    <col min="13830" max="13830" width="9" style="696" customWidth="1"/>
    <col min="13831" max="13831" width="9.5" style="696" customWidth="1"/>
    <col min="13832" max="13832" width="8.75" style="696" customWidth="1"/>
    <col min="13833" max="13833" width="8.83203125" style="696" customWidth="1"/>
    <col min="13834" max="13834" width="8.33203125" style="696" customWidth="1"/>
    <col min="13835" max="13835" width="9.25" style="696" customWidth="1"/>
    <col min="13836" max="13836" width="8.33203125" style="696" customWidth="1"/>
    <col min="13837" max="13837" width="5.83203125" style="696" customWidth="1"/>
    <col min="13838" max="13838" width="7.75" style="696" customWidth="1"/>
    <col min="13839" max="13839" width="6.75" style="696" customWidth="1"/>
    <col min="13840" max="13840" width="8.33203125" style="696" customWidth="1"/>
    <col min="13841" max="13841" width="8.5" style="696" customWidth="1"/>
    <col min="13842" max="13842" width="7.83203125" style="696" customWidth="1"/>
    <col min="13843" max="13843" width="7.08203125" style="696" customWidth="1"/>
    <col min="13844" max="13844" width="8.33203125" style="696" customWidth="1"/>
    <col min="13845" max="13845" width="7" style="696" customWidth="1"/>
    <col min="13846" max="13846" width="8.25" style="696" customWidth="1"/>
    <col min="13847" max="13847" width="7.75" style="696" customWidth="1"/>
    <col min="13848" max="13848" width="6.75" style="696" customWidth="1"/>
    <col min="13849" max="13849" width="8.25" style="696" customWidth="1"/>
    <col min="13850" max="14080" width="10.25" style="696"/>
    <col min="14081" max="14081" width="11.75" style="696" customWidth="1"/>
    <col min="14082" max="14082" width="9.83203125" style="696" customWidth="1"/>
    <col min="14083" max="14083" width="8.25" style="696" customWidth="1"/>
    <col min="14084" max="14084" width="10" style="696" customWidth="1"/>
    <col min="14085" max="14085" width="9.25" style="696" customWidth="1"/>
    <col min="14086" max="14086" width="9" style="696" customWidth="1"/>
    <col min="14087" max="14087" width="9.5" style="696" customWidth="1"/>
    <col min="14088" max="14088" width="8.75" style="696" customWidth="1"/>
    <col min="14089" max="14089" width="8.83203125" style="696" customWidth="1"/>
    <col min="14090" max="14090" width="8.33203125" style="696" customWidth="1"/>
    <col min="14091" max="14091" width="9.25" style="696" customWidth="1"/>
    <col min="14092" max="14092" width="8.33203125" style="696" customWidth="1"/>
    <col min="14093" max="14093" width="5.83203125" style="696" customWidth="1"/>
    <col min="14094" max="14094" width="7.75" style="696" customWidth="1"/>
    <col min="14095" max="14095" width="6.75" style="696" customWidth="1"/>
    <col min="14096" max="14096" width="8.33203125" style="696" customWidth="1"/>
    <col min="14097" max="14097" width="8.5" style="696" customWidth="1"/>
    <col min="14098" max="14098" width="7.83203125" style="696" customWidth="1"/>
    <col min="14099" max="14099" width="7.08203125" style="696" customWidth="1"/>
    <col min="14100" max="14100" width="8.33203125" style="696" customWidth="1"/>
    <col min="14101" max="14101" width="7" style="696" customWidth="1"/>
    <col min="14102" max="14102" width="8.25" style="696" customWidth="1"/>
    <col min="14103" max="14103" width="7.75" style="696" customWidth="1"/>
    <col min="14104" max="14104" width="6.75" style="696" customWidth="1"/>
    <col min="14105" max="14105" width="8.25" style="696" customWidth="1"/>
    <col min="14106" max="14336" width="10.25" style="696"/>
    <col min="14337" max="14337" width="11.75" style="696" customWidth="1"/>
    <col min="14338" max="14338" width="9.83203125" style="696" customWidth="1"/>
    <col min="14339" max="14339" width="8.25" style="696" customWidth="1"/>
    <col min="14340" max="14340" width="10" style="696" customWidth="1"/>
    <col min="14341" max="14341" width="9.25" style="696" customWidth="1"/>
    <col min="14342" max="14342" width="9" style="696" customWidth="1"/>
    <col min="14343" max="14343" width="9.5" style="696" customWidth="1"/>
    <col min="14344" max="14344" width="8.75" style="696" customWidth="1"/>
    <col min="14345" max="14345" width="8.83203125" style="696" customWidth="1"/>
    <col min="14346" max="14346" width="8.33203125" style="696" customWidth="1"/>
    <col min="14347" max="14347" width="9.25" style="696" customWidth="1"/>
    <col min="14348" max="14348" width="8.33203125" style="696" customWidth="1"/>
    <col min="14349" max="14349" width="5.83203125" style="696" customWidth="1"/>
    <col min="14350" max="14350" width="7.75" style="696" customWidth="1"/>
    <col min="14351" max="14351" width="6.75" style="696" customWidth="1"/>
    <col min="14352" max="14352" width="8.33203125" style="696" customWidth="1"/>
    <col min="14353" max="14353" width="8.5" style="696" customWidth="1"/>
    <col min="14354" max="14354" width="7.83203125" style="696" customWidth="1"/>
    <col min="14355" max="14355" width="7.08203125" style="696" customWidth="1"/>
    <col min="14356" max="14356" width="8.33203125" style="696" customWidth="1"/>
    <col min="14357" max="14357" width="7" style="696" customWidth="1"/>
    <col min="14358" max="14358" width="8.25" style="696" customWidth="1"/>
    <col min="14359" max="14359" width="7.75" style="696" customWidth="1"/>
    <col min="14360" max="14360" width="6.75" style="696" customWidth="1"/>
    <col min="14361" max="14361" width="8.25" style="696" customWidth="1"/>
    <col min="14362" max="14592" width="10.25" style="696"/>
    <col min="14593" max="14593" width="11.75" style="696" customWidth="1"/>
    <col min="14594" max="14594" width="9.83203125" style="696" customWidth="1"/>
    <col min="14595" max="14595" width="8.25" style="696" customWidth="1"/>
    <col min="14596" max="14596" width="10" style="696" customWidth="1"/>
    <col min="14597" max="14597" width="9.25" style="696" customWidth="1"/>
    <col min="14598" max="14598" width="9" style="696" customWidth="1"/>
    <col min="14599" max="14599" width="9.5" style="696" customWidth="1"/>
    <col min="14600" max="14600" width="8.75" style="696" customWidth="1"/>
    <col min="14601" max="14601" width="8.83203125" style="696" customWidth="1"/>
    <col min="14602" max="14602" width="8.33203125" style="696" customWidth="1"/>
    <col min="14603" max="14603" width="9.25" style="696" customWidth="1"/>
    <col min="14604" max="14604" width="8.33203125" style="696" customWidth="1"/>
    <col min="14605" max="14605" width="5.83203125" style="696" customWidth="1"/>
    <col min="14606" max="14606" width="7.75" style="696" customWidth="1"/>
    <col min="14607" max="14607" width="6.75" style="696" customWidth="1"/>
    <col min="14608" max="14608" width="8.33203125" style="696" customWidth="1"/>
    <col min="14609" max="14609" width="8.5" style="696" customWidth="1"/>
    <col min="14610" max="14610" width="7.83203125" style="696" customWidth="1"/>
    <col min="14611" max="14611" width="7.08203125" style="696" customWidth="1"/>
    <col min="14612" max="14612" width="8.33203125" style="696" customWidth="1"/>
    <col min="14613" max="14613" width="7" style="696" customWidth="1"/>
    <col min="14614" max="14614" width="8.25" style="696" customWidth="1"/>
    <col min="14615" max="14615" width="7.75" style="696" customWidth="1"/>
    <col min="14616" max="14616" width="6.75" style="696" customWidth="1"/>
    <col min="14617" max="14617" width="8.25" style="696" customWidth="1"/>
    <col min="14618" max="14848" width="10.25" style="696"/>
    <col min="14849" max="14849" width="11.75" style="696" customWidth="1"/>
    <col min="14850" max="14850" width="9.83203125" style="696" customWidth="1"/>
    <col min="14851" max="14851" width="8.25" style="696" customWidth="1"/>
    <col min="14852" max="14852" width="10" style="696" customWidth="1"/>
    <col min="14853" max="14853" width="9.25" style="696" customWidth="1"/>
    <col min="14854" max="14854" width="9" style="696" customWidth="1"/>
    <col min="14855" max="14855" width="9.5" style="696" customWidth="1"/>
    <col min="14856" max="14856" width="8.75" style="696" customWidth="1"/>
    <col min="14857" max="14857" width="8.83203125" style="696" customWidth="1"/>
    <col min="14858" max="14858" width="8.33203125" style="696" customWidth="1"/>
    <col min="14859" max="14859" width="9.25" style="696" customWidth="1"/>
    <col min="14860" max="14860" width="8.33203125" style="696" customWidth="1"/>
    <col min="14861" max="14861" width="5.83203125" style="696" customWidth="1"/>
    <col min="14862" max="14862" width="7.75" style="696" customWidth="1"/>
    <col min="14863" max="14863" width="6.75" style="696" customWidth="1"/>
    <col min="14864" max="14864" width="8.33203125" style="696" customWidth="1"/>
    <col min="14865" max="14865" width="8.5" style="696" customWidth="1"/>
    <col min="14866" max="14866" width="7.83203125" style="696" customWidth="1"/>
    <col min="14867" max="14867" width="7.08203125" style="696" customWidth="1"/>
    <col min="14868" max="14868" width="8.33203125" style="696" customWidth="1"/>
    <col min="14869" max="14869" width="7" style="696" customWidth="1"/>
    <col min="14870" max="14870" width="8.25" style="696" customWidth="1"/>
    <col min="14871" max="14871" width="7.75" style="696" customWidth="1"/>
    <col min="14872" max="14872" width="6.75" style="696" customWidth="1"/>
    <col min="14873" max="14873" width="8.25" style="696" customWidth="1"/>
    <col min="14874" max="15104" width="10.25" style="696"/>
    <col min="15105" max="15105" width="11.75" style="696" customWidth="1"/>
    <col min="15106" max="15106" width="9.83203125" style="696" customWidth="1"/>
    <col min="15107" max="15107" width="8.25" style="696" customWidth="1"/>
    <col min="15108" max="15108" width="10" style="696" customWidth="1"/>
    <col min="15109" max="15109" width="9.25" style="696" customWidth="1"/>
    <col min="15110" max="15110" width="9" style="696" customWidth="1"/>
    <col min="15111" max="15111" width="9.5" style="696" customWidth="1"/>
    <col min="15112" max="15112" width="8.75" style="696" customWidth="1"/>
    <col min="15113" max="15113" width="8.83203125" style="696" customWidth="1"/>
    <col min="15114" max="15114" width="8.33203125" style="696" customWidth="1"/>
    <col min="15115" max="15115" width="9.25" style="696" customWidth="1"/>
    <col min="15116" max="15116" width="8.33203125" style="696" customWidth="1"/>
    <col min="15117" max="15117" width="5.83203125" style="696" customWidth="1"/>
    <col min="15118" max="15118" width="7.75" style="696" customWidth="1"/>
    <col min="15119" max="15119" width="6.75" style="696" customWidth="1"/>
    <col min="15120" max="15120" width="8.33203125" style="696" customWidth="1"/>
    <col min="15121" max="15121" width="8.5" style="696" customWidth="1"/>
    <col min="15122" max="15122" width="7.83203125" style="696" customWidth="1"/>
    <col min="15123" max="15123" width="7.08203125" style="696" customWidth="1"/>
    <col min="15124" max="15124" width="8.33203125" style="696" customWidth="1"/>
    <col min="15125" max="15125" width="7" style="696" customWidth="1"/>
    <col min="15126" max="15126" width="8.25" style="696" customWidth="1"/>
    <col min="15127" max="15127" width="7.75" style="696" customWidth="1"/>
    <col min="15128" max="15128" width="6.75" style="696" customWidth="1"/>
    <col min="15129" max="15129" width="8.25" style="696" customWidth="1"/>
    <col min="15130" max="15360" width="10.25" style="696"/>
    <col min="15361" max="15361" width="11.75" style="696" customWidth="1"/>
    <col min="15362" max="15362" width="9.83203125" style="696" customWidth="1"/>
    <col min="15363" max="15363" width="8.25" style="696" customWidth="1"/>
    <col min="15364" max="15364" width="10" style="696" customWidth="1"/>
    <col min="15365" max="15365" width="9.25" style="696" customWidth="1"/>
    <col min="15366" max="15366" width="9" style="696" customWidth="1"/>
    <col min="15367" max="15367" width="9.5" style="696" customWidth="1"/>
    <col min="15368" max="15368" width="8.75" style="696" customWidth="1"/>
    <col min="15369" max="15369" width="8.83203125" style="696" customWidth="1"/>
    <col min="15370" max="15370" width="8.33203125" style="696" customWidth="1"/>
    <col min="15371" max="15371" width="9.25" style="696" customWidth="1"/>
    <col min="15372" max="15372" width="8.33203125" style="696" customWidth="1"/>
    <col min="15373" max="15373" width="5.83203125" style="696" customWidth="1"/>
    <col min="15374" max="15374" width="7.75" style="696" customWidth="1"/>
    <col min="15375" max="15375" width="6.75" style="696" customWidth="1"/>
    <col min="15376" max="15376" width="8.33203125" style="696" customWidth="1"/>
    <col min="15377" max="15377" width="8.5" style="696" customWidth="1"/>
    <col min="15378" max="15378" width="7.83203125" style="696" customWidth="1"/>
    <col min="15379" max="15379" width="7.08203125" style="696" customWidth="1"/>
    <col min="15380" max="15380" width="8.33203125" style="696" customWidth="1"/>
    <col min="15381" max="15381" width="7" style="696" customWidth="1"/>
    <col min="15382" max="15382" width="8.25" style="696" customWidth="1"/>
    <col min="15383" max="15383" width="7.75" style="696" customWidth="1"/>
    <col min="15384" max="15384" width="6.75" style="696" customWidth="1"/>
    <col min="15385" max="15385" width="8.25" style="696" customWidth="1"/>
    <col min="15386" max="15616" width="10.25" style="696"/>
    <col min="15617" max="15617" width="11.75" style="696" customWidth="1"/>
    <col min="15618" max="15618" width="9.83203125" style="696" customWidth="1"/>
    <col min="15619" max="15619" width="8.25" style="696" customWidth="1"/>
    <col min="15620" max="15620" width="10" style="696" customWidth="1"/>
    <col min="15621" max="15621" width="9.25" style="696" customWidth="1"/>
    <col min="15622" max="15622" width="9" style="696" customWidth="1"/>
    <col min="15623" max="15623" width="9.5" style="696" customWidth="1"/>
    <col min="15624" max="15624" width="8.75" style="696" customWidth="1"/>
    <col min="15625" max="15625" width="8.83203125" style="696" customWidth="1"/>
    <col min="15626" max="15626" width="8.33203125" style="696" customWidth="1"/>
    <col min="15627" max="15627" width="9.25" style="696" customWidth="1"/>
    <col min="15628" max="15628" width="8.33203125" style="696" customWidth="1"/>
    <col min="15629" max="15629" width="5.83203125" style="696" customWidth="1"/>
    <col min="15630" max="15630" width="7.75" style="696" customWidth="1"/>
    <col min="15631" max="15631" width="6.75" style="696" customWidth="1"/>
    <col min="15632" max="15632" width="8.33203125" style="696" customWidth="1"/>
    <col min="15633" max="15633" width="8.5" style="696" customWidth="1"/>
    <col min="15634" max="15634" width="7.83203125" style="696" customWidth="1"/>
    <col min="15635" max="15635" width="7.08203125" style="696" customWidth="1"/>
    <col min="15636" max="15636" width="8.33203125" style="696" customWidth="1"/>
    <col min="15637" max="15637" width="7" style="696" customWidth="1"/>
    <col min="15638" max="15638" width="8.25" style="696" customWidth="1"/>
    <col min="15639" max="15639" width="7.75" style="696" customWidth="1"/>
    <col min="15640" max="15640" width="6.75" style="696" customWidth="1"/>
    <col min="15641" max="15641" width="8.25" style="696" customWidth="1"/>
    <col min="15642" max="15872" width="10.25" style="696"/>
    <col min="15873" max="15873" width="11.75" style="696" customWidth="1"/>
    <col min="15874" max="15874" width="9.83203125" style="696" customWidth="1"/>
    <col min="15875" max="15875" width="8.25" style="696" customWidth="1"/>
    <col min="15876" max="15876" width="10" style="696" customWidth="1"/>
    <col min="15877" max="15877" width="9.25" style="696" customWidth="1"/>
    <col min="15878" max="15878" width="9" style="696" customWidth="1"/>
    <col min="15879" max="15879" width="9.5" style="696" customWidth="1"/>
    <col min="15880" max="15880" width="8.75" style="696" customWidth="1"/>
    <col min="15881" max="15881" width="8.83203125" style="696" customWidth="1"/>
    <col min="15882" max="15882" width="8.33203125" style="696" customWidth="1"/>
    <col min="15883" max="15883" width="9.25" style="696" customWidth="1"/>
    <col min="15884" max="15884" width="8.33203125" style="696" customWidth="1"/>
    <col min="15885" max="15885" width="5.83203125" style="696" customWidth="1"/>
    <col min="15886" max="15886" width="7.75" style="696" customWidth="1"/>
    <col min="15887" max="15887" width="6.75" style="696" customWidth="1"/>
    <col min="15888" max="15888" width="8.33203125" style="696" customWidth="1"/>
    <col min="15889" max="15889" width="8.5" style="696" customWidth="1"/>
    <col min="15890" max="15890" width="7.83203125" style="696" customWidth="1"/>
    <col min="15891" max="15891" width="7.08203125" style="696" customWidth="1"/>
    <col min="15892" max="15892" width="8.33203125" style="696" customWidth="1"/>
    <col min="15893" max="15893" width="7" style="696" customWidth="1"/>
    <col min="15894" max="15894" width="8.25" style="696" customWidth="1"/>
    <col min="15895" max="15895" width="7.75" style="696" customWidth="1"/>
    <col min="15896" max="15896" width="6.75" style="696" customWidth="1"/>
    <col min="15897" max="15897" width="8.25" style="696" customWidth="1"/>
    <col min="15898" max="16128" width="10.25" style="696"/>
    <col min="16129" max="16129" width="11.75" style="696" customWidth="1"/>
    <col min="16130" max="16130" width="9.83203125" style="696" customWidth="1"/>
    <col min="16131" max="16131" width="8.25" style="696" customWidth="1"/>
    <col min="16132" max="16132" width="10" style="696" customWidth="1"/>
    <col min="16133" max="16133" width="9.25" style="696" customWidth="1"/>
    <col min="16134" max="16134" width="9" style="696" customWidth="1"/>
    <col min="16135" max="16135" width="9.5" style="696" customWidth="1"/>
    <col min="16136" max="16136" width="8.75" style="696" customWidth="1"/>
    <col min="16137" max="16137" width="8.83203125" style="696" customWidth="1"/>
    <col min="16138" max="16138" width="8.33203125" style="696" customWidth="1"/>
    <col min="16139" max="16139" width="9.25" style="696" customWidth="1"/>
    <col min="16140" max="16140" width="8.33203125" style="696" customWidth="1"/>
    <col min="16141" max="16141" width="5.83203125" style="696" customWidth="1"/>
    <col min="16142" max="16142" width="7.75" style="696" customWidth="1"/>
    <col min="16143" max="16143" width="6.75" style="696" customWidth="1"/>
    <col min="16144" max="16144" width="8.33203125" style="696" customWidth="1"/>
    <col min="16145" max="16145" width="8.5" style="696" customWidth="1"/>
    <col min="16146" max="16146" width="7.83203125" style="696" customWidth="1"/>
    <col min="16147" max="16147" width="7.08203125" style="696" customWidth="1"/>
    <col min="16148" max="16148" width="8.33203125" style="696" customWidth="1"/>
    <col min="16149" max="16149" width="7" style="696" customWidth="1"/>
    <col min="16150" max="16150" width="8.25" style="696" customWidth="1"/>
    <col min="16151" max="16151" width="7.75" style="696" customWidth="1"/>
    <col min="16152" max="16152" width="6.75" style="696" customWidth="1"/>
    <col min="16153" max="16153" width="8.25" style="696" customWidth="1"/>
    <col min="16154" max="16384" width="10.25" style="696"/>
  </cols>
  <sheetData>
    <row r="1" spans="1:26" s="686" customFormat="1" ht="42.65" customHeight="1">
      <c r="B1" s="687"/>
      <c r="C1" s="687"/>
      <c r="D1" s="687"/>
      <c r="E1" s="687"/>
      <c r="F1" s="687"/>
      <c r="G1" s="687"/>
      <c r="H1" s="687"/>
      <c r="I1" s="687"/>
      <c r="J1" s="687"/>
      <c r="K1" s="687" t="s">
        <v>770</v>
      </c>
      <c r="L1" s="688" t="s">
        <v>978</v>
      </c>
      <c r="M1" s="688"/>
      <c r="N1" s="688"/>
      <c r="O1" s="688"/>
      <c r="P1" s="688"/>
      <c r="Q1" s="688"/>
      <c r="R1" s="688"/>
      <c r="S1" s="688"/>
      <c r="T1" s="688"/>
      <c r="U1" s="688"/>
      <c r="V1" s="688"/>
      <c r="W1" s="688"/>
      <c r="X1" s="688"/>
      <c r="Y1" s="688"/>
    </row>
    <row r="2" spans="1:26" ht="10.15" customHeight="1">
      <c r="A2" s="689"/>
      <c r="B2" s="690"/>
      <c r="C2" s="690"/>
      <c r="D2" s="691"/>
      <c r="E2" s="692"/>
      <c r="F2" s="690"/>
      <c r="G2" s="690"/>
      <c r="H2" s="690"/>
      <c r="I2" s="690"/>
      <c r="J2" s="690"/>
      <c r="K2" s="690"/>
      <c r="L2" s="690"/>
      <c r="M2" s="693"/>
      <c r="N2" s="693"/>
      <c r="O2" s="693"/>
      <c r="P2" s="693"/>
      <c r="Q2" s="693"/>
      <c r="R2" s="693"/>
      <c r="S2" s="693"/>
      <c r="T2" s="693"/>
      <c r="U2" s="693"/>
      <c r="V2" s="693"/>
      <c r="W2" s="694"/>
      <c r="X2" s="695"/>
      <c r="Y2" s="695"/>
    </row>
    <row r="3" spans="1:26" s="699" customFormat="1" ht="23.5" customHeight="1">
      <c r="A3" s="423"/>
      <c r="B3" s="423"/>
      <c r="C3" s="423"/>
      <c r="D3" s="697"/>
      <c r="E3" s="423"/>
      <c r="F3" s="423"/>
      <c r="G3" s="423"/>
      <c r="H3" s="423"/>
      <c r="I3" s="423"/>
      <c r="J3" s="423"/>
      <c r="K3" s="423"/>
      <c r="L3" s="423"/>
      <c r="M3" s="423"/>
      <c r="N3" s="698"/>
      <c r="O3" s="698"/>
      <c r="P3" s="698"/>
      <c r="Q3" s="698"/>
      <c r="R3" s="698"/>
      <c r="S3" s="698"/>
      <c r="T3" s="698"/>
      <c r="U3" s="698"/>
      <c r="V3" s="698"/>
      <c r="W3" s="698"/>
      <c r="X3" s="698"/>
      <c r="Y3" s="698" t="s">
        <v>771</v>
      </c>
    </row>
    <row r="4" spans="1:26" s="423" customFormat="1" ht="28.15" customHeight="1">
      <c r="A4" s="2932" t="s">
        <v>611</v>
      </c>
      <c r="B4" s="2935" t="s">
        <v>772</v>
      </c>
      <c r="C4" s="2936"/>
      <c r="D4" s="2936"/>
      <c r="E4" s="2936"/>
      <c r="F4" s="2936"/>
      <c r="G4" s="2936"/>
      <c r="H4" s="2936"/>
      <c r="I4" s="2936"/>
      <c r="J4" s="2936"/>
      <c r="K4" s="2932"/>
      <c r="L4" s="2936" t="s">
        <v>954</v>
      </c>
      <c r="M4" s="2936"/>
      <c r="N4" s="2936"/>
      <c r="O4" s="2936"/>
      <c r="P4" s="2932"/>
      <c r="Q4" s="2936" t="s">
        <v>773</v>
      </c>
      <c r="R4" s="2936"/>
      <c r="S4" s="2932"/>
      <c r="T4" s="2947" t="s">
        <v>733</v>
      </c>
      <c r="U4" s="2948"/>
      <c r="V4" s="2948"/>
      <c r="W4" s="2948"/>
      <c r="X4" s="2948"/>
      <c r="Y4" s="2948"/>
      <c r="Z4" s="700"/>
    </row>
    <row r="5" spans="1:26" s="423" customFormat="1" ht="13.9" customHeight="1">
      <c r="A5" s="2933"/>
      <c r="B5" s="2937"/>
      <c r="C5" s="2938"/>
      <c r="D5" s="2938"/>
      <c r="E5" s="2938"/>
      <c r="F5" s="2938"/>
      <c r="G5" s="2938"/>
      <c r="H5" s="2938"/>
      <c r="I5" s="2938"/>
      <c r="J5" s="2938"/>
      <c r="K5" s="2934"/>
      <c r="L5" s="2938"/>
      <c r="M5" s="2938"/>
      <c r="N5" s="2938"/>
      <c r="O5" s="2938"/>
      <c r="P5" s="2934"/>
      <c r="Q5" s="2938"/>
      <c r="R5" s="2938"/>
      <c r="S5" s="2934"/>
      <c r="T5" s="2949"/>
      <c r="U5" s="2950"/>
      <c r="V5" s="2950"/>
      <c r="W5" s="2950"/>
      <c r="X5" s="2950"/>
      <c r="Y5" s="2950"/>
      <c r="Z5" s="700"/>
    </row>
    <row r="6" spans="1:26" s="423" customFormat="1" ht="22.9" customHeight="1">
      <c r="A6" s="2933"/>
      <c r="B6" s="2939" t="s">
        <v>774</v>
      </c>
      <c r="C6" s="2939" t="s">
        <v>775</v>
      </c>
      <c r="D6" s="2939" t="s">
        <v>776</v>
      </c>
      <c r="E6" s="2939" t="s">
        <v>777</v>
      </c>
      <c r="F6" s="2939" t="s">
        <v>778</v>
      </c>
      <c r="G6" s="2951" t="s">
        <v>779</v>
      </c>
      <c r="H6" s="2954"/>
      <c r="I6" s="2954"/>
      <c r="J6" s="2954"/>
      <c r="K6" s="2944"/>
      <c r="L6" s="2944" t="s">
        <v>780</v>
      </c>
      <c r="M6" s="2939" t="s">
        <v>781</v>
      </c>
      <c r="N6" s="2939" t="s">
        <v>782</v>
      </c>
      <c r="O6" s="2939" t="s">
        <v>967</v>
      </c>
      <c r="P6" s="2939" t="s">
        <v>784</v>
      </c>
      <c r="Q6" s="2944" t="s">
        <v>785</v>
      </c>
      <c r="R6" s="2821" t="s">
        <v>786</v>
      </c>
      <c r="S6" s="2821" t="s">
        <v>787</v>
      </c>
      <c r="T6" s="2939" t="s">
        <v>785</v>
      </c>
      <c r="U6" s="2939" t="s">
        <v>788</v>
      </c>
      <c r="V6" s="2939" t="s">
        <v>789</v>
      </c>
      <c r="W6" s="2939" t="s">
        <v>783</v>
      </c>
      <c r="X6" s="2821" t="s">
        <v>790</v>
      </c>
      <c r="Y6" s="2951" t="s">
        <v>784</v>
      </c>
      <c r="Z6" s="700"/>
    </row>
    <row r="7" spans="1:26" s="423" customFormat="1" ht="15.65" customHeight="1">
      <c r="A7" s="2933"/>
      <c r="B7" s="2940"/>
      <c r="C7" s="2940"/>
      <c r="D7" s="2940"/>
      <c r="E7" s="2940"/>
      <c r="F7" s="2940"/>
      <c r="G7" s="2953"/>
      <c r="H7" s="2955"/>
      <c r="I7" s="2955"/>
      <c r="J7" s="2955"/>
      <c r="K7" s="2946"/>
      <c r="L7" s="2945"/>
      <c r="M7" s="2940"/>
      <c r="N7" s="2940"/>
      <c r="O7" s="2940"/>
      <c r="P7" s="2940"/>
      <c r="Q7" s="2945"/>
      <c r="R7" s="2942"/>
      <c r="S7" s="2942"/>
      <c r="T7" s="2940"/>
      <c r="U7" s="2940"/>
      <c r="V7" s="2940"/>
      <c r="W7" s="2940"/>
      <c r="X7" s="2942"/>
      <c r="Y7" s="2952"/>
      <c r="Z7" s="700"/>
    </row>
    <row r="8" spans="1:26" s="423" customFormat="1" ht="28.9" customHeight="1">
      <c r="A8" s="2933"/>
      <c r="B8" s="2940"/>
      <c r="C8" s="2940"/>
      <c r="D8" s="2940"/>
      <c r="E8" s="2940"/>
      <c r="F8" s="2940"/>
      <c r="G8" s="2940" t="s">
        <v>791</v>
      </c>
      <c r="H8" s="2940" t="s">
        <v>792</v>
      </c>
      <c r="I8" s="2940" t="s">
        <v>793</v>
      </c>
      <c r="J8" s="2940" t="s">
        <v>794</v>
      </c>
      <c r="K8" s="2940" t="s">
        <v>795</v>
      </c>
      <c r="L8" s="2945"/>
      <c r="M8" s="2940"/>
      <c r="N8" s="2940"/>
      <c r="O8" s="2940"/>
      <c r="P8" s="2940"/>
      <c r="Q8" s="2945"/>
      <c r="R8" s="2942"/>
      <c r="S8" s="2942"/>
      <c r="T8" s="2940"/>
      <c r="U8" s="2940"/>
      <c r="V8" s="2940"/>
      <c r="W8" s="2940"/>
      <c r="X8" s="2942"/>
      <c r="Y8" s="2952"/>
      <c r="Z8" s="700"/>
    </row>
    <row r="9" spans="1:26" s="423" customFormat="1" ht="22.9" customHeight="1">
      <c r="A9" s="2934"/>
      <c r="B9" s="2941"/>
      <c r="C9" s="2941"/>
      <c r="D9" s="2941"/>
      <c r="E9" s="2941"/>
      <c r="F9" s="2941"/>
      <c r="G9" s="2941"/>
      <c r="H9" s="2941"/>
      <c r="I9" s="2941"/>
      <c r="J9" s="2941"/>
      <c r="K9" s="2941"/>
      <c r="L9" s="2946"/>
      <c r="M9" s="2941"/>
      <c r="N9" s="2941"/>
      <c r="O9" s="2941"/>
      <c r="P9" s="2941"/>
      <c r="Q9" s="2946"/>
      <c r="R9" s="2943"/>
      <c r="S9" s="2943"/>
      <c r="T9" s="2941"/>
      <c r="U9" s="2941"/>
      <c r="V9" s="2941"/>
      <c r="W9" s="2941"/>
      <c r="X9" s="2943"/>
      <c r="Y9" s="2953"/>
      <c r="Z9" s="700"/>
    </row>
    <row r="10" spans="1:26" s="423" customFormat="1" ht="55" customHeight="1">
      <c r="A10" s="701">
        <v>2007</v>
      </c>
      <c r="B10" s="702">
        <v>324</v>
      </c>
      <c r="C10" s="702">
        <v>19551</v>
      </c>
      <c r="D10" s="702">
        <v>5207713</v>
      </c>
      <c r="E10" s="702">
        <v>18564</v>
      </c>
      <c r="F10" s="703">
        <v>72.98</v>
      </c>
      <c r="G10" s="702">
        <v>13</v>
      </c>
      <c r="H10" s="702">
        <v>306</v>
      </c>
      <c r="I10" s="702">
        <v>10763</v>
      </c>
      <c r="J10" s="702">
        <v>54</v>
      </c>
      <c r="K10" s="703">
        <v>13.03</v>
      </c>
      <c r="L10" s="702">
        <v>17</v>
      </c>
      <c r="M10" s="702">
        <v>1303</v>
      </c>
      <c r="N10" s="702">
        <v>348592</v>
      </c>
      <c r="O10" s="702">
        <v>871</v>
      </c>
      <c r="P10" s="703">
        <v>73.3</v>
      </c>
      <c r="Q10" s="702">
        <v>503</v>
      </c>
      <c r="R10" s="702">
        <v>568002</v>
      </c>
      <c r="S10" s="702">
        <v>29654</v>
      </c>
      <c r="T10" s="702">
        <v>60</v>
      </c>
      <c r="U10" s="702">
        <v>2026</v>
      </c>
      <c r="V10" s="702">
        <v>345875</v>
      </c>
      <c r="W10" s="702">
        <v>21372</v>
      </c>
      <c r="X10" s="703">
        <f t="shared" ref="X10:X15" si="0">V10/W10</f>
        <v>16.183557926258658</v>
      </c>
      <c r="Y10" s="703">
        <v>46.77</v>
      </c>
      <c r="Z10" s="700"/>
    </row>
    <row r="11" spans="1:26" s="423" customFormat="1" ht="55" customHeight="1">
      <c r="A11" s="701">
        <v>2008</v>
      </c>
      <c r="B11" s="704">
        <v>347</v>
      </c>
      <c r="C11" s="704">
        <v>21461</v>
      </c>
      <c r="D11" s="704">
        <v>5922960</v>
      </c>
      <c r="E11" s="704">
        <v>18416</v>
      </c>
      <c r="F11" s="516">
        <v>75.61</v>
      </c>
      <c r="G11" s="426">
        <v>13</v>
      </c>
      <c r="H11" s="426" t="s">
        <v>749</v>
      </c>
      <c r="I11" s="426" t="s">
        <v>749</v>
      </c>
      <c r="J11" s="426" t="s">
        <v>749</v>
      </c>
      <c r="K11" s="516" t="s">
        <v>749</v>
      </c>
      <c r="L11" s="426">
        <v>19</v>
      </c>
      <c r="M11" s="426">
        <v>1539</v>
      </c>
      <c r="N11" s="426">
        <v>465506</v>
      </c>
      <c r="O11" s="426">
        <v>1064</v>
      </c>
      <c r="P11" s="516">
        <v>82.87</v>
      </c>
      <c r="Q11" s="426">
        <v>487</v>
      </c>
      <c r="R11" s="426">
        <v>600927</v>
      </c>
      <c r="S11" s="426">
        <v>32535</v>
      </c>
      <c r="T11" s="426">
        <v>74</v>
      </c>
      <c r="U11" s="426">
        <v>2924</v>
      </c>
      <c r="V11" s="426">
        <v>444522</v>
      </c>
      <c r="W11" s="426">
        <v>26362</v>
      </c>
      <c r="X11" s="516">
        <f t="shared" si="0"/>
        <v>16.8622259312647</v>
      </c>
      <c r="Y11" s="516">
        <v>41.65</v>
      </c>
      <c r="Z11" s="700"/>
    </row>
    <row r="12" spans="1:26" s="708" customFormat="1" ht="55" customHeight="1">
      <c r="A12" s="705">
        <v>2009</v>
      </c>
      <c r="B12" s="706">
        <v>367</v>
      </c>
      <c r="C12" s="706">
        <v>23077</v>
      </c>
      <c r="D12" s="706">
        <v>6453055</v>
      </c>
      <c r="E12" s="706">
        <v>19785</v>
      </c>
      <c r="F12" s="516">
        <v>76.61</v>
      </c>
      <c r="G12" s="707">
        <v>14</v>
      </c>
      <c r="H12" s="707">
        <v>322</v>
      </c>
      <c r="I12" s="707">
        <v>13618</v>
      </c>
      <c r="J12" s="707">
        <v>71</v>
      </c>
      <c r="K12" s="516">
        <v>15.66</v>
      </c>
      <c r="L12" s="707">
        <v>25</v>
      </c>
      <c r="M12" s="707">
        <v>2089</v>
      </c>
      <c r="N12" s="707">
        <v>542485</v>
      </c>
      <c r="O12" s="707">
        <v>1129</v>
      </c>
      <c r="P12" s="516">
        <v>71.150000000000006</v>
      </c>
      <c r="Q12" s="707">
        <v>495</v>
      </c>
      <c r="R12" s="707">
        <v>656704</v>
      </c>
      <c r="S12" s="707">
        <v>34884</v>
      </c>
      <c r="T12" s="707">
        <v>94</v>
      </c>
      <c r="U12" s="707">
        <v>3568</v>
      </c>
      <c r="V12" s="707">
        <v>571972</v>
      </c>
      <c r="W12" s="707">
        <v>32905</v>
      </c>
      <c r="X12" s="516">
        <f t="shared" si="0"/>
        <v>17.382525452058957</v>
      </c>
      <c r="Y12" s="516">
        <v>43.92</v>
      </c>
    </row>
    <row r="13" spans="1:26" s="699" customFormat="1" ht="55" customHeight="1">
      <c r="A13" s="705">
        <v>2010</v>
      </c>
      <c r="B13" s="707">
        <v>390</v>
      </c>
      <c r="C13" s="707">
        <v>25849</v>
      </c>
      <c r="D13" s="707">
        <v>7204950</v>
      </c>
      <c r="E13" s="707">
        <v>20774</v>
      </c>
      <c r="F13" s="516">
        <v>76.37</v>
      </c>
      <c r="G13" s="707">
        <v>14</v>
      </c>
      <c r="H13" s="707">
        <v>331</v>
      </c>
      <c r="I13" s="707">
        <v>15019</v>
      </c>
      <c r="J13" s="707">
        <v>84</v>
      </c>
      <c r="K13" s="516">
        <v>16.809999999999999</v>
      </c>
      <c r="L13" s="707">
        <v>28</v>
      </c>
      <c r="M13" s="707">
        <v>2252</v>
      </c>
      <c r="N13" s="707">
        <v>664354</v>
      </c>
      <c r="O13" s="707">
        <v>1074</v>
      </c>
      <c r="P13" s="516">
        <v>80.819999999999993</v>
      </c>
      <c r="Q13" s="707">
        <v>516</v>
      </c>
      <c r="R13" s="707">
        <v>698495</v>
      </c>
      <c r="S13" s="707">
        <v>36013</v>
      </c>
      <c r="T13" s="707">
        <v>103</v>
      </c>
      <c r="U13" s="707">
        <v>3809</v>
      </c>
      <c r="V13" s="707">
        <v>665608</v>
      </c>
      <c r="W13" s="707">
        <v>37086</v>
      </c>
      <c r="X13" s="516">
        <f t="shared" si="0"/>
        <v>17.947689154937173</v>
      </c>
      <c r="Y13" s="516">
        <v>47.88</v>
      </c>
    </row>
    <row r="14" spans="1:26" s="699" customFormat="1" ht="55" customHeight="1">
      <c r="A14" s="705">
        <v>2011</v>
      </c>
      <c r="B14" s="706">
        <v>423</v>
      </c>
      <c r="C14" s="706">
        <v>28476</v>
      </c>
      <c r="D14" s="706">
        <v>7836433</v>
      </c>
      <c r="E14" s="706">
        <v>21151</v>
      </c>
      <c r="F14" s="516">
        <v>75.400000000000006</v>
      </c>
      <c r="G14" s="707">
        <v>15</v>
      </c>
      <c r="H14" s="707">
        <v>327</v>
      </c>
      <c r="I14" s="707">
        <v>16896</v>
      </c>
      <c r="J14" s="707">
        <v>85</v>
      </c>
      <c r="K14" s="516">
        <v>19.14</v>
      </c>
      <c r="L14" s="707">
        <v>30</v>
      </c>
      <c r="M14" s="707">
        <v>2235</v>
      </c>
      <c r="N14" s="707">
        <v>643791</v>
      </c>
      <c r="O14" s="707">
        <v>874</v>
      </c>
      <c r="P14" s="516">
        <v>78.92</v>
      </c>
      <c r="Q14" s="707">
        <v>498</v>
      </c>
      <c r="R14" s="707">
        <v>728793</v>
      </c>
      <c r="S14" s="707">
        <v>39651</v>
      </c>
      <c r="T14" s="707">
        <v>117</v>
      </c>
      <c r="U14" s="707">
        <v>4379</v>
      </c>
      <c r="V14" s="707">
        <v>855117</v>
      </c>
      <c r="W14" s="707">
        <v>45506</v>
      </c>
      <c r="X14" s="516">
        <f t="shared" si="0"/>
        <v>18.79130224585769</v>
      </c>
      <c r="Y14" s="516">
        <v>53.5</v>
      </c>
    </row>
    <row r="15" spans="1:26" s="708" customFormat="1" ht="55" customHeight="1">
      <c r="A15" s="705">
        <v>2012</v>
      </c>
      <c r="B15" s="706">
        <v>447</v>
      </c>
      <c r="C15" s="706">
        <v>30447</v>
      </c>
      <c r="D15" s="706">
        <v>8373670</v>
      </c>
      <c r="E15" s="706">
        <v>22471</v>
      </c>
      <c r="F15" s="516">
        <v>75.349999999999994</v>
      </c>
      <c r="G15" s="707">
        <v>15</v>
      </c>
      <c r="H15" s="707">
        <v>292</v>
      </c>
      <c r="I15" s="707">
        <v>26650</v>
      </c>
      <c r="J15" s="707">
        <v>112</v>
      </c>
      <c r="K15" s="516">
        <v>33.799999999999997</v>
      </c>
      <c r="L15" s="707">
        <v>29</v>
      </c>
      <c r="M15" s="707">
        <v>2512</v>
      </c>
      <c r="N15" s="707">
        <v>707313</v>
      </c>
      <c r="O15" s="707">
        <v>1047</v>
      </c>
      <c r="P15" s="516">
        <v>77.14</v>
      </c>
      <c r="Q15" s="707">
        <v>498</v>
      </c>
      <c r="R15" s="707">
        <v>765707</v>
      </c>
      <c r="S15" s="707">
        <v>39904</v>
      </c>
      <c r="T15" s="707">
        <v>148</v>
      </c>
      <c r="U15" s="707">
        <v>5618</v>
      </c>
      <c r="V15" s="707">
        <v>1080049</v>
      </c>
      <c r="W15" s="707">
        <v>57376</v>
      </c>
      <c r="X15" s="516">
        <f t="shared" si="0"/>
        <v>18.824055354155046</v>
      </c>
      <c r="Y15" s="516">
        <v>52.67</v>
      </c>
    </row>
    <row r="16" spans="1:26" s="699" customFormat="1" ht="55" customHeight="1">
      <c r="A16" s="705">
        <v>2013</v>
      </c>
      <c r="B16" s="706">
        <v>472</v>
      </c>
      <c r="C16" s="706">
        <v>33101</v>
      </c>
      <c r="D16" s="706">
        <v>9127038</v>
      </c>
      <c r="E16" s="706">
        <v>24242</v>
      </c>
      <c r="F16" s="516">
        <v>75.540000000000006</v>
      </c>
      <c r="G16" s="707">
        <v>15</v>
      </c>
      <c r="H16" s="707">
        <v>375</v>
      </c>
      <c r="I16" s="707">
        <v>33846</v>
      </c>
      <c r="J16" s="707">
        <v>100</v>
      </c>
      <c r="K16" s="516">
        <v>33.43</v>
      </c>
      <c r="L16" s="707">
        <v>32</v>
      </c>
      <c r="M16" s="707">
        <v>2757</v>
      </c>
      <c r="N16" s="707">
        <v>804193</v>
      </c>
      <c r="O16" s="707">
        <v>1126</v>
      </c>
      <c r="P16" s="516">
        <v>79.92</v>
      </c>
      <c r="Q16" s="707">
        <v>507</v>
      </c>
      <c r="R16" s="707">
        <v>817573</v>
      </c>
      <c r="S16" s="707">
        <v>40667</v>
      </c>
      <c r="T16" s="707">
        <v>171</v>
      </c>
      <c r="U16" s="707">
        <v>6582</v>
      </c>
      <c r="V16" s="707">
        <v>1214223</v>
      </c>
      <c r="W16" s="707">
        <v>62687</v>
      </c>
      <c r="X16" s="516">
        <v>19.37</v>
      </c>
      <c r="Y16" s="516">
        <v>50.54</v>
      </c>
    </row>
    <row r="17" spans="1:25" s="699" customFormat="1" ht="55" customHeight="1">
      <c r="A17" s="705">
        <v>2014</v>
      </c>
      <c r="B17" s="706">
        <v>487</v>
      </c>
      <c r="C17" s="706">
        <v>35202</v>
      </c>
      <c r="D17" s="706">
        <v>10054651</v>
      </c>
      <c r="E17" s="706">
        <v>24788</v>
      </c>
      <c r="F17" s="516">
        <v>78.25</v>
      </c>
      <c r="G17" s="707">
        <v>14</v>
      </c>
      <c r="H17" s="707">
        <v>310</v>
      </c>
      <c r="I17" s="707">
        <v>35520</v>
      </c>
      <c r="J17" s="707">
        <v>105</v>
      </c>
      <c r="K17" s="516">
        <v>42.44</v>
      </c>
      <c r="L17" s="707">
        <v>35</v>
      </c>
      <c r="M17" s="707">
        <v>3246</v>
      </c>
      <c r="N17" s="707">
        <v>966111</v>
      </c>
      <c r="O17" s="707">
        <v>1312</v>
      </c>
      <c r="P17" s="516">
        <v>81.540000000000006</v>
      </c>
      <c r="Q17" s="707">
        <v>507</v>
      </c>
      <c r="R17" s="707">
        <v>857707</v>
      </c>
      <c r="S17" s="707">
        <v>41547</v>
      </c>
      <c r="T17" s="707">
        <v>187</v>
      </c>
      <c r="U17" s="707">
        <v>7477</v>
      </c>
      <c r="V17" s="707">
        <v>1462933</v>
      </c>
      <c r="W17" s="707">
        <v>74682</v>
      </c>
      <c r="X17" s="516">
        <v>19.59</v>
      </c>
      <c r="Y17" s="516">
        <v>53.6</v>
      </c>
    </row>
    <row r="18" spans="1:25" s="699" customFormat="1" ht="55" customHeight="1">
      <c r="A18" s="705">
        <v>2015</v>
      </c>
      <c r="B18" s="706">
        <v>500</v>
      </c>
      <c r="C18" s="706">
        <v>37263</v>
      </c>
      <c r="D18" s="706">
        <v>10618178</v>
      </c>
      <c r="E18" s="706">
        <v>25836</v>
      </c>
      <c r="F18" s="516">
        <v>78.069999999999993</v>
      </c>
      <c r="G18" s="707">
        <v>19</v>
      </c>
      <c r="H18" s="707">
        <v>400</v>
      </c>
      <c r="I18" s="707">
        <v>36140</v>
      </c>
      <c r="J18" s="707">
        <v>71</v>
      </c>
      <c r="K18" s="516">
        <v>33.46</v>
      </c>
      <c r="L18" s="707">
        <v>37</v>
      </c>
      <c r="M18" s="707">
        <v>3494</v>
      </c>
      <c r="N18" s="707">
        <v>1045267</v>
      </c>
      <c r="O18" s="707">
        <v>1426</v>
      </c>
      <c r="P18" s="516">
        <v>81.96</v>
      </c>
      <c r="Q18" s="707">
        <v>513</v>
      </c>
      <c r="R18" s="707">
        <v>896451</v>
      </c>
      <c r="S18" s="707">
        <v>41881</v>
      </c>
      <c r="T18" s="707">
        <v>201</v>
      </c>
      <c r="U18" s="707">
        <v>8558</v>
      </c>
      <c r="V18" s="707">
        <v>1707395</v>
      </c>
      <c r="W18" s="707">
        <v>84643</v>
      </c>
      <c r="X18" s="516">
        <v>20.170000000000002</v>
      </c>
      <c r="Y18" s="516">
        <v>54.66</v>
      </c>
    </row>
    <row r="19" spans="1:25" s="738" customFormat="1" ht="55" customHeight="1">
      <c r="A19" s="743">
        <v>2016</v>
      </c>
      <c r="B19" s="752">
        <v>511</v>
      </c>
      <c r="C19" s="706">
        <v>39132</v>
      </c>
      <c r="D19" s="706">
        <v>11245517</v>
      </c>
      <c r="E19" s="706">
        <v>24995</v>
      </c>
      <c r="F19" s="516">
        <v>78.73</v>
      </c>
      <c r="G19" s="707">
        <v>22</v>
      </c>
      <c r="H19" s="707">
        <v>509</v>
      </c>
      <c r="I19" s="707">
        <v>45553</v>
      </c>
      <c r="J19" s="707">
        <v>186</v>
      </c>
      <c r="K19" s="516">
        <v>33.15</v>
      </c>
      <c r="L19" s="707">
        <v>41</v>
      </c>
      <c r="M19" s="707">
        <v>3742</v>
      </c>
      <c r="N19" s="707">
        <v>1131482</v>
      </c>
      <c r="O19" s="707">
        <v>1166</v>
      </c>
      <c r="P19" s="516">
        <v>82.84</v>
      </c>
      <c r="Q19" s="707">
        <v>547</v>
      </c>
      <c r="R19" s="707">
        <v>926011</v>
      </c>
      <c r="S19" s="707">
        <v>46379</v>
      </c>
      <c r="T19" s="707">
        <v>219</v>
      </c>
      <c r="U19" s="707">
        <v>9786</v>
      </c>
      <c r="V19" s="707">
        <v>1841301</v>
      </c>
      <c r="W19" s="707">
        <v>89515</v>
      </c>
      <c r="X19" s="516">
        <v>20.57</v>
      </c>
      <c r="Y19" s="516">
        <v>51.55</v>
      </c>
    </row>
    <row r="20" spans="1:25" s="699" customFormat="1" ht="55" customHeight="1">
      <c r="A20" s="743">
        <v>2017</v>
      </c>
      <c r="B20" s="752">
        <v>532</v>
      </c>
      <c r="C20" s="706">
        <v>41548</v>
      </c>
      <c r="D20" s="706">
        <v>11761757</v>
      </c>
      <c r="E20" s="706">
        <v>25818</v>
      </c>
      <c r="F20" s="516">
        <v>77.56</v>
      </c>
      <c r="G20" s="707">
        <v>33</v>
      </c>
      <c r="H20" s="707">
        <v>872</v>
      </c>
      <c r="I20" s="707">
        <v>77039</v>
      </c>
      <c r="J20" s="707">
        <v>446</v>
      </c>
      <c r="K20" s="516">
        <v>32.72</v>
      </c>
      <c r="L20" s="707">
        <v>42</v>
      </c>
      <c r="M20" s="707">
        <v>3805</v>
      </c>
      <c r="N20" s="707">
        <v>1123816</v>
      </c>
      <c r="O20" s="707">
        <v>1141</v>
      </c>
      <c r="P20" s="516">
        <v>80.92</v>
      </c>
      <c r="Q20" s="707">
        <v>567</v>
      </c>
      <c r="R20" s="707">
        <v>968032</v>
      </c>
      <c r="S20" s="707">
        <v>52214</v>
      </c>
      <c r="T20" s="707">
        <v>243</v>
      </c>
      <c r="U20" s="707">
        <v>11546</v>
      </c>
      <c r="V20" s="707">
        <v>1993181</v>
      </c>
      <c r="W20" s="707">
        <v>98877</v>
      </c>
      <c r="X20" s="516">
        <v>20.16</v>
      </c>
      <c r="Y20" s="516">
        <v>47.3</v>
      </c>
    </row>
    <row r="21" spans="1:25" s="699" customFormat="1" ht="55" customHeight="1">
      <c r="A21" s="478">
        <v>2018</v>
      </c>
      <c r="B21" s="709">
        <v>542</v>
      </c>
      <c r="C21" s="710">
        <v>43119</v>
      </c>
      <c r="D21" s="710">
        <v>12531239</v>
      </c>
      <c r="E21" s="710">
        <v>27947</v>
      </c>
      <c r="F21" s="526">
        <v>79.62</v>
      </c>
      <c r="G21" s="711">
        <v>39</v>
      </c>
      <c r="H21" s="711">
        <v>1004</v>
      </c>
      <c r="I21" s="711">
        <v>129503</v>
      </c>
      <c r="J21" s="711">
        <v>729</v>
      </c>
      <c r="K21" s="526">
        <v>47.77</v>
      </c>
      <c r="L21" s="711">
        <v>44</v>
      </c>
      <c r="M21" s="711">
        <v>4104</v>
      </c>
      <c r="N21" s="711">
        <v>1220042</v>
      </c>
      <c r="O21" s="711">
        <v>1078</v>
      </c>
      <c r="P21" s="526">
        <v>81.45</v>
      </c>
      <c r="Q21" s="711">
        <v>618</v>
      </c>
      <c r="R21" s="711">
        <v>1054674</v>
      </c>
      <c r="S21" s="711">
        <v>51018</v>
      </c>
      <c r="T21" s="711">
        <v>267</v>
      </c>
      <c r="U21" s="711">
        <v>12842</v>
      </c>
      <c r="V21" s="711">
        <v>2157318</v>
      </c>
      <c r="W21" s="711">
        <v>102896</v>
      </c>
      <c r="X21" s="526">
        <v>20.97</v>
      </c>
      <c r="Y21" s="526">
        <v>46.02</v>
      </c>
    </row>
    <row r="22" spans="1:25" s="713" customFormat="1" ht="14">
      <c r="A22" s="712"/>
      <c r="B22" s="423"/>
      <c r="C22" s="423"/>
      <c r="D22" s="423"/>
      <c r="E22" s="423"/>
      <c r="F22" s="423"/>
      <c r="G22" s="423"/>
      <c r="H22" s="423"/>
      <c r="I22" s="423"/>
      <c r="J22" s="423"/>
      <c r="K22" s="423"/>
      <c r="L22" s="423"/>
      <c r="M22" s="423"/>
      <c r="N22" s="423"/>
      <c r="O22" s="423"/>
      <c r="P22" s="423"/>
      <c r="Q22" s="423"/>
      <c r="R22" s="423"/>
      <c r="S22" s="423"/>
      <c r="T22" s="423"/>
      <c r="U22" s="423"/>
      <c r="V22" s="423"/>
      <c r="W22" s="700"/>
      <c r="X22" s="7"/>
      <c r="Y22" s="7"/>
    </row>
    <row r="23" spans="1:25" s="713" customFormat="1" ht="14">
      <c r="W23" s="714"/>
      <c r="X23" s="715"/>
      <c r="Y23" s="715"/>
    </row>
    <row r="24" spans="1:25" s="713" customFormat="1" ht="14">
      <c r="W24" s="714"/>
      <c r="X24" s="715"/>
      <c r="Y24" s="715"/>
    </row>
    <row r="25" spans="1:25" s="713" customFormat="1" ht="14">
      <c r="W25" s="714"/>
      <c r="X25" s="715"/>
      <c r="Y25" s="715"/>
    </row>
    <row r="26" spans="1:25" s="713" customFormat="1" ht="14">
      <c r="W26" s="714"/>
      <c r="X26" s="715"/>
      <c r="Y26" s="715"/>
    </row>
    <row r="27" spans="1:25" s="713" customFormat="1" ht="14">
      <c r="W27" s="714"/>
      <c r="X27" s="715"/>
      <c r="Y27" s="715"/>
    </row>
    <row r="28" spans="1:25" s="713" customFormat="1" ht="14">
      <c r="X28" s="715"/>
      <c r="Y28" s="715"/>
    </row>
    <row r="29" spans="1:25" s="713" customFormat="1" ht="14">
      <c r="X29" s="715"/>
      <c r="Y29" s="715"/>
    </row>
    <row r="30" spans="1:25" s="713" customFormat="1" ht="14">
      <c r="X30" s="715"/>
      <c r="Y30" s="715"/>
    </row>
    <row r="31" spans="1:25" s="713" customFormat="1" ht="14">
      <c r="X31" s="715"/>
      <c r="Y31" s="715"/>
    </row>
    <row r="32" spans="1:25" s="713" customFormat="1" ht="14">
      <c r="X32" s="715"/>
      <c r="Y32" s="715"/>
    </row>
    <row r="33" spans="24:25" s="713" customFormat="1" ht="14">
      <c r="X33" s="715"/>
      <c r="Y33" s="715"/>
    </row>
    <row r="34" spans="24:25" s="713" customFormat="1" ht="14">
      <c r="X34" s="715"/>
      <c r="Y34" s="715"/>
    </row>
    <row r="35" spans="24:25" s="713" customFormat="1" ht="14">
      <c r="X35" s="715"/>
      <c r="Y35" s="715"/>
    </row>
    <row r="36" spans="24:25" s="713" customFormat="1" ht="14">
      <c r="X36" s="715"/>
      <c r="Y36" s="715"/>
    </row>
    <row r="37" spans="24:25" s="713" customFormat="1" ht="14">
      <c r="X37" s="715"/>
      <c r="Y37" s="715"/>
    </row>
    <row r="38" spans="24:25" s="713" customFormat="1" ht="14">
      <c r="X38" s="715"/>
      <c r="Y38" s="715"/>
    </row>
    <row r="39" spans="24:25" s="713" customFormat="1" ht="14">
      <c r="X39" s="715"/>
      <c r="Y39" s="715"/>
    </row>
    <row r="40" spans="24:25" s="713" customFormat="1" ht="14">
      <c r="X40" s="715"/>
      <c r="Y40" s="715"/>
    </row>
    <row r="41" spans="24:25" s="713" customFormat="1" ht="14">
      <c r="X41" s="715"/>
      <c r="Y41" s="715"/>
    </row>
    <row r="42" spans="24:25" s="713" customFormat="1" ht="14">
      <c r="X42" s="715"/>
      <c r="Y42" s="715"/>
    </row>
    <row r="43" spans="24:25" s="713" customFormat="1" ht="14">
      <c r="X43" s="715"/>
      <c r="Y43" s="715"/>
    </row>
    <row r="44" spans="24:25" s="713" customFormat="1" ht="14">
      <c r="X44" s="715"/>
      <c r="Y44" s="715"/>
    </row>
    <row r="45" spans="24:25" s="713" customFormat="1" ht="14">
      <c r="X45" s="715"/>
      <c r="Y45" s="715"/>
    </row>
    <row r="46" spans="24:25" s="713" customFormat="1" ht="14">
      <c r="X46" s="715"/>
      <c r="Y46" s="715"/>
    </row>
    <row r="47" spans="24:25" s="713" customFormat="1" ht="14">
      <c r="X47" s="715"/>
      <c r="Y47" s="715"/>
    </row>
    <row r="48" spans="24:25" s="713" customFormat="1" ht="14">
      <c r="X48" s="715"/>
      <c r="Y48" s="715"/>
    </row>
    <row r="49" spans="1:25" s="713" customFormat="1" ht="14">
      <c r="X49" s="715"/>
      <c r="Y49" s="715"/>
    </row>
    <row r="50" spans="1:25" s="713" customFormat="1" ht="14">
      <c r="X50" s="715"/>
      <c r="Y50" s="715"/>
    </row>
    <row r="51" spans="1:25" s="713" customFormat="1" ht="14">
      <c r="X51" s="715"/>
      <c r="Y51" s="715"/>
    </row>
    <row r="52" spans="1:25" s="713" customFormat="1" ht="14">
      <c r="X52" s="715"/>
      <c r="Y52" s="715"/>
    </row>
    <row r="53" spans="1:25" s="713" customFormat="1" ht="14">
      <c r="X53" s="715"/>
      <c r="Y53" s="715"/>
    </row>
    <row r="54" spans="1:25" s="713" customFormat="1" ht="14">
      <c r="X54" s="715"/>
      <c r="Y54" s="715"/>
    </row>
    <row r="55" spans="1:25" s="713" customFormat="1" ht="14">
      <c r="X55" s="715"/>
      <c r="Y55" s="715"/>
    </row>
    <row r="56" spans="1:25" s="713" customFormat="1" ht="14">
      <c r="X56" s="715"/>
      <c r="Y56" s="715"/>
    </row>
    <row r="57" spans="1:25" s="713" customFormat="1" ht="14">
      <c r="X57" s="715"/>
      <c r="Y57" s="715"/>
    </row>
    <row r="58" spans="1:25" s="716" customFormat="1" ht="16.5">
      <c r="A58" s="713"/>
      <c r="B58" s="713"/>
      <c r="C58" s="713"/>
      <c r="D58" s="713"/>
      <c r="E58" s="713"/>
      <c r="F58" s="713"/>
      <c r="G58" s="713"/>
      <c r="H58" s="713"/>
      <c r="I58" s="713"/>
      <c r="J58" s="713"/>
      <c r="K58" s="713"/>
      <c r="L58" s="713"/>
      <c r="M58" s="713"/>
      <c r="N58" s="713"/>
      <c r="O58" s="713"/>
      <c r="P58" s="713"/>
      <c r="Q58" s="713"/>
      <c r="R58" s="713"/>
      <c r="S58" s="713"/>
      <c r="T58" s="713"/>
      <c r="U58" s="713"/>
      <c r="V58" s="713"/>
      <c r="W58" s="713"/>
      <c r="X58" s="715"/>
      <c r="Y58" s="715"/>
    </row>
    <row r="59" spans="1:25" s="716" customFormat="1" ht="16.5">
      <c r="X59" s="717"/>
      <c r="Y59" s="717"/>
    </row>
    <row r="60" spans="1:25" s="716" customFormat="1" ht="16.5">
      <c r="X60" s="717"/>
      <c r="Y60" s="717"/>
    </row>
    <row r="61" spans="1:25" s="716" customFormat="1" ht="16.5">
      <c r="X61" s="717"/>
      <c r="Y61" s="717"/>
    </row>
    <row r="62" spans="1:25" s="716" customFormat="1" ht="16.5">
      <c r="X62" s="717"/>
      <c r="Y62" s="717"/>
    </row>
    <row r="63" spans="1:25" s="716" customFormat="1" ht="16.5">
      <c r="X63" s="717"/>
      <c r="Y63" s="717"/>
    </row>
    <row r="64" spans="1:25" s="716" customFormat="1" ht="16.5">
      <c r="X64" s="717"/>
      <c r="Y64" s="717"/>
    </row>
    <row r="65" spans="24:25" s="716" customFormat="1" ht="16.5">
      <c r="X65" s="717"/>
      <c r="Y65" s="717"/>
    </row>
    <row r="66" spans="24:25" s="716" customFormat="1" ht="16.5">
      <c r="X66" s="717"/>
      <c r="Y66" s="717"/>
    </row>
    <row r="67" spans="24:25" s="716" customFormat="1" ht="16.5">
      <c r="X67" s="717"/>
      <c r="Y67" s="717"/>
    </row>
    <row r="68" spans="24:25" s="716" customFormat="1" ht="16.5">
      <c r="X68" s="717"/>
      <c r="Y68" s="717"/>
    </row>
    <row r="69" spans="24:25" s="716" customFormat="1" ht="16.5">
      <c r="X69" s="717"/>
      <c r="Y69" s="717"/>
    </row>
    <row r="70" spans="24:25" s="716" customFormat="1" ht="16.5">
      <c r="X70" s="717"/>
      <c r="Y70" s="717"/>
    </row>
    <row r="71" spans="24:25" s="716" customFormat="1" ht="16.5">
      <c r="X71" s="717"/>
      <c r="Y71" s="717"/>
    </row>
    <row r="72" spans="24:25" s="716" customFormat="1" ht="16.5">
      <c r="X72" s="717"/>
      <c r="Y72" s="717"/>
    </row>
    <row r="73" spans="24:25" s="716" customFormat="1" ht="16.5">
      <c r="X73" s="717"/>
      <c r="Y73" s="717"/>
    </row>
    <row r="74" spans="24:25" s="716" customFormat="1" ht="16.5">
      <c r="X74" s="717"/>
      <c r="Y74" s="717"/>
    </row>
    <row r="75" spans="24:25" s="716" customFormat="1" ht="16.5">
      <c r="X75" s="717"/>
      <c r="Y75" s="717"/>
    </row>
    <row r="76" spans="24:25" s="716" customFormat="1" ht="16.5">
      <c r="X76" s="717"/>
      <c r="Y76" s="717"/>
    </row>
    <row r="77" spans="24:25" s="716" customFormat="1" ht="16.5">
      <c r="X77" s="717"/>
      <c r="Y77" s="717"/>
    </row>
    <row r="78" spans="24:25" s="716" customFormat="1" ht="16.5">
      <c r="X78" s="717"/>
      <c r="Y78" s="717"/>
    </row>
    <row r="79" spans="24:25" s="716" customFormat="1" ht="16.5">
      <c r="X79" s="717"/>
      <c r="Y79" s="717"/>
    </row>
    <row r="80" spans="24:25" s="716" customFormat="1" ht="16.5">
      <c r="X80" s="717"/>
      <c r="Y80" s="717"/>
    </row>
    <row r="81" spans="24:25" s="716" customFormat="1" ht="16.5">
      <c r="X81" s="717"/>
      <c r="Y81" s="717"/>
    </row>
    <row r="82" spans="24:25" s="716" customFormat="1" ht="16.5">
      <c r="X82" s="717"/>
      <c r="Y82" s="717"/>
    </row>
    <row r="83" spans="24:25" s="716" customFormat="1" ht="16.5">
      <c r="X83" s="717"/>
      <c r="Y83" s="717"/>
    </row>
    <row r="84" spans="24:25" s="716" customFormat="1" ht="16.5">
      <c r="X84" s="717"/>
      <c r="Y84" s="717"/>
    </row>
    <row r="85" spans="24:25" s="716" customFormat="1" ht="16.5">
      <c r="X85" s="717"/>
      <c r="Y85" s="717"/>
    </row>
    <row r="86" spans="24:25" s="716" customFormat="1" ht="16.5">
      <c r="X86" s="717"/>
      <c r="Y86" s="717"/>
    </row>
    <row r="87" spans="24:25" s="716" customFormat="1" ht="16.5">
      <c r="X87" s="717"/>
      <c r="Y87" s="717"/>
    </row>
    <row r="88" spans="24:25" s="716" customFormat="1" ht="16.5">
      <c r="X88" s="717"/>
      <c r="Y88" s="717"/>
    </row>
    <row r="89" spans="24:25" s="716" customFormat="1" ht="16.5">
      <c r="X89" s="717"/>
      <c r="Y89" s="717"/>
    </row>
    <row r="90" spans="24:25" s="716" customFormat="1" ht="16.5">
      <c r="X90" s="717"/>
      <c r="Y90" s="717"/>
    </row>
    <row r="91" spans="24:25" s="716" customFormat="1" ht="16.5">
      <c r="X91" s="717"/>
      <c r="Y91" s="717"/>
    </row>
    <row r="92" spans="24:25" s="716" customFormat="1" ht="16.5">
      <c r="X92" s="717"/>
      <c r="Y92" s="717"/>
    </row>
    <row r="93" spans="24:25" s="716" customFormat="1" ht="16.5">
      <c r="X93" s="717"/>
      <c r="Y93" s="717"/>
    </row>
    <row r="94" spans="24:25" s="716" customFormat="1" ht="16.5">
      <c r="X94" s="717"/>
      <c r="Y94" s="717"/>
    </row>
    <row r="95" spans="24:25" s="716" customFormat="1" ht="16.5">
      <c r="X95" s="717"/>
      <c r="Y95" s="717"/>
    </row>
    <row r="96" spans="24:25" s="716" customFormat="1" ht="16.5">
      <c r="X96" s="717"/>
      <c r="Y96" s="717"/>
    </row>
    <row r="97" spans="1:25" s="716" customFormat="1" ht="16.5">
      <c r="X97" s="717"/>
      <c r="Y97" s="717"/>
    </row>
    <row r="98" spans="1:25" s="716" customFormat="1" ht="16.5">
      <c r="X98" s="717"/>
      <c r="Y98" s="717"/>
    </row>
    <row r="99" spans="1:25" s="716" customFormat="1" ht="16.5">
      <c r="X99" s="717"/>
      <c r="Y99" s="717"/>
    </row>
    <row r="100" spans="1:25" s="716" customFormat="1" ht="16.5">
      <c r="X100" s="717"/>
      <c r="Y100" s="717"/>
    </row>
    <row r="101" spans="1:25" s="716" customFormat="1" ht="16.5">
      <c r="X101" s="717"/>
      <c r="Y101" s="717"/>
    </row>
    <row r="102" spans="1:25" s="716" customFormat="1" ht="16.5">
      <c r="X102" s="717"/>
      <c r="Y102" s="717"/>
    </row>
    <row r="103" spans="1:25" s="716" customFormat="1" ht="16.5">
      <c r="X103" s="717"/>
      <c r="Y103" s="717"/>
    </row>
    <row r="104" spans="1:25" ht="16.5">
      <c r="A104" s="716"/>
      <c r="B104" s="716"/>
      <c r="C104" s="716"/>
      <c r="D104" s="716"/>
      <c r="E104" s="716"/>
      <c r="F104" s="716"/>
      <c r="G104" s="716"/>
      <c r="H104" s="716"/>
      <c r="I104" s="716"/>
      <c r="J104" s="716"/>
      <c r="K104" s="716"/>
      <c r="L104" s="716"/>
      <c r="M104" s="716"/>
      <c r="N104" s="716"/>
      <c r="O104" s="716"/>
      <c r="P104" s="716"/>
      <c r="Q104" s="716"/>
      <c r="R104" s="716"/>
      <c r="S104" s="716"/>
      <c r="T104" s="716"/>
      <c r="U104" s="716"/>
      <c r="V104" s="716"/>
      <c r="W104" s="716"/>
      <c r="X104" s="717"/>
      <c r="Y104" s="717"/>
    </row>
    <row r="105" spans="1:25">
      <c r="X105" s="718"/>
    </row>
    <row r="106" spans="1:25">
      <c r="X106" s="718"/>
    </row>
    <row r="107" spans="1:25">
      <c r="X107" s="718"/>
    </row>
    <row r="108" spans="1:25">
      <c r="X108" s="718"/>
    </row>
    <row r="109" spans="1:25">
      <c r="X109" s="718"/>
    </row>
    <row r="110" spans="1:25">
      <c r="X110" s="718"/>
    </row>
    <row r="111" spans="1:25">
      <c r="X111" s="718"/>
    </row>
    <row r="112" spans="1:25">
      <c r="X112" s="718"/>
    </row>
    <row r="113" spans="24:24">
      <c r="X113" s="718"/>
    </row>
    <row r="114" spans="24:24">
      <c r="X114" s="718"/>
    </row>
    <row r="115" spans="24:24">
      <c r="X115" s="718"/>
    </row>
    <row r="116" spans="24:24">
      <c r="X116" s="718"/>
    </row>
    <row r="117" spans="24:24">
      <c r="X117" s="718"/>
    </row>
    <row r="118" spans="24:24">
      <c r="X118" s="718"/>
    </row>
    <row r="119" spans="24:24">
      <c r="X119" s="718"/>
    </row>
    <row r="120" spans="24:24">
      <c r="X120" s="718"/>
    </row>
    <row r="121" spans="24:24">
      <c r="X121" s="718"/>
    </row>
    <row r="122" spans="24:24">
      <c r="X122" s="718"/>
    </row>
    <row r="123" spans="24:24">
      <c r="X123" s="718"/>
    </row>
    <row r="124" spans="24:24">
      <c r="X124" s="718"/>
    </row>
    <row r="125" spans="24:24">
      <c r="X125" s="718"/>
    </row>
    <row r="126" spans="24:24">
      <c r="X126" s="718"/>
    </row>
    <row r="127" spans="24:24">
      <c r="X127" s="718"/>
    </row>
    <row r="128" spans="24:24">
      <c r="X128" s="718"/>
    </row>
    <row r="129" spans="24:24">
      <c r="X129" s="718"/>
    </row>
    <row r="130" spans="24:24">
      <c r="X130" s="718"/>
    </row>
    <row r="131" spans="24:24">
      <c r="X131" s="718"/>
    </row>
    <row r="132" spans="24:24">
      <c r="X132" s="718"/>
    </row>
    <row r="133" spans="24:24">
      <c r="X133" s="718"/>
    </row>
    <row r="134" spans="24:24">
      <c r="X134" s="718"/>
    </row>
    <row r="135" spans="24:24">
      <c r="X135" s="718"/>
    </row>
    <row r="136" spans="24:24">
      <c r="X136" s="718"/>
    </row>
    <row r="137" spans="24:24">
      <c r="X137" s="718"/>
    </row>
    <row r="138" spans="24:24">
      <c r="X138" s="718"/>
    </row>
    <row r="139" spans="24:24">
      <c r="X139" s="718"/>
    </row>
    <row r="140" spans="24:24">
      <c r="X140" s="718"/>
    </row>
    <row r="141" spans="24:24">
      <c r="X141" s="718"/>
    </row>
    <row r="142" spans="24:24">
      <c r="X142" s="718"/>
    </row>
    <row r="143" spans="24:24">
      <c r="X143" s="718"/>
    </row>
    <row r="144" spans="24:24">
      <c r="X144" s="718"/>
    </row>
    <row r="145" spans="24:24">
      <c r="X145" s="718"/>
    </row>
    <row r="146" spans="24:24">
      <c r="X146" s="718"/>
    </row>
    <row r="147" spans="24:24">
      <c r="X147" s="718"/>
    </row>
    <row r="148" spans="24:24">
      <c r="X148" s="718"/>
    </row>
    <row r="149" spans="24:24">
      <c r="X149" s="718"/>
    </row>
    <row r="150" spans="24:24">
      <c r="X150" s="718"/>
    </row>
    <row r="151" spans="24:24">
      <c r="X151" s="718"/>
    </row>
    <row r="152" spans="24:24">
      <c r="X152" s="718"/>
    </row>
    <row r="153" spans="24:24">
      <c r="X153" s="718"/>
    </row>
    <row r="154" spans="24:24">
      <c r="X154" s="718"/>
    </row>
    <row r="155" spans="24:24">
      <c r="X155" s="718"/>
    </row>
    <row r="156" spans="24:24">
      <c r="X156" s="718"/>
    </row>
    <row r="157" spans="24:24">
      <c r="X157" s="718"/>
    </row>
    <row r="158" spans="24:24">
      <c r="X158" s="718"/>
    </row>
    <row r="159" spans="24:24">
      <c r="X159" s="718"/>
    </row>
    <row r="160" spans="24:24">
      <c r="X160" s="718"/>
    </row>
    <row r="161" spans="24:24">
      <c r="X161" s="718"/>
    </row>
    <row r="162" spans="24:24">
      <c r="X162" s="718"/>
    </row>
    <row r="163" spans="24:24">
      <c r="X163" s="718"/>
    </row>
    <row r="164" spans="24:24">
      <c r="X164" s="718"/>
    </row>
    <row r="165" spans="24:24">
      <c r="X165" s="718"/>
    </row>
    <row r="166" spans="24:24">
      <c r="X166" s="718"/>
    </row>
    <row r="167" spans="24:24">
      <c r="X167" s="718"/>
    </row>
    <row r="168" spans="24:24">
      <c r="X168" s="718"/>
    </row>
    <row r="169" spans="24:24">
      <c r="X169" s="718"/>
    </row>
    <row r="170" spans="24:24">
      <c r="X170" s="718"/>
    </row>
    <row r="171" spans="24:24">
      <c r="X171" s="718"/>
    </row>
    <row r="172" spans="24:24">
      <c r="X172" s="718"/>
    </row>
    <row r="173" spans="24:24">
      <c r="X173" s="718"/>
    </row>
    <row r="174" spans="24:24">
      <c r="X174" s="718"/>
    </row>
    <row r="175" spans="24:24">
      <c r="X175" s="718"/>
    </row>
    <row r="176" spans="24:24">
      <c r="X176" s="718"/>
    </row>
    <row r="177" spans="24:24">
      <c r="X177" s="718"/>
    </row>
    <row r="178" spans="24:24">
      <c r="X178" s="718"/>
    </row>
    <row r="179" spans="24:24">
      <c r="X179" s="718"/>
    </row>
    <row r="180" spans="24:24">
      <c r="X180" s="718"/>
    </row>
    <row r="181" spans="24:24">
      <c r="X181" s="718"/>
    </row>
    <row r="182" spans="24:24">
      <c r="X182" s="718"/>
    </row>
    <row r="183" spans="24:24">
      <c r="X183" s="718"/>
    </row>
    <row r="184" spans="24:24">
      <c r="X184" s="718"/>
    </row>
    <row r="185" spans="24:24">
      <c r="X185" s="718"/>
    </row>
    <row r="186" spans="24:24">
      <c r="X186" s="718"/>
    </row>
    <row r="187" spans="24:24">
      <c r="X187" s="718"/>
    </row>
    <row r="188" spans="24:24">
      <c r="X188" s="718"/>
    </row>
    <row r="189" spans="24:24">
      <c r="X189" s="718"/>
    </row>
    <row r="190" spans="24:24">
      <c r="X190" s="718"/>
    </row>
    <row r="191" spans="24:24">
      <c r="X191" s="718"/>
    </row>
    <row r="192" spans="24:24">
      <c r="X192" s="718"/>
    </row>
    <row r="193" spans="24:24">
      <c r="X193" s="718"/>
    </row>
    <row r="194" spans="24:24">
      <c r="X194" s="718"/>
    </row>
    <row r="195" spans="24:24">
      <c r="X195" s="718"/>
    </row>
    <row r="196" spans="24:24">
      <c r="X196" s="718"/>
    </row>
    <row r="197" spans="24:24">
      <c r="X197" s="718"/>
    </row>
    <row r="198" spans="24:24">
      <c r="X198" s="718"/>
    </row>
    <row r="199" spans="24:24">
      <c r="X199" s="718"/>
    </row>
    <row r="200" spans="24:24">
      <c r="X200" s="718"/>
    </row>
    <row r="201" spans="24:24">
      <c r="X201" s="718"/>
    </row>
    <row r="202" spans="24:24">
      <c r="X202" s="718"/>
    </row>
    <row r="203" spans="24:24">
      <c r="X203" s="718"/>
    </row>
    <row r="204" spans="24:24">
      <c r="X204" s="718"/>
    </row>
    <row r="205" spans="24:24">
      <c r="X205" s="718"/>
    </row>
    <row r="206" spans="24:24">
      <c r="X206" s="718"/>
    </row>
    <row r="207" spans="24:24">
      <c r="X207" s="718"/>
    </row>
    <row r="208" spans="24:24">
      <c r="X208" s="718"/>
    </row>
    <row r="209" spans="24:24">
      <c r="X209" s="718"/>
    </row>
    <row r="210" spans="24:24">
      <c r="X210" s="718"/>
    </row>
    <row r="211" spans="24:24">
      <c r="X211" s="718"/>
    </row>
    <row r="212" spans="24:24">
      <c r="X212" s="718"/>
    </row>
    <row r="213" spans="24:24">
      <c r="X213" s="718"/>
    </row>
    <row r="214" spans="24:24">
      <c r="X214" s="718"/>
    </row>
    <row r="215" spans="24:24">
      <c r="X215" s="718"/>
    </row>
    <row r="216" spans="24:24">
      <c r="X216" s="718"/>
    </row>
    <row r="217" spans="24:24">
      <c r="X217" s="718"/>
    </row>
    <row r="218" spans="24:24">
      <c r="X218" s="718"/>
    </row>
    <row r="219" spans="24:24">
      <c r="X219" s="718"/>
    </row>
    <row r="220" spans="24:24">
      <c r="X220" s="718"/>
    </row>
    <row r="221" spans="24:24">
      <c r="X221" s="718"/>
    </row>
    <row r="222" spans="24:24">
      <c r="X222" s="718"/>
    </row>
    <row r="223" spans="24:24">
      <c r="X223" s="718"/>
    </row>
    <row r="224" spans="24:24">
      <c r="X224" s="718"/>
    </row>
    <row r="225" spans="24:24">
      <c r="X225" s="718"/>
    </row>
    <row r="226" spans="24:24">
      <c r="X226" s="718"/>
    </row>
    <row r="227" spans="24:24">
      <c r="X227" s="718"/>
    </row>
    <row r="228" spans="24:24">
      <c r="X228" s="718"/>
    </row>
    <row r="229" spans="24:24">
      <c r="X229" s="718"/>
    </row>
    <row r="230" spans="24:24">
      <c r="X230" s="718"/>
    </row>
    <row r="231" spans="24:24">
      <c r="X231" s="718"/>
    </row>
    <row r="232" spans="24:24">
      <c r="X232" s="718"/>
    </row>
    <row r="233" spans="24:24">
      <c r="X233" s="718"/>
    </row>
    <row r="234" spans="24:24">
      <c r="X234" s="718"/>
    </row>
    <row r="235" spans="24:24">
      <c r="X235" s="718"/>
    </row>
    <row r="236" spans="24:24">
      <c r="X236" s="718"/>
    </row>
    <row r="237" spans="24:24">
      <c r="X237" s="718"/>
    </row>
    <row r="238" spans="24:24">
      <c r="X238" s="718"/>
    </row>
    <row r="239" spans="24:24">
      <c r="X239" s="718"/>
    </row>
    <row r="240" spans="24:24">
      <c r="X240" s="718"/>
    </row>
    <row r="241" spans="24:24">
      <c r="X241" s="718"/>
    </row>
    <row r="242" spans="24:24">
      <c r="X242" s="718"/>
    </row>
    <row r="243" spans="24:24">
      <c r="X243" s="718"/>
    </row>
    <row r="244" spans="24:24">
      <c r="X244" s="718"/>
    </row>
    <row r="245" spans="24:24">
      <c r="X245" s="718"/>
    </row>
    <row r="246" spans="24:24">
      <c r="X246" s="718"/>
    </row>
    <row r="247" spans="24:24">
      <c r="X247" s="718"/>
    </row>
    <row r="248" spans="24:24">
      <c r="X248" s="718"/>
    </row>
    <row r="249" spans="24:24">
      <c r="X249" s="718"/>
    </row>
    <row r="250" spans="24:24">
      <c r="X250" s="718"/>
    </row>
    <row r="251" spans="24:24">
      <c r="X251" s="718"/>
    </row>
    <row r="252" spans="24:24">
      <c r="X252" s="718"/>
    </row>
    <row r="253" spans="24:24">
      <c r="X253" s="718"/>
    </row>
    <row r="254" spans="24:24">
      <c r="X254" s="718"/>
    </row>
    <row r="255" spans="24:24">
      <c r="X255" s="718"/>
    </row>
    <row r="256" spans="24:24">
      <c r="X256" s="718"/>
    </row>
    <row r="257" spans="24:24">
      <c r="X257" s="718"/>
    </row>
    <row r="258" spans="24:24">
      <c r="X258" s="718"/>
    </row>
    <row r="259" spans="24:24">
      <c r="X259" s="718"/>
    </row>
    <row r="260" spans="24:24">
      <c r="X260" s="718"/>
    </row>
    <row r="261" spans="24:24">
      <c r="X261" s="718"/>
    </row>
    <row r="262" spans="24:24">
      <c r="X262" s="718"/>
    </row>
    <row r="263" spans="24:24">
      <c r="X263" s="718"/>
    </row>
    <row r="264" spans="24:24">
      <c r="X264" s="718"/>
    </row>
    <row r="265" spans="24:24">
      <c r="X265" s="718"/>
    </row>
    <row r="266" spans="24:24">
      <c r="X266" s="718"/>
    </row>
    <row r="267" spans="24:24">
      <c r="X267" s="718"/>
    </row>
    <row r="268" spans="24:24">
      <c r="X268" s="718"/>
    </row>
    <row r="269" spans="24:24">
      <c r="X269" s="718"/>
    </row>
    <row r="270" spans="24:24">
      <c r="X270" s="718"/>
    </row>
    <row r="271" spans="24:24">
      <c r="X271" s="718"/>
    </row>
    <row r="272" spans="24:24">
      <c r="X272" s="718"/>
    </row>
    <row r="273" spans="24:24">
      <c r="X273" s="718"/>
    </row>
    <row r="274" spans="24:24">
      <c r="X274" s="718"/>
    </row>
    <row r="275" spans="24:24">
      <c r="X275" s="718"/>
    </row>
    <row r="276" spans="24:24">
      <c r="X276" s="718"/>
    </row>
    <row r="277" spans="24:24">
      <c r="X277" s="718"/>
    </row>
    <row r="278" spans="24:24">
      <c r="X278" s="718"/>
    </row>
    <row r="279" spans="24:24">
      <c r="X279" s="718"/>
    </row>
    <row r="280" spans="24:24">
      <c r="X280" s="718"/>
    </row>
    <row r="281" spans="24:24">
      <c r="X281" s="718"/>
    </row>
    <row r="282" spans="24:24">
      <c r="X282" s="718"/>
    </row>
    <row r="283" spans="24:24">
      <c r="X283" s="718"/>
    </row>
    <row r="284" spans="24:24">
      <c r="X284" s="718"/>
    </row>
    <row r="285" spans="24:24">
      <c r="X285" s="718"/>
    </row>
    <row r="286" spans="24:24">
      <c r="X286" s="718"/>
    </row>
    <row r="287" spans="24:24">
      <c r="X287" s="718"/>
    </row>
    <row r="288" spans="24:24">
      <c r="X288" s="718"/>
    </row>
    <row r="289" spans="24:24">
      <c r="X289" s="718"/>
    </row>
    <row r="290" spans="24:24">
      <c r="X290" s="718"/>
    </row>
    <row r="291" spans="24:24">
      <c r="X291" s="718"/>
    </row>
    <row r="292" spans="24:24">
      <c r="X292" s="718"/>
    </row>
    <row r="293" spans="24:24">
      <c r="X293" s="718"/>
    </row>
    <row r="294" spans="24:24">
      <c r="X294" s="718"/>
    </row>
    <row r="295" spans="24:24">
      <c r="X295" s="718"/>
    </row>
    <row r="296" spans="24:24">
      <c r="X296" s="718"/>
    </row>
    <row r="297" spans="24:24">
      <c r="X297" s="718"/>
    </row>
    <row r="298" spans="24:24">
      <c r="X298" s="718"/>
    </row>
    <row r="299" spans="24:24">
      <c r="X299" s="718"/>
    </row>
    <row r="300" spans="24:24">
      <c r="X300" s="718"/>
    </row>
    <row r="301" spans="24:24">
      <c r="X301" s="718"/>
    </row>
    <row r="302" spans="24:24">
      <c r="X302" s="718"/>
    </row>
    <row r="303" spans="24:24">
      <c r="X303" s="718"/>
    </row>
    <row r="304" spans="24:24">
      <c r="X304" s="718"/>
    </row>
    <row r="305" spans="24:24">
      <c r="X305" s="718"/>
    </row>
    <row r="306" spans="24:24">
      <c r="X306" s="718"/>
    </row>
    <row r="307" spans="24:24">
      <c r="X307" s="718"/>
    </row>
    <row r="308" spans="24:24">
      <c r="X308" s="718"/>
    </row>
    <row r="309" spans="24:24">
      <c r="X309" s="718"/>
    </row>
    <row r="310" spans="24:24">
      <c r="X310" s="718"/>
    </row>
    <row r="311" spans="24:24">
      <c r="X311" s="718"/>
    </row>
    <row r="312" spans="24:24">
      <c r="X312" s="718"/>
    </row>
    <row r="313" spans="24:24">
      <c r="X313" s="718"/>
    </row>
    <row r="314" spans="24:24">
      <c r="X314" s="718"/>
    </row>
    <row r="315" spans="24:24">
      <c r="X315" s="718"/>
    </row>
    <row r="316" spans="24:24">
      <c r="X316" s="718"/>
    </row>
    <row r="317" spans="24:24">
      <c r="X317" s="718"/>
    </row>
    <row r="318" spans="24:24">
      <c r="X318" s="718"/>
    </row>
    <row r="319" spans="24:24">
      <c r="X319" s="718"/>
    </row>
    <row r="320" spans="24:24">
      <c r="X320" s="718"/>
    </row>
    <row r="321" spans="24:24">
      <c r="X321" s="718"/>
    </row>
    <row r="322" spans="24:24">
      <c r="X322" s="718"/>
    </row>
    <row r="323" spans="24:24">
      <c r="X323" s="718"/>
    </row>
    <row r="324" spans="24:24">
      <c r="X324" s="718"/>
    </row>
    <row r="325" spans="24:24">
      <c r="X325" s="718"/>
    </row>
    <row r="326" spans="24:24">
      <c r="X326" s="718"/>
    </row>
    <row r="327" spans="24:24">
      <c r="X327" s="718"/>
    </row>
    <row r="328" spans="24:24">
      <c r="X328" s="718"/>
    </row>
    <row r="329" spans="24:24">
      <c r="X329" s="718"/>
    </row>
    <row r="330" spans="24:24">
      <c r="X330" s="718"/>
    </row>
    <row r="331" spans="24:24">
      <c r="X331" s="718"/>
    </row>
    <row r="332" spans="24:24">
      <c r="X332" s="718"/>
    </row>
    <row r="333" spans="24:24">
      <c r="X333" s="718"/>
    </row>
    <row r="334" spans="24:24">
      <c r="X334" s="718"/>
    </row>
    <row r="335" spans="24:24">
      <c r="X335" s="718"/>
    </row>
    <row r="336" spans="24:24">
      <c r="X336" s="718"/>
    </row>
    <row r="337" spans="24:24">
      <c r="X337" s="718"/>
    </row>
    <row r="338" spans="24:24">
      <c r="X338" s="718"/>
    </row>
    <row r="339" spans="24:24">
      <c r="X339" s="718"/>
    </row>
    <row r="340" spans="24:24">
      <c r="X340" s="718"/>
    </row>
    <row r="341" spans="24:24">
      <c r="X341" s="718"/>
    </row>
    <row r="342" spans="24:24">
      <c r="X342" s="718"/>
    </row>
    <row r="343" spans="24:24">
      <c r="X343" s="718"/>
    </row>
    <row r="344" spans="24:24">
      <c r="X344" s="718"/>
    </row>
    <row r="345" spans="24:24">
      <c r="X345" s="718"/>
    </row>
    <row r="346" spans="24:24">
      <c r="X346" s="718"/>
    </row>
    <row r="347" spans="24:24">
      <c r="X347" s="718"/>
    </row>
    <row r="348" spans="24:24">
      <c r="X348" s="718"/>
    </row>
    <row r="349" spans="24:24">
      <c r="X349" s="718"/>
    </row>
    <row r="350" spans="24:24">
      <c r="X350" s="718"/>
    </row>
    <row r="351" spans="24:24">
      <c r="X351" s="718"/>
    </row>
    <row r="352" spans="24:24">
      <c r="X352" s="718"/>
    </row>
    <row r="353" spans="24:24">
      <c r="X353" s="718"/>
    </row>
    <row r="354" spans="24:24">
      <c r="X354" s="718"/>
    </row>
    <row r="355" spans="24:24">
      <c r="X355" s="718"/>
    </row>
    <row r="356" spans="24:24">
      <c r="X356" s="718"/>
    </row>
    <row r="357" spans="24:24">
      <c r="X357" s="718"/>
    </row>
    <row r="358" spans="24:24">
      <c r="X358" s="718"/>
    </row>
    <row r="359" spans="24:24">
      <c r="X359" s="718"/>
    </row>
    <row r="360" spans="24:24">
      <c r="X360" s="718"/>
    </row>
    <row r="361" spans="24:24">
      <c r="X361" s="718"/>
    </row>
    <row r="362" spans="24:24">
      <c r="X362" s="718"/>
    </row>
    <row r="363" spans="24:24">
      <c r="X363" s="718"/>
    </row>
    <row r="364" spans="24:24">
      <c r="X364" s="718"/>
    </row>
    <row r="365" spans="24:24">
      <c r="X365" s="718"/>
    </row>
    <row r="366" spans="24:24">
      <c r="X366" s="718"/>
    </row>
    <row r="367" spans="24:24">
      <c r="X367" s="718"/>
    </row>
    <row r="368" spans="24:24">
      <c r="X368" s="718"/>
    </row>
    <row r="369" spans="24:24">
      <c r="X369" s="718"/>
    </row>
    <row r="370" spans="24:24">
      <c r="X370" s="718"/>
    </row>
    <row r="371" spans="24:24">
      <c r="X371" s="718"/>
    </row>
    <row r="372" spans="24:24">
      <c r="X372" s="718"/>
    </row>
    <row r="373" spans="24:24">
      <c r="X373" s="718"/>
    </row>
    <row r="374" spans="24:24">
      <c r="X374" s="718"/>
    </row>
    <row r="375" spans="24:24">
      <c r="X375" s="718"/>
    </row>
    <row r="376" spans="24:24">
      <c r="X376" s="718"/>
    </row>
    <row r="377" spans="24:24">
      <c r="X377" s="718"/>
    </row>
    <row r="378" spans="24:24">
      <c r="X378" s="718"/>
    </row>
    <row r="379" spans="24:24">
      <c r="X379" s="718"/>
    </row>
    <row r="380" spans="24:24">
      <c r="X380" s="718"/>
    </row>
    <row r="381" spans="24:24">
      <c r="X381" s="718"/>
    </row>
    <row r="382" spans="24:24">
      <c r="X382" s="718"/>
    </row>
    <row r="383" spans="24:24">
      <c r="X383" s="718"/>
    </row>
    <row r="384" spans="24:24">
      <c r="X384" s="718"/>
    </row>
    <row r="385" spans="24:24">
      <c r="X385" s="718"/>
    </row>
    <row r="386" spans="24:24">
      <c r="X386" s="718"/>
    </row>
    <row r="387" spans="24:24">
      <c r="X387" s="718"/>
    </row>
    <row r="388" spans="24:24">
      <c r="X388" s="718"/>
    </row>
    <row r="389" spans="24:24">
      <c r="X389" s="718"/>
    </row>
    <row r="390" spans="24:24">
      <c r="X390" s="718"/>
    </row>
    <row r="391" spans="24:24">
      <c r="X391" s="718"/>
    </row>
    <row r="392" spans="24:24">
      <c r="X392" s="718"/>
    </row>
    <row r="393" spans="24:24">
      <c r="X393" s="718"/>
    </row>
    <row r="394" spans="24:24">
      <c r="X394" s="718"/>
    </row>
    <row r="395" spans="24:24">
      <c r="X395" s="718"/>
    </row>
    <row r="396" spans="24:24">
      <c r="X396" s="718"/>
    </row>
    <row r="397" spans="24:24">
      <c r="X397" s="718"/>
    </row>
    <row r="398" spans="24:24">
      <c r="X398" s="718"/>
    </row>
    <row r="399" spans="24:24">
      <c r="X399" s="718"/>
    </row>
    <row r="400" spans="24:24">
      <c r="X400" s="718"/>
    </row>
    <row r="401" spans="24:24">
      <c r="X401" s="718"/>
    </row>
    <row r="402" spans="24:24">
      <c r="X402" s="718"/>
    </row>
    <row r="403" spans="24:24">
      <c r="X403" s="718"/>
    </row>
    <row r="404" spans="24:24">
      <c r="X404" s="718"/>
    </row>
    <row r="405" spans="24:24">
      <c r="X405" s="718"/>
    </row>
    <row r="406" spans="24:24">
      <c r="X406" s="718"/>
    </row>
    <row r="407" spans="24:24">
      <c r="X407" s="718"/>
    </row>
    <row r="408" spans="24:24">
      <c r="X408" s="718"/>
    </row>
    <row r="409" spans="24:24">
      <c r="X409" s="718"/>
    </row>
    <row r="410" spans="24:24">
      <c r="X410" s="718"/>
    </row>
    <row r="411" spans="24:24">
      <c r="X411" s="718"/>
    </row>
    <row r="412" spans="24:24">
      <c r="X412" s="718"/>
    </row>
    <row r="413" spans="24:24">
      <c r="X413" s="718"/>
    </row>
    <row r="414" spans="24:24">
      <c r="X414" s="718"/>
    </row>
    <row r="415" spans="24:24">
      <c r="X415" s="718"/>
    </row>
    <row r="416" spans="24:24">
      <c r="X416" s="718"/>
    </row>
    <row r="417" spans="24:24">
      <c r="X417" s="718"/>
    </row>
    <row r="418" spans="24:24">
      <c r="X418" s="718"/>
    </row>
    <row r="419" spans="24:24">
      <c r="X419" s="718"/>
    </row>
    <row r="420" spans="24:24">
      <c r="X420" s="718"/>
    </row>
    <row r="421" spans="24:24">
      <c r="X421" s="718"/>
    </row>
    <row r="422" spans="24:24">
      <c r="X422" s="718"/>
    </row>
    <row r="423" spans="24:24">
      <c r="X423" s="718"/>
    </row>
    <row r="424" spans="24:24">
      <c r="X424" s="718"/>
    </row>
    <row r="425" spans="24:24">
      <c r="X425" s="718"/>
    </row>
    <row r="426" spans="24:24">
      <c r="X426" s="718"/>
    </row>
    <row r="427" spans="24:24">
      <c r="X427" s="718"/>
    </row>
    <row r="428" spans="24:24">
      <c r="X428" s="718"/>
    </row>
    <row r="429" spans="24:24">
      <c r="X429" s="718"/>
    </row>
    <row r="430" spans="24:24">
      <c r="X430" s="718"/>
    </row>
    <row r="431" spans="24:24">
      <c r="X431" s="718"/>
    </row>
    <row r="432" spans="24:24">
      <c r="X432" s="718"/>
    </row>
    <row r="433" spans="24:24">
      <c r="X433" s="718"/>
    </row>
    <row r="434" spans="24:24">
      <c r="X434" s="718"/>
    </row>
    <row r="435" spans="24:24">
      <c r="X435" s="718"/>
    </row>
    <row r="436" spans="24:24">
      <c r="X436" s="718"/>
    </row>
    <row r="437" spans="24:24">
      <c r="X437" s="718"/>
    </row>
    <row r="438" spans="24:24">
      <c r="X438" s="718"/>
    </row>
    <row r="439" spans="24:24">
      <c r="X439" s="718"/>
    </row>
    <row r="440" spans="24:24">
      <c r="X440" s="718"/>
    </row>
    <row r="441" spans="24:24">
      <c r="X441" s="718"/>
    </row>
    <row r="442" spans="24:24">
      <c r="X442" s="718"/>
    </row>
    <row r="443" spans="24:24">
      <c r="X443" s="718"/>
    </row>
    <row r="444" spans="24:24">
      <c r="X444" s="718"/>
    </row>
    <row r="445" spans="24:24">
      <c r="X445" s="718"/>
    </row>
    <row r="446" spans="24:24">
      <c r="X446" s="718"/>
    </row>
    <row r="447" spans="24:24">
      <c r="X447" s="718"/>
    </row>
    <row r="448" spans="24:24">
      <c r="X448" s="718"/>
    </row>
    <row r="449" spans="24:24">
      <c r="X449" s="718"/>
    </row>
    <row r="450" spans="24:24">
      <c r="X450" s="718"/>
    </row>
    <row r="451" spans="24:24">
      <c r="X451" s="718"/>
    </row>
    <row r="452" spans="24:24">
      <c r="X452" s="718"/>
    </row>
    <row r="453" spans="24:24">
      <c r="X453" s="718"/>
    </row>
    <row r="454" spans="24:24">
      <c r="X454" s="718"/>
    </row>
    <row r="455" spans="24:24">
      <c r="X455" s="718"/>
    </row>
    <row r="456" spans="24:24">
      <c r="X456" s="718"/>
    </row>
    <row r="457" spans="24:24">
      <c r="X457" s="718"/>
    </row>
    <row r="458" spans="24:24">
      <c r="X458" s="718"/>
    </row>
    <row r="459" spans="24:24">
      <c r="X459" s="718"/>
    </row>
    <row r="460" spans="24:24">
      <c r="X460" s="718"/>
    </row>
    <row r="461" spans="24:24">
      <c r="X461" s="718"/>
    </row>
    <row r="462" spans="24:24">
      <c r="X462" s="718"/>
    </row>
    <row r="463" spans="24:24">
      <c r="X463" s="718"/>
    </row>
    <row r="464" spans="24:24">
      <c r="X464" s="718"/>
    </row>
    <row r="465" spans="24:24">
      <c r="X465" s="718"/>
    </row>
    <row r="466" spans="24:24">
      <c r="X466" s="718"/>
    </row>
    <row r="467" spans="24:24">
      <c r="X467" s="718"/>
    </row>
    <row r="468" spans="24:24">
      <c r="X468" s="718"/>
    </row>
    <row r="469" spans="24:24">
      <c r="X469" s="718"/>
    </row>
    <row r="470" spans="24:24">
      <c r="X470" s="718"/>
    </row>
    <row r="471" spans="24:24">
      <c r="X471" s="718"/>
    </row>
    <row r="472" spans="24:24">
      <c r="X472" s="718"/>
    </row>
    <row r="473" spans="24:24">
      <c r="X473" s="718"/>
    </row>
    <row r="474" spans="24:24">
      <c r="X474" s="718"/>
    </row>
    <row r="475" spans="24:24">
      <c r="X475" s="718"/>
    </row>
    <row r="476" spans="24:24">
      <c r="X476" s="718"/>
    </row>
    <row r="477" spans="24:24">
      <c r="X477" s="718"/>
    </row>
    <row r="478" spans="24:24">
      <c r="X478" s="718"/>
    </row>
    <row r="479" spans="24:24">
      <c r="X479" s="718"/>
    </row>
    <row r="480" spans="24:24">
      <c r="X480" s="718"/>
    </row>
    <row r="481" spans="24:24">
      <c r="X481" s="718"/>
    </row>
    <row r="482" spans="24:24">
      <c r="X482" s="718"/>
    </row>
    <row r="483" spans="24:24">
      <c r="X483" s="718"/>
    </row>
    <row r="484" spans="24:24">
      <c r="X484" s="718"/>
    </row>
    <row r="485" spans="24:24">
      <c r="X485" s="718"/>
    </row>
    <row r="486" spans="24:24">
      <c r="X486" s="718"/>
    </row>
    <row r="487" spans="24:24">
      <c r="X487" s="718"/>
    </row>
    <row r="488" spans="24:24">
      <c r="X488" s="718"/>
    </row>
    <row r="489" spans="24:24">
      <c r="X489" s="718"/>
    </row>
    <row r="490" spans="24:24">
      <c r="X490" s="718"/>
    </row>
    <row r="491" spans="24:24">
      <c r="X491" s="718"/>
    </row>
    <row r="492" spans="24:24">
      <c r="X492" s="718"/>
    </row>
    <row r="493" spans="24:24">
      <c r="X493" s="718"/>
    </row>
    <row r="494" spans="24:24">
      <c r="X494" s="718"/>
    </row>
    <row r="495" spans="24:24">
      <c r="X495" s="718"/>
    </row>
    <row r="496" spans="24:24">
      <c r="X496" s="718"/>
    </row>
    <row r="497" spans="24:24">
      <c r="X497" s="718"/>
    </row>
    <row r="498" spans="24:24">
      <c r="X498" s="718"/>
    </row>
    <row r="499" spans="24:24">
      <c r="X499" s="718"/>
    </row>
    <row r="500" spans="24:24">
      <c r="X500" s="718"/>
    </row>
    <row r="501" spans="24:24">
      <c r="X501" s="718"/>
    </row>
    <row r="502" spans="24:24">
      <c r="X502" s="718"/>
    </row>
    <row r="503" spans="24:24">
      <c r="X503" s="718"/>
    </row>
    <row r="504" spans="24:24">
      <c r="X504" s="718"/>
    </row>
    <row r="505" spans="24:24">
      <c r="X505" s="718"/>
    </row>
    <row r="506" spans="24:24">
      <c r="X506" s="718"/>
    </row>
    <row r="507" spans="24:24">
      <c r="X507" s="718"/>
    </row>
    <row r="508" spans="24:24">
      <c r="X508" s="718"/>
    </row>
    <row r="509" spans="24:24">
      <c r="X509" s="718"/>
    </row>
    <row r="510" spans="24:24">
      <c r="X510" s="718"/>
    </row>
    <row r="511" spans="24:24">
      <c r="X511" s="718"/>
    </row>
    <row r="512" spans="24:24">
      <c r="X512" s="718"/>
    </row>
    <row r="513" spans="24:24">
      <c r="X513" s="718"/>
    </row>
    <row r="514" spans="24:24">
      <c r="X514" s="718"/>
    </row>
    <row r="515" spans="24:24">
      <c r="X515" s="718"/>
    </row>
    <row r="516" spans="24:24">
      <c r="X516" s="718"/>
    </row>
    <row r="517" spans="24:24">
      <c r="X517" s="718"/>
    </row>
    <row r="518" spans="24:24">
      <c r="X518" s="718"/>
    </row>
    <row r="519" spans="24:24">
      <c r="X519" s="718"/>
    </row>
    <row r="520" spans="24:24">
      <c r="X520" s="718"/>
    </row>
    <row r="521" spans="24:24">
      <c r="X521" s="718"/>
    </row>
    <row r="522" spans="24:24">
      <c r="X522" s="718"/>
    </row>
    <row r="523" spans="24:24">
      <c r="X523" s="718"/>
    </row>
    <row r="524" spans="24:24">
      <c r="X524" s="718"/>
    </row>
    <row r="525" spans="24:24">
      <c r="X525" s="718"/>
    </row>
    <row r="526" spans="24:24">
      <c r="X526" s="718"/>
    </row>
    <row r="527" spans="24:24">
      <c r="X527" s="718"/>
    </row>
    <row r="528" spans="24:24">
      <c r="X528" s="718"/>
    </row>
    <row r="529" spans="24:24">
      <c r="X529" s="718"/>
    </row>
    <row r="530" spans="24:24">
      <c r="X530" s="718"/>
    </row>
    <row r="531" spans="24:24">
      <c r="X531" s="718"/>
    </row>
    <row r="532" spans="24:24">
      <c r="X532" s="718"/>
    </row>
    <row r="533" spans="24:24">
      <c r="X533" s="718"/>
    </row>
    <row r="534" spans="24:24">
      <c r="X534" s="718"/>
    </row>
    <row r="535" spans="24:24">
      <c r="X535" s="718"/>
    </row>
    <row r="536" spans="24:24">
      <c r="X536" s="718"/>
    </row>
    <row r="537" spans="24:24">
      <c r="X537" s="718"/>
    </row>
    <row r="538" spans="24:24">
      <c r="X538" s="718"/>
    </row>
    <row r="539" spans="24:24">
      <c r="X539" s="718"/>
    </row>
    <row r="540" spans="24:24">
      <c r="X540" s="718"/>
    </row>
    <row r="541" spans="24:24">
      <c r="X541" s="718"/>
    </row>
    <row r="542" spans="24:24">
      <c r="X542" s="718"/>
    </row>
    <row r="543" spans="24:24">
      <c r="X543" s="718"/>
    </row>
    <row r="544" spans="24:24">
      <c r="X544" s="718"/>
    </row>
    <row r="545" spans="24:24">
      <c r="X545" s="718"/>
    </row>
    <row r="546" spans="24:24">
      <c r="X546" s="718"/>
    </row>
    <row r="547" spans="24:24">
      <c r="X547" s="718"/>
    </row>
    <row r="548" spans="24:24">
      <c r="X548" s="718"/>
    </row>
    <row r="549" spans="24:24">
      <c r="X549" s="718"/>
    </row>
    <row r="550" spans="24:24">
      <c r="X550" s="718"/>
    </row>
    <row r="551" spans="24:24">
      <c r="X551" s="718"/>
    </row>
    <row r="552" spans="24:24">
      <c r="X552" s="718"/>
    </row>
    <row r="553" spans="24:24">
      <c r="X553" s="718"/>
    </row>
    <row r="554" spans="24:24">
      <c r="X554" s="718"/>
    </row>
    <row r="555" spans="24:24">
      <c r="X555" s="718"/>
    </row>
    <row r="556" spans="24:24">
      <c r="X556" s="718"/>
    </row>
    <row r="557" spans="24:24">
      <c r="X557" s="718"/>
    </row>
    <row r="558" spans="24:24">
      <c r="X558" s="718"/>
    </row>
    <row r="559" spans="24:24">
      <c r="X559" s="718"/>
    </row>
    <row r="560" spans="24:24">
      <c r="X560" s="718"/>
    </row>
    <row r="561" spans="24:24">
      <c r="X561" s="718"/>
    </row>
    <row r="562" spans="24:24">
      <c r="X562" s="718"/>
    </row>
    <row r="563" spans="24:24">
      <c r="X563" s="718"/>
    </row>
    <row r="564" spans="24:24">
      <c r="X564" s="718"/>
    </row>
    <row r="565" spans="24:24">
      <c r="X565" s="718"/>
    </row>
    <row r="566" spans="24:24">
      <c r="X566" s="718"/>
    </row>
    <row r="567" spans="24:24">
      <c r="X567" s="718"/>
    </row>
    <row r="568" spans="24:24">
      <c r="X568" s="718"/>
    </row>
    <row r="569" spans="24:24">
      <c r="X569" s="718"/>
    </row>
    <row r="570" spans="24:24">
      <c r="X570" s="718"/>
    </row>
    <row r="571" spans="24:24">
      <c r="X571" s="718"/>
    </row>
    <row r="572" spans="24:24">
      <c r="X572" s="718"/>
    </row>
    <row r="573" spans="24:24">
      <c r="X573" s="718"/>
    </row>
    <row r="574" spans="24:24">
      <c r="X574" s="718"/>
    </row>
    <row r="575" spans="24:24">
      <c r="X575" s="718"/>
    </row>
    <row r="576" spans="24:24">
      <c r="X576" s="718"/>
    </row>
    <row r="577" spans="24:24">
      <c r="X577" s="718"/>
    </row>
    <row r="578" spans="24:24">
      <c r="X578" s="718"/>
    </row>
    <row r="579" spans="24:24">
      <c r="X579" s="718"/>
    </row>
    <row r="580" spans="24:24">
      <c r="X580" s="718"/>
    </row>
    <row r="581" spans="24:24">
      <c r="X581" s="718"/>
    </row>
    <row r="582" spans="24:24">
      <c r="X582" s="718"/>
    </row>
    <row r="583" spans="24:24">
      <c r="X583" s="718"/>
    </row>
    <row r="584" spans="24:24">
      <c r="X584" s="718"/>
    </row>
    <row r="585" spans="24:24">
      <c r="X585" s="718"/>
    </row>
    <row r="586" spans="24:24">
      <c r="X586" s="718"/>
    </row>
    <row r="587" spans="24:24">
      <c r="X587" s="718"/>
    </row>
    <row r="588" spans="24:24">
      <c r="X588" s="718"/>
    </row>
    <row r="589" spans="24:24">
      <c r="X589" s="718"/>
    </row>
    <row r="590" spans="24:24">
      <c r="X590" s="718"/>
    </row>
    <row r="591" spans="24:24">
      <c r="X591" s="718"/>
    </row>
    <row r="592" spans="24:24">
      <c r="X592" s="718"/>
    </row>
    <row r="593" spans="24:24">
      <c r="X593" s="718"/>
    </row>
    <row r="594" spans="24:24">
      <c r="X594" s="718"/>
    </row>
    <row r="595" spans="24:24">
      <c r="X595" s="718"/>
    </row>
    <row r="596" spans="24:24">
      <c r="X596" s="718"/>
    </row>
    <row r="597" spans="24:24">
      <c r="X597" s="718"/>
    </row>
    <row r="598" spans="24:24">
      <c r="X598" s="718"/>
    </row>
    <row r="599" spans="24:24">
      <c r="X599" s="718"/>
    </row>
    <row r="600" spans="24:24">
      <c r="X600" s="718"/>
    </row>
    <row r="601" spans="24:24">
      <c r="X601" s="718"/>
    </row>
    <row r="602" spans="24:24">
      <c r="X602" s="718"/>
    </row>
    <row r="603" spans="24:24">
      <c r="X603" s="718"/>
    </row>
    <row r="604" spans="24:24">
      <c r="X604" s="718"/>
    </row>
    <row r="605" spans="24:24">
      <c r="X605" s="718"/>
    </row>
    <row r="606" spans="24:24">
      <c r="X606" s="718"/>
    </row>
    <row r="607" spans="24:24">
      <c r="X607" s="718"/>
    </row>
    <row r="608" spans="24:24">
      <c r="X608" s="718"/>
    </row>
    <row r="609" spans="24:24">
      <c r="X609" s="718"/>
    </row>
    <row r="610" spans="24:24">
      <c r="X610" s="718"/>
    </row>
    <row r="611" spans="24:24">
      <c r="X611" s="718"/>
    </row>
    <row r="612" spans="24:24">
      <c r="X612" s="718"/>
    </row>
    <row r="613" spans="24:24">
      <c r="X613" s="718"/>
    </row>
    <row r="614" spans="24:24">
      <c r="X614" s="718"/>
    </row>
    <row r="615" spans="24:24">
      <c r="X615" s="718"/>
    </row>
    <row r="616" spans="24:24">
      <c r="X616" s="718"/>
    </row>
    <row r="617" spans="24:24">
      <c r="X617" s="718"/>
    </row>
    <row r="618" spans="24:24">
      <c r="X618" s="718"/>
    </row>
    <row r="619" spans="24:24">
      <c r="X619" s="718"/>
    </row>
    <row r="620" spans="24:24">
      <c r="X620" s="718"/>
    </row>
    <row r="621" spans="24:24">
      <c r="X621" s="718"/>
    </row>
    <row r="622" spans="24:24">
      <c r="X622" s="718"/>
    </row>
    <row r="623" spans="24:24">
      <c r="X623" s="718"/>
    </row>
    <row r="624" spans="24:24">
      <c r="X624" s="718"/>
    </row>
    <row r="625" spans="24:24">
      <c r="X625" s="718"/>
    </row>
    <row r="626" spans="24:24">
      <c r="X626" s="718"/>
    </row>
    <row r="627" spans="24:24">
      <c r="X627" s="718"/>
    </row>
    <row r="628" spans="24:24">
      <c r="X628" s="718"/>
    </row>
    <row r="629" spans="24:24">
      <c r="X629" s="718"/>
    </row>
    <row r="630" spans="24:24">
      <c r="X630" s="718"/>
    </row>
    <row r="631" spans="24:24">
      <c r="X631" s="718"/>
    </row>
    <row r="632" spans="24:24">
      <c r="X632" s="718"/>
    </row>
    <row r="633" spans="24:24">
      <c r="X633" s="718"/>
    </row>
    <row r="634" spans="24:24">
      <c r="X634" s="718"/>
    </row>
    <row r="635" spans="24:24">
      <c r="X635" s="718"/>
    </row>
    <row r="636" spans="24:24">
      <c r="X636" s="718"/>
    </row>
    <row r="637" spans="24:24">
      <c r="X637" s="718"/>
    </row>
    <row r="638" spans="24:24">
      <c r="X638" s="718"/>
    </row>
    <row r="639" spans="24:24">
      <c r="X639" s="718"/>
    </row>
    <row r="640" spans="24:24">
      <c r="X640" s="718"/>
    </row>
    <row r="641" spans="24:24">
      <c r="X641" s="718"/>
    </row>
    <row r="642" spans="24:24">
      <c r="X642" s="718"/>
    </row>
    <row r="643" spans="24:24">
      <c r="X643" s="718"/>
    </row>
    <row r="644" spans="24:24">
      <c r="X644" s="718"/>
    </row>
    <row r="645" spans="24:24">
      <c r="X645" s="718"/>
    </row>
    <row r="646" spans="24:24">
      <c r="X646" s="718"/>
    </row>
    <row r="647" spans="24:24">
      <c r="X647" s="718"/>
    </row>
    <row r="648" spans="24:24">
      <c r="X648" s="718"/>
    </row>
    <row r="649" spans="24:24">
      <c r="X649" s="718"/>
    </row>
    <row r="650" spans="24:24">
      <c r="X650" s="718"/>
    </row>
    <row r="651" spans="24:24">
      <c r="X651" s="718"/>
    </row>
    <row r="652" spans="24:24">
      <c r="X652" s="718"/>
    </row>
    <row r="653" spans="24:24">
      <c r="X653" s="718"/>
    </row>
    <row r="654" spans="24:24">
      <c r="X654" s="718"/>
    </row>
    <row r="655" spans="24:24">
      <c r="X655" s="718"/>
    </row>
    <row r="656" spans="24:24">
      <c r="X656" s="718"/>
    </row>
    <row r="657" spans="24:24">
      <c r="X657" s="718"/>
    </row>
    <row r="658" spans="24:24">
      <c r="X658" s="718"/>
    </row>
    <row r="659" spans="24:24">
      <c r="X659" s="718"/>
    </row>
    <row r="660" spans="24:24">
      <c r="X660" s="718"/>
    </row>
    <row r="661" spans="24:24">
      <c r="X661" s="718"/>
    </row>
    <row r="662" spans="24:24">
      <c r="X662" s="718"/>
    </row>
    <row r="663" spans="24:24">
      <c r="X663" s="718"/>
    </row>
    <row r="664" spans="24:24">
      <c r="X664" s="718"/>
    </row>
    <row r="665" spans="24:24">
      <c r="X665" s="718"/>
    </row>
    <row r="666" spans="24:24">
      <c r="X666" s="718"/>
    </row>
    <row r="667" spans="24:24">
      <c r="X667" s="718"/>
    </row>
    <row r="668" spans="24:24">
      <c r="X668" s="718"/>
    </row>
    <row r="669" spans="24:24">
      <c r="X669" s="718"/>
    </row>
    <row r="670" spans="24:24">
      <c r="X670" s="718"/>
    </row>
    <row r="671" spans="24:24">
      <c r="X671" s="718"/>
    </row>
    <row r="672" spans="24:24">
      <c r="X672" s="718"/>
    </row>
    <row r="673" spans="24:24">
      <c r="X673" s="718"/>
    </row>
    <row r="674" spans="24:24">
      <c r="X674" s="718"/>
    </row>
    <row r="675" spans="24:24">
      <c r="X675" s="718"/>
    </row>
    <row r="676" spans="24:24">
      <c r="X676" s="718"/>
    </row>
    <row r="677" spans="24:24">
      <c r="X677" s="718"/>
    </row>
    <row r="678" spans="24:24">
      <c r="X678" s="718"/>
    </row>
    <row r="679" spans="24:24">
      <c r="X679" s="718"/>
    </row>
    <row r="680" spans="24:24">
      <c r="X680" s="718"/>
    </row>
    <row r="681" spans="24:24">
      <c r="X681" s="718"/>
    </row>
    <row r="682" spans="24:24">
      <c r="X682" s="718"/>
    </row>
    <row r="683" spans="24:24">
      <c r="X683" s="718"/>
    </row>
    <row r="684" spans="24:24">
      <c r="X684" s="718"/>
    </row>
    <row r="685" spans="24:24">
      <c r="X685" s="718"/>
    </row>
    <row r="686" spans="24:24">
      <c r="X686" s="718"/>
    </row>
    <row r="687" spans="24:24">
      <c r="X687" s="718"/>
    </row>
    <row r="688" spans="24:24">
      <c r="X688" s="718"/>
    </row>
    <row r="689" spans="24:24">
      <c r="X689" s="718"/>
    </row>
    <row r="690" spans="24:24">
      <c r="X690" s="718"/>
    </row>
    <row r="691" spans="24:24">
      <c r="X691" s="718"/>
    </row>
    <row r="692" spans="24:24">
      <c r="X692" s="718"/>
    </row>
    <row r="693" spans="24:24">
      <c r="X693" s="718"/>
    </row>
    <row r="694" spans="24:24">
      <c r="X694" s="718"/>
    </row>
    <row r="695" spans="24:24">
      <c r="X695" s="718"/>
    </row>
    <row r="696" spans="24:24">
      <c r="X696" s="718"/>
    </row>
    <row r="697" spans="24:24">
      <c r="X697" s="718"/>
    </row>
    <row r="698" spans="24:24">
      <c r="X698" s="718"/>
    </row>
    <row r="699" spans="24:24">
      <c r="X699" s="718"/>
    </row>
    <row r="700" spans="24:24">
      <c r="X700" s="718"/>
    </row>
    <row r="701" spans="24:24">
      <c r="X701" s="718"/>
    </row>
    <row r="702" spans="24:24">
      <c r="X702" s="718"/>
    </row>
    <row r="703" spans="24:24">
      <c r="X703" s="718"/>
    </row>
    <row r="704" spans="24:24">
      <c r="X704" s="718"/>
    </row>
    <row r="705" spans="24:24">
      <c r="X705" s="718"/>
    </row>
    <row r="706" spans="24:24">
      <c r="X706" s="718"/>
    </row>
    <row r="707" spans="24:24">
      <c r="X707" s="718"/>
    </row>
    <row r="708" spans="24:24">
      <c r="X708" s="718"/>
    </row>
    <row r="709" spans="24:24">
      <c r="X709" s="718"/>
    </row>
    <row r="710" spans="24:24">
      <c r="X710" s="718"/>
    </row>
    <row r="711" spans="24:24">
      <c r="X711" s="718"/>
    </row>
    <row r="712" spans="24:24">
      <c r="X712" s="718"/>
    </row>
    <row r="713" spans="24:24">
      <c r="X713" s="718"/>
    </row>
    <row r="714" spans="24:24">
      <c r="X714" s="718"/>
    </row>
    <row r="715" spans="24:24">
      <c r="X715" s="718"/>
    </row>
    <row r="716" spans="24:24">
      <c r="X716" s="718"/>
    </row>
    <row r="717" spans="24:24">
      <c r="X717" s="718"/>
    </row>
    <row r="718" spans="24:24">
      <c r="X718" s="718"/>
    </row>
    <row r="719" spans="24:24">
      <c r="X719" s="718"/>
    </row>
    <row r="720" spans="24:24">
      <c r="X720" s="718"/>
    </row>
    <row r="721" spans="24:24">
      <c r="X721" s="718"/>
    </row>
    <row r="722" spans="24:24">
      <c r="X722" s="718"/>
    </row>
    <row r="723" spans="24:24">
      <c r="X723" s="718"/>
    </row>
    <row r="724" spans="24:24">
      <c r="X724" s="718"/>
    </row>
    <row r="725" spans="24:24">
      <c r="X725" s="718"/>
    </row>
    <row r="726" spans="24:24">
      <c r="X726" s="718"/>
    </row>
    <row r="727" spans="24:24">
      <c r="X727" s="718"/>
    </row>
    <row r="728" spans="24:24">
      <c r="X728" s="718"/>
    </row>
    <row r="729" spans="24:24">
      <c r="X729" s="718"/>
    </row>
    <row r="730" spans="24:24">
      <c r="X730" s="718"/>
    </row>
    <row r="731" spans="24:24">
      <c r="X731" s="718"/>
    </row>
    <row r="732" spans="24:24">
      <c r="X732" s="718"/>
    </row>
    <row r="733" spans="24:24">
      <c r="X733" s="718"/>
    </row>
    <row r="734" spans="24:24">
      <c r="X734" s="718"/>
    </row>
    <row r="735" spans="24:24">
      <c r="X735" s="718"/>
    </row>
    <row r="736" spans="24:24">
      <c r="X736" s="718"/>
    </row>
    <row r="737" spans="24:24">
      <c r="X737" s="718"/>
    </row>
    <row r="738" spans="24:24">
      <c r="X738" s="718"/>
    </row>
    <row r="739" spans="24:24">
      <c r="X739" s="718"/>
    </row>
    <row r="740" spans="24:24">
      <c r="X740" s="718"/>
    </row>
    <row r="741" spans="24:24">
      <c r="X741" s="718"/>
    </row>
    <row r="742" spans="24:24">
      <c r="X742" s="718"/>
    </row>
    <row r="743" spans="24:24">
      <c r="X743" s="718"/>
    </row>
    <row r="744" spans="24:24">
      <c r="X744" s="718"/>
    </row>
    <row r="745" spans="24:24">
      <c r="X745" s="718"/>
    </row>
    <row r="746" spans="24:24">
      <c r="X746" s="718"/>
    </row>
    <row r="747" spans="24:24">
      <c r="X747" s="718"/>
    </row>
    <row r="748" spans="24:24">
      <c r="X748" s="718"/>
    </row>
    <row r="749" spans="24:24">
      <c r="X749" s="718"/>
    </row>
    <row r="750" spans="24:24">
      <c r="X750" s="718"/>
    </row>
    <row r="751" spans="24:24">
      <c r="X751" s="718"/>
    </row>
    <row r="752" spans="24:24">
      <c r="X752" s="718"/>
    </row>
    <row r="753" spans="24:24">
      <c r="X753" s="718"/>
    </row>
    <row r="754" spans="24:24">
      <c r="X754" s="718"/>
    </row>
    <row r="755" spans="24:24">
      <c r="X755" s="718"/>
    </row>
  </sheetData>
  <mergeCells count="30">
    <mergeCell ref="Q4:S5"/>
    <mergeCell ref="T4:Y5"/>
    <mergeCell ref="B6:B9"/>
    <mergeCell ref="C6:C9"/>
    <mergeCell ref="D6:D9"/>
    <mergeCell ref="E6:E9"/>
    <mergeCell ref="F6:F9"/>
    <mergeCell ref="M6:M9"/>
    <mergeCell ref="N6:N9"/>
    <mergeCell ref="O6:O9"/>
    <mergeCell ref="P6:P9"/>
    <mergeCell ref="Y6:Y9"/>
    <mergeCell ref="G6:K7"/>
    <mergeCell ref="L6:L9"/>
    <mergeCell ref="A4:A9"/>
    <mergeCell ref="B4:K5"/>
    <mergeCell ref="L4:P5"/>
    <mergeCell ref="W6:W9"/>
    <mergeCell ref="X6:X9"/>
    <mergeCell ref="G8:G9"/>
    <mergeCell ref="H8:H9"/>
    <mergeCell ref="I8:I9"/>
    <mergeCell ref="J8:J9"/>
    <mergeCell ref="K8:K9"/>
    <mergeCell ref="Q6:Q9"/>
    <mergeCell ref="R6:R9"/>
    <mergeCell ref="S6:S9"/>
    <mergeCell ref="T6:T9"/>
    <mergeCell ref="U6:U9"/>
    <mergeCell ref="V6:V9"/>
  </mergeCells>
  <phoneticPr fontId="6" type="noConversion"/>
  <printOptions horizontalCentered="1"/>
  <pageMargins left="0.6692913385826772" right="0.6692913385826772" top="1.1811023622047245" bottom="0.78740157480314965" header="0" footer="0"/>
  <pageSetup paperSize="9" scale="75" pageOrder="overThenDown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U30"/>
  <sheetViews>
    <sheetView zoomScale="80" zoomScaleNormal="80" workbookViewId="0"/>
  </sheetViews>
  <sheetFormatPr defaultColWidth="9" defaultRowHeight="16"/>
  <cols>
    <col min="1" max="1" width="10.5" style="1034" customWidth="1"/>
    <col min="2" max="2" width="8.58203125" style="1034" customWidth="1"/>
    <col min="3" max="3" width="10.08203125" style="1034" customWidth="1"/>
    <col min="4" max="5" width="9.08203125" style="1034" customWidth="1"/>
    <col min="6" max="6" width="8.58203125" style="1034" customWidth="1"/>
    <col min="7" max="7" width="8.83203125" style="1034" customWidth="1"/>
    <col min="8" max="8" width="9.83203125" style="1034" customWidth="1"/>
    <col min="9" max="9" width="8.83203125" style="1034" customWidth="1"/>
    <col min="10" max="10" width="8.33203125" style="1034" customWidth="1"/>
    <col min="11" max="11" width="9.58203125" style="1034" customWidth="1"/>
    <col min="12" max="12" width="9.25" style="1034" customWidth="1"/>
    <col min="13" max="20" width="9.58203125" style="1034" customWidth="1"/>
    <col min="21" max="16384" width="9" style="1034"/>
  </cols>
  <sheetData>
    <row r="1" spans="1:21" s="1028" customFormat="1" ht="32.5" customHeight="1">
      <c r="B1" s="1029"/>
      <c r="C1" s="1029"/>
      <c r="D1" s="1029"/>
      <c r="E1" s="1029"/>
      <c r="F1" s="1029"/>
      <c r="G1" s="1029"/>
      <c r="H1" s="1029"/>
      <c r="I1" s="1029"/>
      <c r="J1" s="1029" t="s">
        <v>1554</v>
      </c>
      <c r="K1" s="1030" t="s">
        <v>1555</v>
      </c>
      <c r="L1" s="1030"/>
      <c r="M1" s="1030"/>
      <c r="N1" s="1030"/>
      <c r="O1" s="1030"/>
      <c r="P1" s="1030"/>
      <c r="Q1" s="1030"/>
      <c r="R1" s="1030"/>
      <c r="S1" s="1030"/>
      <c r="T1" s="1030"/>
    </row>
    <row r="2" spans="1:21" s="1028" customFormat="1" ht="10.4" customHeight="1">
      <c r="A2" s="1031"/>
      <c r="B2" s="1031"/>
      <c r="C2" s="1031"/>
      <c r="D2" s="1031"/>
      <c r="E2" s="1031"/>
      <c r="F2" s="1031"/>
      <c r="G2" s="1031"/>
      <c r="H2" s="1031"/>
      <c r="I2" s="1031"/>
      <c r="J2" s="1031"/>
      <c r="K2" s="1031"/>
      <c r="L2" s="1031"/>
      <c r="M2" s="1031"/>
      <c r="N2" s="1031"/>
      <c r="O2" s="1031"/>
      <c r="P2" s="1031"/>
      <c r="Q2" s="1031"/>
      <c r="R2" s="1031"/>
      <c r="S2" s="1031"/>
    </row>
    <row r="3" spans="1:21" ht="20.5" customHeight="1">
      <c r="A3" s="1032"/>
      <c r="B3" s="1032"/>
      <c r="C3" s="1033"/>
      <c r="D3" s="1033"/>
      <c r="E3" s="1033"/>
      <c r="F3" s="1033"/>
      <c r="G3" s="1033"/>
      <c r="H3" s="1033"/>
      <c r="I3" s="1033"/>
      <c r="J3" s="1033"/>
      <c r="K3" s="1033"/>
      <c r="L3" s="1033"/>
      <c r="M3" s="1033"/>
      <c r="N3" s="1033"/>
      <c r="O3" s="1033"/>
      <c r="P3" s="1033"/>
      <c r="Q3" s="1033"/>
      <c r="S3" s="1035"/>
      <c r="T3" s="1036" t="s">
        <v>1556</v>
      </c>
    </row>
    <row r="4" spans="1:21" s="1038" customFormat="1" ht="29.5" customHeight="1">
      <c r="A4" s="1037"/>
      <c r="B4" s="1037"/>
      <c r="C4" s="2974" t="s">
        <v>1557</v>
      </c>
      <c r="D4" s="2977" t="s">
        <v>1558</v>
      </c>
      <c r="E4" s="2978"/>
      <c r="F4" s="2978"/>
      <c r="G4" s="2978"/>
      <c r="H4" s="2978"/>
      <c r="I4" s="2978"/>
      <c r="J4" s="2979"/>
      <c r="K4" s="2980" t="s">
        <v>1559</v>
      </c>
      <c r="L4" s="2980"/>
      <c r="M4" s="2980"/>
      <c r="N4" s="2980"/>
      <c r="O4" s="2980"/>
      <c r="P4" s="2980"/>
      <c r="Q4" s="2980"/>
      <c r="R4" s="2980"/>
      <c r="S4" s="2980"/>
      <c r="T4" s="2980"/>
    </row>
    <row r="5" spans="1:21" s="1038" customFormat="1" ht="35.25" customHeight="1">
      <c r="A5" s="2981" t="s">
        <v>1560</v>
      </c>
      <c r="B5" s="2982"/>
      <c r="C5" s="2975"/>
      <c r="D5" s="2983" t="s">
        <v>1561</v>
      </c>
      <c r="E5" s="2986" t="s">
        <v>1562</v>
      </c>
      <c r="F5" s="2980"/>
      <c r="G5" s="2987"/>
      <c r="H5" s="2988" t="s">
        <v>1563</v>
      </c>
      <c r="I5" s="2989"/>
      <c r="J5" s="2990"/>
      <c r="K5" s="2991" t="s">
        <v>1561</v>
      </c>
      <c r="L5" s="1039" t="s">
        <v>1564</v>
      </c>
      <c r="M5" s="1039"/>
      <c r="N5" s="1040"/>
      <c r="O5" s="1041" t="s">
        <v>1565</v>
      </c>
      <c r="P5" s="1042"/>
      <c r="Q5" s="1042"/>
      <c r="R5" s="1041" t="s">
        <v>1566</v>
      </c>
      <c r="S5" s="1042"/>
      <c r="T5" s="1043"/>
      <c r="U5" s="1044"/>
    </row>
    <row r="6" spans="1:21" s="1038" customFormat="1" ht="25.5" customHeight="1">
      <c r="A6" s="2981"/>
      <c r="B6" s="2982"/>
      <c r="C6" s="2975"/>
      <c r="D6" s="2984"/>
      <c r="E6" s="2970" t="s">
        <v>1567</v>
      </c>
      <c r="F6" s="2972" t="s">
        <v>1568</v>
      </c>
      <c r="G6" s="2968" t="s">
        <v>1569</v>
      </c>
      <c r="H6" s="2970" t="s">
        <v>1567</v>
      </c>
      <c r="I6" s="2972" t="s">
        <v>1568</v>
      </c>
      <c r="J6" s="2968" t="s">
        <v>1569</v>
      </c>
      <c r="K6" s="2992"/>
      <c r="L6" s="2970" t="s">
        <v>1567</v>
      </c>
      <c r="M6" s="2972" t="s">
        <v>1568</v>
      </c>
      <c r="N6" s="2968" t="s">
        <v>1569</v>
      </c>
      <c r="O6" s="2970" t="s">
        <v>1567</v>
      </c>
      <c r="P6" s="2972" t="s">
        <v>1568</v>
      </c>
      <c r="Q6" s="2968" t="s">
        <v>1569</v>
      </c>
      <c r="R6" s="2970" t="s">
        <v>1567</v>
      </c>
      <c r="S6" s="2972" t="s">
        <v>1568</v>
      </c>
      <c r="T6" s="2964" t="s">
        <v>1569</v>
      </c>
      <c r="U6" s="1044"/>
    </row>
    <row r="7" spans="1:21" s="1038" customFormat="1" ht="31.4" customHeight="1">
      <c r="A7" s="1045"/>
      <c r="B7" s="1046"/>
      <c r="C7" s="2976"/>
      <c r="D7" s="2985"/>
      <c r="E7" s="2971"/>
      <c r="F7" s="2973"/>
      <c r="G7" s="2969"/>
      <c r="H7" s="2971"/>
      <c r="I7" s="2973"/>
      <c r="J7" s="2969"/>
      <c r="K7" s="2993"/>
      <c r="L7" s="2971"/>
      <c r="M7" s="2973"/>
      <c r="N7" s="2969"/>
      <c r="O7" s="2971"/>
      <c r="P7" s="2973"/>
      <c r="Q7" s="2969"/>
      <c r="R7" s="2971"/>
      <c r="S7" s="2973"/>
      <c r="T7" s="2965"/>
      <c r="U7" s="1044"/>
    </row>
    <row r="8" spans="1:21" s="1049" customFormat="1" ht="29.15" customHeight="1">
      <c r="A8" s="2966" t="s">
        <v>1570</v>
      </c>
      <c r="B8" s="2967"/>
      <c r="C8" s="1047">
        <v>22816</v>
      </c>
      <c r="D8" s="1047">
        <v>483</v>
      </c>
      <c r="E8" s="1047">
        <v>478</v>
      </c>
      <c r="F8" s="1047">
        <v>80</v>
      </c>
      <c r="G8" s="1047">
        <v>398</v>
      </c>
      <c r="H8" s="1047">
        <v>5</v>
      </c>
      <c r="I8" s="1047">
        <v>1</v>
      </c>
      <c r="J8" s="1047">
        <v>4</v>
      </c>
      <c r="K8" s="1047">
        <v>22333</v>
      </c>
      <c r="L8" s="1047">
        <v>11580</v>
      </c>
      <c r="M8" s="1047">
        <v>424</v>
      </c>
      <c r="N8" s="1047">
        <v>11156</v>
      </c>
      <c r="O8" s="1047">
        <v>3917</v>
      </c>
      <c r="P8" s="1047">
        <v>2</v>
      </c>
      <c r="Q8" s="1047">
        <v>3915</v>
      </c>
      <c r="R8" s="1047">
        <v>6836</v>
      </c>
      <c r="S8" s="1047">
        <v>3</v>
      </c>
      <c r="T8" s="1047">
        <v>6833</v>
      </c>
      <c r="U8" s="1048"/>
    </row>
    <row r="9" spans="1:21" ht="29.15" customHeight="1">
      <c r="A9" s="2960" t="s">
        <v>1571</v>
      </c>
      <c r="B9" s="2961"/>
      <c r="C9" s="1050">
        <v>3329</v>
      </c>
      <c r="D9" s="1050">
        <v>54</v>
      </c>
      <c r="E9" s="1050">
        <v>54</v>
      </c>
      <c r="F9" s="1050">
        <v>5</v>
      </c>
      <c r="G9" s="1050">
        <v>49</v>
      </c>
      <c r="H9" s="1050">
        <v>0</v>
      </c>
      <c r="I9" s="1050">
        <v>0</v>
      </c>
      <c r="J9" s="1050">
        <v>0</v>
      </c>
      <c r="K9" s="1050">
        <v>3275</v>
      </c>
      <c r="L9" s="1050">
        <v>1644</v>
      </c>
      <c r="M9" s="1050">
        <v>35</v>
      </c>
      <c r="N9" s="1050">
        <v>1609</v>
      </c>
      <c r="O9" s="1050">
        <v>537</v>
      </c>
      <c r="P9" s="1050">
        <v>0</v>
      </c>
      <c r="Q9" s="1050">
        <v>537</v>
      </c>
      <c r="R9" s="1050">
        <v>1094</v>
      </c>
      <c r="S9" s="1050">
        <v>0</v>
      </c>
      <c r="T9" s="1050">
        <v>1094</v>
      </c>
    </row>
    <row r="10" spans="1:21" s="1049" customFormat="1" ht="29.15" customHeight="1">
      <c r="A10" s="2960" t="s">
        <v>1572</v>
      </c>
      <c r="B10" s="2961"/>
      <c r="C10" s="1050">
        <v>3608</v>
      </c>
      <c r="D10" s="1050">
        <v>36</v>
      </c>
      <c r="E10" s="1050">
        <v>36</v>
      </c>
      <c r="F10" s="1050">
        <v>10</v>
      </c>
      <c r="G10" s="1050">
        <v>26</v>
      </c>
      <c r="H10" s="1050">
        <v>0</v>
      </c>
      <c r="I10" s="1050">
        <v>0</v>
      </c>
      <c r="J10" s="1050">
        <v>0</v>
      </c>
      <c r="K10" s="1050">
        <v>3572</v>
      </c>
      <c r="L10" s="1050">
        <v>1651</v>
      </c>
      <c r="M10" s="1050">
        <v>22</v>
      </c>
      <c r="N10" s="1050">
        <v>1629</v>
      </c>
      <c r="O10" s="1050">
        <v>543</v>
      </c>
      <c r="P10" s="1050">
        <v>2</v>
      </c>
      <c r="Q10" s="1050">
        <v>541</v>
      </c>
      <c r="R10" s="1050">
        <v>1378</v>
      </c>
      <c r="S10" s="1050">
        <v>1</v>
      </c>
      <c r="T10" s="1050">
        <v>1377</v>
      </c>
      <c r="U10" s="1048"/>
    </row>
    <row r="11" spans="1:21" ht="29.15" customHeight="1">
      <c r="A11" s="2960" t="s">
        <v>1573</v>
      </c>
      <c r="B11" s="2961"/>
      <c r="C11" s="1050">
        <v>1605</v>
      </c>
      <c r="D11" s="1050">
        <v>35</v>
      </c>
      <c r="E11" s="1050">
        <v>35</v>
      </c>
      <c r="F11" s="1050">
        <v>5</v>
      </c>
      <c r="G11" s="1050">
        <v>30</v>
      </c>
      <c r="H11" s="1050">
        <v>0</v>
      </c>
      <c r="I11" s="1050">
        <v>0</v>
      </c>
      <c r="J11" s="1050">
        <v>0</v>
      </c>
      <c r="K11" s="1050">
        <v>1570</v>
      </c>
      <c r="L11" s="1050">
        <v>790</v>
      </c>
      <c r="M11" s="1050">
        <v>15</v>
      </c>
      <c r="N11" s="1050">
        <v>775</v>
      </c>
      <c r="O11" s="1050">
        <v>289</v>
      </c>
      <c r="P11" s="1050">
        <v>0</v>
      </c>
      <c r="Q11" s="1050">
        <v>289</v>
      </c>
      <c r="R11" s="1050">
        <v>491</v>
      </c>
      <c r="S11" s="1050">
        <v>0</v>
      </c>
      <c r="T11" s="1050">
        <v>491</v>
      </c>
    </row>
    <row r="12" spans="1:21" ht="29.15" customHeight="1">
      <c r="A12" s="2960" t="s">
        <v>1574</v>
      </c>
      <c r="B12" s="2961"/>
      <c r="C12" s="1050">
        <v>3480</v>
      </c>
      <c r="D12" s="1050">
        <v>68</v>
      </c>
      <c r="E12" s="1050">
        <v>65</v>
      </c>
      <c r="F12" s="1050">
        <v>6</v>
      </c>
      <c r="G12" s="1050">
        <v>59</v>
      </c>
      <c r="H12" s="1050">
        <v>3</v>
      </c>
      <c r="I12" s="1050">
        <v>0</v>
      </c>
      <c r="J12" s="1050">
        <v>3</v>
      </c>
      <c r="K12" s="1050">
        <v>3412</v>
      </c>
      <c r="L12" s="1050">
        <v>1683</v>
      </c>
      <c r="M12" s="1050">
        <v>33</v>
      </c>
      <c r="N12" s="1050">
        <v>1650</v>
      </c>
      <c r="O12" s="1050">
        <v>777</v>
      </c>
      <c r="P12" s="1050">
        <v>0</v>
      </c>
      <c r="Q12" s="1050">
        <v>777</v>
      </c>
      <c r="R12" s="1050">
        <v>952</v>
      </c>
      <c r="S12" s="1050">
        <v>1</v>
      </c>
      <c r="T12" s="1050">
        <v>951</v>
      </c>
    </row>
    <row r="13" spans="1:21" s="1049" customFormat="1" ht="29.15" customHeight="1">
      <c r="A13" s="2960" t="s">
        <v>1575</v>
      </c>
      <c r="B13" s="2961"/>
      <c r="C13" s="1050">
        <v>1949</v>
      </c>
      <c r="D13" s="1050">
        <v>36</v>
      </c>
      <c r="E13" s="1050">
        <v>35</v>
      </c>
      <c r="F13" s="1050">
        <v>7</v>
      </c>
      <c r="G13" s="1050">
        <v>28</v>
      </c>
      <c r="H13" s="1050">
        <v>1</v>
      </c>
      <c r="I13" s="1050">
        <v>0</v>
      </c>
      <c r="J13" s="1050">
        <v>1</v>
      </c>
      <c r="K13" s="1050">
        <v>1913</v>
      </c>
      <c r="L13" s="1050">
        <v>1044</v>
      </c>
      <c r="M13" s="1050">
        <v>42</v>
      </c>
      <c r="N13" s="1050">
        <v>1002</v>
      </c>
      <c r="O13" s="1050">
        <v>338</v>
      </c>
      <c r="P13" s="1050">
        <v>0</v>
      </c>
      <c r="Q13" s="1050">
        <v>338</v>
      </c>
      <c r="R13" s="1050">
        <v>531</v>
      </c>
      <c r="S13" s="1050">
        <v>0</v>
      </c>
      <c r="T13" s="1050">
        <v>531</v>
      </c>
      <c r="U13" s="1048"/>
    </row>
    <row r="14" spans="1:21" ht="29.15" customHeight="1">
      <c r="A14" s="2960" t="s">
        <v>1576</v>
      </c>
      <c r="B14" s="2961"/>
      <c r="C14" s="1050">
        <v>3027</v>
      </c>
      <c r="D14" s="1050">
        <v>85</v>
      </c>
      <c r="E14" s="1050">
        <v>84</v>
      </c>
      <c r="F14" s="1050">
        <v>9</v>
      </c>
      <c r="G14" s="1050">
        <v>75</v>
      </c>
      <c r="H14" s="1050">
        <v>1</v>
      </c>
      <c r="I14" s="1050">
        <v>1</v>
      </c>
      <c r="J14" s="1050">
        <v>0</v>
      </c>
      <c r="K14" s="1050">
        <v>2942</v>
      </c>
      <c r="L14" s="1050">
        <v>1607</v>
      </c>
      <c r="M14" s="1050">
        <v>47</v>
      </c>
      <c r="N14" s="1050">
        <v>1560</v>
      </c>
      <c r="O14" s="1050">
        <v>479</v>
      </c>
      <c r="P14" s="1050">
        <v>0</v>
      </c>
      <c r="Q14" s="1050">
        <v>479</v>
      </c>
      <c r="R14" s="1050">
        <v>856</v>
      </c>
      <c r="S14" s="1050">
        <v>1</v>
      </c>
      <c r="T14" s="1050">
        <v>855</v>
      </c>
    </row>
    <row r="15" spans="1:21" ht="29.15" customHeight="1">
      <c r="A15" s="2962" t="s">
        <v>1577</v>
      </c>
      <c r="B15" s="2963"/>
      <c r="C15" s="1050">
        <v>352</v>
      </c>
      <c r="D15" s="1050">
        <v>9</v>
      </c>
      <c r="E15" s="1050">
        <v>9</v>
      </c>
      <c r="F15" s="1050">
        <v>3</v>
      </c>
      <c r="G15" s="1050">
        <v>6</v>
      </c>
      <c r="H15" s="1050">
        <v>0</v>
      </c>
      <c r="I15" s="1050">
        <v>0</v>
      </c>
      <c r="J15" s="1050">
        <v>0</v>
      </c>
      <c r="K15" s="1050">
        <v>343</v>
      </c>
      <c r="L15" s="1050">
        <v>193</v>
      </c>
      <c r="M15" s="1050">
        <v>12</v>
      </c>
      <c r="N15" s="1050">
        <v>181</v>
      </c>
      <c r="O15" s="1050">
        <v>50</v>
      </c>
      <c r="P15" s="1050">
        <v>0</v>
      </c>
      <c r="Q15" s="1050">
        <v>50</v>
      </c>
      <c r="R15" s="1050">
        <v>100</v>
      </c>
      <c r="S15" s="1050">
        <v>0</v>
      </c>
      <c r="T15" s="1050">
        <v>100</v>
      </c>
    </row>
    <row r="16" spans="1:21" ht="29.15" customHeight="1">
      <c r="A16" s="2958" t="s">
        <v>1578</v>
      </c>
      <c r="B16" s="2959"/>
      <c r="C16" s="1050">
        <v>399</v>
      </c>
      <c r="D16" s="1050">
        <v>10</v>
      </c>
      <c r="E16" s="1050">
        <v>10</v>
      </c>
      <c r="F16" s="1050">
        <v>2</v>
      </c>
      <c r="G16" s="1050">
        <v>8</v>
      </c>
      <c r="H16" s="1050">
        <v>0</v>
      </c>
      <c r="I16" s="1050">
        <v>0</v>
      </c>
      <c r="J16" s="1050">
        <v>0</v>
      </c>
      <c r="K16" s="1050">
        <v>389</v>
      </c>
      <c r="L16" s="1050">
        <v>213</v>
      </c>
      <c r="M16" s="1050">
        <v>13</v>
      </c>
      <c r="N16" s="1050">
        <v>200</v>
      </c>
      <c r="O16" s="1050">
        <v>58</v>
      </c>
      <c r="P16" s="1050">
        <v>0</v>
      </c>
      <c r="Q16" s="1050">
        <v>58</v>
      </c>
      <c r="R16" s="1050">
        <v>118</v>
      </c>
      <c r="S16" s="1050">
        <v>0</v>
      </c>
      <c r="T16" s="1050">
        <v>118</v>
      </c>
    </row>
    <row r="17" spans="1:20" ht="29.15" customHeight="1">
      <c r="A17" s="2958" t="s">
        <v>1579</v>
      </c>
      <c r="B17" s="2959"/>
      <c r="C17" s="1050">
        <v>385</v>
      </c>
      <c r="D17" s="1050">
        <v>15</v>
      </c>
      <c r="E17" s="1050">
        <v>15</v>
      </c>
      <c r="F17" s="1050">
        <v>1</v>
      </c>
      <c r="G17" s="1050">
        <v>14</v>
      </c>
      <c r="H17" s="1050">
        <v>0</v>
      </c>
      <c r="I17" s="1050">
        <v>0</v>
      </c>
      <c r="J17" s="1050">
        <v>0</v>
      </c>
      <c r="K17" s="1050">
        <v>370</v>
      </c>
      <c r="L17" s="1050">
        <v>203</v>
      </c>
      <c r="M17" s="1050">
        <v>19</v>
      </c>
      <c r="N17" s="1050">
        <v>184</v>
      </c>
      <c r="O17" s="1050">
        <v>63</v>
      </c>
      <c r="P17" s="1050">
        <v>0</v>
      </c>
      <c r="Q17" s="1050">
        <v>63</v>
      </c>
      <c r="R17" s="1050">
        <v>104</v>
      </c>
      <c r="S17" s="1050">
        <v>0</v>
      </c>
      <c r="T17" s="1050">
        <v>104</v>
      </c>
    </row>
    <row r="18" spans="1:20" ht="29.15" customHeight="1">
      <c r="A18" s="2958" t="s">
        <v>1580</v>
      </c>
      <c r="B18" s="2959"/>
      <c r="C18" s="1050">
        <v>1063</v>
      </c>
      <c r="D18" s="1050">
        <v>31</v>
      </c>
      <c r="E18" s="1050">
        <v>31</v>
      </c>
      <c r="F18" s="1050">
        <v>1</v>
      </c>
      <c r="G18" s="1050">
        <v>30</v>
      </c>
      <c r="H18" s="1050">
        <v>0</v>
      </c>
      <c r="I18" s="1050">
        <v>0</v>
      </c>
      <c r="J18" s="1050">
        <v>0</v>
      </c>
      <c r="K18" s="1050">
        <v>1032</v>
      </c>
      <c r="L18" s="1050">
        <v>521</v>
      </c>
      <c r="M18" s="1050">
        <v>29</v>
      </c>
      <c r="N18" s="1050">
        <v>492</v>
      </c>
      <c r="O18" s="1050">
        <v>227</v>
      </c>
      <c r="P18" s="1050">
        <v>0</v>
      </c>
      <c r="Q18" s="1050">
        <v>227</v>
      </c>
      <c r="R18" s="1050">
        <v>284</v>
      </c>
      <c r="S18" s="1050">
        <v>0</v>
      </c>
      <c r="T18" s="1050">
        <v>284</v>
      </c>
    </row>
    <row r="19" spans="1:20" ht="29.15" customHeight="1">
      <c r="A19" s="2958" t="s">
        <v>1581</v>
      </c>
      <c r="B19" s="2959"/>
      <c r="C19" s="1050">
        <v>435</v>
      </c>
      <c r="D19" s="1050">
        <v>11</v>
      </c>
      <c r="E19" s="1050">
        <v>11</v>
      </c>
      <c r="F19" s="1050">
        <v>3</v>
      </c>
      <c r="G19" s="1050">
        <v>8</v>
      </c>
      <c r="H19" s="1050">
        <v>0</v>
      </c>
      <c r="I19" s="1050">
        <v>0</v>
      </c>
      <c r="J19" s="1050">
        <v>0</v>
      </c>
      <c r="K19" s="1050">
        <v>424</v>
      </c>
      <c r="L19" s="1050">
        <v>243</v>
      </c>
      <c r="M19" s="1050">
        <v>14</v>
      </c>
      <c r="N19" s="1050">
        <v>229</v>
      </c>
      <c r="O19" s="1050">
        <v>82</v>
      </c>
      <c r="P19" s="1050">
        <v>0</v>
      </c>
      <c r="Q19" s="1050">
        <v>82</v>
      </c>
      <c r="R19" s="1050">
        <v>99</v>
      </c>
      <c r="S19" s="1050">
        <v>0</v>
      </c>
      <c r="T19" s="1050">
        <v>99</v>
      </c>
    </row>
    <row r="20" spans="1:20" ht="29.15" customHeight="1">
      <c r="A20" s="2958" t="s">
        <v>1582</v>
      </c>
      <c r="B20" s="2959"/>
      <c r="C20" s="1050">
        <v>501</v>
      </c>
      <c r="D20" s="1050">
        <v>15</v>
      </c>
      <c r="E20" s="1050">
        <v>15</v>
      </c>
      <c r="F20" s="1050">
        <v>2</v>
      </c>
      <c r="G20" s="1050">
        <v>13</v>
      </c>
      <c r="H20" s="1050">
        <v>0</v>
      </c>
      <c r="I20" s="1050">
        <v>0</v>
      </c>
      <c r="J20" s="1050">
        <v>0</v>
      </c>
      <c r="K20" s="1050">
        <v>486</v>
      </c>
      <c r="L20" s="1050">
        <v>289</v>
      </c>
      <c r="M20" s="1050">
        <v>23</v>
      </c>
      <c r="N20" s="1050">
        <v>266</v>
      </c>
      <c r="O20" s="1050">
        <v>89</v>
      </c>
      <c r="P20" s="1050">
        <v>0</v>
      </c>
      <c r="Q20" s="1050">
        <v>89</v>
      </c>
      <c r="R20" s="1050">
        <v>108</v>
      </c>
      <c r="S20" s="1050">
        <v>0</v>
      </c>
      <c r="T20" s="1050">
        <v>108</v>
      </c>
    </row>
    <row r="21" spans="1:20" ht="29.15" customHeight="1">
      <c r="A21" s="2958" t="s">
        <v>1583</v>
      </c>
      <c r="B21" s="2959"/>
      <c r="C21" s="1050">
        <v>272</v>
      </c>
      <c r="D21" s="1050">
        <v>4</v>
      </c>
      <c r="E21" s="1050">
        <v>4</v>
      </c>
      <c r="F21" s="1050">
        <v>2</v>
      </c>
      <c r="G21" s="1050">
        <v>2</v>
      </c>
      <c r="H21" s="1050">
        <v>0</v>
      </c>
      <c r="I21" s="1050">
        <v>0</v>
      </c>
      <c r="J21" s="1050">
        <v>0</v>
      </c>
      <c r="K21" s="1050">
        <v>268</v>
      </c>
      <c r="L21" s="1050">
        <v>173</v>
      </c>
      <c r="M21" s="1050">
        <v>19</v>
      </c>
      <c r="N21" s="1050">
        <v>154</v>
      </c>
      <c r="O21" s="1050">
        <v>37</v>
      </c>
      <c r="P21" s="1050">
        <v>0</v>
      </c>
      <c r="Q21" s="1050">
        <v>37</v>
      </c>
      <c r="R21" s="1050">
        <v>58</v>
      </c>
      <c r="S21" s="1050">
        <v>0</v>
      </c>
      <c r="T21" s="1050">
        <v>58</v>
      </c>
    </row>
    <row r="22" spans="1:20" ht="29.15" customHeight="1">
      <c r="A22" s="2958" t="s">
        <v>1584</v>
      </c>
      <c r="B22" s="2959"/>
      <c r="C22" s="1050">
        <v>646</v>
      </c>
      <c r="D22" s="1050">
        <v>23</v>
      </c>
      <c r="E22" s="1050">
        <v>23</v>
      </c>
      <c r="F22" s="1050">
        <v>4</v>
      </c>
      <c r="G22" s="1050">
        <v>19</v>
      </c>
      <c r="H22" s="1050">
        <v>0</v>
      </c>
      <c r="I22" s="1050">
        <v>0</v>
      </c>
      <c r="J22" s="1050">
        <v>0</v>
      </c>
      <c r="K22" s="1050">
        <v>623</v>
      </c>
      <c r="L22" s="1050">
        <v>391</v>
      </c>
      <c r="M22" s="1050">
        <v>34</v>
      </c>
      <c r="N22" s="1050">
        <v>357</v>
      </c>
      <c r="O22" s="1050">
        <v>85</v>
      </c>
      <c r="P22" s="1050">
        <v>0</v>
      </c>
      <c r="Q22" s="1050">
        <v>85</v>
      </c>
      <c r="R22" s="1050">
        <v>147</v>
      </c>
      <c r="S22" s="1050">
        <v>0</v>
      </c>
      <c r="T22" s="1050">
        <v>147</v>
      </c>
    </row>
    <row r="23" spans="1:20" ht="29.15" customHeight="1">
      <c r="A23" s="2958" t="s">
        <v>1585</v>
      </c>
      <c r="B23" s="2959"/>
      <c r="C23" s="1050">
        <v>167</v>
      </c>
      <c r="D23" s="1050">
        <v>7</v>
      </c>
      <c r="E23" s="1050">
        <v>7</v>
      </c>
      <c r="F23" s="1050">
        <v>3</v>
      </c>
      <c r="G23" s="1050">
        <v>4</v>
      </c>
      <c r="H23" s="1050">
        <v>0</v>
      </c>
      <c r="I23" s="1050">
        <v>0</v>
      </c>
      <c r="J23" s="1050">
        <v>0</v>
      </c>
      <c r="K23" s="1050">
        <v>160</v>
      </c>
      <c r="L23" s="1050">
        <v>97</v>
      </c>
      <c r="M23" s="1050">
        <v>17</v>
      </c>
      <c r="N23" s="1050">
        <v>80</v>
      </c>
      <c r="O23" s="1050">
        <v>26</v>
      </c>
      <c r="P23" s="1050">
        <v>0</v>
      </c>
      <c r="Q23" s="1050">
        <v>26</v>
      </c>
      <c r="R23" s="1050">
        <v>37</v>
      </c>
      <c r="S23" s="1050">
        <v>0</v>
      </c>
      <c r="T23" s="1050">
        <v>37</v>
      </c>
    </row>
    <row r="24" spans="1:20" ht="29.15" customHeight="1">
      <c r="A24" s="2958" t="s">
        <v>1586</v>
      </c>
      <c r="B24" s="2959"/>
      <c r="C24" s="1050">
        <v>288</v>
      </c>
      <c r="D24" s="1050">
        <v>10</v>
      </c>
      <c r="E24" s="1050">
        <v>10</v>
      </c>
      <c r="F24" s="1050">
        <v>6</v>
      </c>
      <c r="G24" s="1050">
        <v>4</v>
      </c>
      <c r="H24" s="1050">
        <v>0</v>
      </c>
      <c r="I24" s="1050">
        <v>0</v>
      </c>
      <c r="J24" s="1050">
        <v>0</v>
      </c>
      <c r="K24" s="1050">
        <v>278</v>
      </c>
      <c r="L24" s="1050">
        <v>155</v>
      </c>
      <c r="M24" s="1050">
        <v>15</v>
      </c>
      <c r="N24" s="1050">
        <v>140</v>
      </c>
      <c r="O24" s="1050">
        <v>42</v>
      </c>
      <c r="P24" s="1050">
        <v>0</v>
      </c>
      <c r="Q24" s="1050">
        <v>42</v>
      </c>
      <c r="R24" s="1050">
        <v>81</v>
      </c>
      <c r="S24" s="1050">
        <v>0</v>
      </c>
      <c r="T24" s="1050">
        <v>81</v>
      </c>
    </row>
    <row r="25" spans="1:20" ht="29.15" customHeight="1">
      <c r="A25" s="2958" t="s">
        <v>1587</v>
      </c>
      <c r="B25" s="2959"/>
      <c r="C25" s="1050">
        <v>94</v>
      </c>
      <c r="D25" s="1050">
        <v>3</v>
      </c>
      <c r="E25" s="1050">
        <v>3</v>
      </c>
      <c r="F25" s="1050">
        <v>2</v>
      </c>
      <c r="G25" s="1050">
        <v>1</v>
      </c>
      <c r="H25" s="1050">
        <v>0</v>
      </c>
      <c r="I25" s="1050">
        <v>0</v>
      </c>
      <c r="J25" s="1050">
        <v>0</v>
      </c>
      <c r="K25" s="1050">
        <v>91</v>
      </c>
      <c r="L25" s="1050">
        <v>61</v>
      </c>
      <c r="M25" s="1050">
        <v>11</v>
      </c>
      <c r="N25" s="1050">
        <v>50</v>
      </c>
      <c r="O25" s="1050">
        <v>5</v>
      </c>
      <c r="P25" s="1050">
        <v>0</v>
      </c>
      <c r="Q25" s="1050">
        <v>5</v>
      </c>
      <c r="R25" s="1050">
        <v>25</v>
      </c>
      <c r="S25" s="1050">
        <v>0</v>
      </c>
      <c r="T25" s="1050">
        <v>25</v>
      </c>
    </row>
    <row r="26" spans="1:20" ht="29.15" customHeight="1">
      <c r="A26" s="2958" t="s">
        <v>1588</v>
      </c>
      <c r="B26" s="2959"/>
      <c r="C26" s="1050">
        <v>304</v>
      </c>
      <c r="D26" s="1050">
        <v>9</v>
      </c>
      <c r="E26" s="1050">
        <v>9</v>
      </c>
      <c r="F26" s="1050">
        <v>3</v>
      </c>
      <c r="G26" s="1050">
        <v>6</v>
      </c>
      <c r="H26" s="1050">
        <v>0</v>
      </c>
      <c r="I26" s="1050">
        <v>0</v>
      </c>
      <c r="J26" s="1050">
        <v>0</v>
      </c>
      <c r="K26" s="1050">
        <v>295</v>
      </c>
      <c r="L26" s="1050">
        <v>158</v>
      </c>
      <c r="M26" s="1050">
        <v>8</v>
      </c>
      <c r="N26" s="1050">
        <v>150</v>
      </c>
      <c r="O26" s="1050">
        <v>40</v>
      </c>
      <c r="P26" s="1050">
        <v>0</v>
      </c>
      <c r="Q26" s="1050">
        <v>40</v>
      </c>
      <c r="R26" s="1050">
        <v>97</v>
      </c>
      <c r="S26" s="1050">
        <v>0</v>
      </c>
      <c r="T26" s="1050">
        <v>97</v>
      </c>
    </row>
    <row r="27" spans="1:20" ht="29.15" customHeight="1">
      <c r="A27" s="2958" t="s">
        <v>1589</v>
      </c>
      <c r="B27" s="2959"/>
      <c r="C27" s="1050">
        <v>443</v>
      </c>
      <c r="D27" s="1050">
        <v>8</v>
      </c>
      <c r="E27" s="1050">
        <v>8</v>
      </c>
      <c r="F27" s="1050">
        <v>2</v>
      </c>
      <c r="G27" s="1050">
        <v>6</v>
      </c>
      <c r="H27" s="1050">
        <v>0</v>
      </c>
      <c r="I27" s="1050">
        <v>0</v>
      </c>
      <c r="J27" s="1050">
        <v>0</v>
      </c>
      <c r="K27" s="1050">
        <v>435</v>
      </c>
      <c r="L27" s="1050">
        <v>219</v>
      </c>
      <c r="M27" s="1050">
        <v>5</v>
      </c>
      <c r="N27" s="1050">
        <v>214</v>
      </c>
      <c r="O27" s="1050">
        <v>74</v>
      </c>
      <c r="P27" s="1050">
        <v>0</v>
      </c>
      <c r="Q27" s="1050">
        <v>74</v>
      </c>
      <c r="R27" s="1050">
        <v>142</v>
      </c>
      <c r="S27" s="1050">
        <v>0</v>
      </c>
      <c r="T27" s="1050">
        <v>142</v>
      </c>
    </row>
    <row r="28" spans="1:20" ht="29.15" customHeight="1">
      <c r="A28" s="2958" t="s">
        <v>1590</v>
      </c>
      <c r="B28" s="2959"/>
      <c r="C28" s="1050">
        <v>411</v>
      </c>
      <c r="D28" s="1050">
        <v>12</v>
      </c>
      <c r="E28" s="1050">
        <v>12</v>
      </c>
      <c r="F28" s="1050">
        <v>2</v>
      </c>
      <c r="G28" s="1050">
        <v>10</v>
      </c>
      <c r="H28" s="1050">
        <v>0</v>
      </c>
      <c r="I28" s="1050">
        <v>0</v>
      </c>
      <c r="J28" s="1050">
        <v>0</v>
      </c>
      <c r="K28" s="1050">
        <v>399</v>
      </c>
      <c r="L28" s="1050">
        <v>210</v>
      </c>
      <c r="M28" s="1050">
        <v>2</v>
      </c>
      <c r="N28" s="1050">
        <v>208</v>
      </c>
      <c r="O28" s="1050">
        <v>69</v>
      </c>
      <c r="P28" s="1050">
        <v>0</v>
      </c>
      <c r="Q28" s="1050">
        <v>69</v>
      </c>
      <c r="R28" s="1050">
        <v>120</v>
      </c>
      <c r="S28" s="1050">
        <v>0</v>
      </c>
      <c r="T28" s="1050">
        <v>120</v>
      </c>
    </row>
    <row r="29" spans="1:20" ht="29.15" customHeight="1">
      <c r="A29" s="2958" t="s">
        <v>1591</v>
      </c>
      <c r="B29" s="2959"/>
      <c r="C29" s="1050">
        <v>53</v>
      </c>
      <c r="D29" s="1050">
        <v>1</v>
      </c>
      <c r="E29" s="1050">
        <v>1</v>
      </c>
      <c r="F29" s="1050">
        <v>1</v>
      </c>
      <c r="G29" s="1050">
        <v>0</v>
      </c>
      <c r="H29" s="1050">
        <v>0</v>
      </c>
      <c r="I29" s="1050">
        <v>0</v>
      </c>
      <c r="J29" s="1050">
        <v>0</v>
      </c>
      <c r="K29" s="1050">
        <v>52</v>
      </c>
      <c r="L29" s="1050">
        <v>31</v>
      </c>
      <c r="M29" s="1050">
        <v>5</v>
      </c>
      <c r="N29" s="1050">
        <v>26</v>
      </c>
      <c r="O29" s="1050">
        <v>7</v>
      </c>
      <c r="P29" s="1050">
        <v>0</v>
      </c>
      <c r="Q29" s="1050">
        <v>7</v>
      </c>
      <c r="R29" s="1050">
        <v>14</v>
      </c>
      <c r="S29" s="1050">
        <v>0</v>
      </c>
      <c r="T29" s="1050">
        <v>14</v>
      </c>
    </row>
    <row r="30" spans="1:20" ht="29.15" customHeight="1">
      <c r="A30" s="2956" t="s">
        <v>1592</v>
      </c>
      <c r="B30" s="2957"/>
      <c r="C30" s="1051">
        <v>5</v>
      </c>
      <c r="D30" s="1051">
        <v>1</v>
      </c>
      <c r="E30" s="1051">
        <v>1</v>
      </c>
      <c r="F30" s="1051">
        <v>1</v>
      </c>
      <c r="G30" s="1051">
        <v>0</v>
      </c>
      <c r="H30" s="1051">
        <v>0</v>
      </c>
      <c r="I30" s="1051">
        <v>0</v>
      </c>
      <c r="J30" s="1051">
        <v>0</v>
      </c>
      <c r="K30" s="1051">
        <v>4</v>
      </c>
      <c r="L30" s="1051">
        <v>4</v>
      </c>
      <c r="M30" s="1051">
        <v>4</v>
      </c>
      <c r="N30" s="1051">
        <v>0</v>
      </c>
      <c r="O30" s="1051">
        <v>0</v>
      </c>
      <c r="P30" s="1051">
        <v>0</v>
      </c>
      <c r="Q30" s="1051">
        <v>0</v>
      </c>
      <c r="R30" s="1051">
        <v>0</v>
      </c>
      <c r="S30" s="1051">
        <v>0</v>
      </c>
      <c r="T30" s="1051">
        <v>0</v>
      </c>
    </row>
  </sheetData>
  <mergeCells count="46">
    <mergeCell ref="A5:B6"/>
    <mergeCell ref="D5:D7"/>
    <mergeCell ref="E5:G5"/>
    <mergeCell ref="H5:J5"/>
    <mergeCell ref="K5:K7"/>
    <mergeCell ref="E6:E7"/>
    <mergeCell ref="F6:F7"/>
    <mergeCell ref="J6:J7"/>
    <mergeCell ref="L6:L7"/>
    <mergeCell ref="M6:M7"/>
    <mergeCell ref="C4:C7"/>
    <mergeCell ref="D4:J4"/>
    <mergeCell ref="K4:T4"/>
    <mergeCell ref="A18:B18"/>
    <mergeCell ref="T6:T7"/>
    <mergeCell ref="A8:B8"/>
    <mergeCell ref="A9:B9"/>
    <mergeCell ref="A10:B10"/>
    <mergeCell ref="A11:B11"/>
    <mergeCell ref="A12:B12"/>
    <mergeCell ref="N6:N7"/>
    <mergeCell ref="O6:O7"/>
    <mergeCell ref="P6:P7"/>
    <mergeCell ref="Q6:Q7"/>
    <mergeCell ref="R6:R7"/>
    <mergeCell ref="S6:S7"/>
    <mergeCell ref="G6:G7"/>
    <mergeCell ref="H6:H7"/>
    <mergeCell ref="I6:I7"/>
    <mergeCell ref="A13:B13"/>
    <mergeCell ref="A14:B14"/>
    <mergeCell ref="A15:B15"/>
    <mergeCell ref="A16:B16"/>
    <mergeCell ref="A17:B17"/>
    <mergeCell ref="A30:B30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</mergeCells>
  <phoneticPr fontId="6" type="noConversion"/>
  <printOptions horizontalCentered="1"/>
  <pageMargins left="0.78740157480314965" right="0.78740157480314965" top="1.1811023622047245" bottom="0.78740157480314965" header="0" footer="0"/>
  <pageSetup paperSize="9" scale="80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O34"/>
  <sheetViews>
    <sheetView zoomScale="80" zoomScaleNormal="80" workbookViewId="0"/>
  </sheetViews>
  <sheetFormatPr defaultColWidth="10" defaultRowHeight="16"/>
  <cols>
    <col min="1" max="1" width="13.83203125" style="1034" customWidth="1"/>
    <col min="2" max="2" width="12.25" style="1034" customWidth="1"/>
    <col min="3" max="3" width="11.75" style="1034" customWidth="1"/>
    <col min="4" max="4" width="11.5" style="1034" customWidth="1"/>
    <col min="5" max="8" width="11.75" style="1034" customWidth="1"/>
    <col min="9" max="11" width="13.5" style="1034" customWidth="1"/>
    <col min="12" max="12" width="12.75" style="1034" customWidth="1"/>
    <col min="13" max="13" width="12.83203125" style="1034" customWidth="1"/>
    <col min="14" max="14" width="12.33203125" style="1034" customWidth="1"/>
    <col min="15" max="15" width="13" style="1034" customWidth="1"/>
    <col min="16" max="16384" width="10" style="1034"/>
  </cols>
  <sheetData>
    <row r="1" spans="1:15" s="1028" customFormat="1" ht="41.25" customHeight="1">
      <c r="B1" s="1029"/>
      <c r="C1" s="1029"/>
      <c r="D1" s="1029"/>
      <c r="E1" s="1029"/>
      <c r="F1" s="1029"/>
      <c r="G1" s="1029"/>
      <c r="H1" s="1029" t="s">
        <v>1593</v>
      </c>
      <c r="I1" s="1030" t="s">
        <v>1594</v>
      </c>
      <c r="K1" s="1030"/>
      <c r="L1" s="1030"/>
      <c r="M1" s="1030"/>
      <c r="N1" s="1030"/>
      <c r="O1" s="1030"/>
    </row>
    <row r="2" spans="1:15" s="1028" customFormat="1" ht="13.9" customHeight="1">
      <c r="A2" s="3013"/>
      <c r="B2" s="3013"/>
      <c r="C2" s="3013"/>
      <c r="D2" s="3013"/>
      <c r="E2" s="3013"/>
      <c r="F2" s="3013"/>
      <c r="G2" s="3013"/>
      <c r="H2" s="3013"/>
      <c r="I2" s="3013"/>
      <c r="J2" s="1031"/>
      <c r="K2" s="1031"/>
      <c r="L2" s="1031"/>
      <c r="M2" s="1031"/>
      <c r="N2" s="1031"/>
      <c r="O2" s="1031"/>
    </row>
    <row r="3" spans="1:15" ht="24" customHeight="1">
      <c r="A3" s="1032"/>
      <c r="B3" s="1032"/>
      <c r="C3" s="1033"/>
      <c r="D3" s="1033"/>
      <c r="E3" s="1033"/>
      <c r="F3" s="1033"/>
      <c r="G3" s="1033"/>
      <c r="H3" s="1033"/>
      <c r="I3" s="1033"/>
      <c r="J3" s="1033"/>
      <c r="K3" s="1033"/>
      <c r="L3" s="1033"/>
      <c r="M3" s="1033"/>
      <c r="N3" s="1052"/>
      <c r="O3" s="1051" t="s">
        <v>1595</v>
      </c>
    </row>
    <row r="4" spans="1:15" s="1054" customFormat="1" ht="38.25" customHeight="1">
      <c r="A4" s="3014" t="s">
        <v>1560</v>
      </c>
      <c r="B4" s="3015"/>
      <c r="C4" s="3003" t="s">
        <v>1570</v>
      </c>
      <c r="D4" s="3018" t="s">
        <v>1596</v>
      </c>
      <c r="E4" s="3019"/>
      <c r="F4" s="3019"/>
      <c r="G4" s="3019"/>
      <c r="H4" s="3019"/>
      <c r="I4" s="3019"/>
      <c r="J4" s="1053"/>
      <c r="K4" s="2994" t="s">
        <v>1597</v>
      </c>
      <c r="L4" s="2994" t="s">
        <v>1598</v>
      </c>
      <c r="M4" s="2994" t="s">
        <v>1599</v>
      </c>
      <c r="N4" s="2997" t="s">
        <v>1563</v>
      </c>
      <c r="O4" s="3000" t="s">
        <v>1600</v>
      </c>
    </row>
    <row r="5" spans="1:15" s="1054" customFormat="1" ht="20.149999999999999" customHeight="1">
      <c r="A5" s="2981"/>
      <c r="B5" s="2982"/>
      <c r="C5" s="3009"/>
      <c r="D5" s="3003" t="s">
        <v>1567</v>
      </c>
      <c r="E5" s="3003" t="s">
        <v>1601</v>
      </c>
      <c r="F5" s="3008" t="s">
        <v>1602</v>
      </c>
      <c r="G5" s="3003" t="s">
        <v>1603</v>
      </c>
      <c r="H5" s="3003" t="s">
        <v>1604</v>
      </c>
      <c r="I5" s="2994" t="s">
        <v>1605</v>
      </c>
      <c r="J5" s="2994" t="s">
        <v>1606</v>
      </c>
      <c r="K5" s="2995"/>
      <c r="L5" s="2995"/>
      <c r="M5" s="2995"/>
      <c r="N5" s="2998"/>
      <c r="O5" s="3001"/>
    </row>
    <row r="6" spans="1:15" s="1054" customFormat="1" ht="20.149999999999999" customHeight="1">
      <c r="A6" s="2981"/>
      <c r="B6" s="2982"/>
      <c r="C6" s="3009"/>
      <c r="D6" s="3004"/>
      <c r="E6" s="3006"/>
      <c r="F6" s="3009" t="s">
        <v>1607</v>
      </c>
      <c r="G6" s="3009" t="s">
        <v>1160</v>
      </c>
      <c r="H6" s="3009"/>
      <c r="I6" s="3011"/>
      <c r="J6" s="3011" t="s">
        <v>1161</v>
      </c>
      <c r="K6" s="2995"/>
      <c r="L6" s="2995"/>
      <c r="M6" s="2995"/>
      <c r="N6" s="2998"/>
      <c r="O6" s="3001"/>
    </row>
    <row r="7" spans="1:15" s="1054" customFormat="1" ht="10.15" customHeight="1">
      <c r="A7" s="2981"/>
      <c r="B7" s="2982"/>
      <c r="C7" s="3009"/>
      <c r="D7" s="3004"/>
      <c r="E7" s="3006"/>
      <c r="F7" s="3009" t="s">
        <v>1608</v>
      </c>
      <c r="G7" s="3009" t="s">
        <v>1167</v>
      </c>
      <c r="H7" s="3009"/>
      <c r="I7" s="3011"/>
      <c r="J7" s="3011" t="s">
        <v>1169</v>
      </c>
      <c r="K7" s="2995"/>
      <c r="L7" s="2995"/>
      <c r="M7" s="2995"/>
      <c r="N7" s="2998"/>
      <c r="O7" s="3001"/>
    </row>
    <row r="8" spans="1:15" s="1054" customFormat="1" ht="12" customHeight="1">
      <c r="A8" s="2981"/>
      <c r="B8" s="2982"/>
      <c r="C8" s="3009"/>
      <c r="D8" s="3004"/>
      <c r="E8" s="3006"/>
      <c r="F8" s="3009" t="s">
        <v>1609</v>
      </c>
      <c r="G8" s="3009" t="s">
        <v>1169</v>
      </c>
      <c r="H8" s="3009"/>
      <c r="I8" s="3011"/>
      <c r="J8" s="3011" t="s">
        <v>1175</v>
      </c>
      <c r="K8" s="2995"/>
      <c r="L8" s="2995"/>
      <c r="M8" s="2995"/>
      <c r="N8" s="2998"/>
      <c r="O8" s="3001"/>
    </row>
    <row r="9" spans="1:15" s="1054" customFormat="1" ht="10.9" customHeight="1">
      <c r="A9" s="3016"/>
      <c r="B9" s="3017"/>
      <c r="C9" s="3010"/>
      <c r="D9" s="3005"/>
      <c r="E9" s="3007"/>
      <c r="F9" s="3010" t="s">
        <v>1610</v>
      </c>
      <c r="G9" s="3010" t="s">
        <v>1175</v>
      </c>
      <c r="H9" s="3010"/>
      <c r="I9" s="3012"/>
      <c r="J9" s="3012"/>
      <c r="K9" s="2996"/>
      <c r="L9" s="2996"/>
      <c r="M9" s="2996"/>
      <c r="N9" s="2999"/>
      <c r="O9" s="3002"/>
    </row>
    <row r="10" spans="1:15" s="1049" customFormat="1" ht="29.15" customHeight="1">
      <c r="A10" s="2966" t="s">
        <v>1570</v>
      </c>
      <c r="B10" s="2967"/>
      <c r="C10" s="1047">
        <v>22816</v>
      </c>
      <c r="D10" s="1047">
        <v>478</v>
      </c>
      <c r="E10" s="1047">
        <v>153</v>
      </c>
      <c r="F10" s="1047">
        <v>269</v>
      </c>
      <c r="G10" s="1047">
        <v>4</v>
      </c>
      <c r="H10" s="1047">
        <v>41</v>
      </c>
      <c r="I10" s="1047">
        <v>1</v>
      </c>
      <c r="J10" s="1047">
        <v>10</v>
      </c>
      <c r="K10" s="1047">
        <v>11580</v>
      </c>
      <c r="L10" s="1047">
        <v>0</v>
      </c>
      <c r="M10" s="1047">
        <v>6836</v>
      </c>
      <c r="N10" s="1047">
        <v>5</v>
      </c>
      <c r="O10" s="1047">
        <v>3917</v>
      </c>
    </row>
    <row r="11" spans="1:15" ht="29.15" customHeight="1">
      <c r="A11" s="2960" t="s">
        <v>1571</v>
      </c>
      <c r="B11" s="2961"/>
      <c r="C11" s="1050">
        <v>3329</v>
      </c>
      <c r="D11" s="1050">
        <v>54</v>
      </c>
      <c r="E11" s="1050">
        <v>14</v>
      </c>
      <c r="F11" s="1050">
        <v>30</v>
      </c>
      <c r="G11" s="1050">
        <v>0</v>
      </c>
      <c r="H11" s="1050">
        <v>9</v>
      </c>
      <c r="I11" s="1050">
        <v>0</v>
      </c>
      <c r="J11" s="1050">
        <v>1</v>
      </c>
      <c r="K11" s="1050">
        <v>1644</v>
      </c>
      <c r="L11" s="1050">
        <v>0</v>
      </c>
      <c r="M11" s="1050">
        <v>1094</v>
      </c>
      <c r="N11" s="1050">
        <v>0</v>
      </c>
      <c r="O11" s="1050">
        <v>537</v>
      </c>
    </row>
    <row r="12" spans="1:15" s="1049" customFormat="1" ht="29.15" customHeight="1">
      <c r="A12" s="2960" t="s">
        <v>1572</v>
      </c>
      <c r="B12" s="2961"/>
      <c r="C12" s="1050">
        <v>3608</v>
      </c>
      <c r="D12" s="1050">
        <v>36</v>
      </c>
      <c r="E12" s="1050">
        <v>25</v>
      </c>
      <c r="F12" s="1050">
        <v>7</v>
      </c>
      <c r="G12" s="1050">
        <v>0</v>
      </c>
      <c r="H12" s="1050">
        <v>1</v>
      </c>
      <c r="I12" s="1050">
        <v>0</v>
      </c>
      <c r="J12" s="1050">
        <v>3</v>
      </c>
      <c r="K12" s="1050">
        <v>1651</v>
      </c>
      <c r="L12" s="1050">
        <v>0</v>
      </c>
      <c r="M12" s="1050">
        <v>1378</v>
      </c>
      <c r="N12" s="1050">
        <v>0</v>
      </c>
      <c r="O12" s="1050">
        <v>543</v>
      </c>
    </row>
    <row r="13" spans="1:15" ht="29.15" customHeight="1">
      <c r="A13" s="2960" t="s">
        <v>1573</v>
      </c>
      <c r="B13" s="2961"/>
      <c r="C13" s="1050">
        <v>1605</v>
      </c>
      <c r="D13" s="1050">
        <v>35</v>
      </c>
      <c r="E13" s="1050">
        <v>7</v>
      </c>
      <c r="F13" s="1050">
        <v>25</v>
      </c>
      <c r="G13" s="1050">
        <v>1</v>
      </c>
      <c r="H13" s="1050">
        <v>2</v>
      </c>
      <c r="I13" s="1050">
        <v>0</v>
      </c>
      <c r="J13" s="1050">
        <v>0</v>
      </c>
      <c r="K13" s="1050">
        <v>790</v>
      </c>
      <c r="L13" s="1050">
        <v>0</v>
      </c>
      <c r="M13" s="1050">
        <v>491</v>
      </c>
      <c r="N13" s="1050">
        <v>0</v>
      </c>
      <c r="O13" s="1050">
        <v>289</v>
      </c>
    </row>
    <row r="14" spans="1:15" ht="29.15" customHeight="1">
      <c r="A14" s="2960" t="s">
        <v>1574</v>
      </c>
      <c r="B14" s="2961"/>
      <c r="C14" s="1050">
        <v>3480</v>
      </c>
      <c r="D14" s="1050">
        <v>65</v>
      </c>
      <c r="E14" s="1050">
        <v>21</v>
      </c>
      <c r="F14" s="1050">
        <v>37</v>
      </c>
      <c r="G14" s="1050">
        <v>0</v>
      </c>
      <c r="H14" s="1050">
        <v>7</v>
      </c>
      <c r="I14" s="1050">
        <v>0</v>
      </c>
      <c r="J14" s="1050">
        <v>0</v>
      </c>
      <c r="K14" s="1050">
        <v>1683</v>
      </c>
      <c r="L14" s="1050">
        <v>0</v>
      </c>
      <c r="M14" s="1050">
        <v>952</v>
      </c>
      <c r="N14" s="1050">
        <v>3</v>
      </c>
      <c r="O14" s="1050">
        <v>777</v>
      </c>
    </row>
    <row r="15" spans="1:15" s="1049" customFormat="1" ht="29.15" customHeight="1">
      <c r="A15" s="2960" t="s">
        <v>1575</v>
      </c>
      <c r="B15" s="2961"/>
      <c r="C15" s="1050">
        <v>1949</v>
      </c>
      <c r="D15" s="1050">
        <v>35</v>
      </c>
      <c r="E15" s="1050">
        <v>11</v>
      </c>
      <c r="F15" s="1050">
        <v>20</v>
      </c>
      <c r="G15" s="1050">
        <v>1</v>
      </c>
      <c r="H15" s="1050">
        <v>2</v>
      </c>
      <c r="I15" s="1050">
        <v>0</v>
      </c>
      <c r="J15" s="1050">
        <v>1</v>
      </c>
      <c r="K15" s="1050">
        <v>1044</v>
      </c>
      <c r="L15" s="1050">
        <v>0</v>
      </c>
      <c r="M15" s="1050">
        <v>531</v>
      </c>
      <c r="N15" s="1050">
        <v>1</v>
      </c>
      <c r="O15" s="1050">
        <v>338</v>
      </c>
    </row>
    <row r="16" spans="1:15" ht="29.15" customHeight="1">
      <c r="A16" s="2960" t="s">
        <v>1576</v>
      </c>
      <c r="B16" s="2961"/>
      <c r="C16" s="1050">
        <v>3027</v>
      </c>
      <c r="D16" s="1050">
        <v>84</v>
      </c>
      <c r="E16" s="1050">
        <v>15</v>
      </c>
      <c r="F16" s="1050">
        <v>62</v>
      </c>
      <c r="G16" s="1050">
        <v>2</v>
      </c>
      <c r="H16" s="1050">
        <v>4</v>
      </c>
      <c r="I16" s="1050">
        <v>1</v>
      </c>
      <c r="J16" s="1050">
        <v>0</v>
      </c>
      <c r="K16" s="1050">
        <v>1607</v>
      </c>
      <c r="L16" s="1050">
        <v>0</v>
      </c>
      <c r="M16" s="1050">
        <v>856</v>
      </c>
      <c r="N16" s="1050">
        <v>1</v>
      </c>
      <c r="O16" s="1050">
        <v>479</v>
      </c>
    </row>
    <row r="17" spans="1:15" ht="29.15" customHeight="1">
      <c r="A17" s="2960" t="s">
        <v>1577</v>
      </c>
      <c r="B17" s="2961"/>
      <c r="C17" s="1050">
        <v>352</v>
      </c>
      <c r="D17" s="1050">
        <v>9</v>
      </c>
      <c r="E17" s="1050">
        <v>4</v>
      </c>
      <c r="F17" s="1050">
        <v>3</v>
      </c>
      <c r="G17" s="1050">
        <v>0</v>
      </c>
      <c r="H17" s="1050">
        <v>1</v>
      </c>
      <c r="I17" s="1050">
        <v>0</v>
      </c>
      <c r="J17" s="1050">
        <v>1</v>
      </c>
      <c r="K17" s="1050">
        <v>193</v>
      </c>
      <c r="L17" s="1050">
        <v>0</v>
      </c>
      <c r="M17" s="1050">
        <v>100</v>
      </c>
      <c r="N17" s="1050">
        <v>0</v>
      </c>
      <c r="O17" s="1050">
        <v>50</v>
      </c>
    </row>
    <row r="18" spans="1:15" ht="29.15" customHeight="1">
      <c r="A18" s="2958" t="s">
        <v>1578</v>
      </c>
      <c r="B18" s="2959"/>
      <c r="C18" s="1050">
        <v>399</v>
      </c>
      <c r="D18" s="1050">
        <v>10</v>
      </c>
      <c r="E18" s="1050">
        <v>5</v>
      </c>
      <c r="F18" s="1050">
        <v>4</v>
      </c>
      <c r="G18" s="1050">
        <v>0</v>
      </c>
      <c r="H18" s="1050">
        <v>1</v>
      </c>
      <c r="I18" s="1050">
        <v>0</v>
      </c>
      <c r="J18" s="1050">
        <v>0</v>
      </c>
      <c r="K18" s="1050">
        <v>213</v>
      </c>
      <c r="L18" s="1050">
        <v>0</v>
      </c>
      <c r="M18" s="1050">
        <v>118</v>
      </c>
      <c r="N18" s="1050">
        <v>0</v>
      </c>
      <c r="O18" s="1050">
        <v>58</v>
      </c>
    </row>
    <row r="19" spans="1:15" ht="29.15" customHeight="1">
      <c r="A19" s="2958" t="s">
        <v>1579</v>
      </c>
      <c r="B19" s="2959"/>
      <c r="C19" s="1050">
        <v>385</v>
      </c>
      <c r="D19" s="1050">
        <v>15</v>
      </c>
      <c r="E19" s="1050">
        <v>4</v>
      </c>
      <c r="F19" s="1050">
        <v>10</v>
      </c>
      <c r="G19" s="1050">
        <v>0</v>
      </c>
      <c r="H19" s="1050">
        <v>1</v>
      </c>
      <c r="I19" s="1050">
        <v>0</v>
      </c>
      <c r="J19" s="1050">
        <v>0</v>
      </c>
      <c r="K19" s="1050">
        <v>203</v>
      </c>
      <c r="L19" s="1050">
        <v>0</v>
      </c>
      <c r="M19" s="1050">
        <v>104</v>
      </c>
      <c r="N19" s="1050">
        <v>0</v>
      </c>
      <c r="O19" s="1050">
        <v>63</v>
      </c>
    </row>
    <row r="20" spans="1:15" ht="29.15" customHeight="1">
      <c r="A20" s="2958" t="s">
        <v>1580</v>
      </c>
      <c r="B20" s="2959"/>
      <c r="C20" s="1050">
        <v>1063</v>
      </c>
      <c r="D20" s="1050">
        <v>31</v>
      </c>
      <c r="E20" s="1050">
        <v>7</v>
      </c>
      <c r="F20" s="1050">
        <v>21</v>
      </c>
      <c r="G20" s="1050">
        <v>0</v>
      </c>
      <c r="H20" s="1050">
        <v>2</v>
      </c>
      <c r="I20" s="1050">
        <v>0</v>
      </c>
      <c r="J20" s="1050">
        <v>1</v>
      </c>
      <c r="K20" s="1050">
        <v>521</v>
      </c>
      <c r="L20" s="1050">
        <v>0</v>
      </c>
      <c r="M20" s="1050">
        <v>284</v>
      </c>
      <c r="N20" s="1050">
        <v>0</v>
      </c>
      <c r="O20" s="1050">
        <v>227</v>
      </c>
    </row>
    <row r="21" spans="1:15" ht="29.15" customHeight="1">
      <c r="A21" s="2958" t="s">
        <v>1581</v>
      </c>
      <c r="B21" s="2959"/>
      <c r="C21" s="1050">
        <v>435</v>
      </c>
      <c r="D21" s="1050">
        <v>11</v>
      </c>
      <c r="E21" s="1050">
        <v>7</v>
      </c>
      <c r="F21" s="1050">
        <v>3</v>
      </c>
      <c r="G21" s="1050">
        <v>0</v>
      </c>
      <c r="H21" s="1050">
        <v>1</v>
      </c>
      <c r="I21" s="1050">
        <v>0</v>
      </c>
      <c r="J21" s="1050">
        <v>0</v>
      </c>
      <c r="K21" s="1050">
        <v>243</v>
      </c>
      <c r="L21" s="1050">
        <v>0</v>
      </c>
      <c r="M21" s="1050">
        <v>99</v>
      </c>
      <c r="N21" s="1050">
        <v>0</v>
      </c>
      <c r="O21" s="1050">
        <v>82</v>
      </c>
    </row>
    <row r="22" spans="1:15" ht="29.15" customHeight="1">
      <c r="A22" s="2958" t="s">
        <v>1582</v>
      </c>
      <c r="B22" s="2959"/>
      <c r="C22" s="1050">
        <v>501</v>
      </c>
      <c r="D22" s="1050">
        <v>15</v>
      </c>
      <c r="E22" s="1050">
        <v>5</v>
      </c>
      <c r="F22" s="1050">
        <v>9</v>
      </c>
      <c r="G22" s="1050">
        <v>0</v>
      </c>
      <c r="H22" s="1050">
        <v>1</v>
      </c>
      <c r="I22" s="1050">
        <v>0</v>
      </c>
      <c r="J22" s="1050">
        <v>0</v>
      </c>
      <c r="K22" s="1050">
        <v>289</v>
      </c>
      <c r="L22" s="1050">
        <v>0</v>
      </c>
      <c r="M22" s="1050">
        <v>108</v>
      </c>
      <c r="N22" s="1050">
        <v>0</v>
      </c>
      <c r="O22" s="1050">
        <v>89</v>
      </c>
    </row>
    <row r="23" spans="1:15" ht="29.15" customHeight="1">
      <c r="A23" s="2958" t="s">
        <v>1583</v>
      </c>
      <c r="B23" s="2959"/>
      <c r="C23" s="1050">
        <v>272</v>
      </c>
      <c r="D23" s="1050">
        <v>4</v>
      </c>
      <c r="E23" s="1050">
        <v>2</v>
      </c>
      <c r="F23" s="1050">
        <v>2</v>
      </c>
      <c r="G23" s="1050">
        <v>0</v>
      </c>
      <c r="H23" s="1050">
        <v>0</v>
      </c>
      <c r="I23" s="1050">
        <v>0</v>
      </c>
      <c r="J23" s="1050">
        <v>0</v>
      </c>
      <c r="K23" s="1050">
        <v>173</v>
      </c>
      <c r="L23" s="1050">
        <v>0</v>
      </c>
      <c r="M23" s="1050">
        <v>58</v>
      </c>
      <c r="N23" s="1050">
        <v>0</v>
      </c>
      <c r="O23" s="1050">
        <v>37</v>
      </c>
    </row>
    <row r="24" spans="1:15" ht="29.15" customHeight="1">
      <c r="A24" s="2958" t="s">
        <v>1584</v>
      </c>
      <c r="B24" s="2959"/>
      <c r="C24" s="1050">
        <v>646</v>
      </c>
      <c r="D24" s="1050">
        <v>23</v>
      </c>
      <c r="E24" s="1050">
        <v>7</v>
      </c>
      <c r="F24" s="1050">
        <v>13</v>
      </c>
      <c r="G24" s="1050">
        <v>0</v>
      </c>
      <c r="H24" s="1050">
        <v>3</v>
      </c>
      <c r="I24" s="1050">
        <v>0</v>
      </c>
      <c r="J24" s="1050">
        <v>0</v>
      </c>
      <c r="K24" s="1050">
        <v>391</v>
      </c>
      <c r="L24" s="1050">
        <v>0</v>
      </c>
      <c r="M24" s="1050">
        <v>147</v>
      </c>
      <c r="N24" s="1050">
        <v>0</v>
      </c>
      <c r="O24" s="1050">
        <v>85</v>
      </c>
    </row>
    <row r="25" spans="1:15" ht="29.15" customHeight="1">
      <c r="A25" s="2958" t="s">
        <v>1586</v>
      </c>
      <c r="B25" s="2959"/>
      <c r="C25" s="1050">
        <v>167</v>
      </c>
      <c r="D25" s="1050">
        <v>7</v>
      </c>
      <c r="E25" s="1050">
        <v>3</v>
      </c>
      <c r="F25" s="1050">
        <v>4</v>
      </c>
      <c r="G25" s="1050">
        <v>0</v>
      </c>
      <c r="H25" s="1050">
        <v>0</v>
      </c>
      <c r="I25" s="1050">
        <v>0</v>
      </c>
      <c r="J25" s="1050">
        <v>0</v>
      </c>
      <c r="K25" s="1050">
        <v>97</v>
      </c>
      <c r="L25" s="1050">
        <v>0</v>
      </c>
      <c r="M25" s="1050">
        <v>37</v>
      </c>
      <c r="N25" s="1050">
        <v>0</v>
      </c>
      <c r="O25" s="1050">
        <v>26</v>
      </c>
    </row>
    <row r="26" spans="1:15" ht="29.15" customHeight="1">
      <c r="A26" s="2958" t="s">
        <v>1587</v>
      </c>
      <c r="B26" s="2959"/>
      <c r="C26" s="1050">
        <v>288</v>
      </c>
      <c r="D26" s="1050">
        <v>10</v>
      </c>
      <c r="E26" s="1050">
        <v>3</v>
      </c>
      <c r="F26" s="1050">
        <v>4</v>
      </c>
      <c r="G26" s="1050">
        <v>0</v>
      </c>
      <c r="H26" s="1050">
        <v>3</v>
      </c>
      <c r="I26" s="1050">
        <v>0</v>
      </c>
      <c r="J26" s="1050">
        <v>0</v>
      </c>
      <c r="K26" s="1050">
        <v>155</v>
      </c>
      <c r="L26" s="1050">
        <v>0</v>
      </c>
      <c r="M26" s="1050">
        <v>81</v>
      </c>
      <c r="N26" s="1050">
        <v>0</v>
      </c>
      <c r="O26" s="1050">
        <v>42</v>
      </c>
    </row>
    <row r="27" spans="1:15" ht="29.15" customHeight="1">
      <c r="A27" s="2958" t="s">
        <v>1588</v>
      </c>
      <c r="B27" s="2959"/>
      <c r="C27" s="1050">
        <v>94</v>
      </c>
      <c r="D27" s="1050">
        <v>3</v>
      </c>
      <c r="E27" s="1050">
        <v>2</v>
      </c>
      <c r="F27" s="1050">
        <v>1</v>
      </c>
      <c r="G27" s="1050">
        <v>0</v>
      </c>
      <c r="H27" s="1050">
        <v>0</v>
      </c>
      <c r="I27" s="1050">
        <v>0</v>
      </c>
      <c r="J27" s="1050">
        <v>0</v>
      </c>
      <c r="K27" s="1050">
        <v>61</v>
      </c>
      <c r="L27" s="1050">
        <v>0</v>
      </c>
      <c r="M27" s="1050">
        <v>25</v>
      </c>
      <c r="N27" s="1050">
        <v>0</v>
      </c>
      <c r="O27" s="1050">
        <v>5</v>
      </c>
    </row>
    <row r="28" spans="1:15" ht="29.15" customHeight="1">
      <c r="A28" s="2958" t="s">
        <v>1589</v>
      </c>
      <c r="B28" s="2959"/>
      <c r="C28" s="1050">
        <v>304</v>
      </c>
      <c r="D28" s="1050">
        <v>9</v>
      </c>
      <c r="E28" s="1050">
        <v>3</v>
      </c>
      <c r="F28" s="1050">
        <v>3</v>
      </c>
      <c r="G28" s="1050">
        <v>0</v>
      </c>
      <c r="H28" s="1050">
        <v>3</v>
      </c>
      <c r="I28" s="1050">
        <v>0</v>
      </c>
      <c r="J28" s="1050">
        <v>0</v>
      </c>
      <c r="K28" s="1050">
        <v>158</v>
      </c>
      <c r="L28" s="1050">
        <v>0</v>
      </c>
      <c r="M28" s="1050">
        <v>97</v>
      </c>
      <c r="N28" s="1050">
        <v>0</v>
      </c>
      <c r="O28" s="1050">
        <v>40</v>
      </c>
    </row>
    <row r="29" spans="1:15" ht="29.15" customHeight="1">
      <c r="A29" s="2958" t="s">
        <v>1611</v>
      </c>
      <c r="B29" s="2959"/>
      <c r="C29" s="1050">
        <v>443</v>
      </c>
      <c r="D29" s="1050">
        <v>8</v>
      </c>
      <c r="E29" s="1050">
        <v>5</v>
      </c>
      <c r="F29" s="1050">
        <v>2</v>
      </c>
      <c r="G29" s="1050">
        <v>0</v>
      </c>
      <c r="H29" s="1050">
        <v>0</v>
      </c>
      <c r="I29" s="1050">
        <v>0</v>
      </c>
      <c r="J29" s="1050">
        <v>1</v>
      </c>
      <c r="K29" s="1050">
        <v>219</v>
      </c>
      <c r="L29" s="1050">
        <v>0</v>
      </c>
      <c r="M29" s="1050">
        <v>142</v>
      </c>
      <c r="N29" s="1050">
        <v>0</v>
      </c>
      <c r="O29" s="1050">
        <v>74</v>
      </c>
    </row>
    <row r="30" spans="1:15" ht="29.15" customHeight="1">
      <c r="A30" s="2958" t="s">
        <v>1590</v>
      </c>
      <c r="B30" s="2959"/>
      <c r="C30" s="1050">
        <v>411</v>
      </c>
      <c r="D30" s="1050">
        <v>12</v>
      </c>
      <c r="E30" s="1050">
        <v>3</v>
      </c>
      <c r="F30" s="1050">
        <v>7</v>
      </c>
      <c r="G30" s="1050">
        <v>0</v>
      </c>
      <c r="H30" s="1050">
        <v>0</v>
      </c>
      <c r="I30" s="1050">
        <v>0</v>
      </c>
      <c r="J30" s="1050">
        <v>2</v>
      </c>
      <c r="K30" s="1050">
        <v>210</v>
      </c>
      <c r="L30" s="1050">
        <v>0</v>
      </c>
      <c r="M30" s="1050">
        <v>120</v>
      </c>
      <c r="N30" s="1050">
        <v>0</v>
      </c>
      <c r="O30" s="1050">
        <v>69</v>
      </c>
    </row>
    <row r="31" spans="1:15" ht="29.15" customHeight="1">
      <c r="A31" s="2958" t="s">
        <v>1591</v>
      </c>
      <c r="B31" s="2959"/>
      <c r="C31" s="1050">
        <v>53</v>
      </c>
      <c r="D31" s="1050">
        <v>1</v>
      </c>
      <c r="E31" s="1050">
        <v>0</v>
      </c>
      <c r="F31" s="1050">
        <v>1</v>
      </c>
      <c r="G31" s="1050">
        <v>0</v>
      </c>
      <c r="H31" s="1050">
        <v>0</v>
      </c>
      <c r="I31" s="1050">
        <v>0</v>
      </c>
      <c r="J31" s="1050">
        <v>0</v>
      </c>
      <c r="K31" s="1050">
        <v>31</v>
      </c>
      <c r="L31" s="1050">
        <v>0</v>
      </c>
      <c r="M31" s="1050">
        <v>14</v>
      </c>
      <c r="N31" s="1050">
        <v>0</v>
      </c>
      <c r="O31" s="1050">
        <v>7</v>
      </c>
    </row>
    <row r="32" spans="1:15" ht="29.15" customHeight="1">
      <c r="A32" s="2956" t="s">
        <v>1612</v>
      </c>
      <c r="B32" s="2957"/>
      <c r="C32" s="1051">
        <v>5</v>
      </c>
      <c r="D32" s="1051">
        <v>1</v>
      </c>
      <c r="E32" s="1051">
        <v>0</v>
      </c>
      <c r="F32" s="1051">
        <v>1</v>
      </c>
      <c r="G32" s="1051">
        <v>0</v>
      </c>
      <c r="H32" s="1051">
        <v>0</v>
      </c>
      <c r="I32" s="1051">
        <v>0</v>
      </c>
      <c r="J32" s="1051">
        <v>0</v>
      </c>
      <c r="K32" s="1051">
        <v>4</v>
      </c>
      <c r="L32" s="1051">
        <v>0</v>
      </c>
      <c r="M32" s="1051">
        <v>0</v>
      </c>
      <c r="N32" s="1051">
        <v>0</v>
      </c>
      <c r="O32" s="1051">
        <v>0</v>
      </c>
    </row>
    <row r="34" spans="3:3">
      <c r="C34" s="1055"/>
    </row>
  </sheetData>
  <mergeCells count="39">
    <mergeCell ref="A10:B10"/>
    <mergeCell ref="A11:B11"/>
    <mergeCell ref="A12:B12"/>
    <mergeCell ref="A13:B13"/>
    <mergeCell ref="A2:I2"/>
    <mergeCell ref="A4:B9"/>
    <mergeCell ref="C4:C9"/>
    <mergeCell ref="D4:I4"/>
    <mergeCell ref="M4:M9"/>
    <mergeCell ref="N4:N9"/>
    <mergeCell ref="O4:O9"/>
    <mergeCell ref="D5:D9"/>
    <mergeCell ref="E5:E9"/>
    <mergeCell ref="F5:F9"/>
    <mergeCell ref="G5:G9"/>
    <mergeCell ref="H5:H9"/>
    <mergeCell ref="I5:I9"/>
    <mergeCell ref="J5:J9"/>
    <mergeCell ref="L4:L9"/>
    <mergeCell ref="K4:K9"/>
    <mergeCell ref="A14:B14"/>
    <mergeCell ref="A27:B27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15:B15"/>
    <mergeCell ref="A28:B28"/>
    <mergeCell ref="A29:B29"/>
    <mergeCell ref="A30:B30"/>
    <mergeCell ref="A31:B31"/>
    <mergeCell ref="A32:B32"/>
  </mergeCells>
  <phoneticPr fontId="6" type="noConversion"/>
  <printOptions horizontalCentered="1"/>
  <pageMargins left="0.78740157480314965" right="0.78740157480314965" top="1.1811023622047245" bottom="0.78740157480314965" header="0.51181102362204722" footer="0.51181102362204722"/>
  <pageSetup paperSize="9" scale="80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B42"/>
  <sheetViews>
    <sheetView zoomScale="80" zoomScaleNormal="80" workbookViewId="0"/>
  </sheetViews>
  <sheetFormatPr defaultColWidth="6.83203125" defaultRowHeight="15.5"/>
  <cols>
    <col min="1" max="1" width="1.83203125" style="1007" customWidth="1"/>
    <col min="2" max="2" width="19.33203125" style="1007" customWidth="1"/>
    <col min="3" max="7" width="9.58203125" style="1007" customWidth="1"/>
    <col min="8" max="8" width="11" style="1007" customWidth="1"/>
    <col min="9" max="9" width="9.58203125" style="1007" customWidth="1"/>
    <col min="10" max="10" width="9" style="1099" customWidth="1"/>
    <col min="11" max="11" width="10.08203125" style="1099" customWidth="1"/>
    <col min="12" max="12" width="9.58203125" style="1099" customWidth="1"/>
    <col min="13" max="13" width="9.25" style="1099" customWidth="1"/>
    <col min="14" max="14" width="9.58203125" style="1099" customWidth="1"/>
    <col min="15" max="15" width="9.83203125" style="1099" customWidth="1"/>
    <col min="16" max="16" width="10.08203125" style="1099" customWidth="1"/>
    <col min="17" max="17" width="9.58203125" style="1099" customWidth="1"/>
    <col min="18" max="18" width="10" style="1099" customWidth="1"/>
    <col min="19" max="20" width="10.5" style="1099" customWidth="1"/>
    <col min="21" max="21" width="2.83203125" style="1099" customWidth="1"/>
    <col min="22" max="22" width="21.58203125" style="1099" customWidth="1"/>
    <col min="23" max="23" width="10.5" style="1099" customWidth="1"/>
    <col min="24" max="24" width="10" style="1099" customWidth="1"/>
    <col min="25" max="30" width="9.08203125" style="1099" customWidth="1"/>
    <col min="31" max="40" width="10.08203125" style="1099" customWidth="1"/>
    <col min="41" max="41" width="2.08203125" style="1112" customWidth="1"/>
    <col min="42" max="42" width="17.83203125" style="1099" customWidth="1"/>
    <col min="43" max="43" width="8.75" style="1099" customWidth="1"/>
    <col min="44" max="44" width="9.25" style="1099" customWidth="1"/>
    <col min="45" max="45" width="7.58203125" style="1099" customWidth="1"/>
    <col min="46" max="46" width="8.5" style="1099" customWidth="1"/>
    <col min="47" max="47" width="7.58203125" style="1099" customWidth="1"/>
    <col min="48" max="48" width="8.33203125" style="1099" customWidth="1"/>
    <col min="49" max="49" width="7.58203125" style="1099" customWidth="1"/>
    <col min="50" max="50" width="8.33203125" style="1099" customWidth="1"/>
    <col min="51" max="51" width="7.5" style="1099" customWidth="1"/>
    <col min="52" max="52" width="7.58203125" style="1099" customWidth="1"/>
    <col min="53" max="54" width="9.83203125" style="1099" customWidth="1"/>
    <col min="55" max="55" width="9.33203125" style="1099" customWidth="1"/>
    <col min="56" max="56" width="9.25" style="1099" customWidth="1"/>
    <col min="57" max="57" width="10.08203125" style="1099" customWidth="1"/>
    <col min="58" max="58" width="10.33203125" style="1099" customWidth="1"/>
    <col min="59" max="61" width="10.08203125" style="1099" customWidth="1"/>
    <col min="62" max="62" width="11.75" style="1099" customWidth="1"/>
    <col min="63" max="63" width="2.08203125" style="1099" customWidth="1"/>
    <col min="64" max="64" width="19.83203125" style="1099" customWidth="1"/>
    <col min="65" max="66" width="8.58203125" style="1099" customWidth="1"/>
    <col min="67" max="74" width="7.58203125" style="1099" customWidth="1"/>
    <col min="75" max="75" width="7.83203125" style="1099" customWidth="1"/>
    <col min="76" max="76" width="8" style="1099" customWidth="1"/>
    <col min="77" max="78" width="9.58203125" style="1099" customWidth="1"/>
    <col min="79" max="79" width="8.08203125" style="1099" customWidth="1"/>
    <col min="80" max="80" width="8.5" style="1099" customWidth="1"/>
    <col min="81" max="86" width="8.08203125" style="1099" customWidth="1"/>
    <col min="87" max="95" width="9" style="1098" customWidth="1"/>
    <col min="96" max="16384" width="6.83203125" style="1099"/>
  </cols>
  <sheetData>
    <row r="1" spans="1:106" s="1056" customFormat="1" ht="32.25" customHeight="1">
      <c r="B1" s="581"/>
      <c r="C1" s="581"/>
      <c r="D1" s="581"/>
      <c r="E1" s="581"/>
      <c r="F1" s="581"/>
      <c r="G1" s="581"/>
      <c r="H1" s="581"/>
      <c r="I1" s="581"/>
      <c r="J1" s="581" t="s">
        <v>1613</v>
      </c>
      <c r="K1" s="582" t="s">
        <v>1614</v>
      </c>
      <c r="L1" s="582"/>
      <c r="M1" s="582"/>
      <c r="N1" s="582"/>
      <c r="O1" s="582"/>
      <c r="P1" s="582"/>
      <c r="Q1" s="582"/>
      <c r="R1" s="582"/>
      <c r="S1" s="582"/>
      <c r="T1" s="582"/>
      <c r="V1" s="581"/>
      <c r="W1" s="581"/>
      <c r="X1" s="581"/>
      <c r="Y1" s="581"/>
      <c r="Z1" s="581"/>
      <c r="AA1" s="581"/>
      <c r="AB1" s="581"/>
      <c r="AC1" s="581"/>
      <c r="AD1" s="581" t="s">
        <v>1613</v>
      </c>
      <c r="AE1" s="582" t="s">
        <v>1615</v>
      </c>
      <c r="AF1" s="582"/>
      <c r="AG1" s="582"/>
      <c r="AH1" s="582"/>
      <c r="AI1" s="582"/>
      <c r="AJ1" s="582"/>
      <c r="AK1" s="582"/>
      <c r="AL1" s="582"/>
      <c r="AM1" s="582"/>
      <c r="AN1" s="582"/>
      <c r="AO1" s="1057"/>
      <c r="AP1" s="581"/>
      <c r="AQ1" s="581"/>
      <c r="AR1" s="581"/>
      <c r="AS1" s="581"/>
      <c r="AT1" s="581"/>
      <c r="AU1" s="581"/>
      <c r="AV1" s="581"/>
      <c r="AW1" s="581"/>
      <c r="AX1" s="581"/>
      <c r="AY1" s="581"/>
      <c r="AZ1" s="581" t="s">
        <v>1616</v>
      </c>
      <c r="BA1" s="582" t="s">
        <v>1617</v>
      </c>
      <c r="BB1" s="582"/>
      <c r="BC1" s="582"/>
      <c r="BD1" s="582"/>
      <c r="BE1" s="582"/>
      <c r="BF1" s="582"/>
      <c r="BG1" s="582"/>
      <c r="BH1" s="582"/>
      <c r="BI1" s="582"/>
      <c r="BJ1" s="582"/>
      <c r="BL1" s="581"/>
      <c r="BM1" s="581"/>
      <c r="BN1" s="581"/>
      <c r="BO1" s="581"/>
      <c r="BP1" s="581"/>
      <c r="BQ1" s="581"/>
      <c r="BR1" s="581"/>
      <c r="BS1" s="581"/>
      <c r="BT1" s="581"/>
      <c r="BU1" s="581"/>
      <c r="BV1" s="581" t="s">
        <v>1613</v>
      </c>
      <c r="BW1" s="582" t="s">
        <v>1618</v>
      </c>
      <c r="BX1" s="582"/>
      <c r="BY1" s="582"/>
      <c r="BZ1" s="582"/>
      <c r="CA1" s="582"/>
      <c r="CB1" s="582"/>
      <c r="CC1" s="582"/>
      <c r="CD1" s="582"/>
      <c r="CE1" s="582"/>
      <c r="CF1" s="582"/>
      <c r="CG1" s="582"/>
      <c r="CH1" s="582"/>
      <c r="CI1" s="1058"/>
      <c r="CJ1" s="1058"/>
      <c r="CK1" s="1058"/>
      <c r="CL1" s="1058"/>
      <c r="CM1" s="1058"/>
      <c r="CN1" s="1058"/>
      <c r="CO1" s="1058"/>
      <c r="CP1" s="1058"/>
      <c r="CQ1" s="1058"/>
      <c r="CR1" s="1058"/>
      <c r="CS1" s="1058"/>
      <c r="CT1" s="1058"/>
      <c r="CU1" s="1058"/>
      <c r="CV1" s="1058"/>
      <c r="CW1" s="1058"/>
      <c r="CX1" s="1058"/>
      <c r="CY1" s="1058"/>
      <c r="CZ1" s="1058"/>
      <c r="DA1" s="1058"/>
      <c r="DB1" s="1058"/>
    </row>
    <row r="2" spans="1:106" s="1059" customFormat="1" ht="10.5" customHeight="1">
      <c r="B2" s="1060"/>
      <c r="C2" s="1060"/>
      <c r="D2" s="1060"/>
      <c r="E2" s="1060"/>
      <c r="F2" s="1060"/>
      <c r="G2" s="1060"/>
      <c r="H2" s="1060"/>
      <c r="I2" s="1060"/>
      <c r="J2" s="1060"/>
      <c r="K2" s="586"/>
      <c r="L2" s="1061"/>
      <c r="M2" s="1061"/>
      <c r="N2" s="1061"/>
      <c r="O2" s="1061"/>
      <c r="P2" s="1061"/>
      <c r="Q2" s="1061"/>
      <c r="R2" s="1061"/>
      <c r="S2" s="1061"/>
      <c r="T2" s="1061"/>
      <c r="V2" s="1062"/>
      <c r="W2" s="1062"/>
      <c r="X2" s="1062"/>
      <c r="Y2" s="1062"/>
      <c r="Z2" s="1062"/>
      <c r="AA2" s="1062"/>
      <c r="AB2" s="1062"/>
      <c r="AC2" s="1062"/>
      <c r="AD2" s="1063"/>
      <c r="AE2" s="586"/>
      <c r="AF2" s="1061"/>
      <c r="AG2" s="1061"/>
      <c r="AH2" s="1061"/>
      <c r="AI2" s="1061"/>
      <c r="AJ2" s="1061"/>
      <c r="AK2" s="1061"/>
      <c r="AL2" s="1061"/>
      <c r="AM2" s="1061"/>
      <c r="AN2" s="1061"/>
      <c r="AO2" s="1064"/>
      <c r="AP2" s="1062"/>
      <c r="AQ2" s="1062"/>
      <c r="AR2" s="1062"/>
      <c r="AS2" s="1062"/>
      <c r="AT2" s="1062"/>
      <c r="AU2" s="1062"/>
      <c r="AV2" s="1062"/>
      <c r="AW2" s="1062"/>
      <c r="AX2" s="1062"/>
      <c r="AY2" s="1062"/>
      <c r="AZ2" s="1063"/>
      <c r="BA2" s="586"/>
      <c r="BB2" s="586"/>
      <c r="BC2" s="586"/>
      <c r="BD2" s="586"/>
      <c r="BE2" s="586"/>
      <c r="BF2" s="586"/>
      <c r="BG2" s="586"/>
      <c r="BH2" s="586"/>
      <c r="BI2" s="586"/>
      <c r="BJ2" s="586"/>
      <c r="BL2" s="1062"/>
      <c r="BM2" s="1062"/>
      <c r="BN2" s="1062"/>
      <c r="BO2" s="1062"/>
      <c r="BP2" s="1062"/>
      <c r="BQ2" s="1062"/>
      <c r="BR2" s="1062"/>
      <c r="BS2" s="1062"/>
      <c r="BT2" s="1062"/>
      <c r="BU2" s="1062"/>
      <c r="BV2" s="1063"/>
      <c r="BW2" s="1065"/>
      <c r="BX2" s="1065"/>
      <c r="BY2" s="1065"/>
      <c r="BZ2" s="1065"/>
      <c r="CA2" s="1065"/>
      <c r="CB2" s="1065"/>
      <c r="CC2" s="1065"/>
      <c r="CD2" s="1065"/>
      <c r="CE2" s="1065"/>
      <c r="CF2" s="1065"/>
      <c r="CG2" s="1065"/>
      <c r="CH2" s="1065"/>
    </row>
    <row r="3" spans="1:106" s="1066" customFormat="1" ht="20.5" customHeight="1">
      <c r="B3" s="1067"/>
      <c r="C3" s="1067"/>
      <c r="D3" s="1067"/>
      <c r="E3" s="1067"/>
      <c r="F3" s="1067"/>
      <c r="G3" s="1067"/>
      <c r="H3" s="1067"/>
      <c r="I3" s="1067"/>
      <c r="J3" s="1067" t="s">
        <v>1619</v>
      </c>
      <c r="K3" s="1066" t="s">
        <v>1620</v>
      </c>
      <c r="V3" s="1067"/>
      <c r="W3" s="1067"/>
      <c r="X3" s="1067"/>
      <c r="Y3" s="1067"/>
      <c r="Z3" s="1067"/>
      <c r="AA3" s="1067"/>
      <c r="AB3" s="1067"/>
      <c r="AC3" s="1067"/>
      <c r="AD3" s="1067" t="s">
        <v>1621</v>
      </c>
      <c r="AE3" s="1066" t="s">
        <v>1622</v>
      </c>
      <c r="AO3" s="1068"/>
      <c r="AP3" s="1067"/>
      <c r="AQ3" s="1067"/>
      <c r="AR3" s="1067"/>
      <c r="AS3" s="1067"/>
      <c r="AT3" s="1067"/>
      <c r="AU3" s="1067"/>
      <c r="AV3" s="1067"/>
      <c r="AW3" s="1067"/>
      <c r="AX3" s="1067"/>
      <c r="AY3" s="1067"/>
      <c r="AZ3" s="1067" t="s">
        <v>1623</v>
      </c>
      <c r="BA3" s="1066" t="s">
        <v>1624</v>
      </c>
      <c r="BL3" s="1067"/>
      <c r="BM3" s="1067"/>
      <c r="BN3" s="1067"/>
      <c r="BO3" s="1067"/>
      <c r="BP3" s="1067"/>
      <c r="BQ3" s="1067"/>
      <c r="BR3" s="1067"/>
      <c r="BS3" s="1067"/>
      <c r="BT3" s="1067"/>
      <c r="BU3" s="1067"/>
      <c r="BV3" s="1067" t="s">
        <v>1623</v>
      </c>
      <c r="BW3" s="1066" t="s">
        <v>1624</v>
      </c>
    </row>
    <row r="4" spans="1:106" s="1074" customFormat="1" ht="18" customHeight="1">
      <c r="A4" s="961"/>
      <c r="B4" s="1069"/>
      <c r="C4" s="1070"/>
      <c r="D4" s="1070"/>
      <c r="E4" s="1070"/>
      <c r="F4" s="1070"/>
      <c r="G4" s="1070"/>
      <c r="H4" s="1070"/>
      <c r="I4" s="1070"/>
      <c r="J4" s="1071"/>
      <c r="K4" s="1070"/>
      <c r="L4" s="1070"/>
      <c r="M4" s="1070"/>
      <c r="N4" s="1070"/>
      <c r="O4" s="1070"/>
      <c r="P4" s="1070"/>
      <c r="Q4" s="1070"/>
      <c r="R4" s="1072"/>
      <c r="S4" s="1070"/>
      <c r="T4" s="1073" t="s">
        <v>1625</v>
      </c>
      <c r="U4" s="961"/>
      <c r="V4" s="1069"/>
      <c r="W4" s="1069"/>
      <c r="X4" s="1069"/>
      <c r="Y4" s="1069"/>
      <c r="Z4" s="1069"/>
      <c r="AA4" s="1069"/>
      <c r="AB4" s="1069"/>
      <c r="AC4" s="1069"/>
      <c r="AD4" s="961"/>
      <c r="AE4" s="1069"/>
      <c r="AF4" s="1069"/>
      <c r="AG4" s="1069"/>
      <c r="AH4" s="1069"/>
      <c r="AI4" s="1069"/>
      <c r="AJ4" s="1069"/>
      <c r="AK4" s="1069"/>
      <c r="AM4" s="1073"/>
      <c r="AN4" s="1073" t="s">
        <v>1625</v>
      </c>
      <c r="AO4" s="961"/>
      <c r="AP4" s="1069"/>
      <c r="AQ4" s="1069"/>
      <c r="AR4" s="1069"/>
      <c r="AS4" s="1069"/>
      <c r="AT4" s="1069"/>
      <c r="AU4" s="1069"/>
      <c r="AV4" s="1069"/>
      <c r="AW4" s="1069"/>
      <c r="AX4" s="1069"/>
      <c r="AY4" s="1069"/>
      <c r="AZ4" s="961"/>
      <c r="BA4" s="1069"/>
      <c r="BB4" s="1069"/>
      <c r="BC4" s="1069"/>
      <c r="BD4" s="1069"/>
      <c r="BE4" s="1069"/>
      <c r="BF4" s="1069"/>
      <c r="BG4" s="1069"/>
      <c r="BH4" s="963"/>
      <c r="BI4" s="1069"/>
      <c r="BJ4" s="1073" t="s">
        <v>1625</v>
      </c>
      <c r="BK4" s="961"/>
      <c r="BL4" s="1069"/>
      <c r="BM4" s="1069"/>
      <c r="BN4" s="1069"/>
      <c r="BO4" s="1069"/>
      <c r="BP4" s="1069"/>
      <c r="BQ4" s="1069"/>
      <c r="BR4" s="1069"/>
      <c r="BS4" s="1069"/>
      <c r="BT4" s="961"/>
      <c r="BU4" s="1069"/>
      <c r="BV4" s="961"/>
      <c r="BW4" s="1069"/>
      <c r="BX4" s="1069"/>
      <c r="BY4" s="1069"/>
      <c r="BZ4" s="1069"/>
      <c r="CA4" s="1069"/>
      <c r="CB4" s="961"/>
      <c r="CC4" s="1069"/>
      <c r="CD4" s="1069"/>
      <c r="CE4" s="1069"/>
      <c r="CF4" s="963"/>
      <c r="CG4" s="1069"/>
      <c r="CH4" s="1073" t="s">
        <v>1625</v>
      </c>
    </row>
    <row r="5" spans="1:106" s="1082" customFormat="1" ht="27.75" customHeight="1">
      <c r="A5" s="1075"/>
      <c r="B5" s="1076"/>
      <c r="C5" s="1077" t="s">
        <v>1626</v>
      </c>
      <c r="D5" s="1078"/>
      <c r="E5" s="3057" t="s">
        <v>1627</v>
      </c>
      <c r="F5" s="3057"/>
      <c r="G5" s="3057"/>
      <c r="H5" s="3057"/>
      <c r="I5" s="3057"/>
      <c r="J5" s="3057"/>
      <c r="K5" s="3057" t="s">
        <v>1627</v>
      </c>
      <c r="L5" s="3057"/>
      <c r="M5" s="3057"/>
      <c r="N5" s="3057"/>
      <c r="O5" s="3057"/>
      <c r="P5" s="3057"/>
      <c r="Q5" s="3057"/>
      <c r="R5" s="3057"/>
      <c r="S5" s="3057"/>
      <c r="T5" s="3058"/>
      <c r="U5" s="1075"/>
      <c r="V5" s="1076"/>
      <c r="W5" s="3059" t="s">
        <v>1628</v>
      </c>
      <c r="X5" s="3057"/>
      <c r="Y5" s="3057"/>
      <c r="Z5" s="3057"/>
      <c r="AA5" s="3057"/>
      <c r="AB5" s="3057"/>
      <c r="AC5" s="3057"/>
      <c r="AD5" s="3057"/>
      <c r="AE5" s="3057" t="s">
        <v>1628</v>
      </c>
      <c r="AF5" s="3057"/>
      <c r="AG5" s="3057"/>
      <c r="AH5" s="3057"/>
      <c r="AI5" s="3057"/>
      <c r="AJ5" s="3057"/>
      <c r="AK5" s="3057"/>
      <c r="AL5" s="3057"/>
      <c r="AM5" s="1079"/>
      <c r="AN5" s="1080"/>
      <c r="AO5" s="1081"/>
      <c r="AP5" s="1076"/>
      <c r="AQ5" s="3060" t="s">
        <v>1626</v>
      </c>
      <c r="AR5" s="3061"/>
      <c r="AS5" s="3060" t="s">
        <v>1627</v>
      </c>
      <c r="AT5" s="3057"/>
      <c r="AU5" s="3057"/>
      <c r="AV5" s="3057"/>
      <c r="AW5" s="3057"/>
      <c r="AX5" s="3057"/>
      <c r="AY5" s="3057"/>
      <c r="AZ5" s="3057"/>
      <c r="BA5" s="3057" t="s">
        <v>1627</v>
      </c>
      <c r="BB5" s="3057"/>
      <c r="BC5" s="3057"/>
      <c r="BD5" s="3057"/>
      <c r="BE5" s="3057"/>
      <c r="BF5" s="3057"/>
      <c r="BG5" s="3057"/>
      <c r="BH5" s="3057"/>
      <c r="BI5" s="3057"/>
      <c r="BJ5" s="3058"/>
      <c r="BK5" s="1075"/>
      <c r="BL5" s="1076"/>
      <c r="BM5" s="3057" t="s">
        <v>1629</v>
      </c>
      <c r="BN5" s="3057"/>
      <c r="BO5" s="3057"/>
      <c r="BP5" s="3057"/>
      <c r="BQ5" s="3057"/>
      <c r="BR5" s="3057"/>
      <c r="BS5" s="3057"/>
      <c r="BT5" s="3057"/>
      <c r="BU5" s="3057"/>
      <c r="BV5" s="3057"/>
      <c r="BW5" s="3057" t="s">
        <v>1629</v>
      </c>
      <c r="BX5" s="3057"/>
      <c r="BY5" s="3057"/>
      <c r="BZ5" s="3057"/>
      <c r="CA5" s="3057"/>
      <c r="CB5" s="3057"/>
      <c r="CC5" s="3057"/>
      <c r="CD5" s="3057"/>
      <c r="CE5" s="3057"/>
      <c r="CF5" s="3057"/>
      <c r="CG5" s="3057"/>
      <c r="CH5" s="3057"/>
    </row>
    <row r="6" spans="1:106" s="1082" customFormat="1" ht="30.75" customHeight="1">
      <c r="A6" s="3043" t="s">
        <v>1630</v>
      </c>
      <c r="B6" s="3044"/>
      <c r="C6" s="3046" t="s">
        <v>1631</v>
      </c>
      <c r="D6" s="3046" t="s">
        <v>1632</v>
      </c>
      <c r="E6" s="3024" t="s">
        <v>1633</v>
      </c>
      <c r="F6" s="3026" t="s">
        <v>1634</v>
      </c>
      <c r="G6" s="3038" t="s">
        <v>1635</v>
      </c>
      <c r="H6" s="3033"/>
      <c r="I6" s="3038" t="s">
        <v>1636</v>
      </c>
      <c r="J6" s="3033"/>
      <c r="K6" s="3039" t="s">
        <v>1637</v>
      </c>
      <c r="L6" s="3033"/>
      <c r="M6" s="3032" t="s">
        <v>1638</v>
      </c>
      <c r="N6" s="3033"/>
      <c r="O6" s="3038" t="s">
        <v>1639</v>
      </c>
      <c r="P6" s="3033"/>
      <c r="Q6" s="3032" t="s">
        <v>1640</v>
      </c>
      <c r="R6" s="3033"/>
      <c r="S6" s="3032" t="s">
        <v>1641</v>
      </c>
      <c r="T6" s="3033"/>
      <c r="U6" s="3043" t="s">
        <v>1642</v>
      </c>
      <c r="V6" s="3044"/>
      <c r="W6" s="3024" t="s">
        <v>1633</v>
      </c>
      <c r="X6" s="3026" t="s">
        <v>1634</v>
      </c>
      <c r="Y6" s="3032" t="s">
        <v>1643</v>
      </c>
      <c r="Z6" s="3033"/>
      <c r="AA6" s="3032" t="s">
        <v>1644</v>
      </c>
      <c r="AB6" s="3033"/>
      <c r="AC6" s="3038" t="s">
        <v>1645</v>
      </c>
      <c r="AD6" s="3033"/>
      <c r="AE6" s="3039" t="s">
        <v>1646</v>
      </c>
      <c r="AF6" s="3033"/>
      <c r="AG6" s="3032" t="s">
        <v>1647</v>
      </c>
      <c r="AH6" s="3033"/>
      <c r="AI6" s="3032" t="s">
        <v>1648</v>
      </c>
      <c r="AJ6" s="3033"/>
      <c r="AK6" s="3032" t="s">
        <v>1649</v>
      </c>
      <c r="AL6" s="3033"/>
      <c r="AM6" s="3032" t="s">
        <v>1650</v>
      </c>
      <c r="AN6" s="3052"/>
      <c r="AO6" s="3043" t="s">
        <v>1642</v>
      </c>
      <c r="AP6" s="3044"/>
      <c r="AQ6" s="3046" t="s">
        <v>1651</v>
      </c>
      <c r="AR6" s="3046" t="s">
        <v>1632</v>
      </c>
      <c r="AS6" s="3024" t="s">
        <v>1633</v>
      </c>
      <c r="AT6" s="3026" t="s">
        <v>1634</v>
      </c>
      <c r="AU6" s="3032" t="s">
        <v>1652</v>
      </c>
      <c r="AV6" s="3033"/>
      <c r="AW6" s="3032" t="s">
        <v>1653</v>
      </c>
      <c r="AX6" s="3033"/>
      <c r="AY6" s="3032" t="s">
        <v>1654</v>
      </c>
      <c r="AZ6" s="3033"/>
      <c r="BA6" s="3042" t="s">
        <v>1655</v>
      </c>
      <c r="BB6" s="3033"/>
      <c r="BC6" s="3032" t="s">
        <v>1656</v>
      </c>
      <c r="BD6" s="3033"/>
      <c r="BE6" s="3032" t="s">
        <v>1657</v>
      </c>
      <c r="BF6" s="3033"/>
      <c r="BG6" s="3032" t="s">
        <v>1658</v>
      </c>
      <c r="BH6" s="3033"/>
      <c r="BI6" s="3032" t="s">
        <v>1659</v>
      </c>
      <c r="BJ6" s="3033"/>
      <c r="BK6" s="3043" t="s">
        <v>1642</v>
      </c>
      <c r="BL6" s="3044"/>
      <c r="BM6" s="3024" t="s">
        <v>1633</v>
      </c>
      <c r="BN6" s="3026" t="s">
        <v>1634</v>
      </c>
      <c r="BO6" s="3032" t="s">
        <v>1660</v>
      </c>
      <c r="BP6" s="3033"/>
      <c r="BQ6" s="3032" t="s">
        <v>1661</v>
      </c>
      <c r="BR6" s="3033"/>
      <c r="BS6" s="3038" t="s">
        <v>1662</v>
      </c>
      <c r="BT6" s="3033"/>
      <c r="BU6" s="3038" t="s">
        <v>1663</v>
      </c>
      <c r="BV6" s="3033"/>
      <c r="BW6" s="3039" t="s">
        <v>1664</v>
      </c>
      <c r="BX6" s="3033"/>
      <c r="BY6" s="3038" t="s">
        <v>1665</v>
      </c>
      <c r="BZ6" s="3033"/>
      <c r="CA6" s="3032" t="s">
        <v>1666</v>
      </c>
      <c r="CB6" s="3033"/>
      <c r="CC6" s="3032" t="s">
        <v>1667</v>
      </c>
      <c r="CD6" s="3033"/>
      <c r="CE6" s="3032" t="s">
        <v>1668</v>
      </c>
      <c r="CF6" s="3033"/>
      <c r="CG6" s="3032" t="s">
        <v>1669</v>
      </c>
      <c r="CH6" s="3049"/>
    </row>
    <row r="7" spans="1:106" s="1084" customFormat="1" ht="23.25" customHeight="1">
      <c r="A7" s="3045"/>
      <c r="B7" s="3044"/>
      <c r="C7" s="3047"/>
      <c r="D7" s="3047"/>
      <c r="E7" s="3030"/>
      <c r="F7" s="3031"/>
      <c r="G7" s="3034"/>
      <c r="H7" s="3035"/>
      <c r="I7" s="3034"/>
      <c r="J7" s="3035"/>
      <c r="K7" s="3040"/>
      <c r="L7" s="3035"/>
      <c r="M7" s="3034"/>
      <c r="N7" s="3035"/>
      <c r="O7" s="3034" t="s">
        <v>1670</v>
      </c>
      <c r="P7" s="3035"/>
      <c r="Q7" s="3034"/>
      <c r="R7" s="3035"/>
      <c r="S7" s="3034"/>
      <c r="T7" s="3035"/>
      <c r="U7" s="3045"/>
      <c r="V7" s="3044"/>
      <c r="W7" s="3030"/>
      <c r="X7" s="3031"/>
      <c r="Y7" s="3034"/>
      <c r="Z7" s="3035"/>
      <c r="AA7" s="3034"/>
      <c r="AB7" s="3035"/>
      <c r="AC7" s="3034"/>
      <c r="AD7" s="3035"/>
      <c r="AE7" s="3040"/>
      <c r="AF7" s="3035"/>
      <c r="AG7" s="3034"/>
      <c r="AH7" s="3035"/>
      <c r="AI7" s="3034"/>
      <c r="AJ7" s="3035"/>
      <c r="AK7" s="3034"/>
      <c r="AL7" s="3035"/>
      <c r="AM7" s="3053"/>
      <c r="AN7" s="3054"/>
      <c r="AO7" s="3045"/>
      <c r="AP7" s="3044"/>
      <c r="AQ7" s="3047"/>
      <c r="AR7" s="3047"/>
      <c r="AS7" s="3030"/>
      <c r="AT7" s="3031"/>
      <c r="AU7" s="3034"/>
      <c r="AV7" s="3035"/>
      <c r="AW7" s="3034"/>
      <c r="AX7" s="3035"/>
      <c r="AY7" s="3034"/>
      <c r="AZ7" s="3035"/>
      <c r="BA7" s="3040"/>
      <c r="BB7" s="3035"/>
      <c r="BC7" s="3034"/>
      <c r="BD7" s="3035"/>
      <c r="BE7" s="3034"/>
      <c r="BF7" s="3035"/>
      <c r="BG7" s="3034"/>
      <c r="BH7" s="3035"/>
      <c r="BI7" s="3034"/>
      <c r="BJ7" s="3035"/>
      <c r="BK7" s="3045"/>
      <c r="BL7" s="3044"/>
      <c r="BM7" s="3030"/>
      <c r="BN7" s="3031"/>
      <c r="BO7" s="3034"/>
      <c r="BP7" s="3035"/>
      <c r="BQ7" s="3034"/>
      <c r="BR7" s="3035"/>
      <c r="BS7" s="3034"/>
      <c r="BT7" s="3035"/>
      <c r="BU7" s="3034"/>
      <c r="BV7" s="3035"/>
      <c r="BW7" s="3040"/>
      <c r="BX7" s="3035"/>
      <c r="BY7" s="3034"/>
      <c r="BZ7" s="3035"/>
      <c r="CA7" s="3034"/>
      <c r="CB7" s="3035"/>
      <c r="CC7" s="3034"/>
      <c r="CD7" s="3035"/>
      <c r="CE7" s="3034"/>
      <c r="CF7" s="3035"/>
      <c r="CG7" s="3034"/>
      <c r="CH7" s="3040"/>
      <c r="CI7" s="1083"/>
      <c r="CJ7" s="1083"/>
      <c r="CK7" s="1083"/>
      <c r="CL7" s="1083"/>
      <c r="CM7" s="1083"/>
      <c r="CN7" s="1083"/>
      <c r="CO7" s="1083"/>
      <c r="CP7" s="1083"/>
      <c r="CQ7" s="1083"/>
    </row>
    <row r="8" spans="1:106" s="1084" customFormat="1" ht="27.75" customHeight="1">
      <c r="A8" s="3045"/>
      <c r="B8" s="3044"/>
      <c r="C8" s="3047"/>
      <c r="D8" s="3047"/>
      <c r="E8" s="3030"/>
      <c r="F8" s="3031"/>
      <c r="G8" s="3036"/>
      <c r="H8" s="3037"/>
      <c r="I8" s="3036" t="s">
        <v>1671</v>
      </c>
      <c r="J8" s="3037"/>
      <c r="K8" s="3041"/>
      <c r="L8" s="3037"/>
      <c r="M8" s="3036"/>
      <c r="N8" s="3037"/>
      <c r="O8" s="3036"/>
      <c r="P8" s="3037"/>
      <c r="Q8" s="3036"/>
      <c r="R8" s="3037"/>
      <c r="S8" s="3036"/>
      <c r="T8" s="3037"/>
      <c r="U8" s="3045"/>
      <c r="V8" s="3044"/>
      <c r="W8" s="3030"/>
      <c r="X8" s="3031"/>
      <c r="Y8" s="3036"/>
      <c r="Z8" s="3037"/>
      <c r="AA8" s="3036"/>
      <c r="AB8" s="3037"/>
      <c r="AC8" s="3036"/>
      <c r="AD8" s="3037"/>
      <c r="AE8" s="3041"/>
      <c r="AF8" s="3037"/>
      <c r="AG8" s="3036"/>
      <c r="AH8" s="3037"/>
      <c r="AI8" s="3036"/>
      <c r="AJ8" s="3037"/>
      <c r="AK8" s="3036"/>
      <c r="AL8" s="3037"/>
      <c r="AM8" s="3055"/>
      <c r="AN8" s="3056"/>
      <c r="AO8" s="3045"/>
      <c r="AP8" s="3044"/>
      <c r="AQ8" s="3047"/>
      <c r="AR8" s="3047"/>
      <c r="AS8" s="3030"/>
      <c r="AT8" s="3031"/>
      <c r="AU8" s="3036"/>
      <c r="AV8" s="3037"/>
      <c r="AW8" s="3036"/>
      <c r="AX8" s="3037"/>
      <c r="AY8" s="3036"/>
      <c r="AZ8" s="3037"/>
      <c r="BA8" s="3041"/>
      <c r="BB8" s="3037"/>
      <c r="BC8" s="3036"/>
      <c r="BD8" s="3037"/>
      <c r="BE8" s="3036"/>
      <c r="BF8" s="3037"/>
      <c r="BG8" s="3036" t="s">
        <v>1672</v>
      </c>
      <c r="BH8" s="3037"/>
      <c r="BI8" s="3036"/>
      <c r="BJ8" s="3037"/>
      <c r="BK8" s="3045"/>
      <c r="BL8" s="3044"/>
      <c r="BM8" s="3030"/>
      <c r="BN8" s="3031"/>
      <c r="BO8" s="3036"/>
      <c r="BP8" s="3037"/>
      <c r="BQ8" s="3036"/>
      <c r="BR8" s="3037"/>
      <c r="BS8" s="3036"/>
      <c r="BT8" s="3037"/>
      <c r="BU8" s="3036"/>
      <c r="BV8" s="3037"/>
      <c r="BW8" s="3041"/>
      <c r="BX8" s="3037"/>
      <c r="BY8" s="3036"/>
      <c r="BZ8" s="3037"/>
      <c r="CA8" s="3036"/>
      <c r="CB8" s="3037"/>
      <c r="CC8" s="3036"/>
      <c r="CD8" s="3037"/>
      <c r="CE8" s="3036" t="s">
        <v>1672</v>
      </c>
      <c r="CF8" s="3037"/>
      <c r="CG8" s="3036"/>
      <c r="CH8" s="3041"/>
      <c r="CI8" s="1083"/>
      <c r="CJ8" s="1083"/>
      <c r="CK8" s="1083"/>
      <c r="CL8" s="1083"/>
      <c r="CM8" s="1083"/>
      <c r="CN8" s="1083"/>
      <c r="CO8" s="1083"/>
      <c r="CP8" s="1083"/>
      <c r="CQ8" s="1083"/>
    </row>
    <row r="9" spans="1:106" s="1082" customFormat="1" ht="14.25" customHeight="1">
      <c r="A9" s="3045"/>
      <c r="B9" s="3044"/>
      <c r="C9" s="3047"/>
      <c r="D9" s="3047"/>
      <c r="E9" s="3030"/>
      <c r="F9" s="3031"/>
      <c r="G9" s="3024" t="s">
        <v>1633</v>
      </c>
      <c r="H9" s="3026" t="s">
        <v>1634</v>
      </c>
      <c r="I9" s="3024" t="s">
        <v>1633</v>
      </c>
      <c r="J9" s="3026" t="s">
        <v>1634</v>
      </c>
      <c r="K9" s="3028" t="s">
        <v>1633</v>
      </c>
      <c r="L9" s="3026" t="s">
        <v>1634</v>
      </c>
      <c r="M9" s="3024" t="s">
        <v>1633</v>
      </c>
      <c r="N9" s="3026" t="s">
        <v>1634</v>
      </c>
      <c r="O9" s="3024" t="s">
        <v>1633</v>
      </c>
      <c r="P9" s="3026" t="s">
        <v>1634</v>
      </c>
      <c r="Q9" s="3024" t="s">
        <v>1633</v>
      </c>
      <c r="R9" s="3026" t="s">
        <v>1634</v>
      </c>
      <c r="S9" s="3024" t="s">
        <v>1633</v>
      </c>
      <c r="T9" s="3026" t="s">
        <v>1634</v>
      </c>
      <c r="U9" s="3045"/>
      <c r="V9" s="3044"/>
      <c r="W9" s="3030"/>
      <c r="X9" s="3031"/>
      <c r="Y9" s="3024" t="s">
        <v>1633</v>
      </c>
      <c r="Z9" s="3026" t="s">
        <v>1634</v>
      </c>
      <c r="AA9" s="3024" t="s">
        <v>1633</v>
      </c>
      <c r="AB9" s="3026" t="s">
        <v>1634</v>
      </c>
      <c r="AC9" s="3024" t="s">
        <v>1633</v>
      </c>
      <c r="AD9" s="3026" t="s">
        <v>1634</v>
      </c>
      <c r="AE9" s="3028" t="s">
        <v>1633</v>
      </c>
      <c r="AF9" s="3026" t="s">
        <v>1634</v>
      </c>
      <c r="AG9" s="3024" t="s">
        <v>1633</v>
      </c>
      <c r="AH9" s="3026" t="s">
        <v>1634</v>
      </c>
      <c r="AI9" s="3024" t="s">
        <v>1633</v>
      </c>
      <c r="AJ9" s="3026" t="s">
        <v>1634</v>
      </c>
      <c r="AK9" s="3024" t="s">
        <v>1633</v>
      </c>
      <c r="AL9" s="3026" t="s">
        <v>1634</v>
      </c>
      <c r="AM9" s="3024" t="s">
        <v>1633</v>
      </c>
      <c r="AN9" s="3026" t="s">
        <v>1634</v>
      </c>
      <c r="AO9" s="3045"/>
      <c r="AP9" s="3044"/>
      <c r="AQ9" s="3047"/>
      <c r="AR9" s="3047"/>
      <c r="AS9" s="3030"/>
      <c r="AT9" s="3031"/>
      <c r="AU9" s="3024" t="s">
        <v>1633</v>
      </c>
      <c r="AV9" s="3026" t="s">
        <v>1634</v>
      </c>
      <c r="AW9" s="3024" t="s">
        <v>1633</v>
      </c>
      <c r="AX9" s="3026" t="s">
        <v>1634</v>
      </c>
      <c r="AY9" s="3024" t="s">
        <v>1633</v>
      </c>
      <c r="AZ9" s="3026" t="s">
        <v>1634</v>
      </c>
      <c r="BA9" s="3028" t="s">
        <v>1633</v>
      </c>
      <c r="BB9" s="3026" t="s">
        <v>1634</v>
      </c>
      <c r="BC9" s="3024" t="s">
        <v>1633</v>
      </c>
      <c r="BD9" s="3026" t="s">
        <v>1634</v>
      </c>
      <c r="BE9" s="3024" t="s">
        <v>1633</v>
      </c>
      <c r="BF9" s="3026" t="s">
        <v>1634</v>
      </c>
      <c r="BG9" s="3024" t="s">
        <v>1633</v>
      </c>
      <c r="BH9" s="3026" t="s">
        <v>1634</v>
      </c>
      <c r="BI9" s="3024" t="s">
        <v>1633</v>
      </c>
      <c r="BJ9" s="3026" t="s">
        <v>1634</v>
      </c>
      <c r="BK9" s="3045"/>
      <c r="BL9" s="3044"/>
      <c r="BM9" s="3030"/>
      <c r="BN9" s="3031"/>
      <c r="BO9" s="3024" t="s">
        <v>1633</v>
      </c>
      <c r="BP9" s="3026" t="s">
        <v>1634</v>
      </c>
      <c r="BQ9" s="3024" t="s">
        <v>1633</v>
      </c>
      <c r="BR9" s="3026" t="s">
        <v>1634</v>
      </c>
      <c r="BS9" s="3024" t="s">
        <v>1633</v>
      </c>
      <c r="BT9" s="3026" t="s">
        <v>1634</v>
      </c>
      <c r="BU9" s="3024" t="s">
        <v>1633</v>
      </c>
      <c r="BV9" s="3026" t="s">
        <v>1634</v>
      </c>
      <c r="BW9" s="3028" t="s">
        <v>1633</v>
      </c>
      <c r="BX9" s="3026" t="s">
        <v>1634</v>
      </c>
      <c r="BY9" s="3024" t="s">
        <v>1633</v>
      </c>
      <c r="BZ9" s="3026" t="s">
        <v>1634</v>
      </c>
      <c r="CA9" s="3024" t="s">
        <v>1633</v>
      </c>
      <c r="CB9" s="3026" t="s">
        <v>1634</v>
      </c>
      <c r="CC9" s="3024" t="s">
        <v>1633</v>
      </c>
      <c r="CD9" s="3026" t="s">
        <v>1634</v>
      </c>
      <c r="CE9" s="3024" t="s">
        <v>1633</v>
      </c>
      <c r="CF9" s="3026" t="s">
        <v>1634</v>
      </c>
      <c r="CG9" s="3024" t="s">
        <v>1633</v>
      </c>
      <c r="CH9" s="3050" t="s">
        <v>1634</v>
      </c>
    </row>
    <row r="10" spans="1:106" s="1084" customFormat="1" ht="13.5" customHeight="1">
      <c r="A10" s="1085"/>
      <c r="B10" s="1086"/>
      <c r="C10" s="3048"/>
      <c r="D10" s="3048"/>
      <c r="E10" s="3025"/>
      <c r="F10" s="3027"/>
      <c r="G10" s="3025"/>
      <c r="H10" s="3027"/>
      <c r="I10" s="3025"/>
      <c r="J10" s="3027"/>
      <c r="K10" s="3029"/>
      <c r="L10" s="3027"/>
      <c r="M10" s="3025"/>
      <c r="N10" s="3027"/>
      <c r="O10" s="3025"/>
      <c r="P10" s="3027"/>
      <c r="Q10" s="3025"/>
      <c r="R10" s="3027"/>
      <c r="S10" s="3025"/>
      <c r="T10" s="3027"/>
      <c r="U10" s="1085"/>
      <c r="V10" s="1086"/>
      <c r="W10" s="3025"/>
      <c r="X10" s="3027"/>
      <c r="Y10" s="3025"/>
      <c r="Z10" s="3027"/>
      <c r="AA10" s="3025"/>
      <c r="AB10" s="3027"/>
      <c r="AC10" s="3025"/>
      <c r="AD10" s="3027"/>
      <c r="AE10" s="3029"/>
      <c r="AF10" s="3027"/>
      <c r="AG10" s="3025"/>
      <c r="AH10" s="3027"/>
      <c r="AI10" s="3025"/>
      <c r="AJ10" s="3027"/>
      <c r="AK10" s="3025"/>
      <c r="AL10" s="3027"/>
      <c r="AM10" s="3025"/>
      <c r="AN10" s="3027"/>
      <c r="AO10" s="1085"/>
      <c r="AP10" s="1086"/>
      <c r="AQ10" s="3048"/>
      <c r="AR10" s="3048"/>
      <c r="AS10" s="3025"/>
      <c r="AT10" s="3027"/>
      <c r="AU10" s="3025"/>
      <c r="AV10" s="3027"/>
      <c r="AW10" s="3025"/>
      <c r="AX10" s="3027"/>
      <c r="AY10" s="3025"/>
      <c r="AZ10" s="3027"/>
      <c r="BA10" s="3029"/>
      <c r="BB10" s="3027"/>
      <c r="BC10" s="3025"/>
      <c r="BD10" s="3027"/>
      <c r="BE10" s="3025"/>
      <c r="BF10" s="3027"/>
      <c r="BG10" s="3025"/>
      <c r="BH10" s="3027"/>
      <c r="BI10" s="3025"/>
      <c r="BJ10" s="3027"/>
      <c r="BK10" s="1085"/>
      <c r="BL10" s="1086"/>
      <c r="BM10" s="3025"/>
      <c r="BN10" s="3027"/>
      <c r="BO10" s="3025"/>
      <c r="BP10" s="3027"/>
      <c r="BQ10" s="3025"/>
      <c r="BR10" s="3027"/>
      <c r="BS10" s="3025"/>
      <c r="BT10" s="3027"/>
      <c r="BU10" s="3025"/>
      <c r="BV10" s="3027"/>
      <c r="BW10" s="3029"/>
      <c r="BX10" s="3027"/>
      <c r="BY10" s="3025"/>
      <c r="BZ10" s="3027"/>
      <c r="CA10" s="3025"/>
      <c r="CB10" s="3027"/>
      <c r="CC10" s="3025"/>
      <c r="CD10" s="3027"/>
      <c r="CE10" s="3025"/>
      <c r="CF10" s="3027"/>
      <c r="CG10" s="3025"/>
      <c r="CH10" s="3051"/>
      <c r="CI10" s="1083"/>
      <c r="CJ10" s="1083"/>
      <c r="CK10" s="1083"/>
      <c r="CL10" s="1083"/>
      <c r="CM10" s="1083"/>
      <c r="CN10" s="1083"/>
      <c r="CO10" s="1083"/>
      <c r="CP10" s="1083"/>
      <c r="CQ10" s="1083"/>
    </row>
    <row r="11" spans="1:106" s="1090" customFormat="1" ht="23.15" customHeight="1">
      <c r="A11" s="3022" t="s">
        <v>1673</v>
      </c>
      <c r="B11" s="3023"/>
      <c r="C11" s="1087">
        <v>525</v>
      </c>
      <c r="D11" s="1088">
        <v>45680</v>
      </c>
      <c r="E11" s="1089">
        <v>81</v>
      </c>
      <c r="F11" s="1089">
        <v>45134</v>
      </c>
      <c r="G11" s="1089">
        <v>37</v>
      </c>
      <c r="H11" s="1089">
        <v>18029</v>
      </c>
      <c r="I11" s="1089">
        <v>3</v>
      </c>
      <c r="J11" s="1089">
        <v>610</v>
      </c>
      <c r="K11" s="1089">
        <v>9</v>
      </c>
      <c r="L11" s="1089">
        <v>7000</v>
      </c>
      <c r="M11" s="1089">
        <v>14</v>
      </c>
      <c r="N11" s="1089">
        <v>6855</v>
      </c>
      <c r="O11" s="1089">
        <v>15</v>
      </c>
      <c r="P11" s="1089">
        <v>12307</v>
      </c>
      <c r="Q11" s="1089">
        <v>2</v>
      </c>
      <c r="R11" s="1089">
        <v>323</v>
      </c>
      <c r="S11" s="1089">
        <v>1</v>
      </c>
      <c r="T11" s="1089">
        <v>10</v>
      </c>
      <c r="U11" s="3022" t="s">
        <v>1673</v>
      </c>
      <c r="V11" s="3023"/>
      <c r="W11" s="1089">
        <v>444</v>
      </c>
      <c r="X11" s="1089">
        <v>546</v>
      </c>
      <c r="Y11" s="1089">
        <v>16</v>
      </c>
      <c r="Z11" s="1089">
        <v>6</v>
      </c>
      <c r="AA11" s="1089">
        <v>9</v>
      </c>
      <c r="AB11" s="1089">
        <v>3</v>
      </c>
      <c r="AC11" s="1089">
        <v>359</v>
      </c>
      <c r="AD11" s="1089">
        <v>437</v>
      </c>
      <c r="AE11" s="1089">
        <v>6</v>
      </c>
      <c r="AF11" s="1089">
        <v>0</v>
      </c>
      <c r="AG11" s="1089">
        <v>8</v>
      </c>
      <c r="AH11" s="1089">
        <v>46</v>
      </c>
      <c r="AI11" s="1089">
        <v>16</v>
      </c>
      <c r="AJ11" s="1089">
        <v>31</v>
      </c>
      <c r="AK11" s="1089">
        <v>30</v>
      </c>
      <c r="AL11" s="1089">
        <v>23</v>
      </c>
      <c r="AM11" s="1089">
        <v>0</v>
      </c>
      <c r="AN11" s="1089">
        <v>0</v>
      </c>
      <c r="AO11" s="3022" t="s">
        <v>1673</v>
      </c>
      <c r="AP11" s="3023"/>
      <c r="AQ11" s="1088">
        <v>21188</v>
      </c>
      <c r="AR11" s="1088">
        <v>113742</v>
      </c>
      <c r="AS11" s="1088">
        <v>414</v>
      </c>
      <c r="AT11" s="1088">
        <v>89063</v>
      </c>
      <c r="AU11" s="1088">
        <v>63</v>
      </c>
      <c r="AV11" s="1088">
        <v>40222</v>
      </c>
      <c r="AW11" s="1088">
        <v>39</v>
      </c>
      <c r="AX11" s="1088">
        <v>9418</v>
      </c>
      <c r="AY11" s="1088">
        <v>7</v>
      </c>
      <c r="AZ11" s="1088">
        <v>2243</v>
      </c>
      <c r="BA11" s="1088">
        <v>14</v>
      </c>
      <c r="BB11" s="1088">
        <v>8909</v>
      </c>
      <c r="BC11" s="1088">
        <v>12</v>
      </c>
      <c r="BD11" s="1088">
        <v>2744</v>
      </c>
      <c r="BE11" s="1088">
        <v>267</v>
      </c>
      <c r="BF11" s="1088">
        <v>25405</v>
      </c>
      <c r="BG11" s="1088">
        <v>0</v>
      </c>
      <c r="BH11" s="1088">
        <v>0</v>
      </c>
      <c r="BI11" s="1088">
        <v>12</v>
      </c>
      <c r="BJ11" s="1088">
        <v>122</v>
      </c>
      <c r="BK11" s="3022" t="s">
        <v>1673</v>
      </c>
      <c r="BL11" s="3023"/>
      <c r="BM11" s="1088">
        <v>20774</v>
      </c>
      <c r="BN11" s="1088">
        <v>24679</v>
      </c>
      <c r="BO11" s="1088">
        <v>9</v>
      </c>
      <c r="BP11" s="1088">
        <v>34</v>
      </c>
      <c r="BQ11" s="1088">
        <v>8</v>
      </c>
      <c r="BR11" s="1088">
        <v>62</v>
      </c>
      <c r="BS11" s="1088">
        <v>3</v>
      </c>
      <c r="BT11" s="1088">
        <v>30</v>
      </c>
      <c r="BU11" s="1088">
        <v>1</v>
      </c>
      <c r="BV11" s="1088">
        <v>0</v>
      </c>
      <c r="BW11" s="1088">
        <v>3</v>
      </c>
      <c r="BX11" s="1088">
        <v>33</v>
      </c>
      <c r="BY11" s="1088">
        <v>31</v>
      </c>
      <c r="BZ11" s="1088">
        <v>54</v>
      </c>
      <c r="CA11" s="1088">
        <v>0</v>
      </c>
      <c r="CB11" s="1088">
        <v>0</v>
      </c>
      <c r="CC11" s="1088">
        <v>10613</v>
      </c>
      <c r="CD11" s="1088">
        <v>22398</v>
      </c>
      <c r="CE11" s="1088">
        <v>6561</v>
      </c>
      <c r="CF11" s="1088">
        <v>111</v>
      </c>
      <c r="CG11" s="1088">
        <v>3545</v>
      </c>
      <c r="CH11" s="1088">
        <v>1957</v>
      </c>
    </row>
    <row r="12" spans="1:106" s="1090" customFormat="1" ht="23.15" customHeight="1">
      <c r="A12" s="3020" t="s">
        <v>1674</v>
      </c>
      <c r="B12" s="3021"/>
      <c r="C12" s="1087">
        <v>527</v>
      </c>
      <c r="D12" s="1091">
        <v>45069</v>
      </c>
      <c r="E12" s="1092">
        <v>81</v>
      </c>
      <c r="F12" s="1092">
        <v>44524</v>
      </c>
      <c r="G12" s="1092">
        <v>36</v>
      </c>
      <c r="H12" s="1092">
        <v>17842</v>
      </c>
      <c r="I12" s="1092">
        <v>3</v>
      </c>
      <c r="J12" s="1092">
        <v>610</v>
      </c>
      <c r="K12" s="1092">
        <v>10</v>
      </c>
      <c r="L12" s="1092">
        <v>7134</v>
      </c>
      <c r="M12" s="1092">
        <v>14</v>
      </c>
      <c r="N12" s="1092">
        <v>6884</v>
      </c>
      <c r="O12" s="1092">
        <v>15</v>
      </c>
      <c r="P12" s="1092">
        <v>11767</v>
      </c>
      <c r="Q12" s="1092">
        <v>2</v>
      </c>
      <c r="R12" s="1092">
        <v>277</v>
      </c>
      <c r="S12" s="1092">
        <v>1</v>
      </c>
      <c r="T12" s="1092">
        <v>10</v>
      </c>
      <c r="U12" s="3020" t="s">
        <v>1674</v>
      </c>
      <c r="V12" s="3021"/>
      <c r="W12" s="1092">
        <v>446</v>
      </c>
      <c r="X12" s="1092">
        <v>545</v>
      </c>
      <c r="Y12" s="1092">
        <v>18</v>
      </c>
      <c r="Z12" s="1092">
        <v>6</v>
      </c>
      <c r="AA12" s="1092">
        <v>9</v>
      </c>
      <c r="AB12" s="1092">
        <v>3</v>
      </c>
      <c r="AC12" s="1092">
        <v>359</v>
      </c>
      <c r="AD12" s="1092">
        <v>421</v>
      </c>
      <c r="AE12" s="1092">
        <v>7</v>
      </c>
      <c r="AF12" s="1092">
        <v>0</v>
      </c>
      <c r="AG12" s="1092">
        <v>8</v>
      </c>
      <c r="AH12" s="1092">
        <v>46</v>
      </c>
      <c r="AI12" s="1092">
        <v>16</v>
      </c>
      <c r="AJ12" s="1092">
        <v>31</v>
      </c>
      <c r="AK12" s="1092">
        <v>29</v>
      </c>
      <c r="AL12" s="1092">
        <v>38</v>
      </c>
      <c r="AM12" s="1089">
        <v>0</v>
      </c>
      <c r="AN12" s="1089">
        <v>0</v>
      </c>
      <c r="AO12" s="3020" t="s">
        <v>1674</v>
      </c>
      <c r="AP12" s="3021"/>
      <c r="AQ12" s="1091">
        <v>21514</v>
      </c>
      <c r="AR12" s="1091">
        <v>116422</v>
      </c>
      <c r="AS12" s="1091">
        <v>416</v>
      </c>
      <c r="AT12" s="1091">
        <v>88994</v>
      </c>
      <c r="AU12" s="1091">
        <v>65</v>
      </c>
      <c r="AV12" s="1091">
        <v>40202</v>
      </c>
      <c r="AW12" s="1091">
        <v>39</v>
      </c>
      <c r="AX12" s="1091">
        <v>9530</v>
      </c>
      <c r="AY12" s="1091">
        <v>7</v>
      </c>
      <c r="AZ12" s="1091">
        <v>2353</v>
      </c>
      <c r="BA12" s="1091">
        <v>16</v>
      </c>
      <c r="BB12" s="1091">
        <v>9073</v>
      </c>
      <c r="BC12" s="1091">
        <v>12</v>
      </c>
      <c r="BD12" s="1091">
        <v>2735</v>
      </c>
      <c r="BE12" s="1091">
        <v>267</v>
      </c>
      <c r="BF12" s="1091">
        <v>24999</v>
      </c>
      <c r="BG12" s="1091">
        <v>0</v>
      </c>
      <c r="BH12" s="1091">
        <v>0</v>
      </c>
      <c r="BI12" s="1091">
        <v>10</v>
      </c>
      <c r="BJ12" s="1091">
        <v>102</v>
      </c>
      <c r="BK12" s="3020" t="s">
        <v>1674</v>
      </c>
      <c r="BL12" s="3021"/>
      <c r="BM12" s="1091">
        <v>21098</v>
      </c>
      <c r="BN12" s="1091">
        <v>27428</v>
      </c>
      <c r="BO12" s="1091">
        <v>9</v>
      </c>
      <c r="BP12" s="1091">
        <v>40</v>
      </c>
      <c r="BQ12" s="1091">
        <v>8</v>
      </c>
      <c r="BR12" s="1091">
        <v>62</v>
      </c>
      <c r="BS12" s="1091">
        <v>3</v>
      </c>
      <c r="BT12" s="1091">
        <v>30</v>
      </c>
      <c r="BU12" s="1091">
        <v>1</v>
      </c>
      <c r="BV12" s="1091">
        <v>0</v>
      </c>
      <c r="BW12" s="1091">
        <v>4</v>
      </c>
      <c r="BX12" s="1091">
        <v>36</v>
      </c>
      <c r="BY12" s="1091">
        <v>30</v>
      </c>
      <c r="BZ12" s="1091">
        <v>51</v>
      </c>
      <c r="CA12" s="1091">
        <v>0</v>
      </c>
      <c r="CB12" s="1091">
        <v>0</v>
      </c>
      <c r="CC12" s="1091">
        <v>10784</v>
      </c>
      <c r="CD12" s="1091">
        <v>24571</v>
      </c>
      <c r="CE12" s="1091">
        <v>6626</v>
      </c>
      <c r="CF12" s="1091">
        <v>105</v>
      </c>
      <c r="CG12" s="1091">
        <v>3633</v>
      </c>
      <c r="CH12" s="1091">
        <v>2533</v>
      </c>
    </row>
    <row r="13" spans="1:106" s="1090" customFormat="1" ht="23.15" customHeight="1">
      <c r="A13" s="3020" t="s">
        <v>1675</v>
      </c>
      <c r="B13" s="3021"/>
      <c r="C13" s="1087">
        <v>524</v>
      </c>
      <c r="D13" s="1091">
        <v>44401</v>
      </c>
      <c r="E13" s="1092">
        <v>81</v>
      </c>
      <c r="F13" s="1092">
        <v>43881</v>
      </c>
      <c r="G13" s="1092">
        <v>36</v>
      </c>
      <c r="H13" s="1092">
        <v>17264</v>
      </c>
      <c r="I13" s="1092">
        <v>3</v>
      </c>
      <c r="J13" s="1092">
        <v>607</v>
      </c>
      <c r="K13" s="1092">
        <v>10</v>
      </c>
      <c r="L13" s="1092">
        <v>7098</v>
      </c>
      <c r="M13" s="1092">
        <v>14</v>
      </c>
      <c r="N13" s="1092">
        <v>6871</v>
      </c>
      <c r="O13" s="1092">
        <v>15</v>
      </c>
      <c r="P13" s="1092">
        <v>11756</v>
      </c>
      <c r="Q13" s="1092">
        <v>2</v>
      </c>
      <c r="R13" s="1092">
        <v>275</v>
      </c>
      <c r="S13" s="1092">
        <v>1</v>
      </c>
      <c r="T13" s="1092">
        <v>10</v>
      </c>
      <c r="U13" s="3020" t="s">
        <v>1675</v>
      </c>
      <c r="V13" s="3021"/>
      <c r="W13" s="1092">
        <v>443</v>
      </c>
      <c r="X13" s="1092">
        <v>520</v>
      </c>
      <c r="Y13" s="1092">
        <v>19</v>
      </c>
      <c r="Z13" s="1092">
        <v>14</v>
      </c>
      <c r="AA13" s="1092">
        <v>8</v>
      </c>
      <c r="AB13" s="1092">
        <v>3</v>
      </c>
      <c r="AC13" s="1092">
        <v>356</v>
      </c>
      <c r="AD13" s="1092">
        <v>394</v>
      </c>
      <c r="AE13" s="1092">
        <v>7</v>
      </c>
      <c r="AF13" s="1092">
        <v>0</v>
      </c>
      <c r="AG13" s="1092">
        <v>8</v>
      </c>
      <c r="AH13" s="1092">
        <v>46</v>
      </c>
      <c r="AI13" s="1092">
        <v>16</v>
      </c>
      <c r="AJ13" s="1092">
        <v>25</v>
      </c>
      <c r="AK13" s="1092">
        <v>29</v>
      </c>
      <c r="AL13" s="1092">
        <v>38</v>
      </c>
      <c r="AM13" s="1089">
        <v>0</v>
      </c>
      <c r="AN13" s="1089">
        <v>0</v>
      </c>
      <c r="AO13" s="3020" t="s">
        <v>1675</v>
      </c>
      <c r="AP13" s="3021"/>
      <c r="AQ13" s="1091">
        <v>21653</v>
      </c>
      <c r="AR13" s="1091">
        <v>117762</v>
      </c>
      <c r="AS13" s="1091">
        <v>413</v>
      </c>
      <c r="AT13" s="1091">
        <v>89454</v>
      </c>
      <c r="AU13" s="1091">
        <v>68</v>
      </c>
      <c r="AV13" s="1091">
        <v>40914</v>
      </c>
      <c r="AW13" s="1091">
        <v>43</v>
      </c>
      <c r="AX13" s="1091">
        <v>10013</v>
      </c>
      <c r="AY13" s="1091">
        <v>6</v>
      </c>
      <c r="AZ13" s="1091">
        <v>2104</v>
      </c>
      <c r="BA13" s="1091">
        <v>16</v>
      </c>
      <c r="BB13" s="1091">
        <v>9292</v>
      </c>
      <c r="BC13" s="1091">
        <v>12</v>
      </c>
      <c r="BD13" s="1091">
        <v>2726</v>
      </c>
      <c r="BE13" s="1091">
        <v>261</v>
      </c>
      <c r="BF13" s="1091">
        <v>24333</v>
      </c>
      <c r="BG13" s="1091">
        <v>0</v>
      </c>
      <c r="BH13" s="1091">
        <v>0</v>
      </c>
      <c r="BI13" s="1091">
        <v>7</v>
      </c>
      <c r="BJ13" s="1091">
        <v>72</v>
      </c>
      <c r="BK13" s="3020" t="s">
        <v>1675</v>
      </c>
      <c r="BL13" s="3021"/>
      <c r="BM13" s="1091">
        <v>21240</v>
      </c>
      <c r="BN13" s="1091">
        <v>28308</v>
      </c>
      <c r="BO13" s="1091">
        <v>9</v>
      </c>
      <c r="BP13" s="1091">
        <v>40</v>
      </c>
      <c r="BQ13" s="1091">
        <v>8</v>
      </c>
      <c r="BR13" s="1091">
        <v>62</v>
      </c>
      <c r="BS13" s="1091">
        <v>3</v>
      </c>
      <c r="BT13" s="1091">
        <v>30</v>
      </c>
      <c r="BU13" s="1091">
        <v>1</v>
      </c>
      <c r="BV13" s="1091">
        <v>0</v>
      </c>
      <c r="BW13" s="1091">
        <v>4</v>
      </c>
      <c r="BX13" s="1091">
        <v>36</v>
      </c>
      <c r="BY13" s="1091">
        <v>32</v>
      </c>
      <c r="BZ13" s="1091">
        <v>52</v>
      </c>
      <c r="CA13" s="1091">
        <v>0</v>
      </c>
      <c r="CB13" s="1091">
        <v>0</v>
      </c>
      <c r="CC13" s="1091">
        <v>10822</v>
      </c>
      <c r="CD13" s="1091">
        <v>25193</v>
      </c>
      <c r="CE13" s="1091">
        <v>6661</v>
      </c>
      <c r="CF13" s="1091">
        <v>92</v>
      </c>
      <c r="CG13" s="1091">
        <v>3700</v>
      </c>
      <c r="CH13" s="1091">
        <v>2803</v>
      </c>
    </row>
    <row r="14" spans="1:106" s="1090" customFormat="1" ht="23.15" customHeight="1">
      <c r="A14" s="3020" t="s">
        <v>1676</v>
      </c>
      <c r="B14" s="3021"/>
      <c r="C14" s="1087">
        <v>521</v>
      </c>
      <c r="D14" s="1091">
        <v>44313</v>
      </c>
      <c r="E14" s="1092">
        <v>81</v>
      </c>
      <c r="F14" s="1092">
        <v>43827</v>
      </c>
      <c r="G14" s="1092">
        <v>36</v>
      </c>
      <c r="H14" s="1092">
        <v>17264</v>
      </c>
      <c r="I14" s="1092">
        <v>3</v>
      </c>
      <c r="J14" s="1092">
        <v>591</v>
      </c>
      <c r="K14" s="1092">
        <v>10</v>
      </c>
      <c r="L14" s="1092">
        <v>7179</v>
      </c>
      <c r="M14" s="1092">
        <v>14</v>
      </c>
      <c r="N14" s="1092">
        <v>6754</v>
      </c>
      <c r="O14" s="1092">
        <v>15</v>
      </c>
      <c r="P14" s="1092">
        <v>11756</v>
      </c>
      <c r="Q14" s="1092">
        <v>2</v>
      </c>
      <c r="R14" s="1092">
        <v>273</v>
      </c>
      <c r="S14" s="1092">
        <v>1</v>
      </c>
      <c r="T14" s="1092">
        <v>10</v>
      </c>
      <c r="U14" s="3020" t="s">
        <v>1676</v>
      </c>
      <c r="V14" s="3021"/>
      <c r="W14" s="1092">
        <v>440</v>
      </c>
      <c r="X14" s="1092">
        <v>486</v>
      </c>
      <c r="Y14" s="1092">
        <v>20</v>
      </c>
      <c r="Z14" s="1092">
        <v>17</v>
      </c>
      <c r="AA14" s="1092">
        <v>7</v>
      </c>
      <c r="AB14" s="1092">
        <v>3</v>
      </c>
      <c r="AC14" s="1092">
        <v>356</v>
      </c>
      <c r="AD14" s="1092">
        <v>386</v>
      </c>
      <c r="AE14" s="1092">
        <v>6</v>
      </c>
      <c r="AF14" s="1092">
        <v>0</v>
      </c>
      <c r="AG14" s="1092">
        <v>7</v>
      </c>
      <c r="AH14" s="1092">
        <v>21</v>
      </c>
      <c r="AI14" s="1092">
        <v>16</v>
      </c>
      <c r="AJ14" s="1092">
        <v>26</v>
      </c>
      <c r="AK14" s="1092">
        <v>28</v>
      </c>
      <c r="AL14" s="1092">
        <v>33</v>
      </c>
      <c r="AM14" s="1089">
        <v>0</v>
      </c>
      <c r="AN14" s="1089">
        <v>0</v>
      </c>
      <c r="AO14" s="3020" t="s">
        <v>1676</v>
      </c>
      <c r="AP14" s="3021"/>
      <c r="AQ14" s="1091">
        <v>21863</v>
      </c>
      <c r="AR14" s="1091">
        <v>118835</v>
      </c>
      <c r="AS14" s="1091">
        <v>409</v>
      </c>
      <c r="AT14" s="1091">
        <v>89672</v>
      </c>
      <c r="AU14" s="1091">
        <v>70</v>
      </c>
      <c r="AV14" s="1091">
        <v>42076</v>
      </c>
      <c r="AW14" s="1091">
        <v>48</v>
      </c>
      <c r="AX14" s="1091">
        <v>10945</v>
      </c>
      <c r="AY14" s="1091">
        <v>6</v>
      </c>
      <c r="AZ14" s="1091">
        <v>2122</v>
      </c>
      <c r="BA14" s="1091">
        <v>17</v>
      </c>
      <c r="BB14" s="1091">
        <v>9592</v>
      </c>
      <c r="BC14" s="1091">
        <v>11</v>
      </c>
      <c r="BD14" s="1091">
        <v>1697</v>
      </c>
      <c r="BE14" s="1091">
        <v>253</v>
      </c>
      <c r="BF14" s="1091">
        <v>23198</v>
      </c>
      <c r="BG14" s="1091">
        <v>0</v>
      </c>
      <c r="BH14" s="1091">
        <v>0</v>
      </c>
      <c r="BI14" s="1091">
        <v>4</v>
      </c>
      <c r="BJ14" s="1091">
        <v>42</v>
      </c>
      <c r="BK14" s="3020" t="s">
        <v>1676</v>
      </c>
      <c r="BL14" s="3021"/>
      <c r="BM14" s="1091">
        <v>21454</v>
      </c>
      <c r="BN14" s="1091">
        <v>29163</v>
      </c>
      <c r="BO14" s="1091">
        <v>10</v>
      </c>
      <c r="BP14" s="1091">
        <v>55</v>
      </c>
      <c r="BQ14" s="1091">
        <v>8</v>
      </c>
      <c r="BR14" s="1091">
        <v>62</v>
      </c>
      <c r="BS14" s="1091">
        <v>3</v>
      </c>
      <c r="BT14" s="1091">
        <v>30</v>
      </c>
      <c r="BU14" s="1091">
        <v>1</v>
      </c>
      <c r="BV14" s="1091">
        <v>0</v>
      </c>
      <c r="BW14" s="1091">
        <v>5</v>
      </c>
      <c r="BX14" s="1091">
        <v>51</v>
      </c>
      <c r="BY14" s="1091">
        <v>30</v>
      </c>
      <c r="BZ14" s="1091">
        <v>52</v>
      </c>
      <c r="CA14" s="1091">
        <v>1</v>
      </c>
      <c r="CB14" s="1091">
        <v>2</v>
      </c>
      <c r="CC14" s="1091">
        <v>10907</v>
      </c>
      <c r="CD14" s="1091">
        <v>25617</v>
      </c>
      <c r="CE14" s="1091">
        <v>6723</v>
      </c>
      <c r="CF14" s="1091">
        <v>90</v>
      </c>
      <c r="CG14" s="1091">
        <v>3766</v>
      </c>
      <c r="CH14" s="1091">
        <v>3204</v>
      </c>
    </row>
    <row r="15" spans="1:106" s="1090" customFormat="1" ht="23.15" customHeight="1">
      <c r="A15" s="3020" t="s">
        <v>1677</v>
      </c>
      <c r="B15" s="3021"/>
      <c r="C15" s="1087">
        <v>516</v>
      </c>
      <c r="D15" s="1091">
        <v>43679</v>
      </c>
      <c r="E15" s="1092">
        <v>80</v>
      </c>
      <c r="F15" s="1092">
        <v>43187</v>
      </c>
      <c r="G15" s="1092">
        <v>36</v>
      </c>
      <c r="H15" s="1092">
        <v>17173</v>
      </c>
      <c r="I15" s="1092">
        <v>2</v>
      </c>
      <c r="J15" s="1092">
        <v>79</v>
      </c>
      <c r="K15" s="1092">
        <v>10</v>
      </c>
      <c r="L15" s="1092">
        <v>7131</v>
      </c>
      <c r="M15" s="1092">
        <v>14</v>
      </c>
      <c r="N15" s="1092">
        <v>6819</v>
      </c>
      <c r="O15" s="1092">
        <v>15</v>
      </c>
      <c r="P15" s="1092">
        <v>11702</v>
      </c>
      <c r="Q15" s="1092">
        <v>2</v>
      </c>
      <c r="R15" s="1092">
        <v>273</v>
      </c>
      <c r="S15" s="1092">
        <v>1</v>
      </c>
      <c r="T15" s="1092">
        <v>10</v>
      </c>
      <c r="U15" s="3020" t="s">
        <v>1677</v>
      </c>
      <c r="V15" s="3021"/>
      <c r="W15" s="1092">
        <v>436</v>
      </c>
      <c r="X15" s="1092">
        <v>492</v>
      </c>
      <c r="Y15" s="1092">
        <v>18</v>
      </c>
      <c r="Z15" s="1092">
        <v>17</v>
      </c>
      <c r="AA15" s="1092">
        <v>6</v>
      </c>
      <c r="AB15" s="1092">
        <v>2</v>
      </c>
      <c r="AC15" s="1092">
        <v>357</v>
      </c>
      <c r="AD15" s="1092">
        <v>386</v>
      </c>
      <c r="AE15" s="1092">
        <v>6</v>
      </c>
      <c r="AF15" s="1092">
        <v>0</v>
      </c>
      <c r="AG15" s="1092">
        <v>7</v>
      </c>
      <c r="AH15" s="1092">
        <v>21</v>
      </c>
      <c r="AI15" s="1092">
        <v>16</v>
      </c>
      <c r="AJ15" s="1092">
        <v>34</v>
      </c>
      <c r="AK15" s="1092">
        <v>26</v>
      </c>
      <c r="AL15" s="1092">
        <v>32</v>
      </c>
      <c r="AM15" s="1092"/>
      <c r="AN15" s="1092"/>
      <c r="AO15" s="3020" t="s">
        <v>1677</v>
      </c>
      <c r="AP15" s="3021"/>
      <c r="AQ15" s="1091">
        <v>22096</v>
      </c>
      <c r="AR15" s="1091">
        <v>120911</v>
      </c>
      <c r="AS15" s="1091">
        <v>403</v>
      </c>
      <c r="AT15" s="1091">
        <v>90947</v>
      </c>
      <c r="AU15" s="1091">
        <v>70</v>
      </c>
      <c r="AV15" s="1091">
        <v>42537</v>
      </c>
      <c r="AW15" s="1091">
        <v>52</v>
      </c>
      <c r="AX15" s="1091">
        <v>12260</v>
      </c>
      <c r="AY15" s="1091">
        <v>6</v>
      </c>
      <c r="AZ15" s="1091">
        <v>2188</v>
      </c>
      <c r="BA15" s="1091">
        <v>18</v>
      </c>
      <c r="BB15" s="1091">
        <v>10024</v>
      </c>
      <c r="BC15" s="1091">
        <v>11</v>
      </c>
      <c r="BD15" s="1091">
        <v>1697</v>
      </c>
      <c r="BE15" s="1091">
        <v>242</v>
      </c>
      <c r="BF15" s="1091">
        <v>22199</v>
      </c>
      <c r="BG15" s="1091">
        <v>0</v>
      </c>
      <c r="BH15" s="1091">
        <v>0</v>
      </c>
      <c r="BI15" s="1091">
        <v>4</v>
      </c>
      <c r="BJ15" s="1091">
        <v>42</v>
      </c>
      <c r="BK15" s="3020" t="s">
        <v>1677</v>
      </c>
      <c r="BL15" s="3021"/>
      <c r="BM15" s="1091">
        <v>21693</v>
      </c>
      <c r="BN15" s="1091">
        <v>29964</v>
      </c>
      <c r="BO15" s="1091">
        <v>10</v>
      </c>
      <c r="BP15" s="1091">
        <v>55</v>
      </c>
      <c r="BQ15" s="1091">
        <v>7</v>
      </c>
      <c r="BR15" s="1091">
        <v>62</v>
      </c>
      <c r="BS15" s="1091">
        <v>3</v>
      </c>
      <c r="BT15" s="1091">
        <v>30</v>
      </c>
      <c r="BU15" s="1091">
        <v>1</v>
      </c>
      <c r="BV15" s="1091">
        <v>0</v>
      </c>
      <c r="BW15" s="1091">
        <v>5</v>
      </c>
      <c r="BX15" s="1091">
        <v>51</v>
      </c>
      <c r="BY15" s="1091">
        <v>30</v>
      </c>
      <c r="BZ15" s="1091">
        <v>54</v>
      </c>
      <c r="CA15" s="1091">
        <v>1</v>
      </c>
      <c r="CB15" s="1091">
        <v>2</v>
      </c>
      <c r="CC15" s="1091">
        <v>11016</v>
      </c>
      <c r="CD15" s="1091">
        <v>26106</v>
      </c>
      <c r="CE15" s="1091">
        <v>6787</v>
      </c>
      <c r="CF15" s="1091">
        <v>86</v>
      </c>
      <c r="CG15" s="1091">
        <v>3833</v>
      </c>
      <c r="CH15" s="1091">
        <v>3518</v>
      </c>
    </row>
    <row r="16" spans="1:106" s="1090" customFormat="1" ht="23.15" customHeight="1">
      <c r="A16" s="3020" t="s">
        <v>1678</v>
      </c>
      <c r="B16" s="3021"/>
      <c r="C16" s="1087">
        <v>510</v>
      </c>
      <c r="D16" s="1091">
        <v>44081</v>
      </c>
      <c r="E16" s="1092">
        <v>81</v>
      </c>
      <c r="F16" s="1092">
        <v>43606</v>
      </c>
      <c r="G16" s="1092">
        <v>36</v>
      </c>
      <c r="H16" s="1092">
        <v>17576</v>
      </c>
      <c r="I16" s="1092">
        <v>2</v>
      </c>
      <c r="J16" s="1092">
        <v>79</v>
      </c>
      <c r="K16" s="1092">
        <v>11</v>
      </c>
      <c r="L16" s="1092">
        <v>7177</v>
      </c>
      <c r="M16" s="1092">
        <v>14</v>
      </c>
      <c r="N16" s="1092">
        <v>6890</v>
      </c>
      <c r="O16" s="1092">
        <v>15</v>
      </c>
      <c r="P16" s="1092">
        <v>11604</v>
      </c>
      <c r="Q16" s="1092">
        <v>2</v>
      </c>
      <c r="R16" s="1092">
        <v>270</v>
      </c>
      <c r="S16" s="1092">
        <v>1</v>
      </c>
      <c r="T16" s="1092">
        <v>10</v>
      </c>
      <c r="U16" s="3020" t="s">
        <v>1678</v>
      </c>
      <c r="V16" s="3021"/>
      <c r="W16" s="1092">
        <v>429</v>
      </c>
      <c r="X16" s="1092">
        <v>475</v>
      </c>
      <c r="Y16" s="1092">
        <v>14</v>
      </c>
      <c r="Z16" s="1092">
        <v>17</v>
      </c>
      <c r="AA16" s="1092">
        <v>6</v>
      </c>
      <c r="AB16" s="1092">
        <v>2</v>
      </c>
      <c r="AC16" s="1092">
        <v>360</v>
      </c>
      <c r="AD16" s="1092">
        <v>393</v>
      </c>
      <c r="AE16" s="1092">
        <v>6</v>
      </c>
      <c r="AF16" s="1092">
        <v>0</v>
      </c>
      <c r="AG16" s="1092">
        <v>9</v>
      </c>
      <c r="AH16" s="1092">
        <v>15</v>
      </c>
      <c r="AI16" s="1092">
        <v>12</v>
      </c>
      <c r="AJ16" s="1092">
        <v>17</v>
      </c>
      <c r="AK16" s="1092">
        <v>22</v>
      </c>
      <c r="AL16" s="1092">
        <v>31</v>
      </c>
      <c r="AM16" s="1092">
        <v>0</v>
      </c>
      <c r="AN16" s="1092">
        <v>0</v>
      </c>
      <c r="AO16" s="3020" t="s">
        <v>1678</v>
      </c>
      <c r="AP16" s="3021"/>
      <c r="AQ16" s="1091">
        <v>22306</v>
      </c>
      <c r="AR16" s="1091">
        <v>123440</v>
      </c>
      <c r="AS16" s="1091">
        <v>402</v>
      </c>
      <c r="AT16" s="1091">
        <v>91890</v>
      </c>
      <c r="AU16" s="1091">
        <v>69</v>
      </c>
      <c r="AV16" s="1091">
        <v>43235</v>
      </c>
      <c r="AW16" s="1091">
        <v>53</v>
      </c>
      <c r="AX16" s="1091">
        <v>12710</v>
      </c>
      <c r="AY16" s="1091">
        <v>5</v>
      </c>
      <c r="AZ16" s="1091">
        <v>1616</v>
      </c>
      <c r="BA16" s="1091">
        <v>19</v>
      </c>
      <c r="BB16" s="1091">
        <v>10690</v>
      </c>
      <c r="BC16" s="1091">
        <v>11</v>
      </c>
      <c r="BD16" s="1091">
        <v>1632</v>
      </c>
      <c r="BE16" s="1091">
        <v>241</v>
      </c>
      <c r="BF16" s="1091">
        <v>21965</v>
      </c>
      <c r="BG16" s="1091">
        <v>0</v>
      </c>
      <c r="BH16" s="1091">
        <v>0</v>
      </c>
      <c r="BI16" s="1091">
        <v>4</v>
      </c>
      <c r="BJ16" s="1091">
        <v>42</v>
      </c>
      <c r="BK16" s="3020" t="s">
        <v>1678</v>
      </c>
      <c r="BL16" s="3021"/>
      <c r="BM16" s="1091">
        <v>21904</v>
      </c>
      <c r="BN16" s="1091">
        <v>31550</v>
      </c>
      <c r="BO16" s="1091">
        <v>10</v>
      </c>
      <c r="BP16" s="1091">
        <v>54</v>
      </c>
      <c r="BQ16" s="1091">
        <v>6</v>
      </c>
      <c r="BR16" s="1091">
        <v>34</v>
      </c>
      <c r="BS16" s="1091">
        <v>3</v>
      </c>
      <c r="BT16" s="1091">
        <v>30</v>
      </c>
      <c r="BU16" s="1091">
        <v>1</v>
      </c>
      <c r="BV16" s="1091">
        <v>0</v>
      </c>
      <c r="BW16" s="1091">
        <v>2</v>
      </c>
      <c r="BX16" s="1091">
        <v>6</v>
      </c>
      <c r="BY16" s="1091">
        <v>27</v>
      </c>
      <c r="BZ16" s="1091">
        <v>52</v>
      </c>
      <c r="CA16" s="1091">
        <v>1</v>
      </c>
      <c r="CB16" s="1091">
        <v>2</v>
      </c>
      <c r="CC16" s="1091">
        <v>11111</v>
      </c>
      <c r="CD16" s="1091">
        <v>26954</v>
      </c>
      <c r="CE16" s="1091">
        <v>6831</v>
      </c>
      <c r="CF16" s="1091">
        <v>82</v>
      </c>
      <c r="CG16" s="1091">
        <v>3912</v>
      </c>
      <c r="CH16" s="1091">
        <v>4336</v>
      </c>
    </row>
    <row r="17" spans="1:98" ht="23.15" customHeight="1">
      <c r="A17" s="1093"/>
      <c r="B17" s="1094" t="s">
        <v>1679</v>
      </c>
      <c r="C17" s="1095">
        <v>40</v>
      </c>
      <c r="D17" s="1096">
        <v>2020</v>
      </c>
      <c r="E17" s="1097">
        <v>5</v>
      </c>
      <c r="F17" s="1097">
        <v>1991</v>
      </c>
      <c r="G17" s="1097">
        <v>4</v>
      </c>
      <c r="H17" s="1097">
        <v>1921</v>
      </c>
      <c r="I17" s="1097">
        <v>0</v>
      </c>
      <c r="J17" s="1097">
        <v>0</v>
      </c>
      <c r="K17" s="1097">
        <v>1</v>
      </c>
      <c r="L17" s="1097">
        <v>70</v>
      </c>
      <c r="M17" s="1097">
        <v>0</v>
      </c>
      <c r="N17" s="1097">
        <v>0</v>
      </c>
      <c r="O17" s="1097">
        <v>0</v>
      </c>
      <c r="P17" s="1097">
        <v>0</v>
      </c>
      <c r="Q17" s="1097">
        <v>0</v>
      </c>
      <c r="R17" s="1097">
        <v>0</v>
      </c>
      <c r="S17" s="1097">
        <v>0</v>
      </c>
      <c r="T17" s="1097">
        <v>0</v>
      </c>
      <c r="U17" s="1093"/>
      <c r="V17" s="1094" t="s">
        <v>1679</v>
      </c>
      <c r="W17" s="1097">
        <v>35</v>
      </c>
      <c r="X17" s="1097">
        <v>29</v>
      </c>
      <c r="Y17" s="1096">
        <v>0</v>
      </c>
      <c r="Z17" s="1096">
        <v>0</v>
      </c>
      <c r="AA17" s="1096">
        <v>0</v>
      </c>
      <c r="AB17" s="1096">
        <v>0</v>
      </c>
      <c r="AC17" s="1096">
        <v>29</v>
      </c>
      <c r="AD17" s="1096">
        <v>20</v>
      </c>
      <c r="AE17" s="1096">
        <v>0</v>
      </c>
      <c r="AF17" s="1096">
        <v>0</v>
      </c>
      <c r="AG17" s="1096">
        <v>1</v>
      </c>
      <c r="AH17" s="1096">
        <v>2</v>
      </c>
      <c r="AI17" s="1096">
        <v>1</v>
      </c>
      <c r="AJ17" s="1096">
        <v>4</v>
      </c>
      <c r="AK17" s="1096">
        <v>4</v>
      </c>
      <c r="AL17" s="1096">
        <v>3</v>
      </c>
      <c r="AM17" s="1096">
        <v>0</v>
      </c>
      <c r="AN17" s="1096">
        <v>0</v>
      </c>
      <c r="AO17" s="1093"/>
      <c r="AP17" s="1094" t="s">
        <v>1679</v>
      </c>
      <c r="AQ17" s="1096">
        <v>3289</v>
      </c>
      <c r="AR17" s="1096">
        <v>16677</v>
      </c>
      <c r="AS17" s="1096">
        <v>49</v>
      </c>
      <c r="AT17" s="1096">
        <v>11528</v>
      </c>
      <c r="AU17" s="1096">
        <v>5</v>
      </c>
      <c r="AV17" s="1096">
        <v>4646</v>
      </c>
      <c r="AW17" s="1096">
        <v>6</v>
      </c>
      <c r="AX17" s="1096">
        <v>745</v>
      </c>
      <c r="AY17" s="1096">
        <v>2</v>
      </c>
      <c r="AZ17" s="1096">
        <v>1463</v>
      </c>
      <c r="BA17" s="1096">
        <v>2</v>
      </c>
      <c r="BB17" s="1096">
        <v>1615</v>
      </c>
      <c r="BC17" s="1096">
        <v>1</v>
      </c>
      <c r="BD17" s="1096">
        <v>202</v>
      </c>
      <c r="BE17" s="1096">
        <v>33</v>
      </c>
      <c r="BF17" s="1096">
        <v>2857</v>
      </c>
      <c r="BG17" s="1091">
        <v>0</v>
      </c>
      <c r="BH17" s="1091">
        <v>0</v>
      </c>
      <c r="BI17" s="1096">
        <v>0</v>
      </c>
      <c r="BJ17" s="1096">
        <v>0</v>
      </c>
      <c r="BK17" s="1093"/>
      <c r="BL17" s="1094" t="s">
        <v>1679</v>
      </c>
      <c r="BM17" s="1096">
        <v>3240</v>
      </c>
      <c r="BN17" s="1096">
        <v>5149</v>
      </c>
      <c r="BO17" s="1096">
        <v>0</v>
      </c>
      <c r="BP17" s="1096">
        <v>0</v>
      </c>
      <c r="BQ17" s="1096">
        <v>1</v>
      </c>
      <c r="BR17" s="1096">
        <v>0</v>
      </c>
      <c r="BS17" s="1096">
        <v>0</v>
      </c>
      <c r="BT17" s="1096">
        <v>0</v>
      </c>
      <c r="BU17" s="1096">
        <v>0</v>
      </c>
      <c r="BV17" s="1096">
        <v>0</v>
      </c>
      <c r="BW17" s="1096">
        <v>0</v>
      </c>
      <c r="BX17" s="1096">
        <v>0</v>
      </c>
      <c r="BY17" s="1096">
        <v>2</v>
      </c>
      <c r="BZ17" s="1096">
        <v>2</v>
      </c>
      <c r="CA17" s="1096">
        <v>0</v>
      </c>
      <c r="CB17" s="1096">
        <v>0</v>
      </c>
      <c r="CC17" s="1096">
        <v>1607</v>
      </c>
      <c r="CD17" s="1096">
        <v>4620</v>
      </c>
      <c r="CE17" s="1096">
        <v>1093</v>
      </c>
      <c r="CF17" s="1096">
        <v>0</v>
      </c>
      <c r="CG17" s="1096">
        <v>537</v>
      </c>
      <c r="CH17" s="1096">
        <v>527</v>
      </c>
      <c r="CR17" s="1098"/>
      <c r="CS17" s="1098"/>
      <c r="CT17" s="1098"/>
    </row>
    <row r="18" spans="1:98" s="1090" customFormat="1" ht="23.15" customHeight="1">
      <c r="A18" s="1100"/>
      <c r="B18" s="1094" t="s">
        <v>1680</v>
      </c>
      <c r="C18" s="1095">
        <v>35</v>
      </c>
      <c r="D18" s="1096">
        <v>11808</v>
      </c>
      <c r="E18" s="1097">
        <v>10</v>
      </c>
      <c r="F18" s="1097">
        <v>11777</v>
      </c>
      <c r="G18" s="1097">
        <v>1</v>
      </c>
      <c r="H18" s="1097">
        <v>3103</v>
      </c>
      <c r="I18" s="1097">
        <v>0</v>
      </c>
      <c r="J18" s="1097">
        <v>0</v>
      </c>
      <c r="K18" s="1097">
        <v>4</v>
      </c>
      <c r="L18" s="1097">
        <v>2722</v>
      </c>
      <c r="M18" s="1097">
        <v>3</v>
      </c>
      <c r="N18" s="1097">
        <v>2827</v>
      </c>
      <c r="O18" s="1097">
        <v>1</v>
      </c>
      <c r="P18" s="1097">
        <v>2946</v>
      </c>
      <c r="Q18" s="1097">
        <v>1</v>
      </c>
      <c r="R18" s="1097">
        <v>179</v>
      </c>
      <c r="S18" s="1097">
        <v>0</v>
      </c>
      <c r="T18" s="1097">
        <v>0</v>
      </c>
      <c r="U18" s="1100"/>
      <c r="V18" s="1094" t="s">
        <v>1680</v>
      </c>
      <c r="W18" s="1097">
        <v>25</v>
      </c>
      <c r="X18" s="1097">
        <v>31</v>
      </c>
      <c r="Y18" s="1097">
        <v>14</v>
      </c>
      <c r="Z18" s="1097">
        <v>17</v>
      </c>
      <c r="AA18" s="1096">
        <v>0</v>
      </c>
      <c r="AB18" s="1096">
        <v>0</v>
      </c>
      <c r="AC18" s="1096">
        <v>0</v>
      </c>
      <c r="AD18" s="1096">
        <v>0</v>
      </c>
      <c r="AE18" s="1096">
        <v>2</v>
      </c>
      <c r="AF18" s="1096">
        <v>0</v>
      </c>
      <c r="AG18" s="1096">
        <v>3</v>
      </c>
      <c r="AH18" s="1096">
        <v>3</v>
      </c>
      <c r="AI18" s="1096">
        <v>0</v>
      </c>
      <c r="AJ18" s="1096">
        <v>0</v>
      </c>
      <c r="AK18" s="1096">
        <v>6</v>
      </c>
      <c r="AL18" s="1096">
        <v>11</v>
      </c>
      <c r="AM18" s="1096">
        <v>0</v>
      </c>
      <c r="AN18" s="1096">
        <v>0</v>
      </c>
      <c r="AO18" s="1100"/>
      <c r="AP18" s="1094" t="s">
        <v>1680</v>
      </c>
      <c r="AQ18" s="1096">
        <v>3573</v>
      </c>
      <c r="AR18" s="1096">
        <v>13656</v>
      </c>
      <c r="AS18" s="1096">
        <v>26</v>
      </c>
      <c r="AT18" s="1096">
        <v>8157</v>
      </c>
      <c r="AU18" s="1096">
        <v>11</v>
      </c>
      <c r="AV18" s="1096">
        <v>5313</v>
      </c>
      <c r="AW18" s="1096">
        <v>3</v>
      </c>
      <c r="AX18" s="1096">
        <v>429</v>
      </c>
      <c r="AY18" s="1096">
        <v>0</v>
      </c>
      <c r="AZ18" s="1096">
        <v>0</v>
      </c>
      <c r="BA18" s="1096">
        <v>3</v>
      </c>
      <c r="BB18" s="1096">
        <v>1600</v>
      </c>
      <c r="BC18" s="1096">
        <v>2</v>
      </c>
      <c r="BD18" s="1096">
        <v>187</v>
      </c>
      <c r="BE18" s="1096">
        <v>7</v>
      </c>
      <c r="BF18" s="1096">
        <v>628</v>
      </c>
      <c r="BG18" s="1091">
        <v>0</v>
      </c>
      <c r="BH18" s="1091">
        <v>0</v>
      </c>
      <c r="BI18" s="1096">
        <v>0</v>
      </c>
      <c r="BJ18" s="1096">
        <v>0</v>
      </c>
      <c r="BK18" s="1100"/>
      <c r="BL18" s="1094" t="s">
        <v>1680</v>
      </c>
      <c r="BM18" s="1096">
        <v>3547</v>
      </c>
      <c r="BN18" s="1096">
        <v>5499</v>
      </c>
      <c r="BO18" s="1096">
        <v>7</v>
      </c>
      <c r="BP18" s="1096">
        <v>53</v>
      </c>
      <c r="BQ18" s="1096">
        <v>2</v>
      </c>
      <c r="BR18" s="1096">
        <v>4</v>
      </c>
      <c r="BS18" s="1096">
        <v>0</v>
      </c>
      <c r="BT18" s="1096">
        <v>0</v>
      </c>
      <c r="BU18" s="1096">
        <v>0</v>
      </c>
      <c r="BV18" s="1096">
        <v>0</v>
      </c>
      <c r="BW18" s="1096">
        <v>0</v>
      </c>
      <c r="BX18" s="1096">
        <v>0</v>
      </c>
      <c r="BY18" s="1096">
        <v>5</v>
      </c>
      <c r="BZ18" s="1096">
        <v>5</v>
      </c>
      <c r="CA18" s="1096">
        <v>0</v>
      </c>
      <c r="CB18" s="1096">
        <v>0</v>
      </c>
      <c r="CC18" s="1096">
        <v>1616</v>
      </c>
      <c r="CD18" s="1096">
        <v>4586</v>
      </c>
      <c r="CE18" s="1096">
        <v>1376</v>
      </c>
      <c r="CF18" s="1096">
        <v>4</v>
      </c>
      <c r="CG18" s="1096">
        <v>541</v>
      </c>
      <c r="CH18" s="1096">
        <v>847</v>
      </c>
    </row>
    <row r="19" spans="1:98" ht="23.15" customHeight="1">
      <c r="A19" s="1093"/>
      <c r="B19" s="1094" t="s">
        <v>1681</v>
      </c>
      <c r="C19" s="1095">
        <v>20</v>
      </c>
      <c r="D19" s="1096">
        <v>3148</v>
      </c>
      <c r="E19" s="1097">
        <v>5</v>
      </c>
      <c r="F19" s="1097">
        <v>3132</v>
      </c>
      <c r="G19" s="1097">
        <v>3</v>
      </c>
      <c r="H19" s="1097">
        <v>1910</v>
      </c>
      <c r="I19" s="1097">
        <v>0</v>
      </c>
      <c r="J19" s="1097">
        <v>0</v>
      </c>
      <c r="K19" s="1097">
        <v>0</v>
      </c>
      <c r="L19" s="1097">
        <v>0</v>
      </c>
      <c r="M19" s="1097">
        <v>1</v>
      </c>
      <c r="N19" s="1097">
        <v>691</v>
      </c>
      <c r="O19" s="1097">
        <v>1</v>
      </c>
      <c r="P19" s="1097">
        <v>531</v>
      </c>
      <c r="Q19" s="1097">
        <v>0</v>
      </c>
      <c r="R19" s="1097">
        <v>0</v>
      </c>
      <c r="S19" s="1097">
        <v>0</v>
      </c>
      <c r="T19" s="1097">
        <v>0</v>
      </c>
      <c r="U19" s="1093"/>
      <c r="V19" s="1094" t="s">
        <v>1681</v>
      </c>
      <c r="W19" s="1097">
        <v>15</v>
      </c>
      <c r="X19" s="1097">
        <v>16</v>
      </c>
      <c r="Y19" s="1096">
        <v>0</v>
      </c>
      <c r="Z19" s="1096">
        <v>0</v>
      </c>
      <c r="AA19" s="1096">
        <v>0</v>
      </c>
      <c r="AB19" s="1096">
        <v>0</v>
      </c>
      <c r="AC19" s="1096">
        <v>13</v>
      </c>
      <c r="AD19" s="1096">
        <v>11</v>
      </c>
      <c r="AE19" s="1096">
        <v>0</v>
      </c>
      <c r="AF19" s="1096">
        <v>0</v>
      </c>
      <c r="AG19" s="1096">
        <v>0</v>
      </c>
      <c r="AH19" s="1096">
        <v>0</v>
      </c>
      <c r="AI19" s="1096">
        <v>0</v>
      </c>
      <c r="AJ19" s="1096">
        <v>0</v>
      </c>
      <c r="AK19" s="1096">
        <v>2</v>
      </c>
      <c r="AL19" s="1096">
        <v>5</v>
      </c>
      <c r="AM19" s="1096">
        <v>0</v>
      </c>
      <c r="AN19" s="1096">
        <v>0</v>
      </c>
      <c r="AO19" s="1093"/>
      <c r="AP19" s="1094" t="s">
        <v>1681</v>
      </c>
      <c r="AQ19" s="1096">
        <v>1585</v>
      </c>
      <c r="AR19" s="1096">
        <v>12044</v>
      </c>
      <c r="AS19" s="1096">
        <v>30</v>
      </c>
      <c r="AT19" s="1096">
        <v>8952</v>
      </c>
      <c r="AU19" s="1096">
        <v>3</v>
      </c>
      <c r="AV19" s="1096">
        <v>4838</v>
      </c>
      <c r="AW19" s="1096">
        <v>3</v>
      </c>
      <c r="AX19" s="1096">
        <v>559</v>
      </c>
      <c r="AY19" s="1096">
        <v>0</v>
      </c>
      <c r="AZ19" s="1096">
        <v>0</v>
      </c>
      <c r="BA19" s="1096">
        <v>0</v>
      </c>
      <c r="BB19" s="1096">
        <v>0</v>
      </c>
      <c r="BC19" s="1096">
        <v>0</v>
      </c>
      <c r="BD19" s="1096">
        <v>0</v>
      </c>
      <c r="BE19" s="1096">
        <v>24</v>
      </c>
      <c r="BF19" s="1096">
        <v>3555</v>
      </c>
      <c r="BG19" s="1091">
        <v>0</v>
      </c>
      <c r="BH19" s="1091">
        <v>0</v>
      </c>
      <c r="BI19" s="1096">
        <v>0</v>
      </c>
      <c r="BJ19" s="1096">
        <v>0</v>
      </c>
      <c r="BK19" s="1093"/>
      <c r="BL19" s="1094" t="s">
        <v>1681</v>
      </c>
      <c r="BM19" s="1096">
        <v>1555</v>
      </c>
      <c r="BN19" s="1096">
        <v>3092</v>
      </c>
      <c r="BO19" s="1096">
        <v>0</v>
      </c>
      <c r="BP19" s="1096">
        <v>0</v>
      </c>
      <c r="BQ19" s="1096">
        <v>0</v>
      </c>
      <c r="BR19" s="1096">
        <v>0</v>
      </c>
      <c r="BS19" s="1096">
        <v>0</v>
      </c>
      <c r="BT19" s="1096">
        <v>0</v>
      </c>
      <c r="BU19" s="1096">
        <v>0</v>
      </c>
      <c r="BV19" s="1096">
        <v>0</v>
      </c>
      <c r="BW19" s="1096">
        <v>1</v>
      </c>
      <c r="BX19" s="1096">
        <v>3</v>
      </c>
      <c r="BY19" s="1096">
        <v>10</v>
      </c>
      <c r="BZ19" s="1096">
        <v>14</v>
      </c>
      <c r="CA19" s="1096">
        <v>0</v>
      </c>
      <c r="CB19" s="1096">
        <v>0</v>
      </c>
      <c r="CC19" s="1096">
        <v>764</v>
      </c>
      <c r="CD19" s="1096">
        <v>2413</v>
      </c>
      <c r="CE19" s="1096">
        <v>491</v>
      </c>
      <c r="CF19" s="1096">
        <v>45</v>
      </c>
      <c r="CG19" s="1096">
        <v>289</v>
      </c>
      <c r="CH19" s="1096">
        <v>617</v>
      </c>
      <c r="CR19" s="1098"/>
      <c r="CS19" s="1098"/>
      <c r="CT19" s="1098"/>
    </row>
    <row r="20" spans="1:98" ht="23.15" customHeight="1">
      <c r="A20" s="1100"/>
      <c r="B20" s="1094" t="s">
        <v>1682</v>
      </c>
      <c r="C20" s="1095">
        <v>40</v>
      </c>
      <c r="D20" s="1096">
        <v>3542</v>
      </c>
      <c r="E20" s="1097">
        <v>6</v>
      </c>
      <c r="F20" s="1097">
        <v>3538</v>
      </c>
      <c r="G20" s="1097">
        <v>2</v>
      </c>
      <c r="H20" s="1097">
        <v>1271</v>
      </c>
      <c r="I20" s="1097">
        <v>0</v>
      </c>
      <c r="J20" s="1097">
        <v>0</v>
      </c>
      <c r="K20" s="1097">
        <v>0</v>
      </c>
      <c r="L20" s="1097">
        <v>0</v>
      </c>
      <c r="M20" s="1097">
        <v>2</v>
      </c>
      <c r="N20" s="1097">
        <v>600</v>
      </c>
      <c r="O20" s="1097">
        <v>1</v>
      </c>
      <c r="P20" s="1097">
        <v>1576</v>
      </c>
      <c r="Q20" s="1097">
        <v>1</v>
      </c>
      <c r="R20" s="1097">
        <v>91</v>
      </c>
      <c r="S20" s="1097">
        <v>0</v>
      </c>
      <c r="T20" s="1097">
        <v>0</v>
      </c>
      <c r="U20" s="1100"/>
      <c r="V20" s="1094" t="s">
        <v>1682</v>
      </c>
      <c r="W20" s="1097">
        <v>34</v>
      </c>
      <c r="X20" s="1097">
        <v>4</v>
      </c>
      <c r="Y20" s="1096">
        <v>0</v>
      </c>
      <c r="Z20" s="1096">
        <v>0</v>
      </c>
      <c r="AA20" s="1096">
        <v>0</v>
      </c>
      <c r="AB20" s="1096">
        <v>0</v>
      </c>
      <c r="AC20" s="1096">
        <v>30</v>
      </c>
      <c r="AD20" s="1096">
        <v>0</v>
      </c>
      <c r="AE20" s="1096">
        <v>0</v>
      </c>
      <c r="AF20" s="1096">
        <v>0</v>
      </c>
      <c r="AG20" s="1096">
        <v>2</v>
      </c>
      <c r="AH20" s="1096">
        <v>0</v>
      </c>
      <c r="AI20" s="1096">
        <v>0</v>
      </c>
      <c r="AJ20" s="1096">
        <v>0</v>
      </c>
      <c r="AK20" s="1096">
        <v>2</v>
      </c>
      <c r="AL20" s="1096">
        <v>4</v>
      </c>
      <c r="AM20" s="1096">
        <v>0</v>
      </c>
      <c r="AN20" s="1096">
        <v>0</v>
      </c>
      <c r="AO20" s="1100"/>
      <c r="AP20" s="1094" t="s">
        <v>1682</v>
      </c>
      <c r="AQ20" s="1096">
        <v>3440</v>
      </c>
      <c r="AR20" s="1096">
        <v>18515</v>
      </c>
      <c r="AS20" s="1096">
        <v>62</v>
      </c>
      <c r="AT20" s="1096">
        <v>15057</v>
      </c>
      <c r="AU20" s="1096">
        <v>3</v>
      </c>
      <c r="AV20" s="1096">
        <v>1816</v>
      </c>
      <c r="AW20" s="1096">
        <v>6</v>
      </c>
      <c r="AX20" s="1096">
        <v>4031</v>
      </c>
      <c r="AY20" s="1096">
        <v>0</v>
      </c>
      <c r="AZ20" s="1096">
        <v>0</v>
      </c>
      <c r="BA20" s="1096">
        <v>7</v>
      </c>
      <c r="BB20" s="1096">
        <v>3962</v>
      </c>
      <c r="BC20" s="1096">
        <v>3</v>
      </c>
      <c r="BD20" s="1096">
        <v>553</v>
      </c>
      <c r="BE20" s="1096">
        <v>40</v>
      </c>
      <c r="BF20" s="1096">
        <v>4663</v>
      </c>
      <c r="BG20" s="1091">
        <v>0</v>
      </c>
      <c r="BH20" s="1091">
        <v>0</v>
      </c>
      <c r="BI20" s="1096">
        <v>3</v>
      </c>
      <c r="BJ20" s="1096">
        <v>32</v>
      </c>
      <c r="BK20" s="1100"/>
      <c r="BL20" s="1094" t="s">
        <v>1682</v>
      </c>
      <c r="BM20" s="1096">
        <v>3378</v>
      </c>
      <c r="BN20" s="1096">
        <v>3458</v>
      </c>
      <c r="BO20" s="1096">
        <v>0</v>
      </c>
      <c r="BP20" s="1096">
        <v>0</v>
      </c>
      <c r="BQ20" s="1096">
        <v>0</v>
      </c>
      <c r="BR20" s="1096">
        <v>0</v>
      </c>
      <c r="BS20" s="1096">
        <v>0</v>
      </c>
      <c r="BT20" s="1096">
        <v>0</v>
      </c>
      <c r="BU20" s="1096">
        <v>0</v>
      </c>
      <c r="BV20" s="1096">
        <v>0</v>
      </c>
      <c r="BW20" s="1096">
        <v>0</v>
      </c>
      <c r="BX20" s="1096">
        <v>0</v>
      </c>
      <c r="BY20" s="1096">
        <v>0</v>
      </c>
      <c r="BZ20" s="1096">
        <v>0</v>
      </c>
      <c r="CA20" s="1096">
        <v>0</v>
      </c>
      <c r="CB20" s="1096">
        <v>0</v>
      </c>
      <c r="CC20" s="1096">
        <v>1650</v>
      </c>
      <c r="CD20" s="1096">
        <v>2990</v>
      </c>
      <c r="CE20" s="1096">
        <v>951</v>
      </c>
      <c r="CF20" s="1096">
        <v>19</v>
      </c>
      <c r="CG20" s="1096">
        <v>777</v>
      </c>
      <c r="CH20" s="1096">
        <v>449</v>
      </c>
      <c r="CR20" s="1098"/>
      <c r="CS20" s="1098"/>
      <c r="CT20" s="1098"/>
    </row>
    <row r="21" spans="1:98" s="1090" customFormat="1" ht="23.15" customHeight="1">
      <c r="A21" s="1100"/>
      <c r="B21" s="1094" t="s">
        <v>1683</v>
      </c>
      <c r="C21" s="1095">
        <v>49</v>
      </c>
      <c r="D21" s="1096">
        <v>3589</v>
      </c>
      <c r="E21" s="1097">
        <v>7</v>
      </c>
      <c r="F21" s="1097">
        <v>3578</v>
      </c>
      <c r="G21" s="1097">
        <v>5</v>
      </c>
      <c r="H21" s="1097">
        <v>1606</v>
      </c>
      <c r="I21" s="1097">
        <v>0</v>
      </c>
      <c r="J21" s="1097">
        <v>0</v>
      </c>
      <c r="K21" s="1097">
        <v>1</v>
      </c>
      <c r="L21" s="1097">
        <v>1343</v>
      </c>
      <c r="M21" s="1097">
        <v>0</v>
      </c>
      <c r="N21" s="1097">
        <v>0</v>
      </c>
      <c r="O21" s="1097">
        <v>1</v>
      </c>
      <c r="P21" s="1097">
        <v>629</v>
      </c>
      <c r="Q21" s="1097">
        <v>0</v>
      </c>
      <c r="R21" s="1097">
        <v>0</v>
      </c>
      <c r="S21" s="1097">
        <v>0</v>
      </c>
      <c r="T21" s="1097">
        <v>0</v>
      </c>
      <c r="U21" s="1100"/>
      <c r="V21" s="1094" t="s">
        <v>1683</v>
      </c>
      <c r="W21" s="1097">
        <v>42</v>
      </c>
      <c r="X21" s="1097">
        <v>11</v>
      </c>
      <c r="Y21" s="1096">
        <v>0</v>
      </c>
      <c r="Z21" s="1096">
        <v>0</v>
      </c>
      <c r="AA21" s="1096">
        <v>0</v>
      </c>
      <c r="AB21" s="1096">
        <v>0</v>
      </c>
      <c r="AC21" s="1096">
        <v>37</v>
      </c>
      <c r="AD21" s="1096">
        <v>9</v>
      </c>
      <c r="AE21" s="1096">
        <v>0</v>
      </c>
      <c r="AF21" s="1096">
        <v>0</v>
      </c>
      <c r="AG21" s="1096">
        <v>0</v>
      </c>
      <c r="AH21" s="1096">
        <v>0</v>
      </c>
      <c r="AI21" s="1096">
        <v>3</v>
      </c>
      <c r="AJ21" s="1096">
        <v>0</v>
      </c>
      <c r="AK21" s="1096">
        <v>2</v>
      </c>
      <c r="AL21" s="1096">
        <v>2</v>
      </c>
      <c r="AM21" s="1096">
        <v>0</v>
      </c>
      <c r="AN21" s="1096">
        <v>0</v>
      </c>
      <c r="AO21" s="1100"/>
      <c r="AP21" s="1094" t="s">
        <v>1683</v>
      </c>
      <c r="AQ21" s="1096">
        <v>1900</v>
      </c>
      <c r="AR21" s="1096">
        <v>9627</v>
      </c>
      <c r="AS21" s="1096">
        <v>29</v>
      </c>
      <c r="AT21" s="1096">
        <v>6137</v>
      </c>
      <c r="AU21" s="1096">
        <v>5</v>
      </c>
      <c r="AV21" s="1096">
        <v>3265</v>
      </c>
      <c r="AW21" s="1096">
        <v>5</v>
      </c>
      <c r="AX21" s="1096">
        <v>731</v>
      </c>
      <c r="AY21" s="1096">
        <v>0</v>
      </c>
      <c r="AZ21" s="1096">
        <v>0</v>
      </c>
      <c r="BA21" s="1096">
        <v>1</v>
      </c>
      <c r="BB21" s="1096">
        <v>731</v>
      </c>
      <c r="BC21" s="1096">
        <v>1</v>
      </c>
      <c r="BD21" s="1096">
        <v>200</v>
      </c>
      <c r="BE21" s="1096">
        <v>16</v>
      </c>
      <c r="BF21" s="1096">
        <v>1200</v>
      </c>
      <c r="BG21" s="1091">
        <v>0</v>
      </c>
      <c r="BH21" s="1091">
        <v>0</v>
      </c>
      <c r="BI21" s="1096">
        <v>1</v>
      </c>
      <c r="BJ21" s="1096">
        <v>10</v>
      </c>
      <c r="BK21" s="1100"/>
      <c r="BL21" s="1094" t="s">
        <v>1683</v>
      </c>
      <c r="BM21" s="1096">
        <v>1871</v>
      </c>
      <c r="BN21" s="1096">
        <v>3490</v>
      </c>
      <c r="BO21" s="1096">
        <v>1</v>
      </c>
      <c r="BP21" s="1096">
        <v>1</v>
      </c>
      <c r="BQ21" s="1096">
        <v>0</v>
      </c>
      <c r="BR21" s="1096">
        <v>0</v>
      </c>
      <c r="BS21" s="1096">
        <v>1</v>
      </c>
      <c r="BT21" s="1096">
        <v>0</v>
      </c>
      <c r="BU21" s="1096">
        <v>0</v>
      </c>
      <c r="BV21" s="1096">
        <v>0</v>
      </c>
      <c r="BW21" s="1096">
        <v>0</v>
      </c>
      <c r="BX21" s="1096">
        <v>0</v>
      </c>
      <c r="BY21" s="1096">
        <v>1</v>
      </c>
      <c r="BZ21" s="1096">
        <v>0</v>
      </c>
      <c r="CA21" s="1096">
        <v>0</v>
      </c>
      <c r="CB21" s="1096">
        <v>0</v>
      </c>
      <c r="CC21" s="1096">
        <v>999</v>
      </c>
      <c r="CD21" s="1096">
        <v>2895</v>
      </c>
      <c r="CE21" s="1096">
        <v>531</v>
      </c>
      <c r="CF21" s="1096">
        <v>9</v>
      </c>
      <c r="CG21" s="1096">
        <v>338</v>
      </c>
      <c r="CH21" s="1096">
        <v>585</v>
      </c>
    </row>
    <row r="22" spans="1:98" ht="23.15" customHeight="1">
      <c r="A22" s="1093"/>
      <c r="B22" s="1094" t="s">
        <v>1684</v>
      </c>
      <c r="C22" s="1095">
        <v>58</v>
      </c>
      <c r="D22" s="1096">
        <v>5334</v>
      </c>
      <c r="E22" s="1097">
        <v>10</v>
      </c>
      <c r="F22" s="1097">
        <v>5242</v>
      </c>
      <c r="G22" s="1097">
        <v>5</v>
      </c>
      <c r="H22" s="1097">
        <v>2195</v>
      </c>
      <c r="I22" s="1097">
        <v>0</v>
      </c>
      <c r="J22" s="1097">
        <v>0</v>
      </c>
      <c r="K22" s="1097">
        <v>0</v>
      </c>
      <c r="L22" s="1097">
        <v>0</v>
      </c>
      <c r="M22" s="1097">
        <v>3</v>
      </c>
      <c r="N22" s="1097">
        <v>1582</v>
      </c>
      <c r="O22" s="1097">
        <v>1</v>
      </c>
      <c r="P22" s="1097">
        <v>1455</v>
      </c>
      <c r="Q22" s="1097">
        <v>0</v>
      </c>
      <c r="R22" s="1097">
        <v>0</v>
      </c>
      <c r="S22" s="1097">
        <v>1</v>
      </c>
      <c r="T22" s="1097">
        <v>10</v>
      </c>
      <c r="U22" s="1093"/>
      <c r="V22" s="1094" t="s">
        <v>1684</v>
      </c>
      <c r="W22" s="1097">
        <v>48</v>
      </c>
      <c r="X22" s="1097">
        <v>92</v>
      </c>
      <c r="Y22" s="1096">
        <v>0</v>
      </c>
      <c r="Z22" s="1096">
        <v>0</v>
      </c>
      <c r="AA22" s="1096">
        <v>0</v>
      </c>
      <c r="AB22" s="1096">
        <v>0</v>
      </c>
      <c r="AC22" s="1096">
        <v>37</v>
      </c>
      <c r="AD22" s="1096">
        <v>69</v>
      </c>
      <c r="AE22" s="1096">
        <v>2</v>
      </c>
      <c r="AF22" s="1096">
        <v>0</v>
      </c>
      <c r="AG22" s="1096">
        <v>3</v>
      </c>
      <c r="AH22" s="1096">
        <v>10</v>
      </c>
      <c r="AI22" s="1096">
        <v>2</v>
      </c>
      <c r="AJ22" s="1096">
        <v>7</v>
      </c>
      <c r="AK22" s="1096">
        <v>4</v>
      </c>
      <c r="AL22" s="1096">
        <v>6</v>
      </c>
      <c r="AM22" s="1096">
        <v>0</v>
      </c>
      <c r="AN22" s="1096">
        <v>0</v>
      </c>
      <c r="AO22" s="1093"/>
      <c r="AP22" s="1094" t="s">
        <v>1684</v>
      </c>
      <c r="AQ22" s="1096">
        <v>2969</v>
      </c>
      <c r="AR22" s="1096">
        <v>16954</v>
      </c>
      <c r="AS22" s="1096">
        <v>75</v>
      </c>
      <c r="AT22" s="1096">
        <v>12072</v>
      </c>
      <c r="AU22" s="1096">
        <v>7</v>
      </c>
      <c r="AV22" s="1096">
        <v>5428</v>
      </c>
      <c r="AW22" s="1096">
        <v>6</v>
      </c>
      <c r="AX22" s="1096">
        <v>1071</v>
      </c>
      <c r="AY22" s="1096">
        <v>1</v>
      </c>
      <c r="AZ22" s="1096">
        <v>59</v>
      </c>
      <c r="BA22" s="1096">
        <v>2</v>
      </c>
      <c r="BB22" s="1096">
        <v>1702</v>
      </c>
      <c r="BC22" s="1096">
        <v>1</v>
      </c>
      <c r="BD22" s="1096">
        <v>300</v>
      </c>
      <c r="BE22" s="1096">
        <v>58</v>
      </c>
      <c r="BF22" s="1096">
        <v>3512</v>
      </c>
      <c r="BG22" s="1091">
        <v>0</v>
      </c>
      <c r="BH22" s="1091">
        <v>0</v>
      </c>
      <c r="BI22" s="1096">
        <v>0</v>
      </c>
      <c r="BJ22" s="1096">
        <v>0</v>
      </c>
      <c r="BK22" s="1093"/>
      <c r="BL22" s="1094" t="s">
        <v>1684</v>
      </c>
      <c r="BM22" s="1096">
        <v>2894</v>
      </c>
      <c r="BN22" s="1096">
        <v>4882</v>
      </c>
      <c r="BO22" s="1096">
        <v>1</v>
      </c>
      <c r="BP22" s="1096">
        <v>0</v>
      </c>
      <c r="BQ22" s="1096">
        <v>3</v>
      </c>
      <c r="BR22" s="1096">
        <v>30</v>
      </c>
      <c r="BS22" s="1096">
        <v>0</v>
      </c>
      <c r="BT22" s="1096">
        <v>0</v>
      </c>
      <c r="BU22" s="1096">
        <v>0</v>
      </c>
      <c r="BV22" s="1096">
        <v>0</v>
      </c>
      <c r="BW22" s="1096">
        <v>0</v>
      </c>
      <c r="BX22" s="1096">
        <v>0</v>
      </c>
      <c r="BY22" s="1096">
        <v>2</v>
      </c>
      <c r="BZ22" s="1096">
        <v>1</v>
      </c>
      <c r="CA22" s="1096">
        <v>0</v>
      </c>
      <c r="CB22" s="1096">
        <v>0</v>
      </c>
      <c r="CC22" s="1096">
        <v>1556</v>
      </c>
      <c r="CD22" s="1096">
        <v>3990</v>
      </c>
      <c r="CE22" s="1096">
        <v>855</v>
      </c>
      <c r="CF22" s="1096">
        <v>5</v>
      </c>
      <c r="CG22" s="1096">
        <v>477</v>
      </c>
      <c r="CH22" s="1096">
        <v>856</v>
      </c>
      <c r="CR22" s="1098"/>
      <c r="CS22" s="1098"/>
      <c r="CT22" s="1098"/>
    </row>
    <row r="23" spans="1:98" ht="23.15" customHeight="1">
      <c r="A23" s="1093"/>
      <c r="B23" s="1094" t="s">
        <v>1685</v>
      </c>
      <c r="C23" s="1095">
        <v>15</v>
      </c>
      <c r="D23" s="1096">
        <v>1375</v>
      </c>
      <c r="E23" s="1097">
        <v>3</v>
      </c>
      <c r="F23" s="1097">
        <v>1359</v>
      </c>
      <c r="G23" s="1097">
        <v>0</v>
      </c>
      <c r="H23" s="1097">
        <v>0</v>
      </c>
      <c r="I23" s="1097">
        <v>0</v>
      </c>
      <c r="J23" s="1097">
        <v>0</v>
      </c>
      <c r="K23" s="1097">
        <v>1</v>
      </c>
      <c r="L23" s="1097">
        <v>599</v>
      </c>
      <c r="M23" s="1097">
        <v>0</v>
      </c>
      <c r="N23" s="1097">
        <v>0</v>
      </c>
      <c r="O23" s="1097">
        <v>2</v>
      </c>
      <c r="P23" s="1097">
        <v>760</v>
      </c>
      <c r="Q23" s="1097">
        <v>0</v>
      </c>
      <c r="R23" s="1097">
        <v>0</v>
      </c>
      <c r="S23" s="1097">
        <v>0</v>
      </c>
      <c r="T23" s="1097">
        <v>0</v>
      </c>
      <c r="U23" s="1093"/>
      <c r="V23" s="1094" t="s">
        <v>1685</v>
      </c>
      <c r="W23" s="1097">
        <v>12</v>
      </c>
      <c r="X23" s="1097">
        <v>16</v>
      </c>
      <c r="Y23" s="1096">
        <v>0</v>
      </c>
      <c r="Z23" s="1096">
        <v>0</v>
      </c>
      <c r="AA23" s="1096">
        <v>0</v>
      </c>
      <c r="AB23" s="1096">
        <v>0</v>
      </c>
      <c r="AC23" s="1096">
        <v>12</v>
      </c>
      <c r="AD23" s="1096">
        <v>16</v>
      </c>
      <c r="AE23" s="1096">
        <v>0</v>
      </c>
      <c r="AF23" s="1096">
        <v>0</v>
      </c>
      <c r="AG23" s="1096">
        <v>0</v>
      </c>
      <c r="AH23" s="1096">
        <v>0</v>
      </c>
      <c r="AI23" s="1096">
        <v>0</v>
      </c>
      <c r="AJ23" s="1096">
        <v>0</v>
      </c>
      <c r="AK23" s="1096">
        <v>0</v>
      </c>
      <c r="AL23" s="1096">
        <v>0</v>
      </c>
      <c r="AM23" s="1096">
        <v>0</v>
      </c>
      <c r="AN23" s="1096">
        <v>0</v>
      </c>
      <c r="AO23" s="1093"/>
      <c r="AP23" s="1094" t="s">
        <v>1685</v>
      </c>
      <c r="AQ23" s="1096">
        <v>337</v>
      </c>
      <c r="AR23" s="1096">
        <v>2528</v>
      </c>
      <c r="AS23" s="1096">
        <v>6</v>
      </c>
      <c r="AT23" s="1096">
        <v>2094</v>
      </c>
      <c r="AU23" s="1096">
        <v>4</v>
      </c>
      <c r="AV23" s="1096">
        <v>1955</v>
      </c>
      <c r="AW23" s="1096">
        <v>1</v>
      </c>
      <c r="AX23" s="1096">
        <v>99</v>
      </c>
      <c r="AY23" s="1096">
        <v>0</v>
      </c>
      <c r="AZ23" s="1096">
        <v>0</v>
      </c>
      <c r="BA23" s="1096">
        <v>0</v>
      </c>
      <c r="BB23" s="1096">
        <v>0</v>
      </c>
      <c r="BC23" s="1096">
        <v>0</v>
      </c>
      <c r="BD23" s="1096">
        <v>0</v>
      </c>
      <c r="BE23" s="1096">
        <v>1</v>
      </c>
      <c r="BF23" s="1096">
        <v>40</v>
      </c>
      <c r="BG23" s="1091">
        <v>0</v>
      </c>
      <c r="BH23" s="1091">
        <v>0</v>
      </c>
      <c r="BI23" s="1096">
        <v>0</v>
      </c>
      <c r="BJ23" s="1096">
        <v>0</v>
      </c>
      <c r="BK23" s="1093"/>
      <c r="BL23" s="1094" t="s">
        <v>1685</v>
      </c>
      <c r="BM23" s="1096">
        <v>331</v>
      </c>
      <c r="BN23" s="1096">
        <v>434</v>
      </c>
      <c r="BO23" s="1096">
        <v>1</v>
      </c>
      <c r="BP23" s="1096">
        <v>0</v>
      </c>
      <c r="BQ23" s="1096">
        <v>0</v>
      </c>
      <c r="BR23" s="1096">
        <v>0</v>
      </c>
      <c r="BS23" s="1096">
        <v>0</v>
      </c>
      <c r="BT23" s="1096">
        <v>0</v>
      </c>
      <c r="BU23" s="1096">
        <v>0</v>
      </c>
      <c r="BV23" s="1096">
        <v>0</v>
      </c>
      <c r="BW23" s="1096">
        <v>0</v>
      </c>
      <c r="BX23" s="1096">
        <v>0</v>
      </c>
      <c r="BY23" s="1096">
        <v>0</v>
      </c>
      <c r="BZ23" s="1096">
        <v>0</v>
      </c>
      <c r="CA23" s="1096">
        <v>0</v>
      </c>
      <c r="CB23" s="1096">
        <v>0</v>
      </c>
      <c r="CC23" s="1096">
        <v>180</v>
      </c>
      <c r="CD23" s="1096">
        <v>398</v>
      </c>
      <c r="CE23" s="1096">
        <v>100</v>
      </c>
      <c r="CF23" s="1096">
        <v>0</v>
      </c>
      <c r="CG23" s="1096">
        <v>50</v>
      </c>
      <c r="CH23" s="1096">
        <v>36</v>
      </c>
      <c r="CR23" s="1098"/>
      <c r="CS23" s="1098"/>
      <c r="CT23" s="1098"/>
    </row>
    <row r="24" spans="1:98" ht="23.15" customHeight="1">
      <c r="A24" s="1093"/>
      <c r="B24" s="1101" t="s">
        <v>1578</v>
      </c>
      <c r="C24" s="1095">
        <v>15</v>
      </c>
      <c r="D24" s="1096">
        <v>821</v>
      </c>
      <c r="E24" s="1097">
        <v>2</v>
      </c>
      <c r="F24" s="1097">
        <v>816</v>
      </c>
      <c r="G24" s="1097">
        <v>0</v>
      </c>
      <c r="H24" s="1097">
        <v>0</v>
      </c>
      <c r="I24" s="1097">
        <v>0</v>
      </c>
      <c r="J24" s="1097">
        <v>0</v>
      </c>
      <c r="K24" s="1097">
        <v>1</v>
      </c>
      <c r="L24" s="1097">
        <v>372</v>
      </c>
      <c r="M24" s="1097">
        <v>0</v>
      </c>
      <c r="N24" s="1097">
        <v>0</v>
      </c>
      <c r="O24" s="1097">
        <v>1</v>
      </c>
      <c r="P24" s="1097">
        <v>444</v>
      </c>
      <c r="Q24" s="1097">
        <v>0</v>
      </c>
      <c r="R24" s="1097">
        <v>0</v>
      </c>
      <c r="S24" s="1097">
        <v>0</v>
      </c>
      <c r="T24" s="1097">
        <v>0</v>
      </c>
      <c r="U24" s="1093"/>
      <c r="V24" s="1101" t="s">
        <v>1578</v>
      </c>
      <c r="W24" s="1097">
        <v>13</v>
      </c>
      <c r="X24" s="1097">
        <v>5</v>
      </c>
      <c r="Y24" s="1096">
        <v>0</v>
      </c>
      <c r="Z24" s="1096">
        <v>0</v>
      </c>
      <c r="AA24" s="1096">
        <v>0</v>
      </c>
      <c r="AB24" s="1096">
        <v>0</v>
      </c>
      <c r="AC24" s="1096">
        <v>13</v>
      </c>
      <c r="AD24" s="1096">
        <v>5</v>
      </c>
      <c r="AE24" s="1096">
        <v>0</v>
      </c>
      <c r="AF24" s="1096">
        <v>0</v>
      </c>
      <c r="AG24" s="1096">
        <v>0</v>
      </c>
      <c r="AH24" s="1096">
        <v>0</v>
      </c>
      <c r="AI24" s="1096">
        <v>0</v>
      </c>
      <c r="AJ24" s="1096">
        <v>0</v>
      </c>
      <c r="AK24" s="1096">
        <v>0</v>
      </c>
      <c r="AL24" s="1096">
        <v>0</v>
      </c>
      <c r="AM24" s="1096">
        <v>0</v>
      </c>
      <c r="AN24" s="1096">
        <v>0</v>
      </c>
      <c r="AO24" s="1093"/>
      <c r="AP24" s="1101" t="s">
        <v>1578</v>
      </c>
      <c r="AQ24" s="1096">
        <v>384</v>
      </c>
      <c r="AR24" s="1096">
        <v>1745</v>
      </c>
      <c r="AS24" s="1096">
        <v>8</v>
      </c>
      <c r="AT24" s="1096">
        <v>1429</v>
      </c>
      <c r="AU24" s="1096">
        <v>1</v>
      </c>
      <c r="AV24" s="1096">
        <v>391</v>
      </c>
      <c r="AW24" s="1096">
        <v>1</v>
      </c>
      <c r="AX24" s="1096">
        <v>180</v>
      </c>
      <c r="AY24" s="1096">
        <v>0</v>
      </c>
      <c r="AZ24" s="1096">
        <v>0</v>
      </c>
      <c r="BA24" s="1096">
        <v>1</v>
      </c>
      <c r="BB24" s="1096">
        <v>148</v>
      </c>
      <c r="BC24" s="1096">
        <v>0</v>
      </c>
      <c r="BD24" s="1096">
        <v>0</v>
      </c>
      <c r="BE24" s="1096">
        <v>5</v>
      </c>
      <c r="BF24" s="1096">
        <v>710</v>
      </c>
      <c r="BG24" s="1091">
        <v>0</v>
      </c>
      <c r="BH24" s="1091">
        <v>0</v>
      </c>
      <c r="BI24" s="1096">
        <v>0</v>
      </c>
      <c r="BJ24" s="1096">
        <v>0</v>
      </c>
      <c r="BK24" s="1093"/>
      <c r="BL24" s="1101" t="s">
        <v>1578</v>
      </c>
      <c r="BM24" s="1096">
        <v>376</v>
      </c>
      <c r="BN24" s="1096">
        <v>316</v>
      </c>
      <c r="BO24" s="1096">
        <v>0</v>
      </c>
      <c r="BP24" s="1096">
        <v>0</v>
      </c>
      <c r="BQ24" s="1096">
        <v>0</v>
      </c>
      <c r="BR24" s="1096">
        <v>0</v>
      </c>
      <c r="BS24" s="1096">
        <v>0</v>
      </c>
      <c r="BT24" s="1096">
        <v>0</v>
      </c>
      <c r="BU24" s="1096">
        <v>0</v>
      </c>
      <c r="BV24" s="1096">
        <v>0</v>
      </c>
      <c r="BW24" s="1096">
        <v>0</v>
      </c>
      <c r="BX24" s="1096">
        <v>0</v>
      </c>
      <c r="BY24" s="1096">
        <v>0</v>
      </c>
      <c r="BZ24" s="1096">
        <v>0</v>
      </c>
      <c r="CA24" s="1096">
        <v>0</v>
      </c>
      <c r="CB24" s="1096">
        <v>0</v>
      </c>
      <c r="CC24" s="1096">
        <v>200</v>
      </c>
      <c r="CD24" s="1096">
        <v>300</v>
      </c>
      <c r="CE24" s="1096">
        <v>118</v>
      </c>
      <c r="CF24" s="1096">
        <v>0</v>
      </c>
      <c r="CG24" s="1096">
        <v>58</v>
      </c>
      <c r="CH24" s="1096">
        <v>16</v>
      </c>
      <c r="CR24" s="1098"/>
      <c r="CS24" s="1098"/>
      <c r="CT24" s="1098"/>
    </row>
    <row r="25" spans="1:98" ht="23.15" customHeight="1">
      <c r="A25" s="1093"/>
      <c r="B25" s="1101" t="s">
        <v>1579</v>
      </c>
      <c r="C25" s="1095">
        <v>20</v>
      </c>
      <c r="D25" s="1096">
        <v>422</v>
      </c>
      <c r="E25" s="1097">
        <v>1</v>
      </c>
      <c r="F25" s="1097">
        <v>418</v>
      </c>
      <c r="G25" s="1097">
        <v>1</v>
      </c>
      <c r="H25" s="1097">
        <v>418</v>
      </c>
      <c r="I25" s="1097">
        <v>0</v>
      </c>
      <c r="J25" s="1097">
        <v>0</v>
      </c>
      <c r="K25" s="1097">
        <v>0</v>
      </c>
      <c r="L25" s="1097">
        <v>0</v>
      </c>
      <c r="M25" s="1097">
        <v>0</v>
      </c>
      <c r="N25" s="1097">
        <v>0</v>
      </c>
      <c r="O25" s="1097">
        <v>0</v>
      </c>
      <c r="P25" s="1097">
        <v>0</v>
      </c>
      <c r="Q25" s="1097">
        <v>0</v>
      </c>
      <c r="R25" s="1097">
        <v>0</v>
      </c>
      <c r="S25" s="1097">
        <v>0</v>
      </c>
      <c r="T25" s="1097">
        <v>0</v>
      </c>
      <c r="U25" s="1093"/>
      <c r="V25" s="1101" t="s">
        <v>1579</v>
      </c>
      <c r="W25" s="1097">
        <v>19</v>
      </c>
      <c r="X25" s="1097">
        <v>4</v>
      </c>
      <c r="Y25" s="1096">
        <v>0</v>
      </c>
      <c r="Z25" s="1096">
        <v>0</v>
      </c>
      <c r="AA25" s="1096">
        <v>0</v>
      </c>
      <c r="AB25" s="1096">
        <v>0</v>
      </c>
      <c r="AC25" s="1096">
        <v>18</v>
      </c>
      <c r="AD25" s="1096">
        <v>4</v>
      </c>
      <c r="AE25" s="1096">
        <v>0</v>
      </c>
      <c r="AF25" s="1096">
        <v>0</v>
      </c>
      <c r="AG25" s="1096">
        <v>0</v>
      </c>
      <c r="AH25" s="1096">
        <v>0</v>
      </c>
      <c r="AI25" s="1096">
        <v>0</v>
      </c>
      <c r="AJ25" s="1096">
        <v>0</v>
      </c>
      <c r="AK25" s="1096">
        <v>1</v>
      </c>
      <c r="AL25" s="1096">
        <v>0</v>
      </c>
      <c r="AM25" s="1096">
        <v>0</v>
      </c>
      <c r="AN25" s="1096">
        <v>0</v>
      </c>
      <c r="AO25" s="1093"/>
      <c r="AP25" s="1101" t="s">
        <v>1579</v>
      </c>
      <c r="AQ25" s="1096">
        <v>365</v>
      </c>
      <c r="AR25" s="1096">
        <v>2925</v>
      </c>
      <c r="AS25" s="1096">
        <v>14</v>
      </c>
      <c r="AT25" s="1096">
        <v>2521</v>
      </c>
      <c r="AU25" s="1096">
        <v>1</v>
      </c>
      <c r="AV25" s="1096">
        <v>844</v>
      </c>
      <c r="AW25" s="1096">
        <v>3</v>
      </c>
      <c r="AX25" s="1096">
        <v>698</v>
      </c>
      <c r="AY25" s="1096">
        <v>0</v>
      </c>
      <c r="AZ25" s="1096">
        <v>0</v>
      </c>
      <c r="BA25" s="1096">
        <v>0</v>
      </c>
      <c r="BB25" s="1096">
        <v>0</v>
      </c>
      <c r="BC25" s="1096">
        <v>1</v>
      </c>
      <c r="BD25" s="1096">
        <v>0</v>
      </c>
      <c r="BE25" s="1096">
        <v>9</v>
      </c>
      <c r="BF25" s="1096">
        <v>979</v>
      </c>
      <c r="BG25" s="1091">
        <v>0</v>
      </c>
      <c r="BH25" s="1091">
        <v>0</v>
      </c>
      <c r="BI25" s="1096">
        <v>0</v>
      </c>
      <c r="BJ25" s="1096">
        <v>0</v>
      </c>
      <c r="BK25" s="1093"/>
      <c r="BL25" s="1101" t="s">
        <v>1579</v>
      </c>
      <c r="BM25" s="1096">
        <v>351</v>
      </c>
      <c r="BN25" s="1096">
        <v>404</v>
      </c>
      <c r="BO25" s="1096">
        <v>0</v>
      </c>
      <c r="BP25" s="1096">
        <v>0</v>
      </c>
      <c r="BQ25" s="1096">
        <v>0</v>
      </c>
      <c r="BR25" s="1096">
        <v>0</v>
      </c>
      <c r="BS25" s="1096">
        <v>0</v>
      </c>
      <c r="BT25" s="1096">
        <v>0</v>
      </c>
      <c r="BU25" s="1096">
        <v>0</v>
      </c>
      <c r="BV25" s="1096">
        <v>0</v>
      </c>
      <c r="BW25" s="1096">
        <v>0</v>
      </c>
      <c r="BX25" s="1096">
        <v>0</v>
      </c>
      <c r="BY25" s="1096">
        <v>1</v>
      </c>
      <c r="BZ25" s="1096">
        <v>2</v>
      </c>
      <c r="CA25" s="1096">
        <v>0</v>
      </c>
      <c r="CB25" s="1096">
        <v>0</v>
      </c>
      <c r="CC25" s="1096">
        <v>183</v>
      </c>
      <c r="CD25" s="1096">
        <v>396</v>
      </c>
      <c r="CE25" s="1096">
        <v>104</v>
      </c>
      <c r="CF25" s="1096">
        <v>0</v>
      </c>
      <c r="CG25" s="1096">
        <v>63</v>
      </c>
      <c r="CH25" s="1096">
        <v>6</v>
      </c>
      <c r="CR25" s="1098"/>
      <c r="CS25" s="1098"/>
      <c r="CT25" s="1098"/>
    </row>
    <row r="26" spans="1:98" ht="23.15" customHeight="1">
      <c r="A26" s="1093"/>
      <c r="B26" s="1101" t="s">
        <v>1580</v>
      </c>
      <c r="C26" s="1095">
        <v>30</v>
      </c>
      <c r="D26" s="1096">
        <v>626</v>
      </c>
      <c r="E26" s="1097">
        <v>1</v>
      </c>
      <c r="F26" s="1097">
        <v>609</v>
      </c>
      <c r="G26" s="1097">
        <v>1</v>
      </c>
      <c r="H26" s="1097">
        <v>609</v>
      </c>
      <c r="I26" s="1097">
        <v>0</v>
      </c>
      <c r="J26" s="1097">
        <v>0</v>
      </c>
      <c r="K26" s="1097">
        <v>0</v>
      </c>
      <c r="L26" s="1097">
        <v>0</v>
      </c>
      <c r="M26" s="1097">
        <v>0</v>
      </c>
      <c r="N26" s="1097">
        <v>0</v>
      </c>
      <c r="O26" s="1097">
        <v>0</v>
      </c>
      <c r="P26" s="1097">
        <v>0</v>
      </c>
      <c r="Q26" s="1097">
        <v>0</v>
      </c>
      <c r="R26" s="1097">
        <v>0</v>
      </c>
      <c r="S26" s="1097">
        <v>0</v>
      </c>
      <c r="T26" s="1097">
        <v>0</v>
      </c>
      <c r="U26" s="1093"/>
      <c r="V26" s="1101" t="s">
        <v>1580</v>
      </c>
      <c r="W26" s="1097">
        <v>29</v>
      </c>
      <c r="X26" s="1097">
        <v>17</v>
      </c>
      <c r="Y26" s="1096">
        <v>0</v>
      </c>
      <c r="Z26" s="1096">
        <v>0</v>
      </c>
      <c r="AA26" s="1096">
        <v>0</v>
      </c>
      <c r="AB26" s="1096">
        <v>0</v>
      </c>
      <c r="AC26" s="1096">
        <v>27</v>
      </c>
      <c r="AD26" s="1096">
        <v>14</v>
      </c>
      <c r="AE26" s="1096">
        <v>0</v>
      </c>
      <c r="AF26" s="1096">
        <v>0</v>
      </c>
      <c r="AG26" s="1096">
        <v>0</v>
      </c>
      <c r="AH26" s="1096">
        <v>0</v>
      </c>
      <c r="AI26" s="1096">
        <v>2</v>
      </c>
      <c r="AJ26" s="1096">
        <v>3</v>
      </c>
      <c r="AK26" s="1096">
        <v>0</v>
      </c>
      <c r="AL26" s="1096">
        <v>0</v>
      </c>
      <c r="AM26" s="1096">
        <v>0</v>
      </c>
      <c r="AN26" s="1096">
        <v>0</v>
      </c>
      <c r="AO26" s="1093"/>
      <c r="AP26" s="1101" t="s">
        <v>1580</v>
      </c>
      <c r="AQ26" s="1096">
        <v>1033</v>
      </c>
      <c r="AR26" s="1096">
        <v>7335</v>
      </c>
      <c r="AS26" s="1096">
        <v>30</v>
      </c>
      <c r="AT26" s="1096">
        <v>6588</v>
      </c>
      <c r="AU26" s="1096">
        <v>6</v>
      </c>
      <c r="AV26" s="1096">
        <v>3903</v>
      </c>
      <c r="AW26" s="1096">
        <v>5</v>
      </c>
      <c r="AX26" s="1096">
        <v>1310</v>
      </c>
      <c r="AY26" s="1096">
        <v>0</v>
      </c>
      <c r="AZ26" s="1096">
        <v>0</v>
      </c>
      <c r="BA26" s="1096">
        <v>0</v>
      </c>
      <c r="BB26" s="1096">
        <v>0</v>
      </c>
      <c r="BC26" s="1096">
        <v>0</v>
      </c>
      <c r="BD26" s="1096">
        <v>0</v>
      </c>
      <c r="BE26" s="1096">
        <v>19</v>
      </c>
      <c r="BF26" s="1096">
        <v>1375</v>
      </c>
      <c r="BG26" s="1091">
        <v>0</v>
      </c>
      <c r="BH26" s="1091">
        <v>0</v>
      </c>
      <c r="BI26" s="1096">
        <v>0</v>
      </c>
      <c r="BJ26" s="1096">
        <v>0</v>
      </c>
      <c r="BK26" s="1093"/>
      <c r="BL26" s="1101" t="s">
        <v>1580</v>
      </c>
      <c r="BM26" s="1096">
        <v>1003</v>
      </c>
      <c r="BN26" s="1096">
        <v>747</v>
      </c>
      <c r="BO26" s="1096">
        <v>0</v>
      </c>
      <c r="BP26" s="1096">
        <v>0</v>
      </c>
      <c r="BQ26" s="1096">
        <v>0</v>
      </c>
      <c r="BR26" s="1096">
        <v>0</v>
      </c>
      <c r="BS26" s="1096">
        <v>0</v>
      </c>
      <c r="BT26" s="1096">
        <v>0</v>
      </c>
      <c r="BU26" s="1096">
        <v>0</v>
      </c>
      <c r="BV26" s="1096">
        <v>0</v>
      </c>
      <c r="BW26" s="1096">
        <v>0</v>
      </c>
      <c r="BX26" s="1096">
        <v>0</v>
      </c>
      <c r="BY26" s="1096">
        <v>1</v>
      </c>
      <c r="BZ26" s="1096">
        <v>6</v>
      </c>
      <c r="CA26" s="1096">
        <v>0</v>
      </c>
      <c r="CB26" s="1096">
        <v>0</v>
      </c>
      <c r="CC26" s="1096">
        <v>491</v>
      </c>
      <c r="CD26" s="1096">
        <v>722</v>
      </c>
      <c r="CE26" s="1096">
        <v>284</v>
      </c>
      <c r="CF26" s="1096">
        <v>0</v>
      </c>
      <c r="CG26" s="1096">
        <v>227</v>
      </c>
      <c r="CH26" s="1096">
        <v>19</v>
      </c>
      <c r="CR26" s="1098"/>
      <c r="CS26" s="1098"/>
      <c r="CT26" s="1098"/>
    </row>
    <row r="27" spans="1:98" ht="23.15" customHeight="1">
      <c r="A27" s="1093"/>
      <c r="B27" s="1101" t="s">
        <v>1581</v>
      </c>
      <c r="C27" s="1095">
        <v>17</v>
      </c>
      <c r="D27" s="1096">
        <v>1784</v>
      </c>
      <c r="E27" s="1097">
        <v>3</v>
      </c>
      <c r="F27" s="1097">
        <v>1748</v>
      </c>
      <c r="G27" s="1097">
        <v>2</v>
      </c>
      <c r="H27" s="1097">
        <v>1418</v>
      </c>
      <c r="I27" s="1097">
        <v>0</v>
      </c>
      <c r="J27" s="1097">
        <v>0</v>
      </c>
      <c r="K27" s="1097">
        <v>0</v>
      </c>
      <c r="L27" s="1097">
        <v>0</v>
      </c>
      <c r="M27" s="1097">
        <v>0</v>
      </c>
      <c r="N27" s="1097">
        <v>0</v>
      </c>
      <c r="O27" s="1097">
        <v>1</v>
      </c>
      <c r="P27" s="1097">
        <v>330</v>
      </c>
      <c r="Q27" s="1097">
        <v>0</v>
      </c>
      <c r="R27" s="1097">
        <v>0</v>
      </c>
      <c r="S27" s="1097">
        <v>0</v>
      </c>
      <c r="T27" s="1097">
        <v>0</v>
      </c>
      <c r="U27" s="1093"/>
      <c r="V27" s="1101" t="s">
        <v>1581</v>
      </c>
      <c r="W27" s="1097">
        <v>14</v>
      </c>
      <c r="X27" s="1097">
        <v>36</v>
      </c>
      <c r="Y27" s="1096">
        <v>0</v>
      </c>
      <c r="Z27" s="1096">
        <v>0</v>
      </c>
      <c r="AA27" s="1096">
        <v>1</v>
      </c>
      <c r="AB27" s="1096">
        <v>0</v>
      </c>
      <c r="AC27" s="1096">
        <v>13</v>
      </c>
      <c r="AD27" s="1096">
        <v>36</v>
      </c>
      <c r="AE27" s="1096">
        <v>0</v>
      </c>
      <c r="AF27" s="1096">
        <v>0</v>
      </c>
      <c r="AG27" s="1096">
        <v>0</v>
      </c>
      <c r="AH27" s="1096">
        <v>0</v>
      </c>
      <c r="AI27" s="1096">
        <v>0</v>
      </c>
      <c r="AJ27" s="1096">
        <v>0</v>
      </c>
      <c r="AK27" s="1096">
        <v>0</v>
      </c>
      <c r="AL27" s="1096">
        <v>0</v>
      </c>
      <c r="AM27" s="1096">
        <v>0</v>
      </c>
      <c r="AN27" s="1096">
        <v>0</v>
      </c>
      <c r="AO27" s="1093"/>
      <c r="AP27" s="1101" t="s">
        <v>1581</v>
      </c>
      <c r="AQ27" s="1096">
        <v>418</v>
      </c>
      <c r="AR27" s="1096">
        <v>1606</v>
      </c>
      <c r="AS27" s="1096">
        <v>8</v>
      </c>
      <c r="AT27" s="1096">
        <v>1267</v>
      </c>
      <c r="AU27" s="1096">
        <v>1</v>
      </c>
      <c r="AV27" s="1096">
        <v>382</v>
      </c>
      <c r="AW27" s="1096">
        <v>1</v>
      </c>
      <c r="AX27" s="1096">
        <v>285</v>
      </c>
      <c r="AY27" s="1096">
        <v>0</v>
      </c>
      <c r="AZ27" s="1096">
        <v>0</v>
      </c>
      <c r="BA27" s="1096">
        <v>1</v>
      </c>
      <c r="BB27" s="1096">
        <v>40</v>
      </c>
      <c r="BC27" s="1096">
        <v>0</v>
      </c>
      <c r="BD27" s="1096">
        <v>0</v>
      </c>
      <c r="BE27" s="1096">
        <v>5</v>
      </c>
      <c r="BF27" s="1096">
        <v>560</v>
      </c>
      <c r="BG27" s="1091">
        <v>0</v>
      </c>
      <c r="BH27" s="1091">
        <v>0</v>
      </c>
      <c r="BI27" s="1096">
        <v>0</v>
      </c>
      <c r="BJ27" s="1096">
        <v>0</v>
      </c>
      <c r="BK27" s="1093"/>
      <c r="BL27" s="1101" t="s">
        <v>1581</v>
      </c>
      <c r="BM27" s="1096">
        <v>410</v>
      </c>
      <c r="BN27" s="1096">
        <v>339</v>
      </c>
      <c r="BO27" s="1096">
        <v>0</v>
      </c>
      <c r="BP27" s="1096">
        <v>0</v>
      </c>
      <c r="BQ27" s="1096">
        <v>0</v>
      </c>
      <c r="BR27" s="1096">
        <v>0</v>
      </c>
      <c r="BS27" s="1096">
        <v>0</v>
      </c>
      <c r="BT27" s="1096">
        <v>0</v>
      </c>
      <c r="BU27" s="1096">
        <v>0</v>
      </c>
      <c r="BV27" s="1096">
        <v>0</v>
      </c>
      <c r="BW27" s="1096">
        <v>1</v>
      </c>
      <c r="BX27" s="1096">
        <v>3</v>
      </c>
      <c r="BY27" s="1096">
        <v>0</v>
      </c>
      <c r="BZ27" s="1096">
        <v>0</v>
      </c>
      <c r="CA27" s="1096">
        <v>0</v>
      </c>
      <c r="CB27" s="1096">
        <v>0</v>
      </c>
      <c r="CC27" s="1096">
        <v>228</v>
      </c>
      <c r="CD27" s="1096">
        <v>310</v>
      </c>
      <c r="CE27" s="1096">
        <v>99</v>
      </c>
      <c r="CF27" s="1096">
        <v>0</v>
      </c>
      <c r="CG27" s="1096">
        <v>82</v>
      </c>
      <c r="CH27" s="1096">
        <v>26</v>
      </c>
      <c r="CR27" s="1098"/>
      <c r="CS27" s="1098"/>
      <c r="CT27" s="1098"/>
    </row>
    <row r="28" spans="1:98" ht="23.15" customHeight="1">
      <c r="A28" s="1093"/>
      <c r="B28" s="1101" t="s">
        <v>1582</v>
      </c>
      <c r="C28" s="1095">
        <v>25</v>
      </c>
      <c r="D28" s="1096">
        <v>1282</v>
      </c>
      <c r="E28" s="1097">
        <v>2</v>
      </c>
      <c r="F28" s="1097">
        <v>1252</v>
      </c>
      <c r="G28" s="1097">
        <v>0</v>
      </c>
      <c r="H28" s="1097">
        <v>0</v>
      </c>
      <c r="I28" s="1097">
        <v>0</v>
      </c>
      <c r="J28" s="1097">
        <v>0</v>
      </c>
      <c r="K28" s="1097">
        <v>2</v>
      </c>
      <c r="L28" s="1097">
        <v>1252</v>
      </c>
      <c r="M28" s="1097">
        <v>0</v>
      </c>
      <c r="N28" s="1097">
        <v>0</v>
      </c>
      <c r="O28" s="1097">
        <v>0</v>
      </c>
      <c r="P28" s="1097">
        <v>0</v>
      </c>
      <c r="Q28" s="1097">
        <v>0</v>
      </c>
      <c r="R28" s="1097">
        <v>0</v>
      </c>
      <c r="S28" s="1097">
        <v>0</v>
      </c>
      <c r="T28" s="1097">
        <v>0</v>
      </c>
      <c r="U28" s="1093"/>
      <c r="V28" s="1101" t="s">
        <v>1582</v>
      </c>
      <c r="W28" s="1097">
        <v>23</v>
      </c>
      <c r="X28" s="1097">
        <v>30</v>
      </c>
      <c r="Y28" s="1096">
        <v>0</v>
      </c>
      <c r="Z28" s="1096">
        <v>0</v>
      </c>
      <c r="AA28" s="1096">
        <v>1</v>
      </c>
      <c r="AB28" s="1096">
        <v>0</v>
      </c>
      <c r="AC28" s="1096">
        <v>20</v>
      </c>
      <c r="AD28" s="1096">
        <v>29</v>
      </c>
      <c r="AE28" s="1096">
        <v>1</v>
      </c>
      <c r="AF28" s="1096">
        <v>0</v>
      </c>
      <c r="AG28" s="1096">
        <v>0</v>
      </c>
      <c r="AH28" s="1096">
        <v>0</v>
      </c>
      <c r="AI28" s="1096">
        <v>1</v>
      </c>
      <c r="AJ28" s="1096">
        <v>1</v>
      </c>
      <c r="AK28" s="1096">
        <v>0</v>
      </c>
      <c r="AL28" s="1096">
        <v>0</v>
      </c>
      <c r="AM28" s="1096">
        <v>0</v>
      </c>
      <c r="AN28" s="1096">
        <v>0</v>
      </c>
      <c r="AO28" s="1093"/>
      <c r="AP28" s="1101" t="s">
        <v>1582</v>
      </c>
      <c r="AQ28" s="1096">
        <v>476</v>
      </c>
      <c r="AR28" s="1096">
        <v>2609</v>
      </c>
      <c r="AS28" s="1096">
        <v>13</v>
      </c>
      <c r="AT28" s="1096">
        <v>1942</v>
      </c>
      <c r="AU28" s="1096">
        <v>3</v>
      </c>
      <c r="AV28" s="1096">
        <v>894</v>
      </c>
      <c r="AW28" s="1096">
        <v>1</v>
      </c>
      <c r="AX28" s="1096">
        <v>230</v>
      </c>
      <c r="AY28" s="1096">
        <v>1</v>
      </c>
      <c r="AZ28" s="1096">
        <v>74</v>
      </c>
      <c r="BA28" s="1096">
        <v>1</v>
      </c>
      <c r="BB28" s="1096">
        <v>457</v>
      </c>
      <c r="BC28" s="1096">
        <v>0</v>
      </c>
      <c r="BD28" s="1096">
        <v>0</v>
      </c>
      <c r="BE28" s="1096">
        <v>7</v>
      </c>
      <c r="BF28" s="1096">
        <v>287</v>
      </c>
      <c r="BG28" s="1091">
        <v>0</v>
      </c>
      <c r="BH28" s="1091">
        <v>0</v>
      </c>
      <c r="BI28" s="1096">
        <v>0</v>
      </c>
      <c r="BJ28" s="1096">
        <v>0</v>
      </c>
      <c r="BK28" s="1093"/>
      <c r="BL28" s="1101" t="s">
        <v>1582</v>
      </c>
      <c r="BM28" s="1096">
        <v>463</v>
      </c>
      <c r="BN28" s="1096">
        <v>667</v>
      </c>
      <c r="BO28" s="1096">
        <v>0</v>
      </c>
      <c r="BP28" s="1096">
        <v>0</v>
      </c>
      <c r="BQ28" s="1096">
        <v>0</v>
      </c>
      <c r="BR28" s="1096">
        <v>0</v>
      </c>
      <c r="BS28" s="1096">
        <v>1</v>
      </c>
      <c r="BT28" s="1096">
        <v>30</v>
      </c>
      <c r="BU28" s="1096">
        <v>0</v>
      </c>
      <c r="BV28" s="1096">
        <v>0</v>
      </c>
      <c r="BW28" s="1096">
        <v>0</v>
      </c>
      <c r="BX28" s="1096">
        <v>0</v>
      </c>
      <c r="BY28" s="1096">
        <v>3</v>
      </c>
      <c r="BZ28" s="1096">
        <v>14</v>
      </c>
      <c r="CA28" s="1096">
        <v>0</v>
      </c>
      <c r="CB28" s="1096">
        <v>0</v>
      </c>
      <c r="CC28" s="1096">
        <v>263</v>
      </c>
      <c r="CD28" s="1096">
        <v>597</v>
      </c>
      <c r="CE28" s="1096">
        <v>108</v>
      </c>
      <c r="CF28" s="1096">
        <v>0</v>
      </c>
      <c r="CG28" s="1096">
        <v>88</v>
      </c>
      <c r="CH28" s="1096">
        <v>26</v>
      </c>
      <c r="CR28" s="1098"/>
      <c r="CS28" s="1098"/>
      <c r="CT28" s="1098"/>
    </row>
    <row r="29" spans="1:98" ht="23.15" customHeight="1">
      <c r="A29" s="1093"/>
      <c r="B29" s="1101" t="s">
        <v>1583</v>
      </c>
      <c r="C29" s="1095">
        <v>21</v>
      </c>
      <c r="D29" s="1096">
        <v>723</v>
      </c>
      <c r="E29" s="1097">
        <v>2</v>
      </c>
      <c r="F29" s="1097">
        <v>700</v>
      </c>
      <c r="G29" s="1097">
        <v>1</v>
      </c>
      <c r="H29" s="1097">
        <v>232</v>
      </c>
      <c r="I29" s="1097">
        <v>0</v>
      </c>
      <c r="J29" s="1097">
        <v>0</v>
      </c>
      <c r="K29" s="1097">
        <v>0</v>
      </c>
      <c r="L29" s="1097">
        <v>0</v>
      </c>
      <c r="M29" s="1097">
        <v>0</v>
      </c>
      <c r="N29" s="1097">
        <v>0</v>
      </c>
      <c r="O29" s="1097">
        <v>1</v>
      </c>
      <c r="P29" s="1097">
        <v>468</v>
      </c>
      <c r="Q29" s="1097">
        <v>0</v>
      </c>
      <c r="R29" s="1097">
        <v>0</v>
      </c>
      <c r="S29" s="1097">
        <v>0</v>
      </c>
      <c r="T29" s="1097">
        <v>0</v>
      </c>
      <c r="U29" s="1093"/>
      <c r="V29" s="1101" t="s">
        <v>1583</v>
      </c>
      <c r="W29" s="1097">
        <v>19</v>
      </c>
      <c r="X29" s="1097">
        <v>23</v>
      </c>
      <c r="Y29" s="1096">
        <v>0</v>
      </c>
      <c r="Z29" s="1096">
        <v>0</v>
      </c>
      <c r="AA29" s="1096">
        <v>1</v>
      </c>
      <c r="AB29" s="1096">
        <v>2</v>
      </c>
      <c r="AC29" s="1096">
        <v>18</v>
      </c>
      <c r="AD29" s="1096">
        <v>21</v>
      </c>
      <c r="AE29" s="1096">
        <v>0</v>
      </c>
      <c r="AF29" s="1096">
        <v>0</v>
      </c>
      <c r="AG29" s="1096">
        <v>0</v>
      </c>
      <c r="AH29" s="1096">
        <v>0</v>
      </c>
      <c r="AI29" s="1096">
        <v>0</v>
      </c>
      <c r="AJ29" s="1096">
        <v>0</v>
      </c>
      <c r="AK29" s="1096">
        <v>0</v>
      </c>
      <c r="AL29" s="1096">
        <v>0</v>
      </c>
      <c r="AM29" s="1096">
        <v>0</v>
      </c>
      <c r="AN29" s="1096">
        <v>0</v>
      </c>
      <c r="AO29" s="1093"/>
      <c r="AP29" s="1101" t="s">
        <v>1583</v>
      </c>
      <c r="AQ29" s="1096">
        <v>251</v>
      </c>
      <c r="AR29" s="1096">
        <v>2618</v>
      </c>
      <c r="AS29" s="1096">
        <v>2</v>
      </c>
      <c r="AT29" s="1096">
        <v>2297</v>
      </c>
      <c r="AU29" s="1096">
        <v>2</v>
      </c>
      <c r="AV29" s="1096">
        <v>2297</v>
      </c>
      <c r="AW29" s="1096">
        <v>0</v>
      </c>
      <c r="AX29" s="1096">
        <v>0</v>
      </c>
      <c r="AY29" s="1096">
        <v>0</v>
      </c>
      <c r="AZ29" s="1096">
        <v>0</v>
      </c>
      <c r="BA29" s="1096">
        <v>0</v>
      </c>
      <c r="BB29" s="1096">
        <v>0</v>
      </c>
      <c r="BC29" s="1096">
        <v>0</v>
      </c>
      <c r="BD29" s="1096">
        <v>0</v>
      </c>
      <c r="BE29" s="1096">
        <v>0</v>
      </c>
      <c r="BF29" s="1096">
        <v>0</v>
      </c>
      <c r="BG29" s="1091">
        <v>0</v>
      </c>
      <c r="BH29" s="1091">
        <v>0</v>
      </c>
      <c r="BI29" s="1096">
        <v>0</v>
      </c>
      <c r="BJ29" s="1096">
        <v>0</v>
      </c>
      <c r="BK29" s="1093"/>
      <c r="BL29" s="1101" t="s">
        <v>1583</v>
      </c>
      <c r="BM29" s="1096">
        <v>249</v>
      </c>
      <c r="BN29" s="1096">
        <v>321</v>
      </c>
      <c r="BO29" s="1096">
        <v>0</v>
      </c>
      <c r="BP29" s="1096">
        <v>0</v>
      </c>
      <c r="BQ29" s="1096">
        <v>0</v>
      </c>
      <c r="BR29" s="1096">
        <v>0</v>
      </c>
      <c r="BS29" s="1096">
        <v>0</v>
      </c>
      <c r="BT29" s="1096">
        <v>0</v>
      </c>
      <c r="BU29" s="1096">
        <v>0</v>
      </c>
      <c r="BV29" s="1096">
        <v>0</v>
      </c>
      <c r="BW29" s="1096">
        <v>0</v>
      </c>
      <c r="BX29" s="1096">
        <v>0</v>
      </c>
      <c r="BY29" s="1096">
        <v>0</v>
      </c>
      <c r="BZ29" s="1096">
        <v>0</v>
      </c>
      <c r="CA29" s="1096">
        <v>1</v>
      </c>
      <c r="CB29" s="1096">
        <v>2</v>
      </c>
      <c r="CC29" s="1096">
        <v>153</v>
      </c>
      <c r="CD29" s="1096">
        <v>285</v>
      </c>
      <c r="CE29" s="1096">
        <v>58</v>
      </c>
      <c r="CF29" s="1096">
        <v>0</v>
      </c>
      <c r="CG29" s="1096">
        <v>37</v>
      </c>
      <c r="CH29" s="1096">
        <v>34</v>
      </c>
      <c r="CR29" s="1098"/>
      <c r="CS29" s="1098"/>
      <c r="CT29" s="1098"/>
    </row>
    <row r="30" spans="1:98" ht="23.15" customHeight="1">
      <c r="A30" s="1093"/>
      <c r="B30" s="1101" t="s">
        <v>1584</v>
      </c>
      <c r="C30" s="1095">
        <v>38</v>
      </c>
      <c r="D30" s="1096">
        <v>1064</v>
      </c>
      <c r="E30" s="1097">
        <v>4</v>
      </c>
      <c r="F30" s="1097">
        <v>981</v>
      </c>
      <c r="G30" s="1097">
        <v>2</v>
      </c>
      <c r="H30" s="1097">
        <v>509</v>
      </c>
      <c r="I30" s="1097">
        <v>0</v>
      </c>
      <c r="J30" s="1097">
        <v>0</v>
      </c>
      <c r="K30" s="1097">
        <v>0</v>
      </c>
      <c r="L30" s="1097">
        <v>0</v>
      </c>
      <c r="M30" s="1097">
        <v>1</v>
      </c>
      <c r="N30" s="1097">
        <v>121</v>
      </c>
      <c r="O30" s="1097">
        <v>1</v>
      </c>
      <c r="P30" s="1097">
        <v>351</v>
      </c>
      <c r="Q30" s="1097">
        <v>0</v>
      </c>
      <c r="R30" s="1097">
        <v>0</v>
      </c>
      <c r="S30" s="1097">
        <v>0</v>
      </c>
      <c r="T30" s="1097">
        <v>0</v>
      </c>
      <c r="U30" s="1093"/>
      <c r="V30" s="1101" t="s">
        <v>1584</v>
      </c>
      <c r="W30" s="1097">
        <v>34</v>
      </c>
      <c r="X30" s="1097">
        <v>83</v>
      </c>
      <c r="Y30" s="1096">
        <v>0</v>
      </c>
      <c r="Z30" s="1096">
        <v>0</v>
      </c>
      <c r="AA30" s="1096">
        <v>0</v>
      </c>
      <c r="AB30" s="1096">
        <v>0</v>
      </c>
      <c r="AC30" s="1096">
        <v>33</v>
      </c>
      <c r="AD30" s="1096">
        <v>83</v>
      </c>
      <c r="AE30" s="1096">
        <v>0</v>
      </c>
      <c r="AF30" s="1096">
        <v>0</v>
      </c>
      <c r="AG30" s="1096">
        <v>0</v>
      </c>
      <c r="AH30" s="1096">
        <v>0</v>
      </c>
      <c r="AI30" s="1096">
        <v>1</v>
      </c>
      <c r="AJ30" s="1096">
        <v>0</v>
      </c>
      <c r="AK30" s="1096">
        <v>0</v>
      </c>
      <c r="AL30" s="1096">
        <v>0</v>
      </c>
      <c r="AM30" s="1096">
        <v>0</v>
      </c>
      <c r="AN30" s="1096">
        <v>0</v>
      </c>
      <c r="AO30" s="1093"/>
      <c r="AP30" s="1101" t="s">
        <v>1584</v>
      </c>
      <c r="AQ30" s="1096">
        <v>608</v>
      </c>
      <c r="AR30" s="1096">
        <v>4622</v>
      </c>
      <c r="AS30" s="1096">
        <v>19</v>
      </c>
      <c r="AT30" s="1096">
        <v>3908</v>
      </c>
      <c r="AU30" s="1096">
        <v>4</v>
      </c>
      <c r="AV30" s="1096">
        <v>1071</v>
      </c>
      <c r="AW30" s="1096">
        <v>8</v>
      </c>
      <c r="AX30" s="1096">
        <v>1885</v>
      </c>
      <c r="AY30" s="1096">
        <v>0</v>
      </c>
      <c r="AZ30" s="1096">
        <v>0</v>
      </c>
      <c r="BA30" s="1096">
        <v>1</v>
      </c>
      <c r="BB30" s="1096">
        <v>435</v>
      </c>
      <c r="BC30" s="1096">
        <v>0</v>
      </c>
      <c r="BD30" s="1096">
        <v>0</v>
      </c>
      <c r="BE30" s="1096">
        <v>6</v>
      </c>
      <c r="BF30" s="1096">
        <v>517</v>
      </c>
      <c r="BG30" s="1091">
        <v>0</v>
      </c>
      <c r="BH30" s="1091">
        <v>0</v>
      </c>
      <c r="BI30" s="1096">
        <v>0</v>
      </c>
      <c r="BJ30" s="1096">
        <v>0</v>
      </c>
      <c r="BK30" s="1093"/>
      <c r="BL30" s="1101" t="s">
        <v>1584</v>
      </c>
      <c r="BM30" s="1096">
        <v>589</v>
      </c>
      <c r="BN30" s="1096">
        <v>714</v>
      </c>
      <c r="BO30" s="1096">
        <v>0</v>
      </c>
      <c r="BP30" s="1096">
        <v>0</v>
      </c>
      <c r="BQ30" s="1096">
        <v>0</v>
      </c>
      <c r="BR30" s="1096">
        <v>0</v>
      </c>
      <c r="BS30" s="1096">
        <v>0</v>
      </c>
      <c r="BT30" s="1096">
        <v>0</v>
      </c>
      <c r="BU30" s="1096">
        <v>0</v>
      </c>
      <c r="BV30" s="1096">
        <v>0</v>
      </c>
      <c r="BW30" s="1096">
        <v>0</v>
      </c>
      <c r="BX30" s="1096">
        <v>0</v>
      </c>
      <c r="BY30" s="1096">
        <v>1</v>
      </c>
      <c r="BZ30" s="1096">
        <v>8</v>
      </c>
      <c r="CA30" s="1096">
        <v>0</v>
      </c>
      <c r="CB30" s="1096">
        <v>0</v>
      </c>
      <c r="CC30" s="1096">
        <v>356</v>
      </c>
      <c r="CD30" s="1096">
        <v>671</v>
      </c>
      <c r="CE30" s="1096">
        <v>147</v>
      </c>
      <c r="CF30" s="1096">
        <v>0</v>
      </c>
      <c r="CG30" s="1096">
        <v>85</v>
      </c>
      <c r="CH30" s="1096">
        <v>35</v>
      </c>
      <c r="CR30" s="1098"/>
      <c r="CS30" s="1098"/>
      <c r="CT30" s="1098"/>
    </row>
    <row r="31" spans="1:98" ht="23.15" customHeight="1">
      <c r="A31" s="1093"/>
      <c r="B31" s="1101" t="s">
        <v>1585</v>
      </c>
      <c r="C31" s="1095">
        <v>20</v>
      </c>
      <c r="D31" s="1096">
        <v>498</v>
      </c>
      <c r="E31" s="1097">
        <v>3</v>
      </c>
      <c r="F31" s="1097">
        <v>453</v>
      </c>
      <c r="G31" s="1097">
        <v>2</v>
      </c>
      <c r="H31" s="1097">
        <v>192</v>
      </c>
      <c r="I31" s="1097">
        <v>0</v>
      </c>
      <c r="J31" s="1097">
        <v>0</v>
      </c>
      <c r="K31" s="1097">
        <v>0</v>
      </c>
      <c r="L31" s="1097">
        <v>0</v>
      </c>
      <c r="M31" s="1097">
        <v>0</v>
      </c>
      <c r="N31" s="1097">
        <v>0</v>
      </c>
      <c r="O31" s="1097">
        <v>1</v>
      </c>
      <c r="P31" s="1097">
        <v>261</v>
      </c>
      <c r="Q31" s="1097">
        <v>0</v>
      </c>
      <c r="R31" s="1097">
        <v>0</v>
      </c>
      <c r="S31" s="1097">
        <v>0</v>
      </c>
      <c r="T31" s="1097">
        <v>0</v>
      </c>
      <c r="U31" s="1093"/>
      <c r="V31" s="1101" t="s">
        <v>1585</v>
      </c>
      <c r="W31" s="1097">
        <v>17</v>
      </c>
      <c r="X31" s="1097">
        <v>45</v>
      </c>
      <c r="Y31" s="1096">
        <v>0</v>
      </c>
      <c r="Z31" s="1096">
        <v>0</v>
      </c>
      <c r="AA31" s="1096">
        <v>0</v>
      </c>
      <c r="AB31" s="1096">
        <v>0</v>
      </c>
      <c r="AC31" s="1096">
        <v>16</v>
      </c>
      <c r="AD31" s="1096">
        <v>43</v>
      </c>
      <c r="AE31" s="1096">
        <v>0</v>
      </c>
      <c r="AF31" s="1096">
        <v>0</v>
      </c>
      <c r="AG31" s="1096">
        <v>0</v>
      </c>
      <c r="AH31" s="1096">
        <v>0</v>
      </c>
      <c r="AI31" s="1096">
        <v>1</v>
      </c>
      <c r="AJ31" s="1096">
        <v>2</v>
      </c>
      <c r="AK31" s="1096">
        <v>0</v>
      </c>
      <c r="AL31" s="1096">
        <v>0</v>
      </c>
      <c r="AM31" s="1096">
        <v>0</v>
      </c>
      <c r="AN31" s="1096">
        <v>0</v>
      </c>
      <c r="AO31" s="1093"/>
      <c r="AP31" s="1101" t="s">
        <v>1585</v>
      </c>
      <c r="AQ31" s="1096">
        <v>147</v>
      </c>
      <c r="AR31" s="1096">
        <v>1008</v>
      </c>
      <c r="AS31" s="1096">
        <v>4</v>
      </c>
      <c r="AT31" s="1096">
        <v>766</v>
      </c>
      <c r="AU31" s="1096">
        <v>4</v>
      </c>
      <c r="AV31" s="1096">
        <v>766</v>
      </c>
      <c r="AW31" s="1096">
        <v>0</v>
      </c>
      <c r="AX31" s="1096">
        <v>0</v>
      </c>
      <c r="AY31" s="1096">
        <v>0</v>
      </c>
      <c r="AZ31" s="1096">
        <v>0</v>
      </c>
      <c r="BA31" s="1096">
        <v>0</v>
      </c>
      <c r="BB31" s="1096">
        <v>0</v>
      </c>
      <c r="BC31" s="1096">
        <v>0</v>
      </c>
      <c r="BD31" s="1096">
        <v>0</v>
      </c>
      <c r="BE31" s="1096">
        <v>0</v>
      </c>
      <c r="BF31" s="1096">
        <v>0</v>
      </c>
      <c r="BG31" s="1091">
        <v>0</v>
      </c>
      <c r="BH31" s="1091">
        <v>0</v>
      </c>
      <c r="BI31" s="1096">
        <v>0</v>
      </c>
      <c r="BJ31" s="1096">
        <v>0</v>
      </c>
      <c r="BK31" s="1093"/>
      <c r="BL31" s="1101" t="s">
        <v>1585</v>
      </c>
      <c r="BM31" s="1096">
        <v>143</v>
      </c>
      <c r="BN31" s="1096">
        <v>242</v>
      </c>
      <c r="BO31" s="1096">
        <v>0</v>
      </c>
      <c r="BP31" s="1096">
        <v>0</v>
      </c>
      <c r="BQ31" s="1096">
        <v>0</v>
      </c>
      <c r="BR31" s="1096">
        <v>0</v>
      </c>
      <c r="BS31" s="1096">
        <v>0</v>
      </c>
      <c r="BT31" s="1096">
        <v>0</v>
      </c>
      <c r="BU31" s="1096">
        <v>0</v>
      </c>
      <c r="BV31" s="1096">
        <v>0</v>
      </c>
      <c r="BW31" s="1096">
        <v>0</v>
      </c>
      <c r="BX31" s="1096">
        <v>0</v>
      </c>
      <c r="BY31" s="1096">
        <v>0</v>
      </c>
      <c r="BZ31" s="1096">
        <v>0</v>
      </c>
      <c r="CA31" s="1096">
        <v>0</v>
      </c>
      <c r="CB31" s="1096">
        <v>0</v>
      </c>
      <c r="CC31" s="1096">
        <v>80</v>
      </c>
      <c r="CD31" s="1096">
        <v>218</v>
      </c>
      <c r="CE31" s="1096">
        <v>37</v>
      </c>
      <c r="CF31" s="1096">
        <v>0</v>
      </c>
      <c r="CG31" s="1096">
        <v>26</v>
      </c>
      <c r="CH31" s="1096">
        <v>24</v>
      </c>
      <c r="CR31" s="1098"/>
      <c r="CS31" s="1098"/>
      <c r="CT31" s="1098"/>
    </row>
    <row r="32" spans="1:98" ht="23.15" customHeight="1">
      <c r="A32" s="1093"/>
      <c r="B32" s="1101" t="s">
        <v>1586</v>
      </c>
      <c r="C32" s="1095">
        <v>21</v>
      </c>
      <c r="D32" s="1096">
        <v>2362</v>
      </c>
      <c r="E32" s="1097">
        <v>6</v>
      </c>
      <c r="F32" s="1097">
        <v>2360</v>
      </c>
      <c r="G32" s="1097">
        <v>3</v>
      </c>
      <c r="H32" s="1097">
        <v>803</v>
      </c>
      <c r="I32" s="1097">
        <v>0</v>
      </c>
      <c r="J32" s="1097">
        <v>0</v>
      </c>
      <c r="K32" s="1097">
        <v>0</v>
      </c>
      <c r="L32" s="1097">
        <v>0</v>
      </c>
      <c r="M32" s="1097">
        <v>1</v>
      </c>
      <c r="N32" s="1097">
        <v>369</v>
      </c>
      <c r="O32" s="1097">
        <v>2</v>
      </c>
      <c r="P32" s="1097">
        <v>1188</v>
      </c>
      <c r="Q32" s="1097">
        <v>0</v>
      </c>
      <c r="R32" s="1097">
        <v>0</v>
      </c>
      <c r="S32" s="1097">
        <v>0</v>
      </c>
      <c r="T32" s="1097">
        <v>0</v>
      </c>
      <c r="U32" s="1093"/>
      <c r="V32" s="1101" t="s">
        <v>1586</v>
      </c>
      <c r="W32" s="1097">
        <v>15</v>
      </c>
      <c r="X32" s="1097">
        <v>2</v>
      </c>
      <c r="Y32" s="1096">
        <v>0</v>
      </c>
      <c r="Z32" s="1096">
        <v>0</v>
      </c>
      <c r="AA32" s="1096">
        <v>1</v>
      </c>
      <c r="AB32" s="1096">
        <v>0</v>
      </c>
      <c r="AC32" s="1096">
        <v>13</v>
      </c>
      <c r="AD32" s="1096">
        <v>2</v>
      </c>
      <c r="AE32" s="1096">
        <v>0</v>
      </c>
      <c r="AF32" s="1096">
        <v>0</v>
      </c>
      <c r="AG32" s="1096">
        <v>0</v>
      </c>
      <c r="AH32" s="1096">
        <v>0</v>
      </c>
      <c r="AI32" s="1096">
        <v>1</v>
      </c>
      <c r="AJ32" s="1096">
        <v>0</v>
      </c>
      <c r="AK32" s="1096">
        <v>0</v>
      </c>
      <c r="AL32" s="1096">
        <v>0</v>
      </c>
      <c r="AM32" s="1096">
        <v>0</v>
      </c>
      <c r="AN32" s="1096">
        <v>0</v>
      </c>
      <c r="AO32" s="1093"/>
      <c r="AP32" s="1101" t="s">
        <v>1586</v>
      </c>
      <c r="AQ32" s="1096">
        <v>267</v>
      </c>
      <c r="AR32" s="1096">
        <v>2006</v>
      </c>
      <c r="AS32" s="1096">
        <v>4</v>
      </c>
      <c r="AT32" s="1096">
        <v>1707</v>
      </c>
      <c r="AU32" s="1096">
        <v>4</v>
      </c>
      <c r="AV32" s="1096">
        <v>1707</v>
      </c>
      <c r="AW32" s="1096">
        <v>0</v>
      </c>
      <c r="AX32" s="1096">
        <v>0</v>
      </c>
      <c r="AY32" s="1096">
        <v>0</v>
      </c>
      <c r="AZ32" s="1096">
        <v>0</v>
      </c>
      <c r="BA32" s="1096">
        <v>0</v>
      </c>
      <c r="BB32" s="1096">
        <v>0</v>
      </c>
      <c r="BC32" s="1096">
        <v>0</v>
      </c>
      <c r="BD32" s="1096">
        <v>0</v>
      </c>
      <c r="BE32" s="1096">
        <v>0</v>
      </c>
      <c r="BF32" s="1096">
        <v>0</v>
      </c>
      <c r="BG32" s="1091">
        <v>0</v>
      </c>
      <c r="BH32" s="1091">
        <v>0</v>
      </c>
      <c r="BI32" s="1096">
        <v>0</v>
      </c>
      <c r="BJ32" s="1096">
        <v>0</v>
      </c>
      <c r="BK32" s="1093"/>
      <c r="BL32" s="1101" t="s">
        <v>1586</v>
      </c>
      <c r="BM32" s="1096">
        <v>263</v>
      </c>
      <c r="BN32" s="1096">
        <v>299</v>
      </c>
      <c r="BO32" s="1096">
        <v>0</v>
      </c>
      <c r="BP32" s="1096">
        <v>0</v>
      </c>
      <c r="BQ32" s="1096">
        <v>0</v>
      </c>
      <c r="BR32" s="1096">
        <v>0</v>
      </c>
      <c r="BS32" s="1096">
        <v>0</v>
      </c>
      <c r="BT32" s="1096">
        <v>0</v>
      </c>
      <c r="BU32" s="1096">
        <v>0</v>
      </c>
      <c r="BV32" s="1096">
        <v>0</v>
      </c>
      <c r="BW32" s="1096">
        <v>0</v>
      </c>
      <c r="BX32" s="1096">
        <v>0</v>
      </c>
      <c r="BY32" s="1096">
        <v>0</v>
      </c>
      <c r="BZ32" s="1096">
        <v>0</v>
      </c>
      <c r="CA32" s="1096">
        <v>0</v>
      </c>
      <c r="CB32" s="1096">
        <v>0</v>
      </c>
      <c r="CC32" s="1096">
        <v>140</v>
      </c>
      <c r="CD32" s="1096">
        <v>229</v>
      </c>
      <c r="CE32" s="1096">
        <v>81</v>
      </c>
      <c r="CF32" s="1096">
        <v>0</v>
      </c>
      <c r="CG32" s="1096">
        <v>42</v>
      </c>
      <c r="CH32" s="1096">
        <v>70</v>
      </c>
      <c r="CR32" s="1098"/>
      <c r="CS32" s="1098"/>
      <c r="CT32" s="1098"/>
    </row>
    <row r="33" spans="1:98" ht="23.15" customHeight="1">
      <c r="A33" s="1093"/>
      <c r="B33" s="1101" t="s">
        <v>1587</v>
      </c>
      <c r="C33" s="1095">
        <v>13</v>
      </c>
      <c r="D33" s="1096">
        <v>471</v>
      </c>
      <c r="E33" s="1097">
        <v>2</v>
      </c>
      <c r="F33" s="1097">
        <v>453</v>
      </c>
      <c r="G33" s="1097">
        <v>1</v>
      </c>
      <c r="H33" s="1097">
        <v>235</v>
      </c>
      <c r="I33" s="1097">
        <v>0</v>
      </c>
      <c r="J33" s="1097">
        <v>0</v>
      </c>
      <c r="K33" s="1097">
        <v>0</v>
      </c>
      <c r="L33" s="1097">
        <v>0</v>
      </c>
      <c r="M33" s="1097">
        <v>1</v>
      </c>
      <c r="N33" s="1097">
        <v>218</v>
      </c>
      <c r="O33" s="1097">
        <v>0</v>
      </c>
      <c r="P33" s="1097">
        <v>0</v>
      </c>
      <c r="Q33" s="1097">
        <v>0</v>
      </c>
      <c r="R33" s="1097">
        <v>0</v>
      </c>
      <c r="S33" s="1097">
        <v>0</v>
      </c>
      <c r="T33" s="1097">
        <v>0</v>
      </c>
      <c r="U33" s="1093"/>
      <c r="V33" s="1101" t="s">
        <v>1587</v>
      </c>
      <c r="W33" s="1097">
        <v>11</v>
      </c>
      <c r="X33" s="1097">
        <v>18</v>
      </c>
      <c r="Y33" s="1096">
        <v>0</v>
      </c>
      <c r="Z33" s="1096">
        <v>0</v>
      </c>
      <c r="AA33" s="1096">
        <v>1</v>
      </c>
      <c r="AB33" s="1096">
        <v>0</v>
      </c>
      <c r="AC33" s="1096">
        <v>10</v>
      </c>
      <c r="AD33" s="1096">
        <v>18</v>
      </c>
      <c r="AE33" s="1096">
        <v>0</v>
      </c>
      <c r="AF33" s="1096">
        <v>0</v>
      </c>
      <c r="AG33" s="1096">
        <v>0</v>
      </c>
      <c r="AH33" s="1096">
        <v>0</v>
      </c>
      <c r="AI33" s="1096">
        <v>0</v>
      </c>
      <c r="AJ33" s="1096">
        <v>0</v>
      </c>
      <c r="AK33" s="1096">
        <v>0</v>
      </c>
      <c r="AL33" s="1096">
        <v>0</v>
      </c>
      <c r="AM33" s="1096">
        <v>0</v>
      </c>
      <c r="AN33" s="1096">
        <v>0</v>
      </c>
      <c r="AO33" s="1093"/>
      <c r="AP33" s="1101" t="s">
        <v>1587</v>
      </c>
      <c r="AQ33" s="1096">
        <v>81</v>
      </c>
      <c r="AR33" s="1096">
        <v>70</v>
      </c>
      <c r="AS33" s="1096">
        <v>1</v>
      </c>
      <c r="AT33" s="1096">
        <v>20</v>
      </c>
      <c r="AU33" s="1096">
        <v>0</v>
      </c>
      <c r="AV33" s="1096">
        <v>0</v>
      </c>
      <c r="AW33" s="1096">
        <v>0</v>
      </c>
      <c r="AX33" s="1096">
        <v>0</v>
      </c>
      <c r="AY33" s="1096">
        <v>1</v>
      </c>
      <c r="AZ33" s="1096">
        <v>20</v>
      </c>
      <c r="BA33" s="1096">
        <v>0</v>
      </c>
      <c r="BB33" s="1096">
        <v>0</v>
      </c>
      <c r="BC33" s="1096">
        <v>0</v>
      </c>
      <c r="BD33" s="1096">
        <v>0</v>
      </c>
      <c r="BE33" s="1096">
        <v>0</v>
      </c>
      <c r="BF33" s="1096">
        <v>0</v>
      </c>
      <c r="BG33" s="1091">
        <v>0</v>
      </c>
      <c r="BH33" s="1091">
        <v>0</v>
      </c>
      <c r="BI33" s="1096">
        <v>0</v>
      </c>
      <c r="BJ33" s="1096">
        <v>0</v>
      </c>
      <c r="BK33" s="1093"/>
      <c r="BL33" s="1101" t="s">
        <v>1587</v>
      </c>
      <c r="BM33" s="1096">
        <v>80</v>
      </c>
      <c r="BN33" s="1096">
        <v>50</v>
      </c>
      <c r="BO33" s="1096">
        <v>0</v>
      </c>
      <c r="BP33" s="1096">
        <v>0</v>
      </c>
      <c r="BQ33" s="1096">
        <v>0</v>
      </c>
      <c r="BR33" s="1096">
        <v>0</v>
      </c>
      <c r="BS33" s="1096">
        <v>1</v>
      </c>
      <c r="BT33" s="1096">
        <v>0</v>
      </c>
      <c r="BU33" s="1096">
        <v>1</v>
      </c>
      <c r="BV33" s="1096">
        <v>0</v>
      </c>
      <c r="BW33" s="1096">
        <v>0</v>
      </c>
      <c r="BX33" s="1096">
        <v>0</v>
      </c>
      <c r="BY33" s="1096">
        <v>0</v>
      </c>
      <c r="BZ33" s="1096">
        <v>0</v>
      </c>
      <c r="CA33" s="1096">
        <v>0</v>
      </c>
      <c r="CB33" s="1096">
        <v>0</v>
      </c>
      <c r="CC33" s="1096">
        <v>48</v>
      </c>
      <c r="CD33" s="1096">
        <v>50</v>
      </c>
      <c r="CE33" s="1096">
        <v>25</v>
      </c>
      <c r="CF33" s="1096">
        <v>0</v>
      </c>
      <c r="CG33" s="1096">
        <v>5</v>
      </c>
      <c r="CH33" s="1096">
        <v>0</v>
      </c>
      <c r="CR33" s="1098"/>
      <c r="CS33" s="1098"/>
      <c r="CT33" s="1098"/>
    </row>
    <row r="34" spans="1:98" ht="23.15" customHeight="1">
      <c r="A34" s="1093"/>
      <c r="B34" s="1101" t="s">
        <v>1588</v>
      </c>
      <c r="C34" s="1095">
        <v>11</v>
      </c>
      <c r="D34" s="1096">
        <v>674</v>
      </c>
      <c r="E34" s="1097">
        <v>3</v>
      </c>
      <c r="F34" s="1097">
        <v>672</v>
      </c>
      <c r="G34" s="1097">
        <v>1</v>
      </c>
      <c r="H34" s="1097">
        <v>444</v>
      </c>
      <c r="I34" s="1097">
        <v>1</v>
      </c>
      <c r="J34" s="1097">
        <v>36</v>
      </c>
      <c r="K34" s="1097">
        <v>0</v>
      </c>
      <c r="L34" s="1097">
        <v>0</v>
      </c>
      <c r="M34" s="1097">
        <v>1</v>
      </c>
      <c r="N34" s="1097">
        <v>192</v>
      </c>
      <c r="O34" s="1097">
        <v>0</v>
      </c>
      <c r="P34" s="1097">
        <v>0</v>
      </c>
      <c r="Q34" s="1097">
        <v>0</v>
      </c>
      <c r="R34" s="1097">
        <v>0</v>
      </c>
      <c r="S34" s="1097">
        <v>0</v>
      </c>
      <c r="T34" s="1097">
        <v>0</v>
      </c>
      <c r="U34" s="1093"/>
      <c r="V34" s="1101" t="s">
        <v>1588</v>
      </c>
      <c r="W34" s="1097">
        <v>8</v>
      </c>
      <c r="X34" s="1097">
        <v>2</v>
      </c>
      <c r="Y34" s="1096">
        <v>0</v>
      </c>
      <c r="Z34" s="1096">
        <v>0</v>
      </c>
      <c r="AA34" s="1096">
        <v>1</v>
      </c>
      <c r="AB34" s="1096">
        <v>0</v>
      </c>
      <c r="AC34" s="1096">
        <v>7</v>
      </c>
      <c r="AD34" s="1096">
        <v>2</v>
      </c>
      <c r="AE34" s="1096">
        <v>0</v>
      </c>
      <c r="AF34" s="1096">
        <v>0</v>
      </c>
      <c r="AG34" s="1096">
        <v>0</v>
      </c>
      <c r="AH34" s="1096">
        <v>0</v>
      </c>
      <c r="AI34" s="1096">
        <v>0</v>
      </c>
      <c r="AJ34" s="1096">
        <v>0</v>
      </c>
      <c r="AK34" s="1096">
        <v>0</v>
      </c>
      <c r="AL34" s="1096">
        <v>0</v>
      </c>
      <c r="AM34" s="1096">
        <v>0</v>
      </c>
      <c r="AN34" s="1096">
        <v>0</v>
      </c>
      <c r="AO34" s="1093"/>
      <c r="AP34" s="1101" t="s">
        <v>1588</v>
      </c>
      <c r="AQ34" s="1096">
        <v>293</v>
      </c>
      <c r="AR34" s="1096">
        <v>2228</v>
      </c>
      <c r="AS34" s="1096">
        <v>6</v>
      </c>
      <c r="AT34" s="1096">
        <v>1713</v>
      </c>
      <c r="AU34" s="1096">
        <v>1</v>
      </c>
      <c r="AV34" s="1096">
        <v>1114</v>
      </c>
      <c r="AW34" s="1096">
        <v>1</v>
      </c>
      <c r="AX34" s="1096">
        <v>200</v>
      </c>
      <c r="AY34" s="1096">
        <v>0</v>
      </c>
      <c r="AZ34" s="1096">
        <v>0</v>
      </c>
      <c r="BA34" s="1096">
        <v>0</v>
      </c>
      <c r="BB34" s="1096">
        <v>0</v>
      </c>
      <c r="BC34" s="1096">
        <v>1</v>
      </c>
      <c r="BD34" s="1096">
        <v>130</v>
      </c>
      <c r="BE34" s="1096">
        <v>3</v>
      </c>
      <c r="BF34" s="1096">
        <v>269</v>
      </c>
      <c r="BG34" s="1091">
        <v>0</v>
      </c>
      <c r="BH34" s="1091">
        <v>0</v>
      </c>
      <c r="BI34" s="1096">
        <v>0</v>
      </c>
      <c r="BJ34" s="1096">
        <v>0</v>
      </c>
      <c r="BK34" s="1093"/>
      <c r="BL34" s="1101" t="s">
        <v>1588</v>
      </c>
      <c r="BM34" s="1096">
        <v>287</v>
      </c>
      <c r="BN34" s="1096">
        <v>515</v>
      </c>
      <c r="BO34" s="1096">
        <v>0</v>
      </c>
      <c r="BP34" s="1096">
        <v>0</v>
      </c>
      <c r="BQ34" s="1096">
        <v>0</v>
      </c>
      <c r="BR34" s="1096">
        <v>0</v>
      </c>
      <c r="BS34" s="1096">
        <v>0</v>
      </c>
      <c r="BT34" s="1096">
        <v>0</v>
      </c>
      <c r="BU34" s="1096">
        <v>0</v>
      </c>
      <c r="BV34" s="1096">
        <v>0</v>
      </c>
      <c r="BW34" s="1096">
        <v>0</v>
      </c>
      <c r="BX34" s="1096">
        <v>0</v>
      </c>
      <c r="BY34" s="1096">
        <v>1</v>
      </c>
      <c r="BZ34" s="1096">
        <v>0</v>
      </c>
      <c r="CA34" s="1096">
        <v>0</v>
      </c>
      <c r="CB34" s="1096">
        <v>0</v>
      </c>
      <c r="CC34" s="1096">
        <v>149</v>
      </c>
      <c r="CD34" s="1096">
        <v>403</v>
      </c>
      <c r="CE34" s="1096">
        <v>97</v>
      </c>
      <c r="CF34" s="1096">
        <v>0</v>
      </c>
      <c r="CG34" s="1096">
        <v>40</v>
      </c>
      <c r="CH34" s="1096">
        <v>112</v>
      </c>
      <c r="CR34" s="1098"/>
      <c r="CS34" s="1098"/>
      <c r="CT34" s="1098"/>
    </row>
    <row r="35" spans="1:98" ht="23.15" customHeight="1">
      <c r="A35" s="1093"/>
      <c r="B35" s="1101" t="s">
        <v>1589</v>
      </c>
      <c r="C35" s="1095">
        <v>7</v>
      </c>
      <c r="D35" s="1096">
        <v>1109</v>
      </c>
      <c r="E35" s="1097">
        <v>2</v>
      </c>
      <c r="F35" s="1097">
        <v>1109</v>
      </c>
      <c r="G35" s="1097">
        <v>0</v>
      </c>
      <c r="H35" s="1097">
        <v>0</v>
      </c>
      <c r="I35" s="1097">
        <v>0</v>
      </c>
      <c r="J35" s="1097">
        <v>0</v>
      </c>
      <c r="K35" s="1097">
        <v>1</v>
      </c>
      <c r="L35" s="1097">
        <v>819</v>
      </c>
      <c r="M35" s="1097">
        <v>1</v>
      </c>
      <c r="N35" s="1097">
        <v>290</v>
      </c>
      <c r="O35" s="1097">
        <v>0</v>
      </c>
      <c r="P35" s="1097">
        <v>0</v>
      </c>
      <c r="Q35" s="1097">
        <v>0</v>
      </c>
      <c r="R35" s="1097">
        <v>0</v>
      </c>
      <c r="S35" s="1097">
        <v>0</v>
      </c>
      <c r="T35" s="1097">
        <v>0</v>
      </c>
      <c r="U35" s="1093"/>
      <c r="V35" s="1101" t="s">
        <v>1589</v>
      </c>
      <c r="W35" s="1097">
        <v>5</v>
      </c>
      <c r="X35" s="1097">
        <v>0</v>
      </c>
      <c r="Y35" s="1096">
        <v>0</v>
      </c>
      <c r="Z35" s="1096">
        <v>0</v>
      </c>
      <c r="AA35" s="1096">
        <v>0</v>
      </c>
      <c r="AB35" s="1096">
        <v>0</v>
      </c>
      <c r="AC35" s="1096">
        <v>3</v>
      </c>
      <c r="AD35" s="1096">
        <v>0</v>
      </c>
      <c r="AE35" s="1096">
        <v>1</v>
      </c>
      <c r="AF35" s="1096">
        <v>0</v>
      </c>
      <c r="AG35" s="1096">
        <v>0</v>
      </c>
      <c r="AH35" s="1096">
        <v>0</v>
      </c>
      <c r="AI35" s="1096">
        <v>0</v>
      </c>
      <c r="AJ35" s="1096">
        <v>0</v>
      </c>
      <c r="AK35" s="1096">
        <v>1</v>
      </c>
      <c r="AL35" s="1096">
        <v>0</v>
      </c>
      <c r="AM35" s="1096">
        <v>0</v>
      </c>
      <c r="AN35" s="1096">
        <v>0</v>
      </c>
      <c r="AO35" s="1093"/>
      <c r="AP35" s="1101" t="s">
        <v>1589</v>
      </c>
      <c r="AQ35" s="1096">
        <v>436</v>
      </c>
      <c r="AR35" s="1096">
        <v>1706</v>
      </c>
      <c r="AS35" s="1096">
        <v>6</v>
      </c>
      <c r="AT35" s="1096">
        <v>1294</v>
      </c>
      <c r="AU35" s="1096">
        <v>2</v>
      </c>
      <c r="AV35" s="1096">
        <v>974</v>
      </c>
      <c r="AW35" s="1096">
        <v>1</v>
      </c>
      <c r="AX35" s="1096">
        <v>77</v>
      </c>
      <c r="AY35" s="1096">
        <v>0</v>
      </c>
      <c r="AZ35" s="1096">
        <v>0</v>
      </c>
      <c r="BA35" s="1096">
        <v>0</v>
      </c>
      <c r="BB35" s="1096">
        <v>0</v>
      </c>
      <c r="BC35" s="1096">
        <v>1</v>
      </c>
      <c r="BD35" s="1096">
        <v>60</v>
      </c>
      <c r="BE35" s="1096">
        <v>2</v>
      </c>
      <c r="BF35" s="1096">
        <v>183</v>
      </c>
      <c r="BG35" s="1091">
        <v>0</v>
      </c>
      <c r="BH35" s="1091">
        <v>0</v>
      </c>
      <c r="BI35" s="1096">
        <v>0</v>
      </c>
      <c r="BJ35" s="1096">
        <v>0</v>
      </c>
      <c r="BK35" s="1093"/>
      <c r="BL35" s="1101" t="s">
        <v>1589</v>
      </c>
      <c r="BM35" s="1096">
        <v>430</v>
      </c>
      <c r="BN35" s="1096">
        <v>412</v>
      </c>
      <c r="BO35" s="1096">
        <v>0</v>
      </c>
      <c r="BP35" s="1096">
        <v>0</v>
      </c>
      <c r="BQ35" s="1096">
        <v>0</v>
      </c>
      <c r="BR35" s="1096">
        <v>0</v>
      </c>
      <c r="BS35" s="1096">
        <v>0</v>
      </c>
      <c r="BT35" s="1096">
        <v>0</v>
      </c>
      <c r="BU35" s="1096">
        <v>0</v>
      </c>
      <c r="BV35" s="1096">
        <v>0</v>
      </c>
      <c r="BW35" s="1096">
        <v>0</v>
      </c>
      <c r="BX35" s="1096">
        <v>0</v>
      </c>
      <c r="BY35" s="1096">
        <v>0</v>
      </c>
      <c r="BZ35" s="1096">
        <v>0</v>
      </c>
      <c r="CA35" s="1096">
        <v>0</v>
      </c>
      <c r="CB35" s="1096">
        <v>0</v>
      </c>
      <c r="CC35" s="1096">
        <v>214</v>
      </c>
      <c r="CD35" s="1096">
        <v>407</v>
      </c>
      <c r="CE35" s="1096">
        <v>142</v>
      </c>
      <c r="CF35" s="1096">
        <v>0</v>
      </c>
      <c r="CG35" s="1096">
        <v>74</v>
      </c>
      <c r="CH35" s="1096">
        <v>5</v>
      </c>
      <c r="CR35" s="1098"/>
      <c r="CS35" s="1098"/>
      <c r="CT35" s="1098"/>
    </row>
    <row r="36" spans="1:98" ht="23.15" customHeight="1">
      <c r="A36" s="1093"/>
      <c r="B36" s="1101" t="s">
        <v>1590</v>
      </c>
      <c r="C36" s="1095">
        <v>4</v>
      </c>
      <c r="D36" s="1096">
        <v>1067</v>
      </c>
      <c r="E36" s="1097">
        <v>2</v>
      </c>
      <c r="F36" s="1097">
        <v>1067</v>
      </c>
      <c r="G36" s="1097">
        <v>1</v>
      </c>
      <c r="H36" s="1097">
        <v>402</v>
      </c>
      <c r="I36" s="1097">
        <v>0</v>
      </c>
      <c r="J36" s="1097">
        <v>0</v>
      </c>
      <c r="K36" s="1097">
        <v>0</v>
      </c>
      <c r="L36" s="1097">
        <v>0</v>
      </c>
      <c r="M36" s="1097">
        <v>0</v>
      </c>
      <c r="N36" s="1097">
        <v>0</v>
      </c>
      <c r="O36" s="1097">
        <v>1</v>
      </c>
      <c r="P36" s="1097">
        <v>665</v>
      </c>
      <c r="Q36" s="1097">
        <v>0</v>
      </c>
      <c r="R36" s="1097">
        <v>0</v>
      </c>
      <c r="S36" s="1097">
        <v>0</v>
      </c>
      <c r="T36" s="1097">
        <v>0</v>
      </c>
      <c r="U36" s="1093"/>
      <c r="V36" s="1101" t="s">
        <v>1590</v>
      </c>
      <c r="W36" s="1097">
        <v>2</v>
      </c>
      <c r="X36" s="1097">
        <v>0</v>
      </c>
      <c r="Y36" s="1096">
        <v>0</v>
      </c>
      <c r="Z36" s="1096">
        <v>0</v>
      </c>
      <c r="AA36" s="1096">
        <v>0</v>
      </c>
      <c r="AB36" s="1096">
        <v>0</v>
      </c>
      <c r="AC36" s="1096">
        <v>2</v>
      </c>
      <c r="AD36" s="1096">
        <v>0</v>
      </c>
      <c r="AE36" s="1096">
        <v>0</v>
      </c>
      <c r="AF36" s="1096">
        <v>0</v>
      </c>
      <c r="AG36" s="1096">
        <v>0</v>
      </c>
      <c r="AH36" s="1096">
        <v>0</v>
      </c>
      <c r="AI36" s="1096">
        <v>0</v>
      </c>
      <c r="AJ36" s="1096">
        <v>0</v>
      </c>
      <c r="AK36" s="1096">
        <v>0</v>
      </c>
      <c r="AL36" s="1096">
        <v>0</v>
      </c>
      <c r="AM36" s="1096">
        <v>0</v>
      </c>
      <c r="AN36" s="1096">
        <v>0</v>
      </c>
      <c r="AO36" s="1093"/>
      <c r="AP36" s="1101" t="s">
        <v>1590</v>
      </c>
      <c r="AQ36" s="1096">
        <v>407</v>
      </c>
      <c r="AR36" s="1096">
        <v>2928</v>
      </c>
      <c r="AS36" s="1096">
        <v>10</v>
      </c>
      <c r="AT36" s="1096">
        <v>2441</v>
      </c>
      <c r="AU36" s="1096">
        <v>2</v>
      </c>
      <c r="AV36" s="1096">
        <v>1631</v>
      </c>
      <c r="AW36" s="1096">
        <v>2</v>
      </c>
      <c r="AX36" s="1096">
        <v>180</v>
      </c>
      <c r="AY36" s="1096">
        <v>0</v>
      </c>
      <c r="AZ36" s="1096">
        <v>0</v>
      </c>
      <c r="BA36" s="1096">
        <v>0</v>
      </c>
      <c r="BB36" s="1096">
        <v>0</v>
      </c>
      <c r="BC36" s="1096">
        <v>0</v>
      </c>
      <c r="BD36" s="1096">
        <v>0</v>
      </c>
      <c r="BE36" s="1096">
        <v>6</v>
      </c>
      <c r="BF36" s="1096">
        <v>630</v>
      </c>
      <c r="BG36" s="1091">
        <v>0</v>
      </c>
      <c r="BH36" s="1091">
        <v>0</v>
      </c>
      <c r="BI36" s="1096">
        <v>0</v>
      </c>
      <c r="BJ36" s="1096">
        <v>0</v>
      </c>
      <c r="BK36" s="1093"/>
      <c r="BL36" s="1101" t="s">
        <v>1590</v>
      </c>
      <c r="BM36" s="1096">
        <v>397</v>
      </c>
      <c r="BN36" s="1096">
        <v>487</v>
      </c>
      <c r="BO36" s="1096">
        <v>0</v>
      </c>
      <c r="BP36" s="1096">
        <v>0</v>
      </c>
      <c r="BQ36" s="1096">
        <v>0</v>
      </c>
      <c r="BR36" s="1096">
        <v>0</v>
      </c>
      <c r="BS36" s="1096">
        <v>0</v>
      </c>
      <c r="BT36" s="1096">
        <v>0</v>
      </c>
      <c r="BU36" s="1096">
        <v>0</v>
      </c>
      <c r="BV36" s="1096">
        <v>0</v>
      </c>
      <c r="BW36" s="1096">
        <v>0</v>
      </c>
      <c r="BX36" s="1096">
        <v>0</v>
      </c>
      <c r="BY36" s="1096">
        <v>0</v>
      </c>
      <c r="BZ36" s="1096">
        <v>0</v>
      </c>
      <c r="CA36" s="1096">
        <v>0</v>
      </c>
      <c r="CB36" s="1096">
        <v>0</v>
      </c>
      <c r="CC36" s="1096">
        <v>208</v>
      </c>
      <c r="CD36" s="1096">
        <v>443</v>
      </c>
      <c r="CE36" s="1096">
        <v>120</v>
      </c>
      <c r="CF36" s="1096">
        <v>0</v>
      </c>
      <c r="CG36" s="1096">
        <v>69</v>
      </c>
      <c r="CH36" s="1096">
        <v>44</v>
      </c>
      <c r="CR36" s="1098"/>
      <c r="CS36" s="1098"/>
      <c r="CT36" s="1098"/>
    </row>
    <row r="37" spans="1:98" s="1103" customFormat="1" ht="23.15" customHeight="1">
      <c r="A37" s="1100"/>
      <c r="B37" s="1102" t="s">
        <v>1591</v>
      </c>
      <c r="C37" s="1095">
        <v>6</v>
      </c>
      <c r="D37" s="1096">
        <v>310</v>
      </c>
      <c r="E37" s="1097">
        <v>1</v>
      </c>
      <c r="F37" s="1097">
        <v>308</v>
      </c>
      <c r="G37" s="1097">
        <v>1</v>
      </c>
      <c r="H37" s="1097">
        <v>308</v>
      </c>
      <c r="I37" s="1097">
        <v>0</v>
      </c>
      <c r="J37" s="1097">
        <v>0</v>
      </c>
      <c r="K37" s="1097">
        <v>0</v>
      </c>
      <c r="L37" s="1097">
        <v>0</v>
      </c>
      <c r="M37" s="1097">
        <v>0</v>
      </c>
      <c r="N37" s="1097">
        <v>0</v>
      </c>
      <c r="O37" s="1097">
        <v>0</v>
      </c>
      <c r="P37" s="1097">
        <v>0</v>
      </c>
      <c r="Q37" s="1097">
        <v>0</v>
      </c>
      <c r="R37" s="1097">
        <v>0</v>
      </c>
      <c r="S37" s="1097">
        <v>0</v>
      </c>
      <c r="T37" s="1097">
        <v>0</v>
      </c>
      <c r="U37" s="1100"/>
      <c r="V37" s="1102" t="s">
        <v>1591</v>
      </c>
      <c r="W37" s="1097">
        <v>5</v>
      </c>
      <c r="X37" s="1097">
        <v>2</v>
      </c>
      <c r="Y37" s="1096">
        <v>0</v>
      </c>
      <c r="Z37" s="1096">
        <v>0</v>
      </c>
      <c r="AA37" s="1096">
        <v>0</v>
      </c>
      <c r="AB37" s="1096">
        <v>0</v>
      </c>
      <c r="AC37" s="1096">
        <v>5</v>
      </c>
      <c r="AD37" s="1096">
        <v>2</v>
      </c>
      <c r="AE37" s="1096">
        <v>0</v>
      </c>
      <c r="AF37" s="1096">
        <v>0</v>
      </c>
      <c r="AG37" s="1096">
        <v>0</v>
      </c>
      <c r="AH37" s="1096">
        <v>0</v>
      </c>
      <c r="AI37" s="1096">
        <v>0</v>
      </c>
      <c r="AJ37" s="1096">
        <v>0</v>
      </c>
      <c r="AK37" s="1096">
        <v>0</v>
      </c>
      <c r="AL37" s="1096">
        <v>0</v>
      </c>
      <c r="AM37" s="1096">
        <v>0</v>
      </c>
      <c r="AN37" s="1096">
        <v>0</v>
      </c>
      <c r="AO37" s="1100"/>
      <c r="AP37" s="1102" t="s">
        <v>1591</v>
      </c>
      <c r="AQ37" s="1096">
        <v>47</v>
      </c>
      <c r="AR37" s="1096">
        <v>33</v>
      </c>
      <c r="AS37" s="1096">
        <v>0</v>
      </c>
      <c r="AT37" s="1096">
        <v>0</v>
      </c>
      <c r="AU37" s="1096">
        <v>0</v>
      </c>
      <c r="AV37" s="1096">
        <v>0</v>
      </c>
      <c r="AW37" s="1096">
        <v>0</v>
      </c>
      <c r="AX37" s="1096">
        <v>0</v>
      </c>
      <c r="AY37" s="1096">
        <v>0</v>
      </c>
      <c r="AZ37" s="1096">
        <v>0</v>
      </c>
      <c r="BA37" s="1096">
        <v>0</v>
      </c>
      <c r="BB37" s="1096">
        <v>0</v>
      </c>
      <c r="BC37" s="1096">
        <v>0</v>
      </c>
      <c r="BD37" s="1096">
        <v>0</v>
      </c>
      <c r="BE37" s="1096">
        <v>0</v>
      </c>
      <c r="BF37" s="1096">
        <v>0</v>
      </c>
      <c r="BG37" s="1091">
        <v>0</v>
      </c>
      <c r="BH37" s="1091">
        <v>0</v>
      </c>
      <c r="BI37" s="1096">
        <v>0</v>
      </c>
      <c r="BJ37" s="1096">
        <v>0</v>
      </c>
      <c r="BK37" s="1100"/>
      <c r="BL37" s="1102" t="s">
        <v>1591</v>
      </c>
      <c r="BM37" s="1096">
        <v>47</v>
      </c>
      <c r="BN37" s="1096">
        <v>33</v>
      </c>
      <c r="BO37" s="1096">
        <v>0</v>
      </c>
      <c r="BP37" s="1096">
        <v>0</v>
      </c>
      <c r="BQ37" s="1096">
        <v>0</v>
      </c>
      <c r="BR37" s="1096">
        <v>0</v>
      </c>
      <c r="BS37" s="1096">
        <v>0</v>
      </c>
      <c r="BT37" s="1096">
        <v>0</v>
      </c>
      <c r="BU37" s="1096">
        <v>0</v>
      </c>
      <c r="BV37" s="1096">
        <v>0</v>
      </c>
      <c r="BW37" s="1096">
        <v>0</v>
      </c>
      <c r="BX37" s="1096">
        <v>0</v>
      </c>
      <c r="BY37" s="1096">
        <v>0</v>
      </c>
      <c r="BZ37" s="1096">
        <v>0</v>
      </c>
      <c r="CA37" s="1096">
        <v>0</v>
      </c>
      <c r="CB37" s="1096">
        <v>0</v>
      </c>
      <c r="CC37" s="1096">
        <v>26</v>
      </c>
      <c r="CD37" s="1096">
        <v>31</v>
      </c>
      <c r="CE37" s="1096">
        <v>14</v>
      </c>
      <c r="CF37" s="1096">
        <v>0</v>
      </c>
      <c r="CG37" s="1096">
        <v>7</v>
      </c>
      <c r="CH37" s="1096">
        <v>2</v>
      </c>
    </row>
    <row r="38" spans="1:98" s="1110" customFormat="1" ht="23.15" customHeight="1">
      <c r="A38" s="1085"/>
      <c r="B38" s="1104" t="s">
        <v>1686</v>
      </c>
      <c r="C38" s="1105">
        <v>5</v>
      </c>
      <c r="D38" s="1106">
        <v>52</v>
      </c>
      <c r="E38" s="1107">
        <v>1</v>
      </c>
      <c r="F38" s="1107">
        <v>43</v>
      </c>
      <c r="G38" s="1107">
        <v>0</v>
      </c>
      <c r="H38" s="1107">
        <v>0</v>
      </c>
      <c r="I38" s="1107">
        <v>1</v>
      </c>
      <c r="J38" s="1107">
        <v>43</v>
      </c>
      <c r="K38" s="1107">
        <v>0</v>
      </c>
      <c r="L38" s="1107">
        <v>0</v>
      </c>
      <c r="M38" s="1107">
        <v>0</v>
      </c>
      <c r="N38" s="1107">
        <v>0</v>
      </c>
      <c r="O38" s="1107">
        <v>0</v>
      </c>
      <c r="P38" s="1107">
        <v>0</v>
      </c>
      <c r="Q38" s="1107">
        <v>0</v>
      </c>
      <c r="R38" s="1107">
        <v>0</v>
      </c>
      <c r="S38" s="1107">
        <v>0</v>
      </c>
      <c r="T38" s="1107">
        <v>0</v>
      </c>
      <c r="U38" s="1085"/>
      <c r="V38" s="1104" t="s">
        <v>1686</v>
      </c>
      <c r="W38" s="1107">
        <v>4</v>
      </c>
      <c r="X38" s="1107">
        <v>9</v>
      </c>
      <c r="Y38" s="1106">
        <v>0</v>
      </c>
      <c r="Z38" s="1106">
        <v>0</v>
      </c>
      <c r="AA38" s="1106">
        <v>0</v>
      </c>
      <c r="AB38" s="1106">
        <v>0</v>
      </c>
      <c r="AC38" s="1106">
        <v>4</v>
      </c>
      <c r="AD38" s="1106">
        <v>9</v>
      </c>
      <c r="AE38" s="1106">
        <v>0</v>
      </c>
      <c r="AF38" s="1106">
        <v>0</v>
      </c>
      <c r="AG38" s="1106">
        <v>0</v>
      </c>
      <c r="AH38" s="1106">
        <v>0</v>
      </c>
      <c r="AI38" s="1106">
        <v>0</v>
      </c>
      <c r="AJ38" s="1106">
        <v>0</v>
      </c>
      <c r="AK38" s="1106">
        <v>0</v>
      </c>
      <c r="AL38" s="1106">
        <v>0</v>
      </c>
      <c r="AM38" s="1106">
        <v>0</v>
      </c>
      <c r="AN38" s="1106">
        <v>0</v>
      </c>
      <c r="AO38" s="1085"/>
      <c r="AP38" s="1104" t="s">
        <v>1686</v>
      </c>
      <c r="AQ38" s="1106">
        <v>0</v>
      </c>
      <c r="AR38" s="1106">
        <v>0</v>
      </c>
      <c r="AS38" s="1106">
        <v>0</v>
      </c>
      <c r="AT38" s="1106">
        <v>0</v>
      </c>
      <c r="AU38" s="1106">
        <v>0</v>
      </c>
      <c r="AV38" s="1106">
        <v>0</v>
      </c>
      <c r="AW38" s="1106">
        <v>0</v>
      </c>
      <c r="AX38" s="1106">
        <v>0</v>
      </c>
      <c r="AY38" s="1106">
        <v>0</v>
      </c>
      <c r="AZ38" s="1106">
        <v>0</v>
      </c>
      <c r="BA38" s="1106">
        <v>0</v>
      </c>
      <c r="BB38" s="1108">
        <v>0</v>
      </c>
      <c r="BC38" s="1108">
        <v>0</v>
      </c>
      <c r="BD38" s="1108">
        <v>0</v>
      </c>
      <c r="BE38" s="1108">
        <v>0</v>
      </c>
      <c r="BF38" s="1108">
        <v>0</v>
      </c>
      <c r="BG38" s="1109">
        <v>0</v>
      </c>
      <c r="BH38" s="1109">
        <v>0</v>
      </c>
      <c r="BI38" s="1108">
        <v>0</v>
      </c>
      <c r="BJ38" s="1108">
        <v>0</v>
      </c>
      <c r="BK38" s="1085"/>
      <c r="BL38" s="1104" t="s">
        <v>1686</v>
      </c>
      <c r="BM38" s="1106">
        <v>0</v>
      </c>
      <c r="BN38" s="1106">
        <v>0</v>
      </c>
      <c r="BO38" s="1106">
        <v>0</v>
      </c>
      <c r="BP38" s="1106">
        <v>0</v>
      </c>
      <c r="BQ38" s="1106">
        <v>0</v>
      </c>
      <c r="BR38" s="1106">
        <v>0</v>
      </c>
      <c r="BS38" s="1106">
        <v>0</v>
      </c>
      <c r="BT38" s="1106">
        <v>0</v>
      </c>
      <c r="BU38" s="1106">
        <v>0</v>
      </c>
      <c r="BV38" s="1106">
        <v>0</v>
      </c>
      <c r="BW38" s="1106">
        <v>0</v>
      </c>
      <c r="BX38" s="1106">
        <v>0</v>
      </c>
      <c r="BY38" s="1106">
        <v>0</v>
      </c>
      <c r="BZ38" s="1106">
        <v>0</v>
      </c>
      <c r="CA38" s="1106">
        <v>0</v>
      </c>
      <c r="CB38" s="1106">
        <v>0</v>
      </c>
      <c r="CC38" s="1106">
        <v>0</v>
      </c>
      <c r="CD38" s="1106">
        <v>0</v>
      </c>
      <c r="CE38" s="1106">
        <v>0</v>
      </c>
      <c r="CF38" s="1106">
        <v>0</v>
      </c>
      <c r="CG38" s="1106">
        <v>0</v>
      </c>
      <c r="CH38" s="1106">
        <v>0</v>
      </c>
    </row>
    <row r="39" spans="1:98" ht="15.65" customHeight="1">
      <c r="A39" s="1111"/>
      <c r="B39" s="1008"/>
      <c r="C39" s="1008"/>
      <c r="D39" s="1008"/>
      <c r="E39" s="1008"/>
      <c r="F39" s="1008"/>
      <c r="G39" s="1008"/>
      <c r="H39" s="1008"/>
      <c r="I39" s="1008"/>
      <c r="J39" s="1112"/>
      <c r="K39" s="1113"/>
      <c r="L39" s="1113"/>
      <c r="M39" s="1007"/>
      <c r="N39" s="1007"/>
      <c r="O39" s="1007"/>
      <c r="P39" s="1007"/>
      <c r="Q39" s="1007"/>
      <c r="R39" s="1007"/>
      <c r="S39" s="1007"/>
      <c r="T39" s="1007"/>
      <c r="AE39" s="1113"/>
      <c r="AF39" s="1113"/>
      <c r="AG39" s="1007"/>
      <c r="AH39" s="1007"/>
      <c r="AI39" s="1007"/>
      <c r="AJ39" s="1007"/>
      <c r="AK39" s="1007"/>
      <c r="AL39" s="1007"/>
      <c r="AM39" s="1007"/>
      <c r="AN39" s="1007"/>
      <c r="AO39" s="1114"/>
      <c r="AP39" s="1008"/>
      <c r="AQ39" s="1008"/>
      <c r="AR39" s="1008"/>
      <c r="AS39" s="1008"/>
      <c r="AT39" s="1008"/>
      <c r="AU39" s="1008"/>
      <c r="AV39" s="1008"/>
      <c r="AW39" s="1008"/>
      <c r="AX39" s="1008"/>
      <c r="AY39" s="1008"/>
      <c r="AZ39" s="1112"/>
      <c r="BA39" s="1113"/>
      <c r="BB39" s="1113"/>
      <c r="BC39" s="1007"/>
      <c r="BD39" s="1007"/>
      <c r="BE39" s="1007"/>
      <c r="BF39" s="1007"/>
      <c r="BG39" s="1007"/>
      <c r="BH39" s="1007"/>
      <c r="BI39" s="1007"/>
      <c r="BJ39" s="1007"/>
      <c r="BK39" s="1114"/>
      <c r="BL39" s="1008"/>
      <c r="BM39" s="1008"/>
      <c r="BN39" s="1008"/>
      <c r="BO39" s="1008"/>
      <c r="BP39" s="1008"/>
      <c r="BQ39" s="1008"/>
      <c r="BR39" s="1008"/>
      <c r="BS39" s="1008"/>
      <c r="BT39" s="1112"/>
      <c r="BU39" s="1008"/>
      <c r="BV39" s="1112"/>
      <c r="BW39" s="1113"/>
      <c r="BX39" s="1113"/>
      <c r="BY39" s="1007"/>
      <c r="BZ39" s="1007"/>
      <c r="CA39" s="1008"/>
      <c r="CB39" s="1112"/>
      <c r="CC39" s="1007"/>
      <c r="CD39" s="1007"/>
      <c r="CE39" s="1007"/>
      <c r="CF39" s="1007"/>
      <c r="CG39" s="1007"/>
      <c r="CH39" s="1007"/>
    </row>
    <row r="40" spans="1:98" ht="15.65" customHeight="1"/>
    <row r="41" spans="1:98" ht="15.65" customHeight="1"/>
    <row r="42" spans="1:98" ht="15.65" customHeight="1"/>
  </sheetData>
  <mergeCells count="148">
    <mergeCell ref="BA5:BJ5"/>
    <mergeCell ref="BM5:BV5"/>
    <mergeCell ref="BW5:CH5"/>
    <mergeCell ref="A6:B9"/>
    <mergeCell ref="C6:C10"/>
    <mergeCell ref="D6:D10"/>
    <mergeCell ref="E6:E10"/>
    <mergeCell ref="F6:F10"/>
    <mergeCell ref="G6:H8"/>
    <mergeCell ref="I6:J8"/>
    <mergeCell ref="E5:J5"/>
    <mergeCell ref="K5:T5"/>
    <mergeCell ref="W5:AD5"/>
    <mergeCell ref="AE5:AL5"/>
    <mergeCell ref="AQ5:AR5"/>
    <mergeCell ref="AS5:AZ5"/>
    <mergeCell ref="K6:L8"/>
    <mergeCell ref="M6:N8"/>
    <mergeCell ref="O6:P8"/>
    <mergeCell ref="Q6:R8"/>
    <mergeCell ref="S6:T8"/>
    <mergeCell ref="U6:V9"/>
    <mergeCell ref="M9:M10"/>
    <mergeCell ref="N9:N10"/>
    <mergeCell ref="O9:O10"/>
    <mergeCell ref="P9:P10"/>
    <mergeCell ref="AY6:AZ8"/>
    <mergeCell ref="AU9:AU10"/>
    <mergeCell ref="AV9:AV10"/>
    <mergeCell ref="AW9:AW10"/>
    <mergeCell ref="AX9:AX10"/>
    <mergeCell ref="AG6:AH8"/>
    <mergeCell ref="AI6:AJ8"/>
    <mergeCell ref="AK6:AL8"/>
    <mergeCell ref="AM6:AN8"/>
    <mergeCell ref="AO6:AP9"/>
    <mergeCell ref="AQ6:AQ10"/>
    <mergeCell ref="AK9:AK10"/>
    <mergeCell ref="AL9:AL10"/>
    <mergeCell ref="AM9:AM10"/>
    <mergeCell ref="AN9:AN10"/>
    <mergeCell ref="AH9:AH10"/>
    <mergeCell ref="AI9:AI10"/>
    <mergeCell ref="AJ9:AJ10"/>
    <mergeCell ref="Q9:Q10"/>
    <mergeCell ref="R9:R10"/>
    <mergeCell ref="S9:S10"/>
    <mergeCell ref="T9:T10"/>
    <mergeCell ref="CC6:CD8"/>
    <mergeCell ref="CE6:CF8"/>
    <mergeCell ref="CG6:CH8"/>
    <mergeCell ref="BM6:BM10"/>
    <mergeCell ref="BN6:BN10"/>
    <mergeCell ref="BO6:BP8"/>
    <mergeCell ref="BQ6:BR8"/>
    <mergeCell ref="BS6:BT8"/>
    <mergeCell ref="BU6:BV8"/>
    <mergeCell ref="BS9:BS10"/>
    <mergeCell ref="BT9:BT10"/>
    <mergeCell ref="BU9:BU10"/>
    <mergeCell ref="BV9:BV10"/>
    <mergeCell ref="CD9:CD10"/>
    <mergeCell ref="CE9:CE10"/>
    <mergeCell ref="CF9:CF10"/>
    <mergeCell ref="CG9:CG10"/>
    <mergeCell ref="CH9:CH10"/>
    <mergeCell ref="BW9:BW10"/>
    <mergeCell ref="BX9:BX10"/>
    <mergeCell ref="BY9:BY10"/>
    <mergeCell ref="BZ9:BZ10"/>
    <mergeCell ref="CA9:CA10"/>
    <mergeCell ref="CB9:CB10"/>
    <mergeCell ref="G9:G10"/>
    <mergeCell ref="H9:H10"/>
    <mergeCell ref="I9:I10"/>
    <mergeCell ref="J9:J10"/>
    <mergeCell ref="K9:K10"/>
    <mergeCell ref="L9:L10"/>
    <mergeCell ref="BW6:BX8"/>
    <mergeCell ref="BY6:BZ8"/>
    <mergeCell ref="CA6:CB8"/>
    <mergeCell ref="BA6:BB8"/>
    <mergeCell ref="BC6:BD8"/>
    <mergeCell ref="BE6:BF8"/>
    <mergeCell ref="BG6:BH8"/>
    <mergeCell ref="BI6:BJ8"/>
    <mergeCell ref="BK6:BL9"/>
    <mergeCell ref="BE9:BE10"/>
    <mergeCell ref="BF9:BF10"/>
    <mergeCell ref="BG9:BG10"/>
    <mergeCell ref="BH9:BH10"/>
    <mergeCell ref="AR6:AR10"/>
    <mergeCell ref="AS6:AS10"/>
    <mergeCell ref="AT6:AT10"/>
    <mergeCell ref="AU6:AV8"/>
    <mergeCell ref="AW6:AX8"/>
    <mergeCell ref="Y9:Y10"/>
    <mergeCell ref="Z9:Z10"/>
    <mergeCell ref="W6:W10"/>
    <mergeCell ref="X6:X10"/>
    <mergeCell ref="Y6:Z8"/>
    <mergeCell ref="AA6:AB8"/>
    <mergeCell ref="AC6:AD8"/>
    <mergeCell ref="AE6:AF8"/>
    <mergeCell ref="AA9:AA10"/>
    <mergeCell ref="AB9:AB10"/>
    <mergeCell ref="AC9:AC10"/>
    <mergeCell ref="AD9:AD10"/>
    <mergeCell ref="A11:B11"/>
    <mergeCell ref="U11:V11"/>
    <mergeCell ref="AO11:AP11"/>
    <mergeCell ref="BK11:BL11"/>
    <mergeCell ref="A12:B12"/>
    <mergeCell ref="U12:V12"/>
    <mergeCell ref="AO12:AP12"/>
    <mergeCell ref="BK12:BL12"/>
    <mergeCell ref="CC9:CC10"/>
    <mergeCell ref="BI9:BI10"/>
    <mergeCell ref="BJ9:BJ10"/>
    <mergeCell ref="BO9:BO10"/>
    <mergeCell ref="BP9:BP10"/>
    <mergeCell ref="BQ9:BQ10"/>
    <mergeCell ref="BR9:BR10"/>
    <mergeCell ref="AY9:AY10"/>
    <mergeCell ref="AZ9:AZ10"/>
    <mergeCell ref="BA9:BA10"/>
    <mergeCell ref="BB9:BB10"/>
    <mergeCell ref="BC9:BC10"/>
    <mergeCell ref="BD9:BD10"/>
    <mergeCell ref="AE9:AE10"/>
    <mergeCell ref="AF9:AF10"/>
    <mergeCell ref="AG9:AG10"/>
    <mergeCell ref="A15:B15"/>
    <mergeCell ref="U15:V15"/>
    <mergeCell ref="AO15:AP15"/>
    <mergeCell ref="BK15:BL15"/>
    <mergeCell ref="A16:B16"/>
    <mergeCell ref="U16:V16"/>
    <mergeCell ref="AO16:AP16"/>
    <mergeCell ref="BK16:BL16"/>
    <mergeCell ref="A13:B13"/>
    <mergeCell ref="U13:V13"/>
    <mergeCell ref="AO13:AP13"/>
    <mergeCell ref="BK13:BL13"/>
    <mergeCell ref="A14:B14"/>
    <mergeCell ref="U14:V14"/>
    <mergeCell ref="AO14:AP14"/>
    <mergeCell ref="BK14:BL14"/>
  </mergeCells>
  <phoneticPr fontId="6" type="noConversion"/>
  <printOptions horizontalCentered="1"/>
  <pageMargins left="0.74803149606299213" right="0.74803149606299213" top="1.1811023622047245" bottom="0.78740157480314965" header="0" footer="0"/>
  <pageSetup paperSize="9" scale="80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J39"/>
  <sheetViews>
    <sheetView zoomScale="80" zoomScaleNormal="80" workbookViewId="0"/>
  </sheetViews>
  <sheetFormatPr defaultColWidth="9" defaultRowHeight="15.5"/>
  <cols>
    <col min="1" max="1" width="2.08203125" style="1116" customWidth="1"/>
    <col min="2" max="2" width="21.83203125" style="1116" customWidth="1"/>
    <col min="3" max="5" width="11.58203125" style="1116" customWidth="1"/>
    <col min="6" max="6" width="11" style="1116" customWidth="1"/>
    <col min="7" max="8" width="11.58203125" style="1116" customWidth="1"/>
    <col min="9" max="9" width="9.58203125" style="1116" customWidth="1"/>
    <col min="10" max="10" width="9.83203125" style="1116" customWidth="1"/>
    <col min="11" max="13" width="9.58203125" style="1116" customWidth="1"/>
    <col min="14" max="14" width="10.58203125" style="1116" customWidth="1"/>
    <col min="15" max="17" width="9.58203125" style="1116" customWidth="1"/>
    <col min="18" max="18" width="10.58203125" style="1116" customWidth="1"/>
    <col min="19" max="19" width="2.08203125" style="1116" customWidth="1"/>
    <col min="20" max="20" width="24.58203125" style="1116" customWidth="1"/>
    <col min="21" max="23" width="10.58203125" style="1116" customWidth="1"/>
    <col min="24" max="24" width="11.08203125" style="1116" customWidth="1"/>
    <col min="25" max="25" width="10.58203125" style="1116" customWidth="1"/>
    <col min="26" max="26" width="11.08203125" style="1116" customWidth="1"/>
    <col min="27" max="34" width="11.58203125" style="1116" customWidth="1"/>
    <col min="35" max="35" width="9" style="1117"/>
    <col min="36" max="16384" width="9" style="1116"/>
  </cols>
  <sheetData>
    <row r="1" spans="1:36" s="957" customFormat="1" ht="36.65" customHeight="1">
      <c r="B1" s="488"/>
      <c r="C1" s="488"/>
      <c r="D1" s="488"/>
      <c r="E1" s="488"/>
      <c r="F1" s="488"/>
      <c r="G1" s="488"/>
      <c r="H1" s="488" t="s">
        <v>1687</v>
      </c>
      <c r="I1" s="487" t="s">
        <v>1688</v>
      </c>
      <c r="J1" s="487"/>
      <c r="K1" s="487"/>
      <c r="L1" s="487"/>
      <c r="M1" s="487"/>
      <c r="N1" s="487"/>
      <c r="O1" s="487"/>
      <c r="P1" s="487"/>
      <c r="Q1" s="487"/>
      <c r="R1" s="487"/>
      <c r="T1" s="488"/>
      <c r="U1" s="488"/>
      <c r="V1" s="488"/>
      <c r="W1" s="488"/>
      <c r="X1" s="488"/>
      <c r="Y1" s="488"/>
      <c r="Z1" s="488" t="s">
        <v>1687</v>
      </c>
      <c r="AA1" s="487" t="s">
        <v>1689</v>
      </c>
      <c r="AB1" s="487"/>
      <c r="AC1" s="487"/>
      <c r="AD1" s="487"/>
      <c r="AE1" s="487"/>
      <c r="AF1" s="487"/>
      <c r="AG1" s="487"/>
      <c r="AH1" s="487"/>
      <c r="AI1" s="1115"/>
    </row>
    <row r="2" spans="1:36" ht="9.65" customHeight="1">
      <c r="I2" s="2796"/>
      <c r="J2" s="2796"/>
      <c r="K2" s="2796"/>
      <c r="L2" s="2796"/>
      <c r="M2" s="2796"/>
      <c r="N2" s="2796"/>
      <c r="O2" s="2796"/>
      <c r="P2" s="2796"/>
      <c r="Q2" s="2796"/>
      <c r="R2" s="2796"/>
      <c r="AA2" s="2796"/>
      <c r="AB2" s="2796"/>
      <c r="AC2" s="2796"/>
      <c r="AD2" s="2796"/>
      <c r="AE2" s="2796"/>
      <c r="AF2" s="2796"/>
      <c r="AG2" s="2796"/>
      <c r="AH2" s="2796"/>
    </row>
    <row r="3" spans="1:36" s="927" customFormat="1" ht="5.15" customHeight="1">
      <c r="A3" s="3071"/>
      <c r="B3" s="3071"/>
      <c r="C3" s="3071"/>
      <c r="D3" s="3071"/>
      <c r="E3" s="3071"/>
      <c r="F3" s="3071"/>
      <c r="G3" s="3071"/>
      <c r="H3" s="3071"/>
      <c r="S3" s="3072"/>
      <c r="T3" s="3072"/>
      <c r="U3" s="3072"/>
      <c r="V3" s="3072"/>
      <c r="W3" s="3072"/>
      <c r="X3" s="3072"/>
      <c r="Y3" s="3072"/>
      <c r="Z3" s="3072"/>
      <c r="AI3" s="1118"/>
    </row>
    <row r="4" spans="1:36" ht="18" customHeight="1">
      <c r="A4" s="1119"/>
      <c r="B4" s="1120"/>
      <c r="C4" s="1120"/>
      <c r="D4" s="1120"/>
      <c r="E4" s="1120"/>
      <c r="F4" s="1120"/>
      <c r="G4" s="1120"/>
      <c r="H4" s="1120"/>
      <c r="I4" s="1120"/>
      <c r="J4" s="1120"/>
      <c r="K4" s="1120"/>
      <c r="L4" s="1120"/>
      <c r="M4" s="1120"/>
      <c r="N4" s="1120"/>
      <c r="O4" s="1120"/>
      <c r="P4" s="1120"/>
      <c r="Q4" s="1120"/>
      <c r="R4" s="1121" t="s">
        <v>1690</v>
      </c>
      <c r="S4" s="1119"/>
      <c r="T4" s="1120"/>
      <c r="U4" s="1120"/>
      <c r="V4" s="1120"/>
      <c r="W4" s="1120"/>
      <c r="X4" s="1120"/>
      <c r="Y4" s="1120"/>
      <c r="Z4" s="1120"/>
      <c r="AA4" s="1120"/>
      <c r="AB4" s="1120"/>
      <c r="AC4" s="1120"/>
      <c r="AD4" s="1120"/>
      <c r="AE4" s="1120"/>
      <c r="AF4" s="1120"/>
      <c r="AG4" s="1120"/>
      <c r="AH4" s="1121" t="s">
        <v>1690</v>
      </c>
    </row>
    <row r="5" spans="1:36" ht="12.75" customHeight="1">
      <c r="A5" s="1122"/>
      <c r="B5" s="1123"/>
      <c r="C5" s="3053" t="s">
        <v>1691</v>
      </c>
      <c r="D5" s="3073"/>
      <c r="I5" s="3069" t="s">
        <v>1691</v>
      </c>
      <c r="J5" s="3074"/>
      <c r="K5" s="3074"/>
      <c r="L5" s="3074"/>
      <c r="M5" s="3074"/>
      <c r="N5" s="3074"/>
      <c r="O5" s="3074"/>
      <c r="P5" s="3074"/>
      <c r="Q5" s="3074"/>
      <c r="R5" s="3074"/>
      <c r="S5" s="1122"/>
      <c r="T5" s="1123"/>
      <c r="U5" s="3065" t="s">
        <v>1691</v>
      </c>
      <c r="V5" s="2859"/>
      <c r="W5" s="2859"/>
      <c r="X5" s="2859"/>
      <c r="Y5" s="2859"/>
      <c r="Z5" s="2859"/>
      <c r="AA5" s="2859"/>
      <c r="AB5" s="2861"/>
      <c r="AC5" s="3076" t="s">
        <v>1692</v>
      </c>
      <c r="AD5" s="3077"/>
      <c r="AE5" s="3077"/>
      <c r="AF5" s="3077"/>
      <c r="AG5" s="3077"/>
      <c r="AH5" s="3077"/>
    </row>
    <row r="6" spans="1:36" ht="18.75" customHeight="1">
      <c r="A6" s="3080" t="s">
        <v>1693</v>
      </c>
      <c r="B6" s="3081"/>
      <c r="C6" s="2825"/>
      <c r="D6" s="3073"/>
      <c r="E6" s="1120"/>
      <c r="F6" s="1120"/>
      <c r="G6" s="1120"/>
      <c r="H6" s="1120"/>
      <c r="I6" s="3075"/>
      <c r="J6" s="3075"/>
      <c r="K6" s="3075"/>
      <c r="L6" s="3075"/>
      <c r="M6" s="3075"/>
      <c r="N6" s="3075"/>
      <c r="O6" s="3075"/>
      <c r="P6" s="3075"/>
      <c r="Q6" s="3075"/>
      <c r="R6" s="3075"/>
      <c r="S6" s="3080" t="s">
        <v>1693</v>
      </c>
      <c r="T6" s="3081"/>
      <c r="U6" s="2826"/>
      <c r="V6" s="2860"/>
      <c r="W6" s="2860"/>
      <c r="X6" s="2860"/>
      <c r="Y6" s="2860"/>
      <c r="Z6" s="2860"/>
      <c r="AA6" s="2860"/>
      <c r="AB6" s="2862"/>
      <c r="AC6" s="3078"/>
      <c r="AD6" s="3079"/>
      <c r="AE6" s="3079"/>
      <c r="AF6" s="3079"/>
      <c r="AG6" s="3079"/>
      <c r="AH6" s="3079"/>
    </row>
    <row r="7" spans="1:36" ht="22.5" customHeight="1">
      <c r="A7" s="3080"/>
      <c r="B7" s="3081"/>
      <c r="C7" s="2825"/>
      <c r="D7" s="3073"/>
      <c r="E7" s="3068" t="s">
        <v>1694</v>
      </c>
      <c r="F7" s="3049"/>
      <c r="G7" s="1124"/>
      <c r="H7" s="1124"/>
      <c r="I7" s="2782" t="s">
        <v>1695</v>
      </c>
      <c r="J7" s="3082"/>
      <c r="K7" s="3082"/>
      <c r="L7" s="3082"/>
      <c r="M7" s="3082"/>
      <c r="N7" s="3082"/>
      <c r="O7" s="3082"/>
      <c r="P7" s="3082"/>
      <c r="Q7" s="3082"/>
      <c r="R7" s="3083"/>
      <c r="S7" s="3080"/>
      <c r="T7" s="3081"/>
      <c r="U7" s="3068" t="s">
        <v>1696</v>
      </c>
      <c r="V7" s="2861"/>
      <c r="W7" s="3068" t="s">
        <v>1697</v>
      </c>
      <c r="X7" s="2859"/>
      <c r="Y7" s="1125"/>
      <c r="Z7" s="1124"/>
      <c r="AA7" s="1125"/>
      <c r="AB7" s="1126"/>
      <c r="AC7" s="3065" t="s">
        <v>1698</v>
      </c>
      <c r="AD7" s="2861"/>
      <c r="AE7" s="3062" t="s">
        <v>1699</v>
      </c>
      <c r="AF7" s="2861"/>
      <c r="AG7" s="3065" t="s">
        <v>1700</v>
      </c>
      <c r="AH7" s="2859"/>
    </row>
    <row r="8" spans="1:36" ht="16.5" customHeight="1">
      <c r="A8" s="3080"/>
      <c r="B8" s="3081"/>
      <c r="C8" s="2825"/>
      <c r="D8" s="3073"/>
      <c r="E8" s="3034"/>
      <c r="F8" s="3040"/>
      <c r="G8" s="3065" t="s">
        <v>1701</v>
      </c>
      <c r="H8" s="2861"/>
      <c r="I8" s="3067" t="s">
        <v>1702</v>
      </c>
      <c r="J8" s="2861"/>
      <c r="K8" s="3065" t="s">
        <v>1703</v>
      </c>
      <c r="L8" s="2861"/>
      <c r="M8" s="3065" t="s">
        <v>1704</v>
      </c>
      <c r="N8" s="2861"/>
      <c r="O8" s="3068" t="s">
        <v>1705</v>
      </c>
      <c r="P8" s="3033"/>
      <c r="Q8" s="3068" t="s">
        <v>1706</v>
      </c>
      <c r="R8" s="3033"/>
      <c r="S8" s="3080"/>
      <c r="T8" s="3081"/>
      <c r="U8" s="2825"/>
      <c r="V8" s="3070"/>
      <c r="W8" s="2825"/>
      <c r="X8" s="3066"/>
      <c r="Y8" s="3068" t="s">
        <v>1707</v>
      </c>
      <c r="Z8" s="3033"/>
      <c r="AA8" s="3069" t="s">
        <v>1708</v>
      </c>
      <c r="AB8" s="3033"/>
      <c r="AC8" s="2825"/>
      <c r="AD8" s="3070"/>
      <c r="AE8" s="2825"/>
      <c r="AF8" s="3070"/>
      <c r="AG8" s="2825"/>
      <c r="AH8" s="3066"/>
    </row>
    <row r="9" spans="1:36" ht="21" customHeight="1">
      <c r="A9" s="3080"/>
      <c r="B9" s="3081"/>
      <c r="C9" s="2826"/>
      <c r="D9" s="2860"/>
      <c r="E9" s="3036"/>
      <c r="F9" s="3041"/>
      <c r="G9" s="2826"/>
      <c r="H9" s="2862"/>
      <c r="I9" s="2860"/>
      <c r="J9" s="2862"/>
      <c r="K9" s="2826"/>
      <c r="L9" s="2862"/>
      <c r="M9" s="2826"/>
      <c r="N9" s="2862"/>
      <c r="O9" s="3036"/>
      <c r="P9" s="3037"/>
      <c r="Q9" s="3036"/>
      <c r="R9" s="3037"/>
      <c r="S9" s="3080"/>
      <c r="T9" s="3081"/>
      <c r="U9" s="2826"/>
      <c r="V9" s="2862"/>
      <c r="W9" s="2826"/>
      <c r="X9" s="2860"/>
      <c r="Y9" s="3036"/>
      <c r="Z9" s="3037"/>
      <c r="AA9" s="3041" t="s">
        <v>1709</v>
      </c>
      <c r="AB9" s="3037"/>
      <c r="AC9" s="2826"/>
      <c r="AD9" s="2862"/>
      <c r="AE9" s="2826"/>
      <c r="AF9" s="2862"/>
      <c r="AG9" s="2826"/>
      <c r="AH9" s="2860"/>
    </row>
    <row r="10" spans="1:36" ht="16.5" customHeight="1">
      <c r="A10" s="3080"/>
      <c r="B10" s="3081"/>
      <c r="C10" s="3063" t="s">
        <v>1710</v>
      </c>
      <c r="D10" s="3063" t="s">
        <v>1711</v>
      </c>
      <c r="E10" s="3063" t="s">
        <v>1710</v>
      </c>
      <c r="F10" s="3063" t="s">
        <v>1711</v>
      </c>
      <c r="G10" s="3063" t="s">
        <v>1710</v>
      </c>
      <c r="H10" s="3063" t="s">
        <v>1711</v>
      </c>
      <c r="I10" s="2861" t="s">
        <v>1710</v>
      </c>
      <c r="J10" s="3063" t="s">
        <v>1711</v>
      </c>
      <c r="K10" s="3063" t="s">
        <v>1710</v>
      </c>
      <c r="L10" s="3063" t="s">
        <v>1711</v>
      </c>
      <c r="M10" s="3063" t="s">
        <v>1710</v>
      </c>
      <c r="N10" s="3063" t="s">
        <v>1711</v>
      </c>
      <c r="O10" s="3063" t="s">
        <v>1710</v>
      </c>
      <c r="P10" s="3063" t="s">
        <v>1711</v>
      </c>
      <c r="Q10" s="3063" t="s">
        <v>1710</v>
      </c>
      <c r="R10" s="3063" t="s">
        <v>1711</v>
      </c>
      <c r="S10" s="3080"/>
      <c r="T10" s="3081"/>
      <c r="U10" s="3063" t="s">
        <v>1710</v>
      </c>
      <c r="V10" s="3063" t="s">
        <v>1711</v>
      </c>
      <c r="W10" s="3063" t="s">
        <v>1710</v>
      </c>
      <c r="X10" s="3063" t="s">
        <v>1711</v>
      </c>
      <c r="Y10" s="3063" t="s">
        <v>1710</v>
      </c>
      <c r="Z10" s="3063" t="s">
        <v>1711</v>
      </c>
      <c r="AA10" s="2861" t="s">
        <v>1710</v>
      </c>
      <c r="AB10" s="3063" t="s">
        <v>1711</v>
      </c>
      <c r="AC10" s="3063" t="s">
        <v>1710</v>
      </c>
      <c r="AD10" s="3063" t="s">
        <v>1711</v>
      </c>
      <c r="AE10" s="3063" t="s">
        <v>1710</v>
      </c>
      <c r="AF10" s="3063" t="s">
        <v>1711</v>
      </c>
      <c r="AG10" s="3063" t="s">
        <v>1710</v>
      </c>
      <c r="AH10" s="3062" t="s">
        <v>1711</v>
      </c>
    </row>
    <row r="11" spans="1:36" ht="15.75" customHeight="1">
      <c r="A11" s="1085"/>
      <c r="B11" s="1086"/>
      <c r="C11" s="3064"/>
      <c r="D11" s="3064"/>
      <c r="E11" s="3064"/>
      <c r="F11" s="3064"/>
      <c r="G11" s="3064"/>
      <c r="H11" s="3064"/>
      <c r="I11" s="2862"/>
      <c r="J11" s="3064"/>
      <c r="K11" s="3064"/>
      <c r="L11" s="3064"/>
      <c r="M11" s="3064"/>
      <c r="N11" s="3064"/>
      <c r="O11" s="3064"/>
      <c r="P11" s="3064"/>
      <c r="Q11" s="3064"/>
      <c r="R11" s="3064"/>
      <c r="S11" s="1085"/>
      <c r="T11" s="1086"/>
      <c r="U11" s="3064"/>
      <c r="V11" s="3064"/>
      <c r="W11" s="3064"/>
      <c r="X11" s="3064"/>
      <c r="Y11" s="3064"/>
      <c r="Z11" s="3064"/>
      <c r="AA11" s="2862"/>
      <c r="AB11" s="3064"/>
      <c r="AC11" s="3064"/>
      <c r="AD11" s="3064"/>
      <c r="AE11" s="3064"/>
      <c r="AF11" s="3064"/>
      <c r="AG11" s="3064"/>
      <c r="AH11" s="2826"/>
    </row>
    <row r="12" spans="1:36" s="935" customFormat="1" ht="23.15" customHeight="1">
      <c r="A12" s="3022" t="s">
        <v>1712</v>
      </c>
      <c r="B12" s="3023"/>
      <c r="C12" s="1127">
        <v>495</v>
      </c>
      <c r="D12" s="1128">
        <v>134197</v>
      </c>
      <c r="E12" s="1128">
        <v>482</v>
      </c>
      <c r="F12" s="1128">
        <v>134065</v>
      </c>
      <c r="G12" s="1128">
        <v>148</v>
      </c>
      <c r="H12" s="1128">
        <v>96183</v>
      </c>
      <c r="I12" s="1128">
        <v>276</v>
      </c>
      <c r="J12" s="1128">
        <v>24278</v>
      </c>
      <c r="K12" s="1128">
        <v>5</v>
      </c>
      <c r="L12" s="1128">
        <v>398</v>
      </c>
      <c r="M12" s="1128">
        <v>42</v>
      </c>
      <c r="N12" s="1128">
        <v>11693</v>
      </c>
      <c r="O12" s="1128">
        <v>1</v>
      </c>
      <c r="P12" s="1128">
        <v>300</v>
      </c>
      <c r="Q12" s="1128">
        <v>10</v>
      </c>
      <c r="R12" s="1128">
        <v>1213</v>
      </c>
      <c r="S12" s="3022" t="s">
        <v>1712</v>
      </c>
      <c r="T12" s="3023"/>
      <c r="U12" s="1128">
        <v>0</v>
      </c>
      <c r="V12" s="1128">
        <v>0</v>
      </c>
      <c r="W12" s="1128">
        <v>13</v>
      </c>
      <c r="X12" s="1128">
        <v>132</v>
      </c>
      <c r="Y12" s="1128">
        <v>0</v>
      </c>
      <c r="Z12" s="1128">
        <v>0</v>
      </c>
      <c r="AA12" s="1128">
        <v>13</v>
      </c>
      <c r="AB12" s="1128">
        <v>132</v>
      </c>
      <c r="AC12" s="1128">
        <v>11105</v>
      </c>
      <c r="AD12" s="1128">
        <v>23157</v>
      </c>
      <c r="AE12" s="1128">
        <v>6565</v>
      </c>
      <c r="AF12" s="1128">
        <v>111</v>
      </c>
      <c r="AG12" s="1128">
        <v>3548</v>
      </c>
      <c r="AH12" s="1128">
        <v>1957</v>
      </c>
      <c r="AI12" s="644"/>
      <c r="AJ12" s="504"/>
    </row>
    <row r="13" spans="1:36" s="935" customFormat="1" ht="23.15" customHeight="1">
      <c r="A13" s="3020" t="s">
        <v>1713</v>
      </c>
      <c r="B13" s="3021"/>
      <c r="C13" s="1127">
        <v>497</v>
      </c>
      <c r="D13" s="1128">
        <v>133518</v>
      </c>
      <c r="E13" s="1128">
        <v>486</v>
      </c>
      <c r="F13" s="1128">
        <v>133406</v>
      </c>
      <c r="G13" s="1128">
        <v>150</v>
      </c>
      <c r="H13" s="1128">
        <v>95520</v>
      </c>
      <c r="I13" s="1128">
        <v>277</v>
      </c>
      <c r="J13" s="1128">
        <v>24184</v>
      </c>
      <c r="K13" s="1128">
        <v>5</v>
      </c>
      <c r="L13" s="1128">
        <v>398</v>
      </c>
      <c r="M13" s="1128">
        <v>43</v>
      </c>
      <c r="N13" s="1128">
        <v>11837</v>
      </c>
      <c r="O13" s="1128">
        <v>1</v>
      </c>
      <c r="P13" s="1128">
        <v>300</v>
      </c>
      <c r="Q13" s="1128">
        <v>10</v>
      </c>
      <c r="R13" s="1128">
        <v>1167</v>
      </c>
      <c r="S13" s="3020" t="s">
        <v>1713</v>
      </c>
      <c r="T13" s="3021"/>
      <c r="U13" s="1128">
        <v>0</v>
      </c>
      <c r="V13" s="1128">
        <v>0</v>
      </c>
      <c r="W13" s="1128">
        <v>11</v>
      </c>
      <c r="X13" s="1128">
        <v>112</v>
      </c>
      <c r="Y13" s="1128">
        <v>0</v>
      </c>
      <c r="Z13" s="1128">
        <v>0</v>
      </c>
      <c r="AA13" s="1128">
        <v>11</v>
      </c>
      <c r="AB13" s="1128">
        <v>112</v>
      </c>
      <c r="AC13" s="1128">
        <v>11277</v>
      </c>
      <c r="AD13" s="1128">
        <v>25335</v>
      </c>
      <c r="AE13" s="1128">
        <v>6630</v>
      </c>
      <c r="AF13" s="1128">
        <v>105</v>
      </c>
      <c r="AG13" s="1128">
        <v>3637</v>
      </c>
      <c r="AH13" s="1128">
        <v>2533</v>
      </c>
      <c r="AI13" s="644"/>
      <c r="AJ13" s="504"/>
    </row>
    <row r="14" spans="1:36" s="935" customFormat="1" ht="23.15" customHeight="1">
      <c r="A14" s="3020" t="s">
        <v>1714</v>
      </c>
      <c r="B14" s="3021"/>
      <c r="C14" s="1127">
        <v>494</v>
      </c>
      <c r="D14" s="1128">
        <v>133335</v>
      </c>
      <c r="E14" s="1128">
        <v>486</v>
      </c>
      <c r="F14" s="1128">
        <v>133253</v>
      </c>
      <c r="G14" s="1128">
        <v>151</v>
      </c>
      <c r="H14" s="1128">
        <v>95787</v>
      </c>
      <c r="I14" s="1128">
        <v>276</v>
      </c>
      <c r="J14" s="1128">
        <v>23852</v>
      </c>
      <c r="K14" s="1128">
        <v>5</v>
      </c>
      <c r="L14" s="1128">
        <v>398</v>
      </c>
      <c r="M14" s="1128">
        <v>43</v>
      </c>
      <c r="N14" s="1128">
        <v>11766</v>
      </c>
      <c r="O14" s="1128">
        <v>1</v>
      </c>
      <c r="P14" s="1128">
        <v>300</v>
      </c>
      <c r="Q14" s="1128">
        <v>10</v>
      </c>
      <c r="R14" s="1128">
        <v>1150</v>
      </c>
      <c r="S14" s="3020" t="s">
        <v>1714</v>
      </c>
      <c r="T14" s="3021"/>
      <c r="U14" s="1128">
        <v>0</v>
      </c>
      <c r="V14" s="1128">
        <v>0</v>
      </c>
      <c r="W14" s="1128">
        <v>8</v>
      </c>
      <c r="X14" s="1128">
        <v>82</v>
      </c>
      <c r="Y14" s="1128">
        <v>0</v>
      </c>
      <c r="Z14" s="1128">
        <v>0</v>
      </c>
      <c r="AA14" s="1128">
        <v>8</v>
      </c>
      <c r="AB14" s="1128">
        <v>82</v>
      </c>
      <c r="AC14" s="1128">
        <v>11313</v>
      </c>
      <c r="AD14" s="1128">
        <v>25925</v>
      </c>
      <c r="AE14" s="1128">
        <v>6665</v>
      </c>
      <c r="AF14" s="1128">
        <v>92</v>
      </c>
      <c r="AG14" s="1128">
        <v>3705</v>
      </c>
      <c r="AH14" s="1128">
        <v>2811</v>
      </c>
      <c r="AI14" s="644"/>
      <c r="AJ14" s="504"/>
    </row>
    <row r="15" spans="1:36" s="935" customFormat="1" ht="23.15" customHeight="1">
      <c r="A15" s="3020" t="s">
        <v>1676</v>
      </c>
      <c r="B15" s="3021"/>
      <c r="C15" s="1127">
        <v>490</v>
      </c>
      <c r="D15" s="1128">
        <v>133499</v>
      </c>
      <c r="E15" s="1128">
        <v>485</v>
      </c>
      <c r="F15" s="1128">
        <v>133447</v>
      </c>
      <c r="G15" s="1128">
        <v>150</v>
      </c>
      <c r="H15" s="1128">
        <v>95467</v>
      </c>
      <c r="I15" s="1128">
        <v>276</v>
      </c>
      <c r="J15" s="1128">
        <v>24345</v>
      </c>
      <c r="K15" s="1128">
        <v>5</v>
      </c>
      <c r="L15" s="1128">
        <v>381</v>
      </c>
      <c r="M15" s="1128">
        <v>43</v>
      </c>
      <c r="N15" s="1128">
        <v>11783</v>
      </c>
      <c r="O15" s="1128">
        <v>1</v>
      </c>
      <c r="P15" s="1128">
        <v>300</v>
      </c>
      <c r="Q15" s="1128">
        <v>10</v>
      </c>
      <c r="R15" s="1128">
        <v>1171</v>
      </c>
      <c r="S15" s="3020" t="s">
        <v>1676</v>
      </c>
      <c r="T15" s="3021"/>
      <c r="U15" s="1128">
        <v>0</v>
      </c>
      <c r="V15" s="1128">
        <v>0</v>
      </c>
      <c r="W15" s="1128">
        <v>5</v>
      </c>
      <c r="X15" s="1128">
        <v>52</v>
      </c>
      <c r="Y15" s="1128">
        <v>0</v>
      </c>
      <c r="Z15" s="1128">
        <v>0</v>
      </c>
      <c r="AA15" s="1128">
        <v>5</v>
      </c>
      <c r="AB15" s="1128">
        <v>52</v>
      </c>
      <c r="AC15" s="1128">
        <v>11395</v>
      </c>
      <c r="AD15" s="1128">
        <v>26344</v>
      </c>
      <c r="AE15" s="1128">
        <v>6727</v>
      </c>
      <c r="AF15" s="1128">
        <v>90</v>
      </c>
      <c r="AG15" s="1128">
        <v>3772</v>
      </c>
      <c r="AH15" s="1128">
        <v>3215</v>
      </c>
      <c r="AI15" s="644"/>
      <c r="AJ15" s="504"/>
    </row>
    <row r="16" spans="1:36" s="935" customFormat="1" ht="23.15" customHeight="1">
      <c r="A16" s="3020" t="s">
        <v>1677</v>
      </c>
      <c r="B16" s="3021"/>
      <c r="C16" s="1127">
        <v>483</v>
      </c>
      <c r="D16" s="1128">
        <v>134134</v>
      </c>
      <c r="E16" s="1128">
        <v>478</v>
      </c>
      <c r="F16" s="1128">
        <v>134082</v>
      </c>
      <c r="G16" s="1128">
        <v>151</v>
      </c>
      <c r="H16" s="1128">
        <v>96749</v>
      </c>
      <c r="I16" s="1128">
        <v>269</v>
      </c>
      <c r="J16" s="1128">
        <v>23700</v>
      </c>
      <c r="K16" s="1128">
        <v>4</v>
      </c>
      <c r="L16" s="1128">
        <v>345</v>
      </c>
      <c r="M16" s="1128">
        <v>43</v>
      </c>
      <c r="N16" s="1128">
        <v>11817</v>
      </c>
      <c r="O16" s="1128">
        <v>1</v>
      </c>
      <c r="P16" s="1128">
        <v>300</v>
      </c>
      <c r="Q16" s="1128">
        <v>10</v>
      </c>
      <c r="R16" s="1128">
        <v>1171</v>
      </c>
      <c r="S16" s="3020" t="s">
        <v>1677</v>
      </c>
      <c r="T16" s="3021"/>
      <c r="U16" s="1128">
        <v>0</v>
      </c>
      <c r="V16" s="1128">
        <v>0</v>
      </c>
      <c r="W16" s="1128">
        <v>5</v>
      </c>
      <c r="X16" s="1128">
        <v>52</v>
      </c>
      <c r="Y16" s="1128">
        <v>0</v>
      </c>
      <c r="Z16" s="1128">
        <v>0</v>
      </c>
      <c r="AA16" s="1128">
        <v>5</v>
      </c>
      <c r="AB16" s="1128">
        <v>52</v>
      </c>
      <c r="AC16" s="1128">
        <v>11499</v>
      </c>
      <c r="AD16" s="1128">
        <v>26841</v>
      </c>
      <c r="AE16" s="1128">
        <v>6791</v>
      </c>
      <c r="AF16" s="1128">
        <v>86</v>
      </c>
      <c r="AG16" s="1128">
        <v>3839</v>
      </c>
      <c r="AH16" s="1128">
        <v>3529</v>
      </c>
      <c r="AI16" s="644"/>
      <c r="AJ16" s="504"/>
    </row>
    <row r="17" spans="1:36" s="935" customFormat="1" ht="23.15" customHeight="1">
      <c r="A17" s="3020" t="s">
        <v>1715</v>
      </c>
      <c r="B17" s="3021"/>
      <c r="C17" s="1129">
        <v>483</v>
      </c>
      <c r="D17" s="1130">
        <v>135496</v>
      </c>
      <c r="E17" s="1130">
        <v>478</v>
      </c>
      <c r="F17" s="1130">
        <v>135444</v>
      </c>
      <c r="G17" s="1130">
        <v>153</v>
      </c>
      <c r="H17" s="1130">
        <v>98327</v>
      </c>
      <c r="I17" s="1130">
        <v>269</v>
      </c>
      <c r="J17" s="1130">
        <v>23785</v>
      </c>
      <c r="K17" s="1130">
        <v>4</v>
      </c>
      <c r="L17" s="1130">
        <v>340</v>
      </c>
      <c r="M17" s="1130">
        <v>41</v>
      </c>
      <c r="N17" s="1130">
        <v>11524</v>
      </c>
      <c r="O17" s="1130">
        <v>1</v>
      </c>
      <c r="P17" s="1130">
        <v>300</v>
      </c>
      <c r="Q17" s="1130">
        <v>10</v>
      </c>
      <c r="R17" s="1130">
        <v>1168</v>
      </c>
      <c r="S17" s="3020" t="s">
        <v>1715</v>
      </c>
      <c r="T17" s="3021"/>
      <c r="U17" s="1130">
        <v>0</v>
      </c>
      <c r="V17" s="1130">
        <v>0</v>
      </c>
      <c r="W17" s="1130">
        <v>5</v>
      </c>
      <c r="X17" s="1130">
        <v>52</v>
      </c>
      <c r="Y17" s="1130">
        <v>0</v>
      </c>
      <c r="Z17" s="1130">
        <v>0</v>
      </c>
      <c r="AA17" s="1130">
        <v>5</v>
      </c>
      <c r="AB17" s="1130">
        <v>52</v>
      </c>
      <c r="AC17" s="1130">
        <v>11580</v>
      </c>
      <c r="AD17" s="1130">
        <v>27596</v>
      </c>
      <c r="AE17" s="1130">
        <v>6836</v>
      </c>
      <c r="AF17" s="1130">
        <v>82</v>
      </c>
      <c r="AG17" s="1130">
        <v>3917</v>
      </c>
      <c r="AH17" s="1130">
        <v>4347</v>
      </c>
      <c r="AI17" s="644"/>
      <c r="AJ17" s="504"/>
    </row>
    <row r="18" spans="1:36" s="935" customFormat="1" ht="23.15" customHeight="1">
      <c r="A18" s="1131"/>
      <c r="B18" s="1094" t="s">
        <v>1716</v>
      </c>
      <c r="C18" s="1132">
        <v>54</v>
      </c>
      <c r="D18" s="1133">
        <v>13519</v>
      </c>
      <c r="E18" s="1133">
        <v>54</v>
      </c>
      <c r="F18" s="1133">
        <v>13519</v>
      </c>
      <c r="G18" s="1133">
        <v>14</v>
      </c>
      <c r="H18" s="1133">
        <v>9141</v>
      </c>
      <c r="I18" s="1133">
        <v>30</v>
      </c>
      <c r="J18" s="1133">
        <v>2494</v>
      </c>
      <c r="K18" s="1133">
        <v>0</v>
      </c>
      <c r="L18" s="1133">
        <v>0</v>
      </c>
      <c r="M18" s="1133">
        <v>9</v>
      </c>
      <c r="N18" s="1133">
        <v>1849</v>
      </c>
      <c r="O18" s="1133">
        <v>0</v>
      </c>
      <c r="P18" s="1133">
        <v>0</v>
      </c>
      <c r="Q18" s="1133">
        <v>1</v>
      </c>
      <c r="R18" s="1133">
        <v>35</v>
      </c>
      <c r="S18" s="1134"/>
      <c r="T18" s="1094" t="s">
        <v>1716</v>
      </c>
      <c r="U18" s="1133">
        <v>0</v>
      </c>
      <c r="V18" s="1133">
        <v>0</v>
      </c>
      <c r="W18" s="1133">
        <v>0</v>
      </c>
      <c r="X18" s="1133">
        <v>0</v>
      </c>
      <c r="Y18" s="1133">
        <v>0</v>
      </c>
      <c r="Z18" s="1133">
        <v>0</v>
      </c>
      <c r="AA18" s="1133">
        <v>0</v>
      </c>
      <c r="AB18" s="1133">
        <v>0</v>
      </c>
      <c r="AC18" s="1133">
        <v>1644</v>
      </c>
      <c r="AD18" s="1133">
        <v>4651</v>
      </c>
      <c r="AE18" s="1133">
        <v>1094</v>
      </c>
      <c r="AF18" s="1133">
        <v>0</v>
      </c>
      <c r="AG18" s="1133">
        <v>537</v>
      </c>
      <c r="AH18" s="1133">
        <v>527</v>
      </c>
      <c r="AI18" s="644"/>
    </row>
    <row r="19" spans="1:36" s="935" customFormat="1" ht="23.15" customHeight="1">
      <c r="A19" s="1131"/>
      <c r="B19" s="1094" t="s">
        <v>1717</v>
      </c>
      <c r="C19" s="1132">
        <v>36</v>
      </c>
      <c r="D19" s="1133">
        <v>19934</v>
      </c>
      <c r="E19" s="1133">
        <v>36</v>
      </c>
      <c r="F19" s="1133">
        <v>19934</v>
      </c>
      <c r="G19" s="1133">
        <v>25</v>
      </c>
      <c r="H19" s="1133">
        <v>18520</v>
      </c>
      <c r="I19" s="1133">
        <v>7</v>
      </c>
      <c r="J19" s="1133">
        <v>906</v>
      </c>
      <c r="K19" s="1133">
        <v>0</v>
      </c>
      <c r="L19" s="1133">
        <v>0</v>
      </c>
      <c r="M19" s="1133">
        <v>1</v>
      </c>
      <c r="N19" s="1133">
        <v>82</v>
      </c>
      <c r="O19" s="1133">
        <v>0</v>
      </c>
      <c r="P19" s="1133">
        <v>0</v>
      </c>
      <c r="Q19" s="1133">
        <v>3</v>
      </c>
      <c r="R19" s="1133">
        <v>426</v>
      </c>
      <c r="S19" s="1134"/>
      <c r="T19" s="1094" t="s">
        <v>1717</v>
      </c>
      <c r="U19" s="1133">
        <v>0</v>
      </c>
      <c r="V19" s="1133">
        <v>0</v>
      </c>
      <c r="W19" s="1133">
        <v>0</v>
      </c>
      <c r="X19" s="1133">
        <v>0</v>
      </c>
      <c r="Y19" s="1133">
        <v>0</v>
      </c>
      <c r="Z19" s="1133">
        <v>0</v>
      </c>
      <c r="AA19" s="1133">
        <v>0</v>
      </c>
      <c r="AB19" s="1133">
        <v>0</v>
      </c>
      <c r="AC19" s="1133">
        <v>1651</v>
      </c>
      <c r="AD19" s="1133">
        <v>4668</v>
      </c>
      <c r="AE19" s="1133">
        <v>1378</v>
      </c>
      <c r="AF19" s="1133">
        <v>4</v>
      </c>
      <c r="AG19" s="1133">
        <v>543</v>
      </c>
      <c r="AH19" s="1133">
        <v>858</v>
      </c>
      <c r="AI19" s="644"/>
    </row>
    <row r="20" spans="1:36" s="935" customFormat="1" ht="23.15" customHeight="1">
      <c r="A20" s="1131"/>
      <c r="B20" s="1094" t="s">
        <v>1718</v>
      </c>
      <c r="C20" s="1132">
        <v>35</v>
      </c>
      <c r="D20" s="1133">
        <v>12084</v>
      </c>
      <c r="E20" s="1133">
        <v>35</v>
      </c>
      <c r="F20" s="1133">
        <v>12084</v>
      </c>
      <c r="G20" s="1133">
        <v>7</v>
      </c>
      <c r="H20" s="1133">
        <v>7289</v>
      </c>
      <c r="I20" s="1133">
        <v>25</v>
      </c>
      <c r="J20" s="1133">
        <v>3574</v>
      </c>
      <c r="K20" s="1133">
        <v>1</v>
      </c>
      <c r="L20" s="1133">
        <v>116</v>
      </c>
      <c r="M20" s="1133">
        <v>2</v>
      </c>
      <c r="N20" s="1133">
        <v>1105</v>
      </c>
      <c r="O20" s="1133">
        <v>0</v>
      </c>
      <c r="P20" s="1133">
        <v>0</v>
      </c>
      <c r="Q20" s="1133">
        <v>0</v>
      </c>
      <c r="R20" s="1133">
        <v>0</v>
      </c>
      <c r="S20" s="1134"/>
      <c r="T20" s="1094" t="s">
        <v>1718</v>
      </c>
      <c r="U20" s="1133">
        <v>0</v>
      </c>
      <c r="V20" s="1133">
        <v>0</v>
      </c>
      <c r="W20" s="1133">
        <v>0</v>
      </c>
      <c r="X20" s="1133">
        <v>0</v>
      </c>
      <c r="Y20" s="1133">
        <v>0</v>
      </c>
      <c r="Z20" s="1133">
        <v>0</v>
      </c>
      <c r="AA20" s="1133">
        <v>0</v>
      </c>
      <c r="AB20" s="1133">
        <v>0</v>
      </c>
      <c r="AC20" s="1133">
        <v>790</v>
      </c>
      <c r="AD20" s="1133">
        <v>2446</v>
      </c>
      <c r="AE20" s="1133">
        <v>491</v>
      </c>
      <c r="AF20" s="1133">
        <v>45</v>
      </c>
      <c r="AG20" s="1133">
        <v>289</v>
      </c>
      <c r="AH20" s="1133">
        <v>617</v>
      </c>
      <c r="AI20" s="644"/>
    </row>
    <row r="21" spans="1:36" s="935" customFormat="1" ht="23.15" customHeight="1">
      <c r="A21" s="1131"/>
      <c r="B21" s="1094" t="s">
        <v>1719</v>
      </c>
      <c r="C21" s="1132">
        <v>68</v>
      </c>
      <c r="D21" s="1133">
        <v>18595</v>
      </c>
      <c r="E21" s="1133">
        <v>65</v>
      </c>
      <c r="F21" s="1133">
        <v>18563</v>
      </c>
      <c r="G21" s="1133">
        <v>21</v>
      </c>
      <c r="H21" s="1133">
        <v>14511</v>
      </c>
      <c r="I21" s="1133">
        <v>37</v>
      </c>
      <c r="J21" s="1133">
        <v>2520</v>
      </c>
      <c r="K21" s="1133">
        <v>0</v>
      </c>
      <c r="L21" s="1133">
        <v>0</v>
      </c>
      <c r="M21" s="1133">
        <v>7</v>
      </c>
      <c r="N21" s="1133">
        <v>1532</v>
      </c>
      <c r="O21" s="1133">
        <v>0</v>
      </c>
      <c r="P21" s="1133">
        <v>0</v>
      </c>
      <c r="Q21" s="1133">
        <v>0</v>
      </c>
      <c r="R21" s="1133">
        <v>0</v>
      </c>
      <c r="S21" s="1134"/>
      <c r="T21" s="1094" t="s">
        <v>1719</v>
      </c>
      <c r="U21" s="1133">
        <v>0</v>
      </c>
      <c r="V21" s="1133">
        <v>0</v>
      </c>
      <c r="W21" s="1133">
        <v>3</v>
      </c>
      <c r="X21" s="1133">
        <v>32</v>
      </c>
      <c r="Y21" s="1133">
        <v>0</v>
      </c>
      <c r="Z21" s="1133">
        <v>0</v>
      </c>
      <c r="AA21" s="1133">
        <v>3</v>
      </c>
      <c r="AB21" s="1133">
        <v>32</v>
      </c>
      <c r="AC21" s="1133">
        <v>1683</v>
      </c>
      <c r="AD21" s="1133">
        <v>2994</v>
      </c>
      <c r="AE21" s="1133">
        <v>952</v>
      </c>
      <c r="AF21" s="1133">
        <v>19</v>
      </c>
      <c r="AG21" s="1133">
        <v>777</v>
      </c>
      <c r="AH21" s="1133">
        <v>449</v>
      </c>
      <c r="AI21" s="644"/>
    </row>
    <row r="22" spans="1:36" s="935" customFormat="1" ht="23.15" customHeight="1">
      <c r="A22" s="1131"/>
      <c r="B22" s="1094" t="s">
        <v>1720</v>
      </c>
      <c r="C22" s="1132">
        <v>36</v>
      </c>
      <c r="D22" s="1133">
        <v>9715</v>
      </c>
      <c r="E22" s="1133">
        <v>35</v>
      </c>
      <c r="F22" s="1133">
        <v>9705</v>
      </c>
      <c r="G22" s="1133">
        <v>11</v>
      </c>
      <c r="H22" s="1133">
        <v>7603</v>
      </c>
      <c r="I22" s="1133">
        <v>20</v>
      </c>
      <c r="J22" s="1133">
        <v>1223</v>
      </c>
      <c r="K22" s="1133">
        <v>1</v>
      </c>
      <c r="L22" s="1133">
        <v>94</v>
      </c>
      <c r="M22" s="1133">
        <v>2</v>
      </c>
      <c r="N22" s="1133">
        <v>705</v>
      </c>
      <c r="O22" s="1133">
        <v>0</v>
      </c>
      <c r="P22" s="1133">
        <v>0</v>
      </c>
      <c r="Q22" s="1133">
        <v>1</v>
      </c>
      <c r="R22" s="1133">
        <v>80</v>
      </c>
      <c r="S22" s="1134"/>
      <c r="T22" s="1094" t="s">
        <v>1720</v>
      </c>
      <c r="U22" s="1133">
        <v>0</v>
      </c>
      <c r="V22" s="1133">
        <v>0</v>
      </c>
      <c r="W22" s="1133">
        <v>1</v>
      </c>
      <c r="X22" s="1133">
        <v>10</v>
      </c>
      <c r="Y22" s="1133">
        <v>0</v>
      </c>
      <c r="Z22" s="1133">
        <v>0</v>
      </c>
      <c r="AA22" s="1133">
        <v>1</v>
      </c>
      <c r="AB22" s="1133">
        <v>10</v>
      </c>
      <c r="AC22" s="1133">
        <v>1044</v>
      </c>
      <c r="AD22" s="1133">
        <v>2907</v>
      </c>
      <c r="AE22" s="1133">
        <v>531</v>
      </c>
      <c r="AF22" s="1133">
        <v>9</v>
      </c>
      <c r="AG22" s="1133">
        <v>338</v>
      </c>
      <c r="AH22" s="1133">
        <v>585</v>
      </c>
      <c r="AI22" s="644"/>
    </row>
    <row r="23" spans="1:36" s="935" customFormat="1" ht="23.15" customHeight="1">
      <c r="A23" s="1131"/>
      <c r="B23" s="1094" t="s">
        <v>1721</v>
      </c>
      <c r="C23" s="1132">
        <v>85</v>
      </c>
      <c r="D23" s="1133">
        <v>17314</v>
      </c>
      <c r="E23" s="1133">
        <v>84</v>
      </c>
      <c r="F23" s="1133">
        <v>17304</v>
      </c>
      <c r="G23" s="1133">
        <v>15</v>
      </c>
      <c r="H23" s="1133">
        <v>11568</v>
      </c>
      <c r="I23" s="1133">
        <v>62</v>
      </c>
      <c r="J23" s="1133">
        <v>4230</v>
      </c>
      <c r="K23" s="1133">
        <v>2</v>
      </c>
      <c r="L23" s="1133">
        <v>130</v>
      </c>
      <c r="M23" s="1133">
        <v>4</v>
      </c>
      <c r="N23" s="1133">
        <v>1076</v>
      </c>
      <c r="O23" s="1133">
        <v>1</v>
      </c>
      <c r="P23" s="1133">
        <v>300</v>
      </c>
      <c r="Q23" s="1133">
        <v>0</v>
      </c>
      <c r="R23" s="1133">
        <v>0</v>
      </c>
      <c r="S23" s="1134"/>
      <c r="T23" s="1094" t="s">
        <v>1721</v>
      </c>
      <c r="U23" s="1133">
        <v>0</v>
      </c>
      <c r="V23" s="1133">
        <v>0</v>
      </c>
      <c r="W23" s="1133">
        <v>1</v>
      </c>
      <c r="X23" s="1133">
        <v>10</v>
      </c>
      <c r="Y23" s="1133">
        <v>0</v>
      </c>
      <c r="Z23" s="1133">
        <v>0</v>
      </c>
      <c r="AA23" s="1133">
        <v>1</v>
      </c>
      <c r="AB23" s="1133">
        <v>10</v>
      </c>
      <c r="AC23" s="1133">
        <v>1607</v>
      </c>
      <c r="AD23" s="1133">
        <v>4113</v>
      </c>
      <c r="AE23" s="1133">
        <v>856</v>
      </c>
      <c r="AF23" s="1133">
        <v>5</v>
      </c>
      <c r="AG23" s="1133">
        <v>479</v>
      </c>
      <c r="AH23" s="1133">
        <v>856</v>
      </c>
      <c r="AI23" s="644"/>
    </row>
    <row r="24" spans="1:36" s="935" customFormat="1" ht="23.15" customHeight="1">
      <c r="A24" s="1131"/>
      <c r="B24" s="1094" t="s">
        <v>1722</v>
      </c>
      <c r="C24" s="1132">
        <v>9</v>
      </c>
      <c r="D24" s="1133">
        <v>3453</v>
      </c>
      <c r="E24" s="1133">
        <v>9</v>
      </c>
      <c r="F24" s="1133">
        <v>3453</v>
      </c>
      <c r="G24" s="1133">
        <v>4</v>
      </c>
      <c r="H24" s="1133">
        <v>2099</v>
      </c>
      <c r="I24" s="1133">
        <v>3</v>
      </c>
      <c r="J24" s="1133">
        <v>920</v>
      </c>
      <c r="K24" s="1133">
        <v>0</v>
      </c>
      <c r="L24" s="1133">
        <v>0</v>
      </c>
      <c r="M24" s="1133">
        <v>1</v>
      </c>
      <c r="N24" s="1133">
        <v>99</v>
      </c>
      <c r="O24" s="1133">
        <v>0</v>
      </c>
      <c r="P24" s="1133">
        <v>0</v>
      </c>
      <c r="Q24" s="1133">
        <v>1</v>
      </c>
      <c r="R24" s="1133">
        <v>335</v>
      </c>
      <c r="S24" s="1134"/>
      <c r="T24" s="1094" t="s">
        <v>1722</v>
      </c>
      <c r="U24" s="1133">
        <v>0</v>
      </c>
      <c r="V24" s="1133">
        <v>0</v>
      </c>
      <c r="W24" s="1133">
        <v>0</v>
      </c>
      <c r="X24" s="1133">
        <v>0</v>
      </c>
      <c r="Y24" s="1133">
        <v>0</v>
      </c>
      <c r="Z24" s="1133">
        <v>0</v>
      </c>
      <c r="AA24" s="1133">
        <v>0</v>
      </c>
      <c r="AB24" s="1133">
        <v>0</v>
      </c>
      <c r="AC24" s="1133">
        <v>193</v>
      </c>
      <c r="AD24" s="1133">
        <v>414</v>
      </c>
      <c r="AE24" s="1133">
        <v>100</v>
      </c>
      <c r="AF24" s="1133">
        <v>0</v>
      </c>
      <c r="AG24" s="1133">
        <v>50</v>
      </c>
      <c r="AH24" s="1133">
        <v>36</v>
      </c>
      <c r="AI24" s="644"/>
    </row>
    <row r="25" spans="1:36" s="935" customFormat="1" ht="23.15" customHeight="1">
      <c r="A25" s="1131"/>
      <c r="B25" s="1135" t="s">
        <v>1578</v>
      </c>
      <c r="C25" s="1132">
        <v>10</v>
      </c>
      <c r="D25" s="1133">
        <v>2245</v>
      </c>
      <c r="E25" s="1133">
        <v>10</v>
      </c>
      <c r="F25" s="1133">
        <v>2245</v>
      </c>
      <c r="G25" s="1133">
        <v>5</v>
      </c>
      <c r="H25" s="1133">
        <v>1784</v>
      </c>
      <c r="I25" s="1133">
        <v>4</v>
      </c>
      <c r="J25" s="1133">
        <v>281</v>
      </c>
      <c r="K25" s="1133">
        <v>0</v>
      </c>
      <c r="L25" s="1133">
        <v>0</v>
      </c>
      <c r="M25" s="1133">
        <v>1</v>
      </c>
      <c r="N25" s="1133">
        <v>180</v>
      </c>
      <c r="O25" s="1133">
        <v>0</v>
      </c>
      <c r="P25" s="1133">
        <v>0</v>
      </c>
      <c r="Q25" s="1133">
        <v>0</v>
      </c>
      <c r="R25" s="1133">
        <v>0</v>
      </c>
      <c r="S25" s="1134"/>
      <c r="T25" s="1135" t="s">
        <v>1578</v>
      </c>
      <c r="U25" s="1133">
        <v>0</v>
      </c>
      <c r="V25" s="1133">
        <v>0</v>
      </c>
      <c r="W25" s="1133">
        <v>0</v>
      </c>
      <c r="X25" s="1133">
        <v>0</v>
      </c>
      <c r="Y25" s="1133">
        <v>0</v>
      </c>
      <c r="Z25" s="1133">
        <v>0</v>
      </c>
      <c r="AA25" s="1133">
        <v>0</v>
      </c>
      <c r="AB25" s="1133">
        <v>0</v>
      </c>
      <c r="AC25" s="1133">
        <v>213</v>
      </c>
      <c r="AD25" s="1133">
        <v>305</v>
      </c>
      <c r="AE25" s="1133">
        <v>118</v>
      </c>
      <c r="AF25" s="1133">
        <v>0</v>
      </c>
      <c r="AG25" s="1133">
        <v>58</v>
      </c>
      <c r="AH25" s="1133">
        <v>16</v>
      </c>
      <c r="AI25" s="644"/>
    </row>
    <row r="26" spans="1:36" s="935" customFormat="1" ht="23.15" customHeight="1">
      <c r="A26" s="1131"/>
      <c r="B26" s="1135" t="s">
        <v>1579</v>
      </c>
      <c r="C26" s="1132">
        <v>15</v>
      </c>
      <c r="D26" s="1133">
        <v>2939</v>
      </c>
      <c r="E26" s="1133">
        <v>15</v>
      </c>
      <c r="F26" s="1133">
        <v>2939</v>
      </c>
      <c r="G26" s="1133">
        <v>4</v>
      </c>
      <c r="H26" s="1133">
        <v>1945</v>
      </c>
      <c r="I26" s="1133">
        <v>10</v>
      </c>
      <c r="J26" s="1133">
        <v>662</v>
      </c>
      <c r="K26" s="1133">
        <v>0</v>
      </c>
      <c r="L26" s="1133">
        <v>0</v>
      </c>
      <c r="M26" s="1133">
        <v>1</v>
      </c>
      <c r="N26" s="1133">
        <v>332</v>
      </c>
      <c r="O26" s="1133">
        <v>0</v>
      </c>
      <c r="P26" s="1133">
        <v>0</v>
      </c>
      <c r="Q26" s="1133">
        <v>0</v>
      </c>
      <c r="R26" s="1133">
        <v>0</v>
      </c>
      <c r="S26" s="1134"/>
      <c r="T26" s="1135" t="s">
        <v>1579</v>
      </c>
      <c r="U26" s="1133">
        <v>0</v>
      </c>
      <c r="V26" s="1133">
        <v>0</v>
      </c>
      <c r="W26" s="1133">
        <v>0</v>
      </c>
      <c r="X26" s="1133">
        <v>0</v>
      </c>
      <c r="Y26" s="1133">
        <v>0</v>
      </c>
      <c r="Z26" s="1133">
        <v>0</v>
      </c>
      <c r="AA26" s="1133">
        <v>0</v>
      </c>
      <c r="AB26" s="1133">
        <v>0</v>
      </c>
      <c r="AC26" s="1133">
        <v>203</v>
      </c>
      <c r="AD26" s="1133">
        <v>402</v>
      </c>
      <c r="AE26" s="1133">
        <v>104</v>
      </c>
      <c r="AF26" s="1133">
        <v>0</v>
      </c>
      <c r="AG26" s="1133">
        <v>63</v>
      </c>
      <c r="AH26" s="1133">
        <v>6</v>
      </c>
      <c r="AI26" s="644"/>
    </row>
    <row r="27" spans="1:36" s="935" customFormat="1" ht="23.15" customHeight="1">
      <c r="A27" s="1131"/>
      <c r="B27" s="1135" t="s">
        <v>1723</v>
      </c>
      <c r="C27" s="1132">
        <v>31</v>
      </c>
      <c r="D27" s="1133">
        <v>7197</v>
      </c>
      <c r="E27" s="1133">
        <v>31</v>
      </c>
      <c r="F27" s="1133">
        <v>7197</v>
      </c>
      <c r="G27" s="1133">
        <v>7</v>
      </c>
      <c r="H27" s="1133">
        <v>4762</v>
      </c>
      <c r="I27" s="1133">
        <v>21</v>
      </c>
      <c r="J27" s="1133">
        <v>1931</v>
      </c>
      <c r="K27" s="1133">
        <v>0</v>
      </c>
      <c r="L27" s="1133">
        <v>0</v>
      </c>
      <c r="M27" s="1133">
        <v>2</v>
      </c>
      <c r="N27" s="1133">
        <v>442</v>
      </c>
      <c r="O27" s="1133">
        <v>0</v>
      </c>
      <c r="P27" s="1133">
        <v>0</v>
      </c>
      <c r="Q27" s="1133">
        <v>1</v>
      </c>
      <c r="R27" s="1133">
        <v>62</v>
      </c>
      <c r="S27" s="1134"/>
      <c r="T27" s="1135" t="s">
        <v>1723</v>
      </c>
      <c r="U27" s="1133">
        <v>0</v>
      </c>
      <c r="V27" s="1133">
        <v>0</v>
      </c>
      <c r="W27" s="1133">
        <v>0</v>
      </c>
      <c r="X27" s="1133">
        <v>0</v>
      </c>
      <c r="Y27" s="1133">
        <v>0</v>
      </c>
      <c r="Z27" s="1133">
        <v>0</v>
      </c>
      <c r="AA27" s="1133">
        <v>0</v>
      </c>
      <c r="AB27" s="1133">
        <v>0</v>
      </c>
      <c r="AC27" s="1133">
        <v>521</v>
      </c>
      <c r="AD27" s="1133">
        <v>745</v>
      </c>
      <c r="AE27" s="1133">
        <v>284</v>
      </c>
      <c r="AF27" s="1133">
        <v>0</v>
      </c>
      <c r="AG27" s="1133">
        <v>227</v>
      </c>
      <c r="AH27" s="1133">
        <v>19</v>
      </c>
      <c r="AI27" s="644"/>
    </row>
    <row r="28" spans="1:36" s="935" customFormat="1" ht="23.15" customHeight="1">
      <c r="A28" s="1131"/>
      <c r="B28" s="1135" t="s">
        <v>1581</v>
      </c>
      <c r="C28" s="1132">
        <v>11</v>
      </c>
      <c r="D28" s="1133">
        <v>3015</v>
      </c>
      <c r="E28" s="1133">
        <v>11</v>
      </c>
      <c r="F28" s="1133">
        <v>3015</v>
      </c>
      <c r="G28" s="1133">
        <v>7</v>
      </c>
      <c r="H28" s="1133">
        <v>1823</v>
      </c>
      <c r="I28" s="1133">
        <v>3</v>
      </c>
      <c r="J28" s="1133">
        <v>193</v>
      </c>
      <c r="K28" s="1133">
        <v>0</v>
      </c>
      <c r="L28" s="1133">
        <v>0</v>
      </c>
      <c r="M28" s="1133">
        <v>1</v>
      </c>
      <c r="N28" s="1133">
        <v>999</v>
      </c>
      <c r="O28" s="1133">
        <v>0</v>
      </c>
      <c r="P28" s="1133">
        <v>0</v>
      </c>
      <c r="Q28" s="1133">
        <v>0</v>
      </c>
      <c r="R28" s="1133">
        <v>0</v>
      </c>
      <c r="S28" s="1134"/>
      <c r="T28" s="1135" t="s">
        <v>1581</v>
      </c>
      <c r="U28" s="1133">
        <v>0</v>
      </c>
      <c r="V28" s="1133">
        <v>0</v>
      </c>
      <c r="W28" s="1133">
        <v>0</v>
      </c>
      <c r="X28" s="1133">
        <v>0</v>
      </c>
      <c r="Y28" s="1133">
        <v>0</v>
      </c>
      <c r="Z28" s="1133">
        <v>0</v>
      </c>
      <c r="AA28" s="1133">
        <v>0</v>
      </c>
      <c r="AB28" s="1133">
        <v>0</v>
      </c>
      <c r="AC28" s="1133">
        <v>243</v>
      </c>
      <c r="AD28" s="1133">
        <v>349</v>
      </c>
      <c r="AE28" s="1133">
        <v>99</v>
      </c>
      <c r="AF28" s="1133">
        <v>0</v>
      </c>
      <c r="AG28" s="1133">
        <v>82</v>
      </c>
      <c r="AH28" s="1133">
        <v>26</v>
      </c>
      <c r="AI28" s="644"/>
    </row>
    <row r="29" spans="1:36" s="935" customFormat="1" ht="23.15" customHeight="1">
      <c r="A29" s="1131"/>
      <c r="B29" s="1135" t="s">
        <v>1582</v>
      </c>
      <c r="C29" s="1132">
        <v>15</v>
      </c>
      <c r="D29" s="1133">
        <v>3194</v>
      </c>
      <c r="E29" s="1133">
        <v>15</v>
      </c>
      <c r="F29" s="1133">
        <v>3194</v>
      </c>
      <c r="G29" s="1133">
        <v>5</v>
      </c>
      <c r="H29" s="1133">
        <v>2449</v>
      </c>
      <c r="I29" s="1133">
        <v>9</v>
      </c>
      <c r="J29" s="1133">
        <v>515</v>
      </c>
      <c r="K29" s="1133">
        <v>0</v>
      </c>
      <c r="L29" s="1133">
        <v>0</v>
      </c>
      <c r="M29" s="1133">
        <v>1</v>
      </c>
      <c r="N29" s="1133">
        <v>230</v>
      </c>
      <c r="O29" s="1133">
        <v>0</v>
      </c>
      <c r="P29" s="1133">
        <v>0</v>
      </c>
      <c r="Q29" s="1133">
        <v>0</v>
      </c>
      <c r="R29" s="1133">
        <v>0</v>
      </c>
      <c r="S29" s="1134"/>
      <c r="T29" s="1135" t="s">
        <v>1582</v>
      </c>
      <c r="U29" s="1133">
        <v>0</v>
      </c>
      <c r="V29" s="1133">
        <v>0</v>
      </c>
      <c r="W29" s="1133">
        <v>0</v>
      </c>
      <c r="X29" s="1133">
        <v>0</v>
      </c>
      <c r="Y29" s="1133">
        <v>0</v>
      </c>
      <c r="Z29" s="1133">
        <v>0</v>
      </c>
      <c r="AA29" s="1133">
        <v>0</v>
      </c>
      <c r="AB29" s="1133">
        <v>0</v>
      </c>
      <c r="AC29" s="1133">
        <v>289</v>
      </c>
      <c r="AD29" s="1133">
        <v>671</v>
      </c>
      <c r="AE29" s="1133">
        <v>108</v>
      </c>
      <c r="AF29" s="1133">
        <v>0</v>
      </c>
      <c r="AG29" s="1133">
        <v>89</v>
      </c>
      <c r="AH29" s="1133">
        <v>26</v>
      </c>
      <c r="AI29" s="644"/>
    </row>
    <row r="30" spans="1:36" s="935" customFormat="1" ht="23.15" customHeight="1">
      <c r="A30" s="1131"/>
      <c r="B30" s="1135" t="s">
        <v>1583</v>
      </c>
      <c r="C30" s="1132">
        <v>4</v>
      </c>
      <c r="D30" s="1133">
        <v>2997</v>
      </c>
      <c r="E30" s="1133">
        <v>4</v>
      </c>
      <c r="F30" s="1133">
        <v>2997</v>
      </c>
      <c r="G30" s="1133">
        <v>2</v>
      </c>
      <c r="H30" s="1133">
        <v>2297</v>
      </c>
      <c r="I30" s="1133">
        <v>2</v>
      </c>
      <c r="J30" s="1133">
        <v>700</v>
      </c>
      <c r="K30" s="1133">
        <v>0</v>
      </c>
      <c r="L30" s="1133">
        <v>0</v>
      </c>
      <c r="M30" s="1133">
        <v>0</v>
      </c>
      <c r="N30" s="1133">
        <v>0</v>
      </c>
      <c r="O30" s="1133">
        <v>0</v>
      </c>
      <c r="P30" s="1133">
        <v>0</v>
      </c>
      <c r="Q30" s="1133">
        <v>0</v>
      </c>
      <c r="R30" s="1133">
        <v>0</v>
      </c>
      <c r="S30" s="1134"/>
      <c r="T30" s="1135" t="s">
        <v>1583</v>
      </c>
      <c r="U30" s="1133">
        <v>0</v>
      </c>
      <c r="V30" s="1133">
        <v>0</v>
      </c>
      <c r="W30" s="1133">
        <v>0</v>
      </c>
      <c r="X30" s="1133">
        <v>0</v>
      </c>
      <c r="Y30" s="1133">
        <v>0</v>
      </c>
      <c r="Z30" s="1133">
        <v>0</v>
      </c>
      <c r="AA30" s="1133">
        <v>0</v>
      </c>
      <c r="AB30" s="1133">
        <v>0</v>
      </c>
      <c r="AC30" s="1133">
        <v>173</v>
      </c>
      <c r="AD30" s="1133">
        <v>310</v>
      </c>
      <c r="AE30" s="1133">
        <v>58</v>
      </c>
      <c r="AF30" s="1133">
        <v>0</v>
      </c>
      <c r="AG30" s="1133">
        <v>37</v>
      </c>
      <c r="AH30" s="1133">
        <v>34</v>
      </c>
      <c r="AI30" s="644"/>
    </row>
    <row r="31" spans="1:36" s="935" customFormat="1" ht="23.15" customHeight="1">
      <c r="A31" s="1131"/>
      <c r="B31" s="1135" t="s">
        <v>1584</v>
      </c>
      <c r="C31" s="1132">
        <v>23</v>
      </c>
      <c r="D31" s="1133">
        <v>4889</v>
      </c>
      <c r="E31" s="1133">
        <v>23</v>
      </c>
      <c r="F31" s="1133">
        <v>4889</v>
      </c>
      <c r="G31" s="1133">
        <v>7</v>
      </c>
      <c r="H31" s="1133">
        <v>3277</v>
      </c>
      <c r="I31" s="1133">
        <v>13</v>
      </c>
      <c r="J31" s="1133">
        <v>926</v>
      </c>
      <c r="K31" s="1133">
        <v>0</v>
      </c>
      <c r="L31" s="1133">
        <v>0</v>
      </c>
      <c r="M31" s="1133">
        <v>3</v>
      </c>
      <c r="N31" s="1133">
        <v>686</v>
      </c>
      <c r="O31" s="1133">
        <v>0</v>
      </c>
      <c r="P31" s="1133">
        <v>0</v>
      </c>
      <c r="Q31" s="1133">
        <v>0</v>
      </c>
      <c r="R31" s="1133">
        <v>0</v>
      </c>
      <c r="S31" s="1134"/>
      <c r="T31" s="1135" t="s">
        <v>1584</v>
      </c>
      <c r="U31" s="1133">
        <v>0</v>
      </c>
      <c r="V31" s="1133">
        <v>0</v>
      </c>
      <c r="W31" s="1133">
        <v>0</v>
      </c>
      <c r="X31" s="1133">
        <v>0</v>
      </c>
      <c r="Y31" s="1133">
        <v>0</v>
      </c>
      <c r="Z31" s="1133">
        <v>0</v>
      </c>
      <c r="AA31" s="1133">
        <v>0</v>
      </c>
      <c r="AB31" s="1133">
        <v>0</v>
      </c>
      <c r="AC31" s="1133">
        <v>391</v>
      </c>
      <c r="AD31" s="1133">
        <v>762</v>
      </c>
      <c r="AE31" s="1133">
        <v>147</v>
      </c>
      <c r="AF31" s="1133">
        <v>0</v>
      </c>
      <c r="AG31" s="1133">
        <v>85</v>
      </c>
      <c r="AH31" s="1133">
        <v>35</v>
      </c>
      <c r="AI31" s="644"/>
    </row>
    <row r="32" spans="1:36" s="935" customFormat="1" ht="23.15" customHeight="1">
      <c r="A32" s="1131"/>
      <c r="B32" s="1135" t="s">
        <v>1585</v>
      </c>
      <c r="C32" s="1132">
        <v>7</v>
      </c>
      <c r="D32" s="1133">
        <v>1219</v>
      </c>
      <c r="E32" s="1133">
        <v>7</v>
      </c>
      <c r="F32" s="1133">
        <v>1219</v>
      </c>
      <c r="G32" s="1133">
        <v>3</v>
      </c>
      <c r="H32" s="1133">
        <v>717</v>
      </c>
      <c r="I32" s="1133">
        <v>4</v>
      </c>
      <c r="J32" s="1133">
        <v>502</v>
      </c>
      <c r="K32" s="1133">
        <v>0</v>
      </c>
      <c r="L32" s="1133">
        <v>0</v>
      </c>
      <c r="M32" s="1133">
        <v>0</v>
      </c>
      <c r="N32" s="1133">
        <v>0</v>
      </c>
      <c r="O32" s="1133">
        <v>0</v>
      </c>
      <c r="P32" s="1133">
        <v>0</v>
      </c>
      <c r="Q32" s="1133">
        <v>0</v>
      </c>
      <c r="R32" s="1133">
        <v>0</v>
      </c>
      <c r="S32" s="1134"/>
      <c r="T32" s="1135" t="s">
        <v>1585</v>
      </c>
      <c r="U32" s="1133">
        <v>0</v>
      </c>
      <c r="V32" s="1133">
        <v>0</v>
      </c>
      <c r="W32" s="1133">
        <v>0</v>
      </c>
      <c r="X32" s="1133">
        <v>0</v>
      </c>
      <c r="Y32" s="1133">
        <v>0</v>
      </c>
      <c r="Z32" s="1133">
        <v>0</v>
      </c>
      <c r="AA32" s="1133">
        <v>0</v>
      </c>
      <c r="AB32" s="1133">
        <v>0</v>
      </c>
      <c r="AC32" s="1133">
        <v>97</v>
      </c>
      <c r="AD32" s="1133">
        <v>263</v>
      </c>
      <c r="AE32" s="1133">
        <v>37</v>
      </c>
      <c r="AF32" s="1133">
        <v>0</v>
      </c>
      <c r="AG32" s="1133">
        <v>26</v>
      </c>
      <c r="AH32" s="1133">
        <v>24</v>
      </c>
      <c r="AI32" s="644"/>
    </row>
    <row r="33" spans="1:35" s="935" customFormat="1" ht="23.15" customHeight="1">
      <c r="A33" s="1131"/>
      <c r="B33" s="1135" t="s">
        <v>1586</v>
      </c>
      <c r="C33" s="1132">
        <v>10</v>
      </c>
      <c r="D33" s="1133">
        <v>4067</v>
      </c>
      <c r="E33" s="1133">
        <v>10</v>
      </c>
      <c r="F33" s="1133">
        <v>4067</v>
      </c>
      <c r="G33" s="1133">
        <v>3</v>
      </c>
      <c r="H33" s="1133">
        <v>1821</v>
      </c>
      <c r="I33" s="1133">
        <v>4</v>
      </c>
      <c r="J33" s="1133">
        <v>476</v>
      </c>
      <c r="K33" s="1133">
        <v>0</v>
      </c>
      <c r="L33" s="1133">
        <v>0</v>
      </c>
      <c r="M33" s="1133">
        <v>3</v>
      </c>
      <c r="N33" s="1133">
        <v>1770</v>
      </c>
      <c r="O33" s="1133">
        <v>0</v>
      </c>
      <c r="P33" s="1133">
        <v>0</v>
      </c>
      <c r="Q33" s="1133">
        <v>0</v>
      </c>
      <c r="R33" s="1133">
        <v>0</v>
      </c>
      <c r="S33" s="1134"/>
      <c r="T33" s="1135" t="s">
        <v>1586</v>
      </c>
      <c r="U33" s="1133">
        <v>0</v>
      </c>
      <c r="V33" s="1133">
        <v>0</v>
      </c>
      <c r="W33" s="1133">
        <v>0</v>
      </c>
      <c r="X33" s="1133">
        <v>0</v>
      </c>
      <c r="Y33" s="1133">
        <v>0</v>
      </c>
      <c r="Z33" s="1133">
        <v>0</v>
      </c>
      <c r="AA33" s="1133">
        <v>0</v>
      </c>
      <c r="AB33" s="1133">
        <v>0</v>
      </c>
      <c r="AC33" s="1133">
        <v>155</v>
      </c>
      <c r="AD33" s="1133">
        <v>231</v>
      </c>
      <c r="AE33" s="1133">
        <v>81</v>
      </c>
      <c r="AF33" s="1133">
        <v>0</v>
      </c>
      <c r="AG33" s="1133">
        <v>42</v>
      </c>
      <c r="AH33" s="1133">
        <v>70</v>
      </c>
      <c r="AI33" s="644"/>
    </row>
    <row r="34" spans="1:35" s="935" customFormat="1" ht="23.15" customHeight="1">
      <c r="A34" s="1131"/>
      <c r="B34" s="1135" t="s">
        <v>1587</v>
      </c>
      <c r="C34" s="1132">
        <v>3</v>
      </c>
      <c r="D34" s="1133">
        <v>473</v>
      </c>
      <c r="E34" s="1133">
        <v>3</v>
      </c>
      <c r="F34" s="1133">
        <v>473</v>
      </c>
      <c r="G34" s="1133">
        <v>2</v>
      </c>
      <c r="H34" s="1133">
        <v>453</v>
      </c>
      <c r="I34" s="1133">
        <v>1</v>
      </c>
      <c r="J34" s="1133">
        <v>20</v>
      </c>
      <c r="K34" s="1133">
        <v>0</v>
      </c>
      <c r="L34" s="1133">
        <v>0</v>
      </c>
      <c r="M34" s="1133">
        <v>0</v>
      </c>
      <c r="N34" s="1133">
        <v>0</v>
      </c>
      <c r="O34" s="1133">
        <v>0</v>
      </c>
      <c r="P34" s="1133">
        <v>0</v>
      </c>
      <c r="Q34" s="1133">
        <v>0</v>
      </c>
      <c r="R34" s="1133">
        <v>0</v>
      </c>
      <c r="S34" s="1134"/>
      <c r="T34" s="1135" t="s">
        <v>1587</v>
      </c>
      <c r="U34" s="1133">
        <v>0</v>
      </c>
      <c r="V34" s="1133">
        <v>0</v>
      </c>
      <c r="W34" s="1133">
        <v>0</v>
      </c>
      <c r="X34" s="1133">
        <v>0</v>
      </c>
      <c r="Y34" s="1133">
        <v>0</v>
      </c>
      <c r="Z34" s="1133">
        <v>0</v>
      </c>
      <c r="AA34" s="1133">
        <v>0</v>
      </c>
      <c r="AB34" s="1133">
        <v>0</v>
      </c>
      <c r="AC34" s="1133">
        <v>61</v>
      </c>
      <c r="AD34" s="1133">
        <v>68</v>
      </c>
      <c r="AE34" s="1133">
        <v>25</v>
      </c>
      <c r="AF34" s="1133">
        <v>0</v>
      </c>
      <c r="AG34" s="1133">
        <v>5</v>
      </c>
      <c r="AH34" s="1133">
        <v>0</v>
      </c>
      <c r="AI34" s="644"/>
    </row>
    <row r="35" spans="1:35" s="935" customFormat="1" ht="23.15" customHeight="1">
      <c r="A35" s="1131"/>
      <c r="B35" s="1135" t="s">
        <v>1588</v>
      </c>
      <c r="C35" s="1132">
        <v>9</v>
      </c>
      <c r="D35" s="1133">
        <v>2385</v>
      </c>
      <c r="E35" s="1133">
        <v>9</v>
      </c>
      <c r="F35" s="1133">
        <v>2385</v>
      </c>
      <c r="G35" s="1133">
        <v>3</v>
      </c>
      <c r="H35" s="1133">
        <v>1750</v>
      </c>
      <c r="I35" s="1133">
        <v>3</v>
      </c>
      <c r="J35" s="1133">
        <v>198</v>
      </c>
      <c r="K35" s="1133">
        <v>0</v>
      </c>
      <c r="L35" s="1133">
        <v>0</v>
      </c>
      <c r="M35" s="1133">
        <v>3</v>
      </c>
      <c r="N35" s="1133">
        <v>437</v>
      </c>
      <c r="O35" s="1133">
        <v>0</v>
      </c>
      <c r="P35" s="1133">
        <v>0</v>
      </c>
      <c r="Q35" s="1133">
        <v>0</v>
      </c>
      <c r="R35" s="1133">
        <v>0</v>
      </c>
      <c r="S35" s="1134"/>
      <c r="T35" s="1135" t="s">
        <v>1588</v>
      </c>
      <c r="U35" s="1133">
        <v>0</v>
      </c>
      <c r="V35" s="1133">
        <v>0</v>
      </c>
      <c r="W35" s="1133">
        <v>0</v>
      </c>
      <c r="X35" s="1133">
        <v>0</v>
      </c>
      <c r="Y35" s="1133">
        <v>0</v>
      </c>
      <c r="Z35" s="1133">
        <v>0</v>
      </c>
      <c r="AA35" s="1133">
        <v>0</v>
      </c>
      <c r="AB35" s="1133">
        <v>0</v>
      </c>
      <c r="AC35" s="1133">
        <v>158</v>
      </c>
      <c r="AD35" s="1133">
        <v>405</v>
      </c>
      <c r="AE35" s="1133">
        <v>97</v>
      </c>
      <c r="AF35" s="1133">
        <v>0</v>
      </c>
      <c r="AG35" s="1133">
        <v>40</v>
      </c>
      <c r="AH35" s="1133">
        <v>112</v>
      </c>
      <c r="AI35" s="644"/>
    </row>
    <row r="36" spans="1:35" s="935" customFormat="1" ht="23.15" customHeight="1">
      <c r="A36" s="1131"/>
      <c r="B36" s="1135" t="s">
        <v>1589</v>
      </c>
      <c r="C36" s="1132">
        <v>8</v>
      </c>
      <c r="D36" s="1133">
        <v>2403</v>
      </c>
      <c r="E36" s="1133">
        <v>8</v>
      </c>
      <c r="F36" s="1133">
        <v>2403</v>
      </c>
      <c r="G36" s="1133">
        <v>5</v>
      </c>
      <c r="H36" s="1133">
        <v>2222</v>
      </c>
      <c r="I36" s="1133">
        <v>2</v>
      </c>
      <c r="J36" s="1133">
        <v>104</v>
      </c>
      <c r="K36" s="1133">
        <v>0</v>
      </c>
      <c r="L36" s="1133">
        <v>0</v>
      </c>
      <c r="M36" s="1133">
        <v>0</v>
      </c>
      <c r="N36" s="1133">
        <v>0</v>
      </c>
      <c r="O36" s="1133">
        <v>0</v>
      </c>
      <c r="P36" s="1133">
        <v>0</v>
      </c>
      <c r="Q36" s="1133">
        <v>1</v>
      </c>
      <c r="R36" s="1133">
        <v>77</v>
      </c>
      <c r="S36" s="1134"/>
      <c r="T36" s="1135" t="s">
        <v>1589</v>
      </c>
      <c r="U36" s="1133">
        <v>0</v>
      </c>
      <c r="V36" s="1133">
        <v>0</v>
      </c>
      <c r="W36" s="1133">
        <v>0</v>
      </c>
      <c r="X36" s="1133">
        <v>0</v>
      </c>
      <c r="Y36" s="1133">
        <v>0</v>
      </c>
      <c r="Z36" s="1133">
        <v>0</v>
      </c>
      <c r="AA36" s="1133">
        <v>0</v>
      </c>
      <c r="AB36" s="1133">
        <v>0</v>
      </c>
      <c r="AC36" s="1133">
        <v>219</v>
      </c>
      <c r="AD36" s="1133">
        <v>407</v>
      </c>
      <c r="AE36" s="1133">
        <v>142</v>
      </c>
      <c r="AF36" s="1133">
        <v>0</v>
      </c>
      <c r="AG36" s="1133">
        <v>74</v>
      </c>
      <c r="AH36" s="1133">
        <v>5</v>
      </c>
      <c r="AI36" s="644"/>
    </row>
    <row r="37" spans="1:35" s="935" customFormat="1" ht="23.15" customHeight="1">
      <c r="A37" s="1136"/>
      <c r="B37" s="1135" t="s">
        <v>1590</v>
      </c>
      <c r="C37" s="1132">
        <v>12</v>
      </c>
      <c r="D37" s="1133">
        <v>3508</v>
      </c>
      <c r="E37" s="1133">
        <v>12</v>
      </c>
      <c r="F37" s="1133">
        <v>3508</v>
      </c>
      <c r="G37" s="1133">
        <v>3</v>
      </c>
      <c r="H37" s="1133">
        <v>2296</v>
      </c>
      <c r="I37" s="1133">
        <v>7</v>
      </c>
      <c r="J37" s="1133">
        <v>1059</v>
      </c>
      <c r="K37" s="1133">
        <v>0</v>
      </c>
      <c r="L37" s="1133">
        <v>0</v>
      </c>
      <c r="M37" s="1133">
        <v>0</v>
      </c>
      <c r="N37" s="1133">
        <v>0</v>
      </c>
      <c r="O37" s="1133">
        <v>0</v>
      </c>
      <c r="P37" s="1133">
        <v>0</v>
      </c>
      <c r="Q37" s="1133">
        <v>2</v>
      </c>
      <c r="R37" s="1133">
        <v>153</v>
      </c>
      <c r="S37" s="1137"/>
      <c r="T37" s="1135" t="s">
        <v>1590</v>
      </c>
      <c r="U37" s="1133">
        <v>0</v>
      </c>
      <c r="V37" s="1133">
        <v>0</v>
      </c>
      <c r="W37" s="1133">
        <v>0</v>
      </c>
      <c r="X37" s="1133">
        <v>0</v>
      </c>
      <c r="Y37" s="1133">
        <v>0</v>
      </c>
      <c r="Z37" s="1133">
        <v>0</v>
      </c>
      <c r="AA37" s="1133">
        <v>0</v>
      </c>
      <c r="AB37" s="1133">
        <v>0</v>
      </c>
      <c r="AC37" s="1133">
        <v>210</v>
      </c>
      <c r="AD37" s="1133">
        <v>443</v>
      </c>
      <c r="AE37" s="1133">
        <v>120</v>
      </c>
      <c r="AF37" s="1133">
        <v>0</v>
      </c>
      <c r="AG37" s="1133">
        <v>69</v>
      </c>
      <c r="AH37" s="1133">
        <v>44</v>
      </c>
      <c r="AI37" s="644"/>
    </row>
    <row r="38" spans="1:35" s="935" customFormat="1" ht="23.15" customHeight="1">
      <c r="A38" s="1138"/>
      <c r="B38" s="1139" t="s">
        <v>1591</v>
      </c>
      <c r="C38" s="1132">
        <v>1</v>
      </c>
      <c r="D38" s="1133">
        <v>308</v>
      </c>
      <c r="E38" s="1133">
        <v>1</v>
      </c>
      <c r="F38" s="1133">
        <v>308</v>
      </c>
      <c r="G38" s="1133">
        <v>0</v>
      </c>
      <c r="H38" s="1133">
        <v>0</v>
      </c>
      <c r="I38" s="1133">
        <v>1</v>
      </c>
      <c r="J38" s="1133">
        <v>308</v>
      </c>
      <c r="K38" s="1133">
        <v>0</v>
      </c>
      <c r="L38" s="1133">
        <v>0</v>
      </c>
      <c r="M38" s="1133">
        <v>0</v>
      </c>
      <c r="N38" s="1133">
        <v>0</v>
      </c>
      <c r="O38" s="1133">
        <v>0</v>
      </c>
      <c r="P38" s="1133">
        <v>0</v>
      </c>
      <c r="Q38" s="1133">
        <v>0</v>
      </c>
      <c r="R38" s="1133">
        <v>0</v>
      </c>
      <c r="S38" s="1140"/>
      <c r="T38" s="1139" t="s">
        <v>1591</v>
      </c>
      <c r="U38" s="1133">
        <v>0</v>
      </c>
      <c r="V38" s="1133">
        <v>0</v>
      </c>
      <c r="W38" s="1133">
        <v>0</v>
      </c>
      <c r="X38" s="1133">
        <v>0</v>
      </c>
      <c r="Y38" s="1133">
        <v>0</v>
      </c>
      <c r="Z38" s="1133">
        <v>0</v>
      </c>
      <c r="AA38" s="1133">
        <v>0</v>
      </c>
      <c r="AB38" s="1133">
        <v>0</v>
      </c>
      <c r="AC38" s="1133">
        <v>31</v>
      </c>
      <c r="AD38" s="1133">
        <v>33</v>
      </c>
      <c r="AE38" s="1133">
        <v>14</v>
      </c>
      <c r="AF38" s="1133">
        <v>0</v>
      </c>
      <c r="AG38" s="1133">
        <v>7</v>
      </c>
      <c r="AH38" s="1133">
        <v>2</v>
      </c>
      <c r="AI38" s="644"/>
    </row>
    <row r="39" spans="1:35" s="935" customFormat="1" ht="23.15" customHeight="1">
      <c r="A39" s="1141"/>
      <c r="B39" s="1142" t="s">
        <v>1724</v>
      </c>
      <c r="C39" s="1143">
        <v>1</v>
      </c>
      <c r="D39" s="1144">
        <v>43</v>
      </c>
      <c r="E39" s="1144">
        <v>1</v>
      </c>
      <c r="F39" s="1144">
        <v>43</v>
      </c>
      <c r="G39" s="1144">
        <v>0</v>
      </c>
      <c r="H39" s="1144">
        <v>0</v>
      </c>
      <c r="I39" s="1144">
        <v>1</v>
      </c>
      <c r="J39" s="1144">
        <v>43</v>
      </c>
      <c r="K39" s="1144">
        <v>0</v>
      </c>
      <c r="L39" s="1144">
        <v>0</v>
      </c>
      <c r="M39" s="1144">
        <v>0</v>
      </c>
      <c r="N39" s="1144">
        <v>0</v>
      </c>
      <c r="O39" s="1144">
        <v>0</v>
      </c>
      <c r="P39" s="1144">
        <v>0</v>
      </c>
      <c r="Q39" s="1144">
        <v>0</v>
      </c>
      <c r="R39" s="1144">
        <v>0</v>
      </c>
      <c r="S39" s="1145"/>
      <c r="T39" s="1142" t="s">
        <v>1725</v>
      </c>
      <c r="U39" s="1144">
        <v>0</v>
      </c>
      <c r="V39" s="1144">
        <v>0</v>
      </c>
      <c r="W39" s="1144">
        <v>0</v>
      </c>
      <c r="X39" s="1144">
        <v>0</v>
      </c>
      <c r="Y39" s="1144">
        <v>0</v>
      </c>
      <c r="Z39" s="1144">
        <v>0</v>
      </c>
      <c r="AA39" s="1144">
        <v>0</v>
      </c>
      <c r="AB39" s="1144">
        <v>0</v>
      </c>
      <c r="AC39" s="1144">
        <v>4</v>
      </c>
      <c r="AD39" s="1144">
        <v>9</v>
      </c>
      <c r="AE39" s="1144">
        <v>0</v>
      </c>
      <c r="AF39" s="1144">
        <v>0</v>
      </c>
      <c r="AG39" s="1144">
        <v>0</v>
      </c>
      <c r="AH39" s="1144">
        <v>0</v>
      </c>
      <c r="AI39" s="644"/>
    </row>
  </sheetData>
  <mergeCells count="67">
    <mergeCell ref="I2:R2"/>
    <mergeCell ref="AA2:AH2"/>
    <mergeCell ref="A3:H3"/>
    <mergeCell ref="S3:Z3"/>
    <mergeCell ref="C5:D9"/>
    <mergeCell ref="I5:R6"/>
    <mergeCell ref="U5:AB6"/>
    <mergeCell ref="AC5:AH6"/>
    <mergeCell ref="A6:B10"/>
    <mergeCell ref="S6:T10"/>
    <mergeCell ref="E7:F9"/>
    <mergeCell ref="I7:R7"/>
    <mergeCell ref="U7:V9"/>
    <mergeCell ref="W7:X9"/>
    <mergeCell ref="AC7:AD9"/>
    <mergeCell ref="H10:H11"/>
    <mergeCell ref="AG7:AH9"/>
    <mergeCell ref="G8:H9"/>
    <mergeCell ref="I8:J9"/>
    <mergeCell ref="K8:L9"/>
    <mergeCell ref="M8:N9"/>
    <mergeCell ref="O8:P9"/>
    <mergeCell ref="Q8:R9"/>
    <mergeCell ref="Y8:Z9"/>
    <mergeCell ref="AA8:AB9"/>
    <mergeCell ref="AE7:AF9"/>
    <mergeCell ref="C10:C11"/>
    <mergeCell ref="D10:D11"/>
    <mergeCell ref="E10:E11"/>
    <mergeCell ref="F10:F11"/>
    <mergeCell ref="G10:G11"/>
    <mergeCell ref="V10:V11"/>
    <mergeCell ref="I10:I11"/>
    <mergeCell ref="J10:J11"/>
    <mergeCell ref="K10:K11"/>
    <mergeCell ref="L10:L11"/>
    <mergeCell ref="M10:M11"/>
    <mergeCell ref="N10:N11"/>
    <mergeCell ref="O10:O11"/>
    <mergeCell ref="P10:P11"/>
    <mergeCell ref="Q10:Q11"/>
    <mergeCell ref="R10:R11"/>
    <mergeCell ref="U10:U11"/>
    <mergeCell ref="AH10:AH11"/>
    <mergeCell ref="W10:W11"/>
    <mergeCell ref="X10:X11"/>
    <mergeCell ref="Y10:Y11"/>
    <mergeCell ref="Z10:Z11"/>
    <mergeCell ref="AA10:AA11"/>
    <mergeCell ref="AB10:AB11"/>
    <mergeCell ref="AC10:AC11"/>
    <mergeCell ref="AD10:AD11"/>
    <mergeCell ref="AE10:AE11"/>
    <mergeCell ref="AF10:AF11"/>
    <mergeCell ref="AG10:AG11"/>
    <mergeCell ref="A12:B12"/>
    <mergeCell ref="S12:T12"/>
    <mergeCell ref="A13:B13"/>
    <mergeCell ref="S13:T13"/>
    <mergeCell ref="A14:B14"/>
    <mergeCell ref="S14:T14"/>
    <mergeCell ref="A15:B15"/>
    <mergeCell ref="S15:T15"/>
    <mergeCell ref="A16:B16"/>
    <mergeCell ref="S16:T16"/>
    <mergeCell ref="A17:B17"/>
    <mergeCell ref="S17:T17"/>
  </mergeCells>
  <phoneticPr fontId="6" type="noConversion"/>
  <printOptions horizontalCentered="1"/>
  <pageMargins left="0.78740157480314965" right="0.78740157480314965" top="1.1811023622047245" bottom="0.78740157480314965" header="0" footer="0"/>
  <pageSetup paperSize="9" scale="80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P43"/>
  <sheetViews>
    <sheetView zoomScale="80" zoomScaleNormal="80"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ColWidth="10.58203125" defaultRowHeight="13.5" customHeight="1"/>
  <cols>
    <col min="1" max="1" width="1.83203125" style="1177" customWidth="1"/>
    <col min="2" max="2" width="18.83203125" style="1177" customWidth="1"/>
    <col min="3" max="3" width="13.5" style="1177" customWidth="1"/>
    <col min="4" max="4" width="10" style="1177" customWidth="1"/>
    <col min="5" max="6" width="10.83203125" style="1177" customWidth="1"/>
    <col min="7" max="8" width="10.33203125" style="1177" customWidth="1"/>
    <col min="9" max="9" width="10.5" style="1177" customWidth="1"/>
    <col min="10" max="10" width="10.33203125" style="1177" customWidth="1"/>
    <col min="11" max="11" width="12.75" style="1193" customWidth="1"/>
    <col min="12" max="12" width="9.08203125" style="1177" customWidth="1"/>
    <col min="13" max="14" width="10.33203125" style="1177" customWidth="1"/>
    <col min="15" max="15" width="11.58203125" style="1177" customWidth="1"/>
    <col min="16" max="16" width="9.08203125" style="1177" customWidth="1"/>
    <col min="17" max="17" width="11.83203125" style="1177" customWidth="1"/>
    <col min="18" max="18" width="10.5" style="1177" customWidth="1"/>
    <col min="19" max="19" width="11.25" style="1177" customWidth="1"/>
    <col min="20" max="20" width="11.33203125" style="1177" customWidth="1"/>
    <col min="21" max="21" width="1.58203125" style="1177" customWidth="1"/>
    <col min="22" max="22" width="18.83203125" style="1177" customWidth="1"/>
    <col min="23" max="23" width="10.08203125" style="1177" customWidth="1"/>
    <col min="24" max="24" width="8.75" style="1177" customWidth="1"/>
    <col min="25" max="25" width="9.25" style="1177" customWidth="1"/>
    <col min="26" max="26" width="9.58203125" style="1177" customWidth="1"/>
    <col min="27" max="27" width="14.08203125" style="1177" customWidth="1"/>
    <col min="28" max="28" width="12.08203125" style="1177" customWidth="1"/>
    <col min="29" max="29" width="8" style="1177" customWidth="1"/>
    <col min="30" max="30" width="10.83203125" style="1177" customWidth="1"/>
    <col min="31" max="31" width="7.58203125" style="1177" customWidth="1"/>
    <col min="32" max="32" width="8.75" style="1177" customWidth="1"/>
    <col min="33" max="33" width="12" style="1177" customWidth="1"/>
    <col min="34" max="34" width="9.33203125" style="1177" customWidth="1"/>
    <col min="35" max="35" width="6.83203125" style="1177" customWidth="1"/>
    <col min="36" max="36" width="7.83203125" style="1177" customWidth="1"/>
    <col min="37" max="37" width="11.75" style="1177" customWidth="1"/>
    <col min="38" max="38" width="8" style="1177" customWidth="1"/>
    <col min="39" max="39" width="11.83203125" style="1177" customWidth="1"/>
    <col min="40" max="40" width="10.5" style="1177" customWidth="1"/>
    <col min="41" max="41" width="9.08203125" style="1177" customWidth="1"/>
    <col min="42" max="256" width="10.58203125" style="1177"/>
    <col min="257" max="257" width="1.83203125" style="1177" customWidth="1"/>
    <col min="258" max="258" width="18.83203125" style="1177" customWidth="1"/>
    <col min="259" max="259" width="13.5" style="1177" customWidth="1"/>
    <col min="260" max="260" width="10" style="1177" customWidth="1"/>
    <col min="261" max="262" width="10.83203125" style="1177" customWidth="1"/>
    <col min="263" max="264" width="10.33203125" style="1177" customWidth="1"/>
    <col min="265" max="265" width="10.5" style="1177" customWidth="1"/>
    <col min="266" max="266" width="10.33203125" style="1177" customWidth="1"/>
    <col min="267" max="267" width="12.75" style="1177" customWidth="1"/>
    <col min="268" max="268" width="9.08203125" style="1177" customWidth="1"/>
    <col min="269" max="270" width="10.33203125" style="1177" customWidth="1"/>
    <col min="271" max="271" width="11.58203125" style="1177" customWidth="1"/>
    <col min="272" max="272" width="9.08203125" style="1177" customWidth="1"/>
    <col min="273" max="273" width="11.83203125" style="1177" customWidth="1"/>
    <col min="274" max="274" width="10.5" style="1177" customWidth="1"/>
    <col min="275" max="275" width="11.25" style="1177" customWidth="1"/>
    <col min="276" max="276" width="11.33203125" style="1177" customWidth="1"/>
    <col min="277" max="277" width="1.58203125" style="1177" customWidth="1"/>
    <col min="278" max="278" width="18.83203125" style="1177" customWidth="1"/>
    <col min="279" max="279" width="9.58203125" style="1177" customWidth="1"/>
    <col min="280" max="280" width="8.75" style="1177" customWidth="1"/>
    <col min="281" max="281" width="9.25" style="1177" customWidth="1"/>
    <col min="282" max="282" width="9.58203125" style="1177" customWidth="1"/>
    <col min="283" max="283" width="13.58203125" style="1177" customWidth="1"/>
    <col min="284" max="284" width="12.08203125" style="1177" customWidth="1"/>
    <col min="285" max="285" width="8" style="1177" customWidth="1"/>
    <col min="286" max="286" width="10.75" style="1177" customWidth="1"/>
    <col min="287" max="287" width="7.58203125" style="1177" customWidth="1"/>
    <col min="288" max="288" width="8.75" style="1177" customWidth="1"/>
    <col min="289" max="289" width="12" style="1177" customWidth="1"/>
    <col min="290" max="290" width="9.33203125" style="1177" customWidth="1"/>
    <col min="291" max="291" width="7.33203125" style="1177" customWidth="1"/>
    <col min="292" max="292" width="10" style="1177" customWidth="1"/>
    <col min="293" max="293" width="10.75" style="1177" customWidth="1"/>
    <col min="294" max="294" width="8" style="1177" customWidth="1"/>
    <col min="295" max="295" width="11.83203125" style="1177" customWidth="1"/>
    <col min="296" max="296" width="11.08203125" style="1177" customWidth="1"/>
    <col min="297" max="297" width="8.75" style="1177" customWidth="1"/>
    <col min="298" max="512" width="10.58203125" style="1177"/>
    <col min="513" max="513" width="1.83203125" style="1177" customWidth="1"/>
    <col min="514" max="514" width="18.83203125" style="1177" customWidth="1"/>
    <col min="515" max="515" width="13.5" style="1177" customWidth="1"/>
    <col min="516" max="516" width="10" style="1177" customWidth="1"/>
    <col min="517" max="518" width="10.83203125" style="1177" customWidth="1"/>
    <col min="519" max="520" width="10.33203125" style="1177" customWidth="1"/>
    <col min="521" max="521" width="10.5" style="1177" customWidth="1"/>
    <col min="522" max="522" width="10.33203125" style="1177" customWidth="1"/>
    <col min="523" max="523" width="12.75" style="1177" customWidth="1"/>
    <col min="524" max="524" width="9.08203125" style="1177" customWidth="1"/>
    <col min="525" max="526" width="10.33203125" style="1177" customWidth="1"/>
    <col min="527" max="527" width="11.58203125" style="1177" customWidth="1"/>
    <col min="528" max="528" width="9.08203125" style="1177" customWidth="1"/>
    <col min="529" max="529" width="11.83203125" style="1177" customWidth="1"/>
    <col min="530" max="530" width="10.5" style="1177" customWidth="1"/>
    <col min="531" max="531" width="11.25" style="1177" customWidth="1"/>
    <col min="532" max="532" width="11.33203125" style="1177" customWidth="1"/>
    <col min="533" max="533" width="1.58203125" style="1177" customWidth="1"/>
    <col min="534" max="534" width="18.83203125" style="1177" customWidth="1"/>
    <col min="535" max="535" width="9.58203125" style="1177" customWidth="1"/>
    <col min="536" max="536" width="8.75" style="1177" customWidth="1"/>
    <col min="537" max="537" width="9.25" style="1177" customWidth="1"/>
    <col min="538" max="538" width="9.58203125" style="1177" customWidth="1"/>
    <col min="539" max="539" width="13.58203125" style="1177" customWidth="1"/>
    <col min="540" max="540" width="12.08203125" style="1177" customWidth="1"/>
    <col min="541" max="541" width="8" style="1177" customWidth="1"/>
    <col min="542" max="542" width="10.75" style="1177" customWidth="1"/>
    <col min="543" max="543" width="7.58203125" style="1177" customWidth="1"/>
    <col min="544" max="544" width="8.75" style="1177" customWidth="1"/>
    <col min="545" max="545" width="12" style="1177" customWidth="1"/>
    <col min="546" max="546" width="9.33203125" style="1177" customWidth="1"/>
    <col min="547" max="547" width="7.33203125" style="1177" customWidth="1"/>
    <col min="548" max="548" width="10" style="1177" customWidth="1"/>
    <col min="549" max="549" width="10.75" style="1177" customWidth="1"/>
    <col min="550" max="550" width="8" style="1177" customWidth="1"/>
    <col min="551" max="551" width="11.83203125" style="1177" customWidth="1"/>
    <col min="552" max="552" width="11.08203125" style="1177" customWidth="1"/>
    <col min="553" max="553" width="8.75" style="1177" customWidth="1"/>
    <col min="554" max="768" width="10.58203125" style="1177"/>
    <col min="769" max="769" width="1.83203125" style="1177" customWidth="1"/>
    <col min="770" max="770" width="18.83203125" style="1177" customWidth="1"/>
    <col min="771" max="771" width="13.5" style="1177" customWidth="1"/>
    <col min="772" max="772" width="10" style="1177" customWidth="1"/>
    <col min="773" max="774" width="10.83203125" style="1177" customWidth="1"/>
    <col min="775" max="776" width="10.33203125" style="1177" customWidth="1"/>
    <col min="777" max="777" width="10.5" style="1177" customWidth="1"/>
    <col min="778" max="778" width="10.33203125" style="1177" customWidth="1"/>
    <col min="779" max="779" width="12.75" style="1177" customWidth="1"/>
    <col min="780" max="780" width="9.08203125" style="1177" customWidth="1"/>
    <col min="781" max="782" width="10.33203125" style="1177" customWidth="1"/>
    <col min="783" max="783" width="11.58203125" style="1177" customWidth="1"/>
    <col min="784" max="784" width="9.08203125" style="1177" customWidth="1"/>
    <col min="785" max="785" width="11.83203125" style="1177" customWidth="1"/>
    <col min="786" max="786" width="10.5" style="1177" customWidth="1"/>
    <col min="787" max="787" width="11.25" style="1177" customWidth="1"/>
    <col min="788" max="788" width="11.33203125" style="1177" customWidth="1"/>
    <col min="789" max="789" width="1.58203125" style="1177" customWidth="1"/>
    <col min="790" max="790" width="18.83203125" style="1177" customWidth="1"/>
    <col min="791" max="791" width="9.58203125" style="1177" customWidth="1"/>
    <col min="792" max="792" width="8.75" style="1177" customWidth="1"/>
    <col min="793" max="793" width="9.25" style="1177" customWidth="1"/>
    <col min="794" max="794" width="9.58203125" style="1177" customWidth="1"/>
    <col min="795" max="795" width="13.58203125" style="1177" customWidth="1"/>
    <col min="796" max="796" width="12.08203125" style="1177" customWidth="1"/>
    <col min="797" max="797" width="8" style="1177" customWidth="1"/>
    <col min="798" max="798" width="10.75" style="1177" customWidth="1"/>
    <col min="799" max="799" width="7.58203125" style="1177" customWidth="1"/>
    <col min="800" max="800" width="8.75" style="1177" customWidth="1"/>
    <col min="801" max="801" width="12" style="1177" customWidth="1"/>
    <col min="802" max="802" width="9.33203125" style="1177" customWidth="1"/>
    <col min="803" max="803" width="7.33203125" style="1177" customWidth="1"/>
    <col min="804" max="804" width="10" style="1177" customWidth="1"/>
    <col min="805" max="805" width="10.75" style="1177" customWidth="1"/>
    <col min="806" max="806" width="8" style="1177" customWidth="1"/>
    <col min="807" max="807" width="11.83203125" style="1177" customWidth="1"/>
    <col min="808" max="808" width="11.08203125" style="1177" customWidth="1"/>
    <col min="809" max="809" width="8.75" style="1177" customWidth="1"/>
    <col min="810" max="1024" width="10.58203125" style="1177"/>
    <col min="1025" max="1025" width="1.83203125" style="1177" customWidth="1"/>
    <col min="1026" max="1026" width="18.83203125" style="1177" customWidth="1"/>
    <col min="1027" max="1027" width="13.5" style="1177" customWidth="1"/>
    <col min="1028" max="1028" width="10" style="1177" customWidth="1"/>
    <col min="1029" max="1030" width="10.83203125" style="1177" customWidth="1"/>
    <col min="1031" max="1032" width="10.33203125" style="1177" customWidth="1"/>
    <col min="1033" max="1033" width="10.5" style="1177" customWidth="1"/>
    <col min="1034" max="1034" width="10.33203125" style="1177" customWidth="1"/>
    <col min="1035" max="1035" width="12.75" style="1177" customWidth="1"/>
    <col min="1036" max="1036" width="9.08203125" style="1177" customWidth="1"/>
    <col min="1037" max="1038" width="10.33203125" style="1177" customWidth="1"/>
    <col min="1039" max="1039" width="11.58203125" style="1177" customWidth="1"/>
    <col min="1040" max="1040" width="9.08203125" style="1177" customWidth="1"/>
    <col min="1041" max="1041" width="11.83203125" style="1177" customWidth="1"/>
    <col min="1042" max="1042" width="10.5" style="1177" customWidth="1"/>
    <col min="1043" max="1043" width="11.25" style="1177" customWidth="1"/>
    <col min="1044" max="1044" width="11.33203125" style="1177" customWidth="1"/>
    <col min="1045" max="1045" width="1.58203125" style="1177" customWidth="1"/>
    <col min="1046" max="1046" width="18.83203125" style="1177" customWidth="1"/>
    <col min="1047" max="1047" width="9.58203125" style="1177" customWidth="1"/>
    <col min="1048" max="1048" width="8.75" style="1177" customWidth="1"/>
    <col min="1049" max="1049" width="9.25" style="1177" customWidth="1"/>
    <col min="1050" max="1050" width="9.58203125" style="1177" customWidth="1"/>
    <col min="1051" max="1051" width="13.58203125" style="1177" customWidth="1"/>
    <col min="1052" max="1052" width="12.08203125" style="1177" customWidth="1"/>
    <col min="1053" max="1053" width="8" style="1177" customWidth="1"/>
    <col min="1054" max="1054" width="10.75" style="1177" customWidth="1"/>
    <col min="1055" max="1055" width="7.58203125" style="1177" customWidth="1"/>
    <col min="1056" max="1056" width="8.75" style="1177" customWidth="1"/>
    <col min="1057" max="1057" width="12" style="1177" customWidth="1"/>
    <col min="1058" max="1058" width="9.33203125" style="1177" customWidth="1"/>
    <col min="1059" max="1059" width="7.33203125" style="1177" customWidth="1"/>
    <col min="1060" max="1060" width="10" style="1177" customWidth="1"/>
    <col min="1061" max="1061" width="10.75" style="1177" customWidth="1"/>
    <col min="1062" max="1062" width="8" style="1177" customWidth="1"/>
    <col min="1063" max="1063" width="11.83203125" style="1177" customWidth="1"/>
    <col min="1064" max="1064" width="11.08203125" style="1177" customWidth="1"/>
    <col min="1065" max="1065" width="8.75" style="1177" customWidth="1"/>
    <col min="1066" max="1280" width="10.58203125" style="1177"/>
    <col min="1281" max="1281" width="1.83203125" style="1177" customWidth="1"/>
    <col min="1282" max="1282" width="18.83203125" style="1177" customWidth="1"/>
    <col min="1283" max="1283" width="13.5" style="1177" customWidth="1"/>
    <col min="1284" max="1284" width="10" style="1177" customWidth="1"/>
    <col min="1285" max="1286" width="10.83203125" style="1177" customWidth="1"/>
    <col min="1287" max="1288" width="10.33203125" style="1177" customWidth="1"/>
    <col min="1289" max="1289" width="10.5" style="1177" customWidth="1"/>
    <col min="1290" max="1290" width="10.33203125" style="1177" customWidth="1"/>
    <col min="1291" max="1291" width="12.75" style="1177" customWidth="1"/>
    <col min="1292" max="1292" width="9.08203125" style="1177" customWidth="1"/>
    <col min="1293" max="1294" width="10.33203125" style="1177" customWidth="1"/>
    <col min="1295" max="1295" width="11.58203125" style="1177" customWidth="1"/>
    <col min="1296" max="1296" width="9.08203125" style="1177" customWidth="1"/>
    <col min="1297" max="1297" width="11.83203125" style="1177" customWidth="1"/>
    <col min="1298" max="1298" width="10.5" style="1177" customWidth="1"/>
    <col min="1299" max="1299" width="11.25" style="1177" customWidth="1"/>
    <col min="1300" max="1300" width="11.33203125" style="1177" customWidth="1"/>
    <col min="1301" max="1301" width="1.58203125" style="1177" customWidth="1"/>
    <col min="1302" max="1302" width="18.83203125" style="1177" customWidth="1"/>
    <col min="1303" max="1303" width="9.58203125" style="1177" customWidth="1"/>
    <col min="1304" max="1304" width="8.75" style="1177" customWidth="1"/>
    <col min="1305" max="1305" width="9.25" style="1177" customWidth="1"/>
    <col min="1306" max="1306" width="9.58203125" style="1177" customWidth="1"/>
    <col min="1307" max="1307" width="13.58203125" style="1177" customWidth="1"/>
    <col min="1308" max="1308" width="12.08203125" style="1177" customWidth="1"/>
    <col min="1309" max="1309" width="8" style="1177" customWidth="1"/>
    <col min="1310" max="1310" width="10.75" style="1177" customWidth="1"/>
    <col min="1311" max="1311" width="7.58203125" style="1177" customWidth="1"/>
    <col min="1312" max="1312" width="8.75" style="1177" customWidth="1"/>
    <col min="1313" max="1313" width="12" style="1177" customWidth="1"/>
    <col min="1314" max="1314" width="9.33203125" style="1177" customWidth="1"/>
    <col min="1315" max="1315" width="7.33203125" style="1177" customWidth="1"/>
    <col min="1316" max="1316" width="10" style="1177" customWidth="1"/>
    <col min="1317" max="1317" width="10.75" style="1177" customWidth="1"/>
    <col min="1318" max="1318" width="8" style="1177" customWidth="1"/>
    <col min="1319" max="1319" width="11.83203125" style="1177" customWidth="1"/>
    <col min="1320" max="1320" width="11.08203125" style="1177" customWidth="1"/>
    <col min="1321" max="1321" width="8.75" style="1177" customWidth="1"/>
    <col min="1322" max="1536" width="10.58203125" style="1177"/>
    <col min="1537" max="1537" width="1.83203125" style="1177" customWidth="1"/>
    <col min="1538" max="1538" width="18.83203125" style="1177" customWidth="1"/>
    <col min="1539" max="1539" width="13.5" style="1177" customWidth="1"/>
    <col min="1540" max="1540" width="10" style="1177" customWidth="1"/>
    <col min="1541" max="1542" width="10.83203125" style="1177" customWidth="1"/>
    <col min="1543" max="1544" width="10.33203125" style="1177" customWidth="1"/>
    <col min="1545" max="1545" width="10.5" style="1177" customWidth="1"/>
    <col min="1546" max="1546" width="10.33203125" style="1177" customWidth="1"/>
    <col min="1547" max="1547" width="12.75" style="1177" customWidth="1"/>
    <col min="1548" max="1548" width="9.08203125" style="1177" customWidth="1"/>
    <col min="1549" max="1550" width="10.33203125" style="1177" customWidth="1"/>
    <col min="1551" max="1551" width="11.58203125" style="1177" customWidth="1"/>
    <col min="1552" max="1552" width="9.08203125" style="1177" customWidth="1"/>
    <col min="1553" max="1553" width="11.83203125" style="1177" customWidth="1"/>
    <col min="1554" max="1554" width="10.5" style="1177" customWidth="1"/>
    <col min="1555" max="1555" width="11.25" style="1177" customWidth="1"/>
    <col min="1556" max="1556" width="11.33203125" style="1177" customWidth="1"/>
    <col min="1557" max="1557" width="1.58203125" style="1177" customWidth="1"/>
    <col min="1558" max="1558" width="18.83203125" style="1177" customWidth="1"/>
    <col min="1559" max="1559" width="9.58203125" style="1177" customWidth="1"/>
    <col min="1560" max="1560" width="8.75" style="1177" customWidth="1"/>
    <col min="1561" max="1561" width="9.25" style="1177" customWidth="1"/>
    <col min="1562" max="1562" width="9.58203125" style="1177" customWidth="1"/>
    <col min="1563" max="1563" width="13.58203125" style="1177" customWidth="1"/>
    <col min="1564" max="1564" width="12.08203125" style="1177" customWidth="1"/>
    <col min="1565" max="1565" width="8" style="1177" customWidth="1"/>
    <col min="1566" max="1566" width="10.75" style="1177" customWidth="1"/>
    <col min="1567" max="1567" width="7.58203125" style="1177" customWidth="1"/>
    <col min="1568" max="1568" width="8.75" style="1177" customWidth="1"/>
    <col min="1569" max="1569" width="12" style="1177" customWidth="1"/>
    <col min="1570" max="1570" width="9.33203125" style="1177" customWidth="1"/>
    <col min="1571" max="1571" width="7.33203125" style="1177" customWidth="1"/>
    <col min="1572" max="1572" width="10" style="1177" customWidth="1"/>
    <col min="1573" max="1573" width="10.75" style="1177" customWidth="1"/>
    <col min="1574" max="1574" width="8" style="1177" customWidth="1"/>
    <col min="1575" max="1575" width="11.83203125" style="1177" customWidth="1"/>
    <col min="1576" max="1576" width="11.08203125" style="1177" customWidth="1"/>
    <col min="1577" max="1577" width="8.75" style="1177" customWidth="1"/>
    <col min="1578" max="1792" width="10.58203125" style="1177"/>
    <col min="1793" max="1793" width="1.83203125" style="1177" customWidth="1"/>
    <col min="1794" max="1794" width="18.83203125" style="1177" customWidth="1"/>
    <col min="1795" max="1795" width="13.5" style="1177" customWidth="1"/>
    <col min="1796" max="1796" width="10" style="1177" customWidth="1"/>
    <col min="1797" max="1798" width="10.83203125" style="1177" customWidth="1"/>
    <col min="1799" max="1800" width="10.33203125" style="1177" customWidth="1"/>
    <col min="1801" max="1801" width="10.5" style="1177" customWidth="1"/>
    <col min="1802" max="1802" width="10.33203125" style="1177" customWidth="1"/>
    <col min="1803" max="1803" width="12.75" style="1177" customWidth="1"/>
    <col min="1804" max="1804" width="9.08203125" style="1177" customWidth="1"/>
    <col min="1805" max="1806" width="10.33203125" style="1177" customWidth="1"/>
    <col min="1807" max="1807" width="11.58203125" style="1177" customWidth="1"/>
    <col min="1808" max="1808" width="9.08203125" style="1177" customWidth="1"/>
    <col min="1809" max="1809" width="11.83203125" style="1177" customWidth="1"/>
    <col min="1810" max="1810" width="10.5" style="1177" customWidth="1"/>
    <col min="1811" max="1811" width="11.25" style="1177" customWidth="1"/>
    <col min="1812" max="1812" width="11.33203125" style="1177" customWidth="1"/>
    <col min="1813" max="1813" width="1.58203125" style="1177" customWidth="1"/>
    <col min="1814" max="1814" width="18.83203125" style="1177" customWidth="1"/>
    <col min="1815" max="1815" width="9.58203125" style="1177" customWidth="1"/>
    <col min="1816" max="1816" width="8.75" style="1177" customWidth="1"/>
    <col min="1817" max="1817" width="9.25" style="1177" customWidth="1"/>
    <col min="1818" max="1818" width="9.58203125" style="1177" customWidth="1"/>
    <col min="1819" max="1819" width="13.58203125" style="1177" customWidth="1"/>
    <col min="1820" max="1820" width="12.08203125" style="1177" customWidth="1"/>
    <col min="1821" max="1821" width="8" style="1177" customWidth="1"/>
    <col min="1822" max="1822" width="10.75" style="1177" customWidth="1"/>
    <col min="1823" max="1823" width="7.58203125" style="1177" customWidth="1"/>
    <col min="1824" max="1824" width="8.75" style="1177" customWidth="1"/>
    <col min="1825" max="1825" width="12" style="1177" customWidth="1"/>
    <col min="1826" max="1826" width="9.33203125" style="1177" customWidth="1"/>
    <col min="1827" max="1827" width="7.33203125" style="1177" customWidth="1"/>
    <col min="1828" max="1828" width="10" style="1177" customWidth="1"/>
    <col min="1829" max="1829" width="10.75" style="1177" customWidth="1"/>
    <col min="1830" max="1830" width="8" style="1177" customWidth="1"/>
    <col min="1831" max="1831" width="11.83203125" style="1177" customWidth="1"/>
    <col min="1832" max="1832" width="11.08203125" style="1177" customWidth="1"/>
    <col min="1833" max="1833" width="8.75" style="1177" customWidth="1"/>
    <col min="1834" max="2048" width="10.58203125" style="1177"/>
    <col min="2049" max="2049" width="1.83203125" style="1177" customWidth="1"/>
    <col min="2050" max="2050" width="18.83203125" style="1177" customWidth="1"/>
    <col min="2051" max="2051" width="13.5" style="1177" customWidth="1"/>
    <col min="2052" max="2052" width="10" style="1177" customWidth="1"/>
    <col min="2053" max="2054" width="10.83203125" style="1177" customWidth="1"/>
    <col min="2055" max="2056" width="10.33203125" style="1177" customWidth="1"/>
    <col min="2057" max="2057" width="10.5" style="1177" customWidth="1"/>
    <col min="2058" max="2058" width="10.33203125" style="1177" customWidth="1"/>
    <col min="2059" max="2059" width="12.75" style="1177" customWidth="1"/>
    <col min="2060" max="2060" width="9.08203125" style="1177" customWidth="1"/>
    <col min="2061" max="2062" width="10.33203125" style="1177" customWidth="1"/>
    <col min="2063" max="2063" width="11.58203125" style="1177" customWidth="1"/>
    <col min="2064" max="2064" width="9.08203125" style="1177" customWidth="1"/>
    <col min="2065" max="2065" width="11.83203125" style="1177" customWidth="1"/>
    <col min="2066" max="2066" width="10.5" style="1177" customWidth="1"/>
    <col min="2067" max="2067" width="11.25" style="1177" customWidth="1"/>
    <col min="2068" max="2068" width="11.33203125" style="1177" customWidth="1"/>
    <col min="2069" max="2069" width="1.58203125" style="1177" customWidth="1"/>
    <col min="2070" max="2070" width="18.83203125" style="1177" customWidth="1"/>
    <col min="2071" max="2071" width="9.58203125" style="1177" customWidth="1"/>
    <col min="2072" max="2072" width="8.75" style="1177" customWidth="1"/>
    <col min="2073" max="2073" width="9.25" style="1177" customWidth="1"/>
    <col min="2074" max="2074" width="9.58203125" style="1177" customWidth="1"/>
    <col min="2075" max="2075" width="13.58203125" style="1177" customWidth="1"/>
    <col min="2076" max="2076" width="12.08203125" style="1177" customWidth="1"/>
    <col min="2077" max="2077" width="8" style="1177" customWidth="1"/>
    <col min="2078" max="2078" width="10.75" style="1177" customWidth="1"/>
    <col min="2079" max="2079" width="7.58203125" style="1177" customWidth="1"/>
    <col min="2080" max="2080" width="8.75" style="1177" customWidth="1"/>
    <col min="2081" max="2081" width="12" style="1177" customWidth="1"/>
    <col min="2082" max="2082" width="9.33203125" style="1177" customWidth="1"/>
    <col min="2083" max="2083" width="7.33203125" style="1177" customWidth="1"/>
    <col min="2084" max="2084" width="10" style="1177" customWidth="1"/>
    <col min="2085" max="2085" width="10.75" style="1177" customWidth="1"/>
    <col min="2086" max="2086" width="8" style="1177" customWidth="1"/>
    <col min="2087" max="2087" width="11.83203125" style="1177" customWidth="1"/>
    <col min="2088" max="2088" width="11.08203125" style="1177" customWidth="1"/>
    <col min="2089" max="2089" width="8.75" style="1177" customWidth="1"/>
    <col min="2090" max="2304" width="10.58203125" style="1177"/>
    <col min="2305" max="2305" width="1.83203125" style="1177" customWidth="1"/>
    <col min="2306" max="2306" width="18.83203125" style="1177" customWidth="1"/>
    <col min="2307" max="2307" width="13.5" style="1177" customWidth="1"/>
    <col min="2308" max="2308" width="10" style="1177" customWidth="1"/>
    <col min="2309" max="2310" width="10.83203125" style="1177" customWidth="1"/>
    <col min="2311" max="2312" width="10.33203125" style="1177" customWidth="1"/>
    <col min="2313" max="2313" width="10.5" style="1177" customWidth="1"/>
    <col min="2314" max="2314" width="10.33203125" style="1177" customWidth="1"/>
    <col min="2315" max="2315" width="12.75" style="1177" customWidth="1"/>
    <col min="2316" max="2316" width="9.08203125" style="1177" customWidth="1"/>
    <col min="2317" max="2318" width="10.33203125" style="1177" customWidth="1"/>
    <col min="2319" max="2319" width="11.58203125" style="1177" customWidth="1"/>
    <col min="2320" max="2320" width="9.08203125" style="1177" customWidth="1"/>
    <col min="2321" max="2321" width="11.83203125" style="1177" customWidth="1"/>
    <col min="2322" max="2322" width="10.5" style="1177" customWidth="1"/>
    <col min="2323" max="2323" width="11.25" style="1177" customWidth="1"/>
    <col min="2324" max="2324" width="11.33203125" style="1177" customWidth="1"/>
    <col min="2325" max="2325" width="1.58203125" style="1177" customWidth="1"/>
    <col min="2326" max="2326" width="18.83203125" style="1177" customWidth="1"/>
    <col min="2327" max="2327" width="9.58203125" style="1177" customWidth="1"/>
    <col min="2328" max="2328" width="8.75" style="1177" customWidth="1"/>
    <col min="2329" max="2329" width="9.25" style="1177" customWidth="1"/>
    <col min="2330" max="2330" width="9.58203125" style="1177" customWidth="1"/>
    <col min="2331" max="2331" width="13.58203125" style="1177" customWidth="1"/>
    <col min="2332" max="2332" width="12.08203125" style="1177" customWidth="1"/>
    <col min="2333" max="2333" width="8" style="1177" customWidth="1"/>
    <col min="2334" max="2334" width="10.75" style="1177" customWidth="1"/>
    <col min="2335" max="2335" width="7.58203125" style="1177" customWidth="1"/>
    <col min="2336" max="2336" width="8.75" style="1177" customWidth="1"/>
    <col min="2337" max="2337" width="12" style="1177" customWidth="1"/>
    <col min="2338" max="2338" width="9.33203125" style="1177" customWidth="1"/>
    <col min="2339" max="2339" width="7.33203125" style="1177" customWidth="1"/>
    <col min="2340" max="2340" width="10" style="1177" customWidth="1"/>
    <col min="2341" max="2341" width="10.75" style="1177" customWidth="1"/>
    <col min="2342" max="2342" width="8" style="1177" customWidth="1"/>
    <col min="2343" max="2343" width="11.83203125" style="1177" customWidth="1"/>
    <col min="2344" max="2344" width="11.08203125" style="1177" customWidth="1"/>
    <col min="2345" max="2345" width="8.75" style="1177" customWidth="1"/>
    <col min="2346" max="2560" width="10.58203125" style="1177"/>
    <col min="2561" max="2561" width="1.83203125" style="1177" customWidth="1"/>
    <col min="2562" max="2562" width="18.83203125" style="1177" customWidth="1"/>
    <col min="2563" max="2563" width="13.5" style="1177" customWidth="1"/>
    <col min="2564" max="2564" width="10" style="1177" customWidth="1"/>
    <col min="2565" max="2566" width="10.83203125" style="1177" customWidth="1"/>
    <col min="2567" max="2568" width="10.33203125" style="1177" customWidth="1"/>
    <col min="2569" max="2569" width="10.5" style="1177" customWidth="1"/>
    <col min="2570" max="2570" width="10.33203125" style="1177" customWidth="1"/>
    <col min="2571" max="2571" width="12.75" style="1177" customWidth="1"/>
    <col min="2572" max="2572" width="9.08203125" style="1177" customWidth="1"/>
    <col min="2573" max="2574" width="10.33203125" style="1177" customWidth="1"/>
    <col min="2575" max="2575" width="11.58203125" style="1177" customWidth="1"/>
    <col min="2576" max="2576" width="9.08203125" style="1177" customWidth="1"/>
    <col min="2577" max="2577" width="11.83203125" style="1177" customWidth="1"/>
    <col min="2578" max="2578" width="10.5" style="1177" customWidth="1"/>
    <col min="2579" max="2579" width="11.25" style="1177" customWidth="1"/>
    <col min="2580" max="2580" width="11.33203125" style="1177" customWidth="1"/>
    <col min="2581" max="2581" width="1.58203125" style="1177" customWidth="1"/>
    <col min="2582" max="2582" width="18.83203125" style="1177" customWidth="1"/>
    <col min="2583" max="2583" width="9.58203125" style="1177" customWidth="1"/>
    <col min="2584" max="2584" width="8.75" style="1177" customWidth="1"/>
    <col min="2585" max="2585" width="9.25" style="1177" customWidth="1"/>
    <col min="2586" max="2586" width="9.58203125" style="1177" customWidth="1"/>
    <col min="2587" max="2587" width="13.58203125" style="1177" customWidth="1"/>
    <col min="2588" max="2588" width="12.08203125" style="1177" customWidth="1"/>
    <col min="2589" max="2589" width="8" style="1177" customWidth="1"/>
    <col min="2590" max="2590" width="10.75" style="1177" customWidth="1"/>
    <col min="2591" max="2591" width="7.58203125" style="1177" customWidth="1"/>
    <col min="2592" max="2592" width="8.75" style="1177" customWidth="1"/>
    <col min="2593" max="2593" width="12" style="1177" customWidth="1"/>
    <col min="2594" max="2594" width="9.33203125" style="1177" customWidth="1"/>
    <col min="2595" max="2595" width="7.33203125" style="1177" customWidth="1"/>
    <col min="2596" max="2596" width="10" style="1177" customWidth="1"/>
    <col min="2597" max="2597" width="10.75" style="1177" customWidth="1"/>
    <col min="2598" max="2598" width="8" style="1177" customWidth="1"/>
    <col min="2599" max="2599" width="11.83203125" style="1177" customWidth="1"/>
    <col min="2600" max="2600" width="11.08203125" style="1177" customWidth="1"/>
    <col min="2601" max="2601" width="8.75" style="1177" customWidth="1"/>
    <col min="2602" max="2816" width="10.58203125" style="1177"/>
    <col min="2817" max="2817" width="1.83203125" style="1177" customWidth="1"/>
    <col min="2818" max="2818" width="18.83203125" style="1177" customWidth="1"/>
    <col min="2819" max="2819" width="13.5" style="1177" customWidth="1"/>
    <col min="2820" max="2820" width="10" style="1177" customWidth="1"/>
    <col min="2821" max="2822" width="10.83203125" style="1177" customWidth="1"/>
    <col min="2823" max="2824" width="10.33203125" style="1177" customWidth="1"/>
    <col min="2825" max="2825" width="10.5" style="1177" customWidth="1"/>
    <col min="2826" max="2826" width="10.33203125" style="1177" customWidth="1"/>
    <col min="2827" max="2827" width="12.75" style="1177" customWidth="1"/>
    <col min="2828" max="2828" width="9.08203125" style="1177" customWidth="1"/>
    <col min="2829" max="2830" width="10.33203125" style="1177" customWidth="1"/>
    <col min="2831" max="2831" width="11.58203125" style="1177" customWidth="1"/>
    <col min="2832" max="2832" width="9.08203125" style="1177" customWidth="1"/>
    <col min="2833" max="2833" width="11.83203125" style="1177" customWidth="1"/>
    <col min="2834" max="2834" width="10.5" style="1177" customWidth="1"/>
    <col min="2835" max="2835" width="11.25" style="1177" customWidth="1"/>
    <col min="2836" max="2836" width="11.33203125" style="1177" customWidth="1"/>
    <col min="2837" max="2837" width="1.58203125" style="1177" customWidth="1"/>
    <col min="2838" max="2838" width="18.83203125" style="1177" customWidth="1"/>
    <col min="2839" max="2839" width="9.58203125" style="1177" customWidth="1"/>
    <col min="2840" max="2840" width="8.75" style="1177" customWidth="1"/>
    <col min="2841" max="2841" width="9.25" style="1177" customWidth="1"/>
    <col min="2842" max="2842" width="9.58203125" style="1177" customWidth="1"/>
    <col min="2843" max="2843" width="13.58203125" style="1177" customWidth="1"/>
    <col min="2844" max="2844" width="12.08203125" style="1177" customWidth="1"/>
    <col min="2845" max="2845" width="8" style="1177" customWidth="1"/>
    <col min="2846" max="2846" width="10.75" style="1177" customWidth="1"/>
    <col min="2847" max="2847" width="7.58203125" style="1177" customWidth="1"/>
    <col min="2848" max="2848" width="8.75" style="1177" customWidth="1"/>
    <col min="2849" max="2849" width="12" style="1177" customWidth="1"/>
    <col min="2850" max="2850" width="9.33203125" style="1177" customWidth="1"/>
    <col min="2851" max="2851" width="7.33203125" style="1177" customWidth="1"/>
    <col min="2852" max="2852" width="10" style="1177" customWidth="1"/>
    <col min="2853" max="2853" width="10.75" style="1177" customWidth="1"/>
    <col min="2854" max="2854" width="8" style="1177" customWidth="1"/>
    <col min="2855" max="2855" width="11.83203125" style="1177" customWidth="1"/>
    <col min="2856" max="2856" width="11.08203125" style="1177" customWidth="1"/>
    <col min="2857" max="2857" width="8.75" style="1177" customWidth="1"/>
    <col min="2858" max="3072" width="10.58203125" style="1177"/>
    <col min="3073" max="3073" width="1.83203125" style="1177" customWidth="1"/>
    <col min="3074" max="3074" width="18.83203125" style="1177" customWidth="1"/>
    <col min="3075" max="3075" width="13.5" style="1177" customWidth="1"/>
    <col min="3076" max="3076" width="10" style="1177" customWidth="1"/>
    <col min="3077" max="3078" width="10.83203125" style="1177" customWidth="1"/>
    <col min="3079" max="3080" width="10.33203125" style="1177" customWidth="1"/>
    <col min="3081" max="3081" width="10.5" style="1177" customWidth="1"/>
    <col min="3082" max="3082" width="10.33203125" style="1177" customWidth="1"/>
    <col min="3083" max="3083" width="12.75" style="1177" customWidth="1"/>
    <col min="3084" max="3084" width="9.08203125" style="1177" customWidth="1"/>
    <col min="3085" max="3086" width="10.33203125" style="1177" customWidth="1"/>
    <col min="3087" max="3087" width="11.58203125" style="1177" customWidth="1"/>
    <col min="3088" max="3088" width="9.08203125" style="1177" customWidth="1"/>
    <col min="3089" max="3089" width="11.83203125" style="1177" customWidth="1"/>
    <col min="3090" max="3090" width="10.5" style="1177" customWidth="1"/>
    <col min="3091" max="3091" width="11.25" style="1177" customWidth="1"/>
    <col min="3092" max="3092" width="11.33203125" style="1177" customWidth="1"/>
    <col min="3093" max="3093" width="1.58203125" style="1177" customWidth="1"/>
    <col min="3094" max="3094" width="18.83203125" style="1177" customWidth="1"/>
    <col min="3095" max="3095" width="9.58203125" style="1177" customWidth="1"/>
    <col min="3096" max="3096" width="8.75" style="1177" customWidth="1"/>
    <col min="3097" max="3097" width="9.25" style="1177" customWidth="1"/>
    <col min="3098" max="3098" width="9.58203125" style="1177" customWidth="1"/>
    <col min="3099" max="3099" width="13.58203125" style="1177" customWidth="1"/>
    <col min="3100" max="3100" width="12.08203125" style="1177" customWidth="1"/>
    <col min="3101" max="3101" width="8" style="1177" customWidth="1"/>
    <col min="3102" max="3102" width="10.75" style="1177" customWidth="1"/>
    <col min="3103" max="3103" width="7.58203125" style="1177" customWidth="1"/>
    <col min="3104" max="3104" width="8.75" style="1177" customWidth="1"/>
    <col min="3105" max="3105" width="12" style="1177" customWidth="1"/>
    <col min="3106" max="3106" width="9.33203125" style="1177" customWidth="1"/>
    <col min="3107" max="3107" width="7.33203125" style="1177" customWidth="1"/>
    <col min="3108" max="3108" width="10" style="1177" customWidth="1"/>
    <col min="3109" max="3109" width="10.75" style="1177" customWidth="1"/>
    <col min="3110" max="3110" width="8" style="1177" customWidth="1"/>
    <col min="3111" max="3111" width="11.83203125" style="1177" customWidth="1"/>
    <col min="3112" max="3112" width="11.08203125" style="1177" customWidth="1"/>
    <col min="3113" max="3113" width="8.75" style="1177" customWidth="1"/>
    <col min="3114" max="3328" width="10.58203125" style="1177"/>
    <col min="3329" max="3329" width="1.83203125" style="1177" customWidth="1"/>
    <col min="3330" max="3330" width="18.83203125" style="1177" customWidth="1"/>
    <col min="3331" max="3331" width="13.5" style="1177" customWidth="1"/>
    <col min="3332" max="3332" width="10" style="1177" customWidth="1"/>
    <col min="3333" max="3334" width="10.83203125" style="1177" customWidth="1"/>
    <col min="3335" max="3336" width="10.33203125" style="1177" customWidth="1"/>
    <col min="3337" max="3337" width="10.5" style="1177" customWidth="1"/>
    <col min="3338" max="3338" width="10.33203125" style="1177" customWidth="1"/>
    <col min="3339" max="3339" width="12.75" style="1177" customWidth="1"/>
    <col min="3340" max="3340" width="9.08203125" style="1177" customWidth="1"/>
    <col min="3341" max="3342" width="10.33203125" style="1177" customWidth="1"/>
    <col min="3343" max="3343" width="11.58203125" style="1177" customWidth="1"/>
    <col min="3344" max="3344" width="9.08203125" style="1177" customWidth="1"/>
    <col min="3345" max="3345" width="11.83203125" style="1177" customWidth="1"/>
    <col min="3346" max="3346" width="10.5" style="1177" customWidth="1"/>
    <col min="3347" max="3347" width="11.25" style="1177" customWidth="1"/>
    <col min="3348" max="3348" width="11.33203125" style="1177" customWidth="1"/>
    <col min="3349" max="3349" width="1.58203125" style="1177" customWidth="1"/>
    <col min="3350" max="3350" width="18.83203125" style="1177" customWidth="1"/>
    <col min="3351" max="3351" width="9.58203125" style="1177" customWidth="1"/>
    <col min="3352" max="3352" width="8.75" style="1177" customWidth="1"/>
    <col min="3353" max="3353" width="9.25" style="1177" customWidth="1"/>
    <col min="3354" max="3354" width="9.58203125" style="1177" customWidth="1"/>
    <col min="3355" max="3355" width="13.58203125" style="1177" customWidth="1"/>
    <col min="3356" max="3356" width="12.08203125" style="1177" customWidth="1"/>
    <col min="3357" max="3357" width="8" style="1177" customWidth="1"/>
    <col min="3358" max="3358" width="10.75" style="1177" customWidth="1"/>
    <col min="3359" max="3359" width="7.58203125" style="1177" customWidth="1"/>
    <col min="3360" max="3360" width="8.75" style="1177" customWidth="1"/>
    <col min="3361" max="3361" width="12" style="1177" customWidth="1"/>
    <col min="3362" max="3362" width="9.33203125" style="1177" customWidth="1"/>
    <col min="3363" max="3363" width="7.33203125" style="1177" customWidth="1"/>
    <col min="3364" max="3364" width="10" style="1177" customWidth="1"/>
    <col min="3365" max="3365" width="10.75" style="1177" customWidth="1"/>
    <col min="3366" max="3366" width="8" style="1177" customWidth="1"/>
    <col min="3367" max="3367" width="11.83203125" style="1177" customWidth="1"/>
    <col min="3368" max="3368" width="11.08203125" style="1177" customWidth="1"/>
    <col min="3369" max="3369" width="8.75" style="1177" customWidth="1"/>
    <col min="3370" max="3584" width="10.58203125" style="1177"/>
    <col min="3585" max="3585" width="1.83203125" style="1177" customWidth="1"/>
    <col min="3586" max="3586" width="18.83203125" style="1177" customWidth="1"/>
    <col min="3587" max="3587" width="13.5" style="1177" customWidth="1"/>
    <col min="3588" max="3588" width="10" style="1177" customWidth="1"/>
    <col min="3589" max="3590" width="10.83203125" style="1177" customWidth="1"/>
    <col min="3591" max="3592" width="10.33203125" style="1177" customWidth="1"/>
    <col min="3593" max="3593" width="10.5" style="1177" customWidth="1"/>
    <col min="3594" max="3594" width="10.33203125" style="1177" customWidth="1"/>
    <col min="3595" max="3595" width="12.75" style="1177" customWidth="1"/>
    <col min="3596" max="3596" width="9.08203125" style="1177" customWidth="1"/>
    <col min="3597" max="3598" width="10.33203125" style="1177" customWidth="1"/>
    <col min="3599" max="3599" width="11.58203125" style="1177" customWidth="1"/>
    <col min="3600" max="3600" width="9.08203125" style="1177" customWidth="1"/>
    <col min="3601" max="3601" width="11.83203125" style="1177" customWidth="1"/>
    <col min="3602" max="3602" width="10.5" style="1177" customWidth="1"/>
    <col min="3603" max="3603" width="11.25" style="1177" customWidth="1"/>
    <col min="3604" max="3604" width="11.33203125" style="1177" customWidth="1"/>
    <col min="3605" max="3605" width="1.58203125" style="1177" customWidth="1"/>
    <col min="3606" max="3606" width="18.83203125" style="1177" customWidth="1"/>
    <col min="3607" max="3607" width="9.58203125" style="1177" customWidth="1"/>
    <col min="3608" max="3608" width="8.75" style="1177" customWidth="1"/>
    <col min="3609" max="3609" width="9.25" style="1177" customWidth="1"/>
    <col min="3610" max="3610" width="9.58203125" style="1177" customWidth="1"/>
    <col min="3611" max="3611" width="13.58203125" style="1177" customWidth="1"/>
    <col min="3612" max="3612" width="12.08203125" style="1177" customWidth="1"/>
    <col min="3613" max="3613" width="8" style="1177" customWidth="1"/>
    <col min="3614" max="3614" width="10.75" style="1177" customWidth="1"/>
    <col min="3615" max="3615" width="7.58203125" style="1177" customWidth="1"/>
    <col min="3616" max="3616" width="8.75" style="1177" customWidth="1"/>
    <col min="3617" max="3617" width="12" style="1177" customWidth="1"/>
    <col min="3618" max="3618" width="9.33203125" style="1177" customWidth="1"/>
    <col min="3619" max="3619" width="7.33203125" style="1177" customWidth="1"/>
    <col min="3620" max="3620" width="10" style="1177" customWidth="1"/>
    <col min="3621" max="3621" width="10.75" style="1177" customWidth="1"/>
    <col min="3622" max="3622" width="8" style="1177" customWidth="1"/>
    <col min="3623" max="3623" width="11.83203125" style="1177" customWidth="1"/>
    <col min="3624" max="3624" width="11.08203125" style="1177" customWidth="1"/>
    <col min="3625" max="3625" width="8.75" style="1177" customWidth="1"/>
    <col min="3626" max="3840" width="10.58203125" style="1177"/>
    <col min="3841" max="3841" width="1.83203125" style="1177" customWidth="1"/>
    <col min="3842" max="3842" width="18.83203125" style="1177" customWidth="1"/>
    <col min="3843" max="3843" width="13.5" style="1177" customWidth="1"/>
    <col min="3844" max="3844" width="10" style="1177" customWidth="1"/>
    <col min="3845" max="3846" width="10.83203125" style="1177" customWidth="1"/>
    <col min="3847" max="3848" width="10.33203125" style="1177" customWidth="1"/>
    <col min="3849" max="3849" width="10.5" style="1177" customWidth="1"/>
    <col min="3850" max="3850" width="10.33203125" style="1177" customWidth="1"/>
    <col min="3851" max="3851" width="12.75" style="1177" customWidth="1"/>
    <col min="3852" max="3852" width="9.08203125" style="1177" customWidth="1"/>
    <col min="3853" max="3854" width="10.33203125" style="1177" customWidth="1"/>
    <col min="3855" max="3855" width="11.58203125" style="1177" customWidth="1"/>
    <col min="3856" max="3856" width="9.08203125" style="1177" customWidth="1"/>
    <col min="3857" max="3857" width="11.83203125" style="1177" customWidth="1"/>
    <col min="3858" max="3858" width="10.5" style="1177" customWidth="1"/>
    <col min="3859" max="3859" width="11.25" style="1177" customWidth="1"/>
    <col min="3860" max="3860" width="11.33203125" style="1177" customWidth="1"/>
    <col min="3861" max="3861" width="1.58203125" style="1177" customWidth="1"/>
    <col min="3862" max="3862" width="18.83203125" style="1177" customWidth="1"/>
    <col min="3863" max="3863" width="9.58203125" style="1177" customWidth="1"/>
    <col min="3864" max="3864" width="8.75" style="1177" customWidth="1"/>
    <col min="3865" max="3865" width="9.25" style="1177" customWidth="1"/>
    <col min="3866" max="3866" width="9.58203125" style="1177" customWidth="1"/>
    <col min="3867" max="3867" width="13.58203125" style="1177" customWidth="1"/>
    <col min="3868" max="3868" width="12.08203125" style="1177" customWidth="1"/>
    <col min="3869" max="3869" width="8" style="1177" customWidth="1"/>
    <col min="3870" max="3870" width="10.75" style="1177" customWidth="1"/>
    <col min="3871" max="3871" width="7.58203125" style="1177" customWidth="1"/>
    <col min="3872" max="3872" width="8.75" style="1177" customWidth="1"/>
    <col min="3873" max="3873" width="12" style="1177" customWidth="1"/>
    <col min="3874" max="3874" width="9.33203125" style="1177" customWidth="1"/>
    <col min="3875" max="3875" width="7.33203125" style="1177" customWidth="1"/>
    <col min="3876" max="3876" width="10" style="1177" customWidth="1"/>
    <col min="3877" max="3877" width="10.75" style="1177" customWidth="1"/>
    <col min="3878" max="3878" width="8" style="1177" customWidth="1"/>
    <col min="3879" max="3879" width="11.83203125" style="1177" customWidth="1"/>
    <col min="3880" max="3880" width="11.08203125" style="1177" customWidth="1"/>
    <col min="3881" max="3881" width="8.75" style="1177" customWidth="1"/>
    <col min="3882" max="4096" width="10.58203125" style="1177"/>
    <col min="4097" max="4097" width="1.83203125" style="1177" customWidth="1"/>
    <col min="4098" max="4098" width="18.83203125" style="1177" customWidth="1"/>
    <col min="4099" max="4099" width="13.5" style="1177" customWidth="1"/>
    <col min="4100" max="4100" width="10" style="1177" customWidth="1"/>
    <col min="4101" max="4102" width="10.83203125" style="1177" customWidth="1"/>
    <col min="4103" max="4104" width="10.33203125" style="1177" customWidth="1"/>
    <col min="4105" max="4105" width="10.5" style="1177" customWidth="1"/>
    <col min="4106" max="4106" width="10.33203125" style="1177" customWidth="1"/>
    <col min="4107" max="4107" width="12.75" style="1177" customWidth="1"/>
    <col min="4108" max="4108" width="9.08203125" style="1177" customWidth="1"/>
    <col min="4109" max="4110" width="10.33203125" style="1177" customWidth="1"/>
    <col min="4111" max="4111" width="11.58203125" style="1177" customWidth="1"/>
    <col min="4112" max="4112" width="9.08203125" style="1177" customWidth="1"/>
    <col min="4113" max="4113" width="11.83203125" style="1177" customWidth="1"/>
    <col min="4114" max="4114" width="10.5" style="1177" customWidth="1"/>
    <col min="4115" max="4115" width="11.25" style="1177" customWidth="1"/>
    <col min="4116" max="4116" width="11.33203125" style="1177" customWidth="1"/>
    <col min="4117" max="4117" width="1.58203125" style="1177" customWidth="1"/>
    <col min="4118" max="4118" width="18.83203125" style="1177" customWidth="1"/>
    <col min="4119" max="4119" width="9.58203125" style="1177" customWidth="1"/>
    <col min="4120" max="4120" width="8.75" style="1177" customWidth="1"/>
    <col min="4121" max="4121" width="9.25" style="1177" customWidth="1"/>
    <col min="4122" max="4122" width="9.58203125" style="1177" customWidth="1"/>
    <col min="4123" max="4123" width="13.58203125" style="1177" customWidth="1"/>
    <col min="4124" max="4124" width="12.08203125" style="1177" customWidth="1"/>
    <col min="4125" max="4125" width="8" style="1177" customWidth="1"/>
    <col min="4126" max="4126" width="10.75" style="1177" customWidth="1"/>
    <col min="4127" max="4127" width="7.58203125" style="1177" customWidth="1"/>
    <col min="4128" max="4128" width="8.75" style="1177" customWidth="1"/>
    <col min="4129" max="4129" width="12" style="1177" customWidth="1"/>
    <col min="4130" max="4130" width="9.33203125" style="1177" customWidth="1"/>
    <col min="4131" max="4131" width="7.33203125" style="1177" customWidth="1"/>
    <col min="4132" max="4132" width="10" style="1177" customWidth="1"/>
    <col min="4133" max="4133" width="10.75" style="1177" customWidth="1"/>
    <col min="4134" max="4134" width="8" style="1177" customWidth="1"/>
    <col min="4135" max="4135" width="11.83203125" style="1177" customWidth="1"/>
    <col min="4136" max="4136" width="11.08203125" style="1177" customWidth="1"/>
    <col min="4137" max="4137" width="8.75" style="1177" customWidth="1"/>
    <col min="4138" max="4352" width="10.58203125" style="1177"/>
    <col min="4353" max="4353" width="1.83203125" style="1177" customWidth="1"/>
    <col min="4354" max="4354" width="18.83203125" style="1177" customWidth="1"/>
    <col min="4355" max="4355" width="13.5" style="1177" customWidth="1"/>
    <col min="4356" max="4356" width="10" style="1177" customWidth="1"/>
    <col min="4357" max="4358" width="10.83203125" style="1177" customWidth="1"/>
    <col min="4359" max="4360" width="10.33203125" style="1177" customWidth="1"/>
    <col min="4361" max="4361" width="10.5" style="1177" customWidth="1"/>
    <col min="4362" max="4362" width="10.33203125" style="1177" customWidth="1"/>
    <col min="4363" max="4363" width="12.75" style="1177" customWidth="1"/>
    <col min="4364" max="4364" width="9.08203125" style="1177" customWidth="1"/>
    <col min="4365" max="4366" width="10.33203125" style="1177" customWidth="1"/>
    <col min="4367" max="4367" width="11.58203125" style="1177" customWidth="1"/>
    <col min="4368" max="4368" width="9.08203125" style="1177" customWidth="1"/>
    <col min="4369" max="4369" width="11.83203125" style="1177" customWidth="1"/>
    <col min="4370" max="4370" width="10.5" style="1177" customWidth="1"/>
    <col min="4371" max="4371" width="11.25" style="1177" customWidth="1"/>
    <col min="4372" max="4372" width="11.33203125" style="1177" customWidth="1"/>
    <col min="4373" max="4373" width="1.58203125" style="1177" customWidth="1"/>
    <col min="4374" max="4374" width="18.83203125" style="1177" customWidth="1"/>
    <col min="4375" max="4375" width="9.58203125" style="1177" customWidth="1"/>
    <col min="4376" max="4376" width="8.75" style="1177" customWidth="1"/>
    <col min="4377" max="4377" width="9.25" style="1177" customWidth="1"/>
    <col min="4378" max="4378" width="9.58203125" style="1177" customWidth="1"/>
    <col min="4379" max="4379" width="13.58203125" style="1177" customWidth="1"/>
    <col min="4380" max="4380" width="12.08203125" style="1177" customWidth="1"/>
    <col min="4381" max="4381" width="8" style="1177" customWidth="1"/>
    <col min="4382" max="4382" width="10.75" style="1177" customWidth="1"/>
    <col min="4383" max="4383" width="7.58203125" style="1177" customWidth="1"/>
    <col min="4384" max="4384" width="8.75" style="1177" customWidth="1"/>
    <col min="4385" max="4385" width="12" style="1177" customWidth="1"/>
    <col min="4386" max="4386" width="9.33203125" style="1177" customWidth="1"/>
    <col min="4387" max="4387" width="7.33203125" style="1177" customWidth="1"/>
    <col min="4388" max="4388" width="10" style="1177" customWidth="1"/>
    <col min="4389" max="4389" width="10.75" style="1177" customWidth="1"/>
    <col min="4390" max="4390" width="8" style="1177" customWidth="1"/>
    <col min="4391" max="4391" width="11.83203125" style="1177" customWidth="1"/>
    <col min="4392" max="4392" width="11.08203125" style="1177" customWidth="1"/>
    <col min="4393" max="4393" width="8.75" style="1177" customWidth="1"/>
    <col min="4394" max="4608" width="10.58203125" style="1177"/>
    <col min="4609" max="4609" width="1.83203125" style="1177" customWidth="1"/>
    <col min="4610" max="4610" width="18.83203125" style="1177" customWidth="1"/>
    <col min="4611" max="4611" width="13.5" style="1177" customWidth="1"/>
    <col min="4612" max="4612" width="10" style="1177" customWidth="1"/>
    <col min="4613" max="4614" width="10.83203125" style="1177" customWidth="1"/>
    <col min="4615" max="4616" width="10.33203125" style="1177" customWidth="1"/>
    <col min="4617" max="4617" width="10.5" style="1177" customWidth="1"/>
    <col min="4618" max="4618" width="10.33203125" style="1177" customWidth="1"/>
    <col min="4619" max="4619" width="12.75" style="1177" customWidth="1"/>
    <col min="4620" max="4620" width="9.08203125" style="1177" customWidth="1"/>
    <col min="4621" max="4622" width="10.33203125" style="1177" customWidth="1"/>
    <col min="4623" max="4623" width="11.58203125" style="1177" customWidth="1"/>
    <col min="4624" max="4624" width="9.08203125" style="1177" customWidth="1"/>
    <col min="4625" max="4625" width="11.83203125" style="1177" customWidth="1"/>
    <col min="4626" max="4626" width="10.5" style="1177" customWidth="1"/>
    <col min="4627" max="4627" width="11.25" style="1177" customWidth="1"/>
    <col min="4628" max="4628" width="11.33203125" style="1177" customWidth="1"/>
    <col min="4629" max="4629" width="1.58203125" style="1177" customWidth="1"/>
    <col min="4630" max="4630" width="18.83203125" style="1177" customWidth="1"/>
    <col min="4631" max="4631" width="9.58203125" style="1177" customWidth="1"/>
    <col min="4632" max="4632" width="8.75" style="1177" customWidth="1"/>
    <col min="4633" max="4633" width="9.25" style="1177" customWidth="1"/>
    <col min="4634" max="4634" width="9.58203125" style="1177" customWidth="1"/>
    <col min="4635" max="4635" width="13.58203125" style="1177" customWidth="1"/>
    <col min="4636" max="4636" width="12.08203125" style="1177" customWidth="1"/>
    <col min="4637" max="4637" width="8" style="1177" customWidth="1"/>
    <col min="4638" max="4638" width="10.75" style="1177" customWidth="1"/>
    <col min="4639" max="4639" width="7.58203125" style="1177" customWidth="1"/>
    <col min="4640" max="4640" width="8.75" style="1177" customWidth="1"/>
    <col min="4641" max="4641" width="12" style="1177" customWidth="1"/>
    <col min="4642" max="4642" width="9.33203125" style="1177" customWidth="1"/>
    <col min="4643" max="4643" width="7.33203125" style="1177" customWidth="1"/>
    <col min="4644" max="4644" width="10" style="1177" customWidth="1"/>
    <col min="4645" max="4645" width="10.75" style="1177" customWidth="1"/>
    <col min="4646" max="4646" width="8" style="1177" customWidth="1"/>
    <col min="4647" max="4647" width="11.83203125" style="1177" customWidth="1"/>
    <col min="4648" max="4648" width="11.08203125" style="1177" customWidth="1"/>
    <col min="4649" max="4649" width="8.75" style="1177" customWidth="1"/>
    <col min="4650" max="4864" width="10.58203125" style="1177"/>
    <col min="4865" max="4865" width="1.83203125" style="1177" customWidth="1"/>
    <col min="4866" max="4866" width="18.83203125" style="1177" customWidth="1"/>
    <col min="4867" max="4867" width="13.5" style="1177" customWidth="1"/>
    <col min="4868" max="4868" width="10" style="1177" customWidth="1"/>
    <col min="4869" max="4870" width="10.83203125" style="1177" customWidth="1"/>
    <col min="4871" max="4872" width="10.33203125" style="1177" customWidth="1"/>
    <col min="4873" max="4873" width="10.5" style="1177" customWidth="1"/>
    <col min="4874" max="4874" width="10.33203125" style="1177" customWidth="1"/>
    <col min="4875" max="4875" width="12.75" style="1177" customWidth="1"/>
    <col min="4876" max="4876" width="9.08203125" style="1177" customWidth="1"/>
    <col min="4877" max="4878" width="10.33203125" style="1177" customWidth="1"/>
    <col min="4879" max="4879" width="11.58203125" style="1177" customWidth="1"/>
    <col min="4880" max="4880" width="9.08203125" style="1177" customWidth="1"/>
    <col min="4881" max="4881" width="11.83203125" style="1177" customWidth="1"/>
    <col min="4882" max="4882" width="10.5" style="1177" customWidth="1"/>
    <col min="4883" max="4883" width="11.25" style="1177" customWidth="1"/>
    <col min="4884" max="4884" width="11.33203125" style="1177" customWidth="1"/>
    <col min="4885" max="4885" width="1.58203125" style="1177" customWidth="1"/>
    <col min="4886" max="4886" width="18.83203125" style="1177" customWidth="1"/>
    <col min="4887" max="4887" width="9.58203125" style="1177" customWidth="1"/>
    <col min="4888" max="4888" width="8.75" style="1177" customWidth="1"/>
    <col min="4889" max="4889" width="9.25" style="1177" customWidth="1"/>
    <col min="4890" max="4890" width="9.58203125" style="1177" customWidth="1"/>
    <col min="4891" max="4891" width="13.58203125" style="1177" customWidth="1"/>
    <col min="4892" max="4892" width="12.08203125" style="1177" customWidth="1"/>
    <col min="4893" max="4893" width="8" style="1177" customWidth="1"/>
    <col min="4894" max="4894" width="10.75" style="1177" customWidth="1"/>
    <col min="4895" max="4895" width="7.58203125" style="1177" customWidth="1"/>
    <col min="4896" max="4896" width="8.75" style="1177" customWidth="1"/>
    <col min="4897" max="4897" width="12" style="1177" customWidth="1"/>
    <col min="4898" max="4898" width="9.33203125" style="1177" customWidth="1"/>
    <col min="4899" max="4899" width="7.33203125" style="1177" customWidth="1"/>
    <col min="4900" max="4900" width="10" style="1177" customWidth="1"/>
    <col min="4901" max="4901" width="10.75" style="1177" customWidth="1"/>
    <col min="4902" max="4902" width="8" style="1177" customWidth="1"/>
    <col min="4903" max="4903" width="11.83203125" style="1177" customWidth="1"/>
    <col min="4904" max="4904" width="11.08203125" style="1177" customWidth="1"/>
    <col min="4905" max="4905" width="8.75" style="1177" customWidth="1"/>
    <col min="4906" max="5120" width="10.58203125" style="1177"/>
    <col min="5121" max="5121" width="1.83203125" style="1177" customWidth="1"/>
    <col min="5122" max="5122" width="18.83203125" style="1177" customWidth="1"/>
    <col min="5123" max="5123" width="13.5" style="1177" customWidth="1"/>
    <col min="5124" max="5124" width="10" style="1177" customWidth="1"/>
    <col min="5125" max="5126" width="10.83203125" style="1177" customWidth="1"/>
    <col min="5127" max="5128" width="10.33203125" style="1177" customWidth="1"/>
    <col min="5129" max="5129" width="10.5" style="1177" customWidth="1"/>
    <col min="5130" max="5130" width="10.33203125" style="1177" customWidth="1"/>
    <col min="5131" max="5131" width="12.75" style="1177" customWidth="1"/>
    <col min="5132" max="5132" width="9.08203125" style="1177" customWidth="1"/>
    <col min="5133" max="5134" width="10.33203125" style="1177" customWidth="1"/>
    <col min="5135" max="5135" width="11.58203125" style="1177" customWidth="1"/>
    <col min="5136" max="5136" width="9.08203125" style="1177" customWidth="1"/>
    <col min="5137" max="5137" width="11.83203125" style="1177" customWidth="1"/>
    <col min="5138" max="5138" width="10.5" style="1177" customWidth="1"/>
    <col min="5139" max="5139" width="11.25" style="1177" customWidth="1"/>
    <col min="5140" max="5140" width="11.33203125" style="1177" customWidth="1"/>
    <col min="5141" max="5141" width="1.58203125" style="1177" customWidth="1"/>
    <col min="5142" max="5142" width="18.83203125" style="1177" customWidth="1"/>
    <col min="5143" max="5143" width="9.58203125" style="1177" customWidth="1"/>
    <col min="5144" max="5144" width="8.75" style="1177" customWidth="1"/>
    <col min="5145" max="5145" width="9.25" style="1177" customWidth="1"/>
    <col min="5146" max="5146" width="9.58203125" style="1177" customWidth="1"/>
    <col min="5147" max="5147" width="13.58203125" style="1177" customWidth="1"/>
    <col min="5148" max="5148" width="12.08203125" style="1177" customWidth="1"/>
    <col min="5149" max="5149" width="8" style="1177" customWidth="1"/>
    <col min="5150" max="5150" width="10.75" style="1177" customWidth="1"/>
    <col min="5151" max="5151" width="7.58203125" style="1177" customWidth="1"/>
    <col min="5152" max="5152" width="8.75" style="1177" customWidth="1"/>
    <col min="5153" max="5153" width="12" style="1177" customWidth="1"/>
    <col min="5154" max="5154" width="9.33203125" style="1177" customWidth="1"/>
    <col min="5155" max="5155" width="7.33203125" style="1177" customWidth="1"/>
    <col min="5156" max="5156" width="10" style="1177" customWidth="1"/>
    <col min="5157" max="5157" width="10.75" style="1177" customWidth="1"/>
    <col min="5158" max="5158" width="8" style="1177" customWidth="1"/>
    <col min="5159" max="5159" width="11.83203125" style="1177" customWidth="1"/>
    <col min="5160" max="5160" width="11.08203125" style="1177" customWidth="1"/>
    <col min="5161" max="5161" width="8.75" style="1177" customWidth="1"/>
    <col min="5162" max="5376" width="10.58203125" style="1177"/>
    <col min="5377" max="5377" width="1.83203125" style="1177" customWidth="1"/>
    <col min="5378" max="5378" width="18.83203125" style="1177" customWidth="1"/>
    <col min="5379" max="5379" width="13.5" style="1177" customWidth="1"/>
    <col min="5380" max="5380" width="10" style="1177" customWidth="1"/>
    <col min="5381" max="5382" width="10.83203125" style="1177" customWidth="1"/>
    <col min="5383" max="5384" width="10.33203125" style="1177" customWidth="1"/>
    <col min="5385" max="5385" width="10.5" style="1177" customWidth="1"/>
    <col min="5386" max="5386" width="10.33203125" style="1177" customWidth="1"/>
    <col min="5387" max="5387" width="12.75" style="1177" customWidth="1"/>
    <col min="5388" max="5388" width="9.08203125" style="1177" customWidth="1"/>
    <col min="5389" max="5390" width="10.33203125" style="1177" customWidth="1"/>
    <col min="5391" max="5391" width="11.58203125" style="1177" customWidth="1"/>
    <col min="5392" max="5392" width="9.08203125" style="1177" customWidth="1"/>
    <col min="5393" max="5393" width="11.83203125" style="1177" customWidth="1"/>
    <col min="5394" max="5394" width="10.5" style="1177" customWidth="1"/>
    <col min="5395" max="5395" width="11.25" style="1177" customWidth="1"/>
    <col min="5396" max="5396" width="11.33203125" style="1177" customWidth="1"/>
    <col min="5397" max="5397" width="1.58203125" style="1177" customWidth="1"/>
    <col min="5398" max="5398" width="18.83203125" style="1177" customWidth="1"/>
    <col min="5399" max="5399" width="9.58203125" style="1177" customWidth="1"/>
    <col min="5400" max="5400" width="8.75" style="1177" customWidth="1"/>
    <col min="5401" max="5401" width="9.25" style="1177" customWidth="1"/>
    <col min="5402" max="5402" width="9.58203125" style="1177" customWidth="1"/>
    <col min="5403" max="5403" width="13.58203125" style="1177" customWidth="1"/>
    <col min="5404" max="5404" width="12.08203125" style="1177" customWidth="1"/>
    <col min="5405" max="5405" width="8" style="1177" customWidth="1"/>
    <col min="5406" max="5406" width="10.75" style="1177" customWidth="1"/>
    <col min="5407" max="5407" width="7.58203125" style="1177" customWidth="1"/>
    <col min="5408" max="5408" width="8.75" style="1177" customWidth="1"/>
    <col min="5409" max="5409" width="12" style="1177" customWidth="1"/>
    <col min="5410" max="5410" width="9.33203125" style="1177" customWidth="1"/>
    <col min="5411" max="5411" width="7.33203125" style="1177" customWidth="1"/>
    <col min="5412" max="5412" width="10" style="1177" customWidth="1"/>
    <col min="5413" max="5413" width="10.75" style="1177" customWidth="1"/>
    <col min="5414" max="5414" width="8" style="1177" customWidth="1"/>
    <col min="5415" max="5415" width="11.83203125" style="1177" customWidth="1"/>
    <col min="5416" max="5416" width="11.08203125" style="1177" customWidth="1"/>
    <col min="5417" max="5417" width="8.75" style="1177" customWidth="1"/>
    <col min="5418" max="5632" width="10.58203125" style="1177"/>
    <col min="5633" max="5633" width="1.83203125" style="1177" customWidth="1"/>
    <col min="5634" max="5634" width="18.83203125" style="1177" customWidth="1"/>
    <col min="5635" max="5635" width="13.5" style="1177" customWidth="1"/>
    <col min="5636" max="5636" width="10" style="1177" customWidth="1"/>
    <col min="5637" max="5638" width="10.83203125" style="1177" customWidth="1"/>
    <col min="5639" max="5640" width="10.33203125" style="1177" customWidth="1"/>
    <col min="5641" max="5641" width="10.5" style="1177" customWidth="1"/>
    <col min="5642" max="5642" width="10.33203125" style="1177" customWidth="1"/>
    <col min="5643" max="5643" width="12.75" style="1177" customWidth="1"/>
    <col min="5644" max="5644" width="9.08203125" style="1177" customWidth="1"/>
    <col min="5645" max="5646" width="10.33203125" style="1177" customWidth="1"/>
    <col min="5647" max="5647" width="11.58203125" style="1177" customWidth="1"/>
    <col min="5648" max="5648" width="9.08203125" style="1177" customWidth="1"/>
    <col min="5649" max="5649" width="11.83203125" style="1177" customWidth="1"/>
    <col min="5650" max="5650" width="10.5" style="1177" customWidth="1"/>
    <col min="5651" max="5651" width="11.25" style="1177" customWidth="1"/>
    <col min="5652" max="5652" width="11.33203125" style="1177" customWidth="1"/>
    <col min="5653" max="5653" width="1.58203125" style="1177" customWidth="1"/>
    <col min="5654" max="5654" width="18.83203125" style="1177" customWidth="1"/>
    <col min="5655" max="5655" width="9.58203125" style="1177" customWidth="1"/>
    <col min="5656" max="5656" width="8.75" style="1177" customWidth="1"/>
    <col min="5657" max="5657" width="9.25" style="1177" customWidth="1"/>
    <col min="5658" max="5658" width="9.58203125" style="1177" customWidth="1"/>
    <col min="5659" max="5659" width="13.58203125" style="1177" customWidth="1"/>
    <col min="5660" max="5660" width="12.08203125" style="1177" customWidth="1"/>
    <col min="5661" max="5661" width="8" style="1177" customWidth="1"/>
    <col min="5662" max="5662" width="10.75" style="1177" customWidth="1"/>
    <col min="5663" max="5663" width="7.58203125" style="1177" customWidth="1"/>
    <col min="5664" max="5664" width="8.75" style="1177" customWidth="1"/>
    <col min="5665" max="5665" width="12" style="1177" customWidth="1"/>
    <col min="5666" max="5666" width="9.33203125" style="1177" customWidth="1"/>
    <col min="5667" max="5667" width="7.33203125" style="1177" customWidth="1"/>
    <col min="5668" max="5668" width="10" style="1177" customWidth="1"/>
    <col min="5669" max="5669" width="10.75" style="1177" customWidth="1"/>
    <col min="5670" max="5670" width="8" style="1177" customWidth="1"/>
    <col min="5671" max="5671" width="11.83203125" style="1177" customWidth="1"/>
    <col min="5672" max="5672" width="11.08203125" style="1177" customWidth="1"/>
    <col min="5673" max="5673" width="8.75" style="1177" customWidth="1"/>
    <col min="5674" max="5888" width="10.58203125" style="1177"/>
    <col min="5889" max="5889" width="1.83203125" style="1177" customWidth="1"/>
    <col min="5890" max="5890" width="18.83203125" style="1177" customWidth="1"/>
    <col min="5891" max="5891" width="13.5" style="1177" customWidth="1"/>
    <col min="5892" max="5892" width="10" style="1177" customWidth="1"/>
    <col min="5893" max="5894" width="10.83203125" style="1177" customWidth="1"/>
    <col min="5895" max="5896" width="10.33203125" style="1177" customWidth="1"/>
    <col min="5897" max="5897" width="10.5" style="1177" customWidth="1"/>
    <col min="5898" max="5898" width="10.33203125" style="1177" customWidth="1"/>
    <col min="5899" max="5899" width="12.75" style="1177" customWidth="1"/>
    <col min="5900" max="5900" width="9.08203125" style="1177" customWidth="1"/>
    <col min="5901" max="5902" width="10.33203125" style="1177" customWidth="1"/>
    <col min="5903" max="5903" width="11.58203125" style="1177" customWidth="1"/>
    <col min="5904" max="5904" width="9.08203125" style="1177" customWidth="1"/>
    <col min="5905" max="5905" width="11.83203125" style="1177" customWidth="1"/>
    <col min="5906" max="5906" width="10.5" style="1177" customWidth="1"/>
    <col min="5907" max="5907" width="11.25" style="1177" customWidth="1"/>
    <col min="5908" max="5908" width="11.33203125" style="1177" customWidth="1"/>
    <col min="5909" max="5909" width="1.58203125" style="1177" customWidth="1"/>
    <col min="5910" max="5910" width="18.83203125" style="1177" customWidth="1"/>
    <col min="5911" max="5911" width="9.58203125" style="1177" customWidth="1"/>
    <col min="5912" max="5912" width="8.75" style="1177" customWidth="1"/>
    <col min="5913" max="5913" width="9.25" style="1177" customWidth="1"/>
    <col min="5914" max="5914" width="9.58203125" style="1177" customWidth="1"/>
    <col min="5915" max="5915" width="13.58203125" style="1177" customWidth="1"/>
    <col min="5916" max="5916" width="12.08203125" style="1177" customWidth="1"/>
    <col min="5917" max="5917" width="8" style="1177" customWidth="1"/>
    <col min="5918" max="5918" width="10.75" style="1177" customWidth="1"/>
    <col min="5919" max="5919" width="7.58203125" style="1177" customWidth="1"/>
    <col min="5920" max="5920" width="8.75" style="1177" customWidth="1"/>
    <col min="5921" max="5921" width="12" style="1177" customWidth="1"/>
    <col min="5922" max="5922" width="9.33203125" style="1177" customWidth="1"/>
    <col min="5923" max="5923" width="7.33203125" style="1177" customWidth="1"/>
    <col min="5924" max="5924" width="10" style="1177" customWidth="1"/>
    <col min="5925" max="5925" width="10.75" style="1177" customWidth="1"/>
    <col min="5926" max="5926" width="8" style="1177" customWidth="1"/>
    <col min="5927" max="5927" width="11.83203125" style="1177" customWidth="1"/>
    <col min="5928" max="5928" width="11.08203125" style="1177" customWidth="1"/>
    <col min="5929" max="5929" width="8.75" style="1177" customWidth="1"/>
    <col min="5930" max="6144" width="10.58203125" style="1177"/>
    <col min="6145" max="6145" width="1.83203125" style="1177" customWidth="1"/>
    <col min="6146" max="6146" width="18.83203125" style="1177" customWidth="1"/>
    <col min="6147" max="6147" width="13.5" style="1177" customWidth="1"/>
    <col min="6148" max="6148" width="10" style="1177" customWidth="1"/>
    <col min="6149" max="6150" width="10.83203125" style="1177" customWidth="1"/>
    <col min="6151" max="6152" width="10.33203125" style="1177" customWidth="1"/>
    <col min="6153" max="6153" width="10.5" style="1177" customWidth="1"/>
    <col min="6154" max="6154" width="10.33203125" style="1177" customWidth="1"/>
    <col min="6155" max="6155" width="12.75" style="1177" customWidth="1"/>
    <col min="6156" max="6156" width="9.08203125" style="1177" customWidth="1"/>
    <col min="6157" max="6158" width="10.33203125" style="1177" customWidth="1"/>
    <col min="6159" max="6159" width="11.58203125" style="1177" customWidth="1"/>
    <col min="6160" max="6160" width="9.08203125" style="1177" customWidth="1"/>
    <col min="6161" max="6161" width="11.83203125" style="1177" customWidth="1"/>
    <col min="6162" max="6162" width="10.5" style="1177" customWidth="1"/>
    <col min="6163" max="6163" width="11.25" style="1177" customWidth="1"/>
    <col min="6164" max="6164" width="11.33203125" style="1177" customWidth="1"/>
    <col min="6165" max="6165" width="1.58203125" style="1177" customWidth="1"/>
    <col min="6166" max="6166" width="18.83203125" style="1177" customWidth="1"/>
    <col min="6167" max="6167" width="9.58203125" style="1177" customWidth="1"/>
    <col min="6168" max="6168" width="8.75" style="1177" customWidth="1"/>
    <col min="6169" max="6169" width="9.25" style="1177" customWidth="1"/>
    <col min="6170" max="6170" width="9.58203125" style="1177" customWidth="1"/>
    <col min="6171" max="6171" width="13.58203125" style="1177" customWidth="1"/>
    <col min="6172" max="6172" width="12.08203125" style="1177" customWidth="1"/>
    <col min="6173" max="6173" width="8" style="1177" customWidth="1"/>
    <col min="6174" max="6174" width="10.75" style="1177" customWidth="1"/>
    <col min="6175" max="6175" width="7.58203125" style="1177" customWidth="1"/>
    <col min="6176" max="6176" width="8.75" style="1177" customWidth="1"/>
    <col min="6177" max="6177" width="12" style="1177" customWidth="1"/>
    <col min="6178" max="6178" width="9.33203125" style="1177" customWidth="1"/>
    <col min="6179" max="6179" width="7.33203125" style="1177" customWidth="1"/>
    <col min="6180" max="6180" width="10" style="1177" customWidth="1"/>
    <col min="6181" max="6181" width="10.75" style="1177" customWidth="1"/>
    <col min="6182" max="6182" width="8" style="1177" customWidth="1"/>
    <col min="6183" max="6183" width="11.83203125" style="1177" customWidth="1"/>
    <col min="6184" max="6184" width="11.08203125" style="1177" customWidth="1"/>
    <col min="6185" max="6185" width="8.75" style="1177" customWidth="1"/>
    <col min="6186" max="6400" width="10.58203125" style="1177"/>
    <col min="6401" max="6401" width="1.83203125" style="1177" customWidth="1"/>
    <col min="6402" max="6402" width="18.83203125" style="1177" customWidth="1"/>
    <col min="6403" max="6403" width="13.5" style="1177" customWidth="1"/>
    <col min="6404" max="6404" width="10" style="1177" customWidth="1"/>
    <col min="6405" max="6406" width="10.83203125" style="1177" customWidth="1"/>
    <col min="6407" max="6408" width="10.33203125" style="1177" customWidth="1"/>
    <col min="6409" max="6409" width="10.5" style="1177" customWidth="1"/>
    <col min="6410" max="6410" width="10.33203125" style="1177" customWidth="1"/>
    <col min="6411" max="6411" width="12.75" style="1177" customWidth="1"/>
    <col min="6412" max="6412" width="9.08203125" style="1177" customWidth="1"/>
    <col min="6413" max="6414" width="10.33203125" style="1177" customWidth="1"/>
    <col min="6415" max="6415" width="11.58203125" style="1177" customWidth="1"/>
    <col min="6416" max="6416" width="9.08203125" style="1177" customWidth="1"/>
    <col min="6417" max="6417" width="11.83203125" style="1177" customWidth="1"/>
    <col min="6418" max="6418" width="10.5" style="1177" customWidth="1"/>
    <col min="6419" max="6419" width="11.25" style="1177" customWidth="1"/>
    <col min="6420" max="6420" width="11.33203125" style="1177" customWidth="1"/>
    <col min="6421" max="6421" width="1.58203125" style="1177" customWidth="1"/>
    <col min="6422" max="6422" width="18.83203125" style="1177" customWidth="1"/>
    <col min="6423" max="6423" width="9.58203125" style="1177" customWidth="1"/>
    <col min="6424" max="6424" width="8.75" style="1177" customWidth="1"/>
    <col min="6425" max="6425" width="9.25" style="1177" customWidth="1"/>
    <col min="6426" max="6426" width="9.58203125" style="1177" customWidth="1"/>
    <col min="6427" max="6427" width="13.58203125" style="1177" customWidth="1"/>
    <col min="6428" max="6428" width="12.08203125" style="1177" customWidth="1"/>
    <col min="6429" max="6429" width="8" style="1177" customWidth="1"/>
    <col min="6430" max="6430" width="10.75" style="1177" customWidth="1"/>
    <col min="6431" max="6431" width="7.58203125" style="1177" customWidth="1"/>
    <col min="6432" max="6432" width="8.75" style="1177" customWidth="1"/>
    <col min="6433" max="6433" width="12" style="1177" customWidth="1"/>
    <col min="6434" max="6434" width="9.33203125" style="1177" customWidth="1"/>
    <col min="6435" max="6435" width="7.33203125" style="1177" customWidth="1"/>
    <col min="6436" max="6436" width="10" style="1177" customWidth="1"/>
    <col min="6437" max="6437" width="10.75" style="1177" customWidth="1"/>
    <col min="6438" max="6438" width="8" style="1177" customWidth="1"/>
    <col min="6439" max="6439" width="11.83203125" style="1177" customWidth="1"/>
    <col min="6440" max="6440" width="11.08203125" style="1177" customWidth="1"/>
    <col min="6441" max="6441" width="8.75" style="1177" customWidth="1"/>
    <col min="6442" max="6656" width="10.58203125" style="1177"/>
    <col min="6657" max="6657" width="1.83203125" style="1177" customWidth="1"/>
    <col min="6658" max="6658" width="18.83203125" style="1177" customWidth="1"/>
    <col min="6659" max="6659" width="13.5" style="1177" customWidth="1"/>
    <col min="6660" max="6660" width="10" style="1177" customWidth="1"/>
    <col min="6661" max="6662" width="10.83203125" style="1177" customWidth="1"/>
    <col min="6663" max="6664" width="10.33203125" style="1177" customWidth="1"/>
    <col min="6665" max="6665" width="10.5" style="1177" customWidth="1"/>
    <col min="6666" max="6666" width="10.33203125" style="1177" customWidth="1"/>
    <col min="6667" max="6667" width="12.75" style="1177" customWidth="1"/>
    <col min="6668" max="6668" width="9.08203125" style="1177" customWidth="1"/>
    <col min="6669" max="6670" width="10.33203125" style="1177" customWidth="1"/>
    <col min="6671" max="6671" width="11.58203125" style="1177" customWidth="1"/>
    <col min="6672" max="6672" width="9.08203125" style="1177" customWidth="1"/>
    <col min="6673" max="6673" width="11.83203125" style="1177" customWidth="1"/>
    <col min="6674" max="6674" width="10.5" style="1177" customWidth="1"/>
    <col min="6675" max="6675" width="11.25" style="1177" customWidth="1"/>
    <col min="6676" max="6676" width="11.33203125" style="1177" customWidth="1"/>
    <col min="6677" max="6677" width="1.58203125" style="1177" customWidth="1"/>
    <col min="6678" max="6678" width="18.83203125" style="1177" customWidth="1"/>
    <col min="6679" max="6679" width="9.58203125" style="1177" customWidth="1"/>
    <col min="6680" max="6680" width="8.75" style="1177" customWidth="1"/>
    <col min="6681" max="6681" width="9.25" style="1177" customWidth="1"/>
    <col min="6682" max="6682" width="9.58203125" style="1177" customWidth="1"/>
    <col min="6683" max="6683" width="13.58203125" style="1177" customWidth="1"/>
    <col min="6684" max="6684" width="12.08203125" style="1177" customWidth="1"/>
    <col min="6685" max="6685" width="8" style="1177" customWidth="1"/>
    <col min="6686" max="6686" width="10.75" style="1177" customWidth="1"/>
    <col min="6687" max="6687" width="7.58203125" style="1177" customWidth="1"/>
    <col min="6688" max="6688" width="8.75" style="1177" customWidth="1"/>
    <col min="6689" max="6689" width="12" style="1177" customWidth="1"/>
    <col min="6690" max="6690" width="9.33203125" style="1177" customWidth="1"/>
    <col min="6691" max="6691" width="7.33203125" style="1177" customWidth="1"/>
    <col min="6692" max="6692" width="10" style="1177" customWidth="1"/>
    <col min="6693" max="6693" width="10.75" style="1177" customWidth="1"/>
    <col min="6694" max="6694" width="8" style="1177" customWidth="1"/>
    <col min="6695" max="6695" width="11.83203125" style="1177" customWidth="1"/>
    <col min="6696" max="6696" width="11.08203125" style="1177" customWidth="1"/>
    <col min="6697" max="6697" width="8.75" style="1177" customWidth="1"/>
    <col min="6698" max="6912" width="10.58203125" style="1177"/>
    <col min="6913" max="6913" width="1.83203125" style="1177" customWidth="1"/>
    <col min="6914" max="6914" width="18.83203125" style="1177" customWidth="1"/>
    <col min="6915" max="6915" width="13.5" style="1177" customWidth="1"/>
    <col min="6916" max="6916" width="10" style="1177" customWidth="1"/>
    <col min="6917" max="6918" width="10.83203125" style="1177" customWidth="1"/>
    <col min="6919" max="6920" width="10.33203125" style="1177" customWidth="1"/>
    <col min="6921" max="6921" width="10.5" style="1177" customWidth="1"/>
    <col min="6922" max="6922" width="10.33203125" style="1177" customWidth="1"/>
    <col min="6923" max="6923" width="12.75" style="1177" customWidth="1"/>
    <col min="6924" max="6924" width="9.08203125" style="1177" customWidth="1"/>
    <col min="6925" max="6926" width="10.33203125" style="1177" customWidth="1"/>
    <col min="6927" max="6927" width="11.58203125" style="1177" customWidth="1"/>
    <col min="6928" max="6928" width="9.08203125" style="1177" customWidth="1"/>
    <col min="6929" max="6929" width="11.83203125" style="1177" customWidth="1"/>
    <col min="6930" max="6930" width="10.5" style="1177" customWidth="1"/>
    <col min="6931" max="6931" width="11.25" style="1177" customWidth="1"/>
    <col min="6932" max="6932" width="11.33203125" style="1177" customWidth="1"/>
    <col min="6933" max="6933" width="1.58203125" style="1177" customWidth="1"/>
    <col min="6934" max="6934" width="18.83203125" style="1177" customWidth="1"/>
    <col min="6935" max="6935" width="9.58203125" style="1177" customWidth="1"/>
    <col min="6936" max="6936" width="8.75" style="1177" customWidth="1"/>
    <col min="6937" max="6937" width="9.25" style="1177" customWidth="1"/>
    <col min="6938" max="6938" width="9.58203125" style="1177" customWidth="1"/>
    <col min="6939" max="6939" width="13.58203125" style="1177" customWidth="1"/>
    <col min="6940" max="6940" width="12.08203125" style="1177" customWidth="1"/>
    <col min="6941" max="6941" width="8" style="1177" customWidth="1"/>
    <col min="6942" max="6942" width="10.75" style="1177" customWidth="1"/>
    <col min="6943" max="6943" width="7.58203125" style="1177" customWidth="1"/>
    <col min="6944" max="6944" width="8.75" style="1177" customWidth="1"/>
    <col min="6945" max="6945" width="12" style="1177" customWidth="1"/>
    <col min="6946" max="6946" width="9.33203125" style="1177" customWidth="1"/>
    <col min="6947" max="6947" width="7.33203125" style="1177" customWidth="1"/>
    <col min="6948" max="6948" width="10" style="1177" customWidth="1"/>
    <col min="6949" max="6949" width="10.75" style="1177" customWidth="1"/>
    <col min="6950" max="6950" width="8" style="1177" customWidth="1"/>
    <col min="6951" max="6951" width="11.83203125" style="1177" customWidth="1"/>
    <col min="6952" max="6952" width="11.08203125" style="1177" customWidth="1"/>
    <col min="6953" max="6953" width="8.75" style="1177" customWidth="1"/>
    <col min="6954" max="7168" width="10.58203125" style="1177"/>
    <col min="7169" max="7169" width="1.83203125" style="1177" customWidth="1"/>
    <col min="7170" max="7170" width="18.83203125" style="1177" customWidth="1"/>
    <col min="7171" max="7171" width="13.5" style="1177" customWidth="1"/>
    <col min="7172" max="7172" width="10" style="1177" customWidth="1"/>
    <col min="7173" max="7174" width="10.83203125" style="1177" customWidth="1"/>
    <col min="7175" max="7176" width="10.33203125" style="1177" customWidth="1"/>
    <col min="7177" max="7177" width="10.5" style="1177" customWidth="1"/>
    <col min="7178" max="7178" width="10.33203125" style="1177" customWidth="1"/>
    <col min="7179" max="7179" width="12.75" style="1177" customWidth="1"/>
    <col min="7180" max="7180" width="9.08203125" style="1177" customWidth="1"/>
    <col min="7181" max="7182" width="10.33203125" style="1177" customWidth="1"/>
    <col min="7183" max="7183" width="11.58203125" style="1177" customWidth="1"/>
    <col min="7184" max="7184" width="9.08203125" style="1177" customWidth="1"/>
    <col min="7185" max="7185" width="11.83203125" style="1177" customWidth="1"/>
    <col min="7186" max="7186" width="10.5" style="1177" customWidth="1"/>
    <col min="7187" max="7187" width="11.25" style="1177" customWidth="1"/>
    <col min="7188" max="7188" width="11.33203125" style="1177" customWidth="1"/>
    <col min="7189" max="7189" width="1.58203125" style="1177" customWidth="1"/>
    <col min="7190" max="7190" width="18.83203125" style="1177" customWidth="1"/>
    <col min="7191" max="7191" width="9.58203125" style="1177" customWidth="1"/>
    <col min="7192" max="7192" width="8.75" style="1177" customWidth="1"/>
    <col min="7193" max="7193" width="9.25" style="1177" customWidth="1"/>
    <col min="7194" max="7194" width="9.58203125" style="1177" customWidth="1"/>
    <col min="7195" max="7195" width="13.58203125" style="1177" customWidth="1"/>
    <col min="7196" max="7196" width="12.08203125" style="1177" customWidth="1"/>
    <col min="7197" max="7197" width="8" style="1177" customWidth="1"/>
    <col min="7198" max="7198" width="10.75" style="1177" customWidth="1"/>
    <col min="7199" max="7199" width="7.58203125" style="1177" customWidth="1"/>
    <col min="7200" max="7200" width="8.75" style="1177" customWidth="1"/>
    <col min="7201" max="7201" width="12" style="1177" customWidth="1"/>
    <col min="7202" max="7202" width="9.33203125" style="1177" customWidth="1"/>
    <col min="7203" max="7203" width="7.33203125" style="1177" customWidth="1"/>
    <col min="7204" max="7204" width="10" style="1177" customWidth="1"/>
    <col min="7205" max="7205" width="10.75" style="1177" customWidth="1"/>
    <col min="7206" max="7206" width="8" style="1177" customWidth="1"/>
    <col min="7207" max="7207" width="11.83203125" style="1177" customWidth="1"/>
    <col min="7208" max="7208" width="11.08203125" style="1177" customWidth="1"/>
    <col min="7209" max="7209" width="8.75" style="1177" customWidth="1"/>
    <col min="7210" max="7424" width="10.58203125" style="1177"/>
    <col min="7425" max="7425" width="1.83203125" style="1177" customWidth="1"/>
    <col min="7426" max="7426" width="18.83203125" style="1177" customWidth="1"/>
    <col min="7427" max="7427" width="13.5" style="1177" customWidth="1"/>
    <col min="7428" max="7428" width="10" style="1177" customWidth="1"/>
    <col min="7429" max="7430" width="10.83203125" style="1177" customWidth="1"/>
    <col min="7431" max="7432" width="10.33203125" style="1177" customWidth="1"/>
    <col min="7433" max="7433" width="10.5" style="1177" customWidth="1"/>
    <col min="7434" max="7434" width="10.33203125" style="1177" customWidth="1"/>
    <col min="7435" max="7435" width="12.75" style="1177" customWidth="1"/>
    <col min="7436" max="7436" width="9.08203125" style="1177" customWidth="1"/>
    <col min="7437" max="7438" width="10.33203125" style="1177" customWidth="1"/>
    <col min="7439" max="7439" width="11.58203125" style="1177" customWidth="1"/>
    <col min="7440" max="7440" width="9.08203125" style="1177" customWidth="1"/>
    <col min="7441" max="7441" width="11.83203125" style="1177" customWidth="1"/>
    <col min="7442" max="7442" width="10.5" style="1177" customWidth="1"/>
    <col min="7443" max="7443" width="11.25" style="1177" customWidth="1"/>
    <col min="7444" max="7444" width="11.33203125" style="1177" customWidth="1"/>
    <col min="7445" max="7445" width="1.58203125" style="1177" customWidth="1"/>
    <col min="7446" max="7446" width="18.83203125" style="1177" customWidth="1"/>
    <col min="7447" max="7447" width="9.58203125" style="1177" customWidth="1"/>
    <col min="7448" max="7448" width="8.75" style="1177" customWidth="1"/>
    <col min="7449" max="7449" width="9.25" style="1177" customWidth="1"/>
    <col min="7450" max="7450" width="9.58203125" style="1177" customWidth="1"/>
    <col min="7451" max="7451" width="13.58203125" style="1177" customWidth="1"/>
    <col min="7452" max="7452" width="12.08203125" style="1177" customWidth="1"/>
    <col min="7453" max="7453" width="8" style="1177" customWidth="1"/>
    <col min="7454" max="7454" width="10.75" style="1177" customWidth="1"/>
    <col min="7455" max="7455" width="7.58203125" style="1177" customWidth="1"/>
    <col min="7456" max="7456" width="8.75" style="1177" customWidth="1"/>
    <col min="7457" max="7457" width="12" style="1177" customWidth="1"/>
    <col min="7458" max="7458" width="9.33203125" style="1177" customWidth="1"/>
    <col min="7459" max="7459" width="7.33203125" style="1177" customWidth="1"/>
    <col min="7460" max="7460" width="10" style="1177" customWidth="1"/>
    <col min="7461" max="7461" width="10.75" style="1177" customWidth="1"/>
    <col min="7462" max="7462" width="8" style="1177" customWidth="1"/>
    <col min="7463" max="7463" width="11.83203125" style="1177" customWidth="1"/>
    <col min="7464" max="7464" width="11.08203125" style="1177" customWidth="1"/>
    <col min="7465" max="7465" width="8.75" style="1177" customWidth="1"/>
    <col min="7466" max="7680" width="10.58203125" style="1177"/>
    <col min="7681" max="7681" width="1.83203125" style="1177" customWidth="1"/>
    <col min="7682" max="7682" width="18.83203125" style="1177" customWidth="1"/>
    <col min="7683" max="7683" width="13.5" style="1177" customWidth="1"/>
    <col min="7684" max="7684" width="10" style="1177" customWidth="1"/>
    <col min="7685" max="7686" width="10.83203125" style="1177" customWidth="1"/>
    <col min="7687" max="7688" width="10.33203125" style="1177" customWidth="1"/>
    <col min="7689" max="7689" width="10.5" style="1177" customWidth="1"/>
    <col min="7690" max="7690" width="10.33203125" style="1177" customWidth="1"/>
    <col min="7691" max="7691" width="12.75" style="1177" customWidth="1"/>
    <col min="7692" max="7692" width="9.08203125" style="1177" customWidth="1"/>
    <col min="7693" max="7694" width="10.33203125" style="1177" customWidth="1"/>
    <col min="7695" max="7695" width="11.58203125" style="1177" customWidth="1"/>
    <col min="7696" max="7696" width="9.08203125" style="1177" customWidth="1"/>
    <col min="7697" max="7697" width="11.83203125" style="1177" customWidth="1"/>
    <col min="7698" max="7698" width="10.5" style="1177" customWidth="1"/>
    <col min="7699" max="7699" width="11.25" style="1177" customWidth="1"/>
    <col min="7700" max="7700" width="11.33203125" style="1177" customWidth="1"/>
    <col min="7701" max="7701" width="1.58203125" style="1177" customWidth="1"/>
    <col min="7702" max="7702" width="18.83203125" style="1177" customWidth="1"/>
    <col min="7703" max="7703" width="9.58203125" style="1177" customWidth="1"/>
    <col min="7704" max="7704" width="8.75" style="1177" customWidth="1"/>
    <col min="7705" max="7705" width="9.25" style="1177" customWidth="1"/>
    <col min="7706" max="7706" width="9.58203125" style="1177" customWidth="1"/>
    <col min="7707" max="7707" width="13.58203125" style="1177" customWidth="1"/>
    <col min="7708" max="7708" width="12.08203125" style="1177" customWidth="1"/>
    <col min="7709" max="7709" width="8" style="1177" customWidth="1"/>
    <col min="7710" max="7710" width="10.75" style="1177" customWidth="1"/>
    <col min="7711" max="7711" width="7.58203125" style="1177" customWidth="1"/>
    <col min="7712" max="7712" width="8.75" style="1177" customWidth="1"/>
    <col min="7713" max="7713" width="12" style="1177" customWidth="1"/>
    <col min="7714" max="7714" width="9.33203125" style="1177" customWidth="1"/>
    <col min="7715" max="7715" width="7.33203125" style="1177" customWidth="1"/>
    <col min="7716" max="7716" width="10" style="1177" customWidth="1"/>
    <col min="7717" max="7717" width="10.75" style="1177" customWidth="1"/>
    <col min="7718" max="7718" width="8" style="1177" customWidth="1"/>
    <col min="7719" max="7719" width="11.83203125" style="1177" customWidth="1"/>
    <col min="7720" max="7720" width="11.08203125" style="1177" customWidth="1"/>
    <col min="7721" max="7721" width="8.75" style="1177" customWidth="1"/>
    <col min="7722" max="7936" width="10.58203125" style="1177"/>
    <col min="7937" max="7937" width="1.83203125" style="1177" customWidth="1"/>
    <col min="7938" max="7938" width="18.83203125" style="1177" customWidth="1"/>
    <col min="7939" max="7939" width="13.5" style="1177" customWidth="1"/>
    <col min="7940" max="7940" width="10" style="1177" customWidth="1"/>
    <col min="7941" max="7942" width="10.83203125" style="1177" customWidth="1"/>
    <col min="7943" max="7944" width="10.33203125" style="1177" customWidth="1"/>
    <col min="7945" max="7945" width="10.5" style="1177" customWidth="1"/>
    <col min="7946" max="7946" width="10.33203125" style="1177" customWidth="1"/>
    <col min="7947" max="7947" width="12.75" style="1177" customWidth="1"/>
    <col min="7948" max="7948" width="9.08203125" style="1177" customWidth="1"/>
    <col min="7949" max="7950" width="10.33203125" style="1177" customWidth="1"/>
    <col min="7951" max="7951" width="11.58203125" style="1177" customWidth="1"/>
    <col min="7952" max="7952" width="9.08203125" style="1177" customWidth="1"/>
    <col min="7953" max="7953" width="11.83203125" style="1177" customWidth="1"/>
    <col min="7954" max="7954" width="10.5" style="1177" customWidth="1"/>
    <col min="7955" max="7955" width="11.25" style="1177" customWidth="1"/>
    <col min="7956" max="7956" width="11.33203125" style="1177" customWidth="1"/>
    <col min="7957" max="7957" width="1.58203125" style="1177" customWidth="1"/>
    <col min="7958" max="7958" width="18.83203125" style="1177" customWidth="1"/>
    <col min="7959" max="7959" width="9.58203125" style="1177" customWidth="1"/>
    <col min="7960" max="7960" width="8.75" style="1177" customWidth="1"/>
    <col min="7961" max="7961" width="9.25" style="1177" customWidth="1"/>
    <col min="7962" max="7962" width="9.58203125" style="1177" customWidth="1"/>
    <col min="7963" max="7963" width="13.58203125" style="1177" customWidth="1"/>
    <col min="7964" max="7964" width="12.08203125" style="1177" customWidth="1"/>
    <col min="7965" max="7965" width="8" style="1177" customWidth="1"/>
    <col min="7966" max="7966" width="10.75" style="1177" customWidth="1"/>
    <col min="7967" max="7967" width="7.58203125" style="1177" customWidth="1"/>
    <col min="7968" max="7968" width="8.75" style="1177" customWidth="1"/>
    <col min="7969" max="7969" width="12" style="1177" customWidth="1"/>
    <col min="7970" max="7970" width="9.33203125" style="1177" customWidth="1"/>
    <col min="7971" max="7971" width="7.33203125" style="1177" customWidth="1"/>
    <col min="7972" max="7972" width="10" style="1177" customWidth="1"/>
    <col min="7973" max="7973" width="10.75" style="1177" customWidth="1"/>
    <col min="7974" max="7974" width="8" style="1177" customWidth="1"/>
    <col min="7975" max="7975" width="11.83203125" style="1177" customWidth="1"/>
    <col min="7976" max="7976" width="11.08203125" style="1177" customWidth="1"/>
    <col min="7977" max="7977" width="8.75" style="1177" customWidth="1"/>
    <col min="7978" max="8192" width="10.58203125" style="1177"/>
    <col min="8193" max="8193" width="1.83203125" style="1177" customWidth="1"/>
    <col min="8194" max="8194" width="18.83203125" style="1177" customWidth="1"/>
    <col min="8195" max="8195" width="13.5" style="1177" customWidth="1"/>
    <col min="8196" max="8196" width="10" style="1177" customWidth="1"/>
    <col min="8197" max="8198" width="10.83203125" style="1177" customWidth="1"/>
    <col min="8199" max="8200" width="10.33203125" style="1177" customWidth="1"/>
    <col min="8201" max="8201" width="10.5" style="1177" customWidth="1"/>
    <col min="8202" max="8202" width="10.33203125" style="1177" customWidth="1"/>
    <col min="8203" max="8203" width="12.75" style="1177" customWidth="1"/>
    <col min="8204" max="8204" width="9.08203125" style="1177" customWidth="1"/>
    <col min="8205" max="8206" width="10.33203125" style="1177" customWidth="1"/>
    <col min="8207" max="8207" width="11.58203125" style="1177" customWidth="1"/>
    <col min="8208" max="8208" width="9.08203125" style="1177" customWidth="1"/>
    <col min="8209" max="8209" width="11.83203125" style="1177" customWidth="1"/>
    <col min="8210" max="8210" width="10.5" style="1177" customWidth="1"/>
    <col min="8211" max="8211" width="11.25" style="1177" customWidth="1"/>
    <col min="8212" max="8212" width="11.33203125" style="1177" customWidth="1"/>
    <col min="8213" max="8213" width="1.58203125" style="1177" customWidth="1"/>
    <col min="8214" max="8214" width="18.83203125" style="1177" customWidth="1"/>
    <col min="8215" max="8215" width="9.58203125" style="1177" customWidth="1"/>
    <col min="8216" max="8216" width="8.75" style="1177" customWidth="1"/>
    <col min="8217" max="8217" width="9.25" style="1177" customWidth="1"/>
    <col min="8218" max="8218" width="9.58203125" style="1177" customWidth="1"/>
    <col min="8219" max="8219" width="13.58203125" style="1177" customWidth="1"/>
    <col min="8220" max="8220" width="12.08203125" style="1177" customWidth="1"/>
    <col min="8221" max="8221" width="8" style="1177" customWidth="1"/>
    <col min="8222" max="8222" width="10.75" style="1177" customWidth="1"/>
    <col min="8223" max="8223" width="7.58203125" style="1177" customWidth="1"/>
    <col min="8224" max="8224" width="8.75" style="1177" customWidth="1"/>
    <col min="8225" max="8225" width="12" style="1177" customWidth="1"/>
    <col min="8226" max="8226" width="9.33203125" style="1177" customWidth="1"/>
    <col min="8227" max="8227" width="7.33203125" style="1177" customWidth="1"/>
    <col min="8228" max="8228" width="10" style="1177" customWidth="1"/>
    <col min="8229" max="8229" width="10.75" style="1177" customWidth="1"/>
    <col min="8230" max="8230" width="8" style="1177" customWidth="1"/>
    <col min="8231" max="8231" width="11.83203125" style="1177" customWidth="1"/>
    <col min="8232" max="8232" width="11.08203125" style="1177" customWidth="1"/>
    <col min="8233" max="8233" width="8.75" style="1177" customWidth="1"/>
    <col min="8234" max="8448" width="10.58203125" style="1177"/>
    <col min="8449" max="8449" width="1.83203125" style="1177" customWidth="1"/>
    <col min="8450" max="8450" width="18.83203125" style="1177" customWidth="1"/>
    <col min="8451" max="8451" width="13.5" style="1177" customWidth="1"/>
    <col min="8452" max="8452" width="10" style="1177" customWidth="1"/>
    <col min="8453" max="8454" width="10.83203125" style="1177" customWidth="1"/>
    <col min="8455" max="8456" width="10.33203125" style="1177" customWidth="1"/>
    <col min="8457" max="8457" width="10.5" style="1177" customWidth="1"/>
    <col min="8458" max="8458" width="10.33203125" style="1177" customWidth="1"/>
    <col min="8459" max="8459" width="12.75" style="1177" customWidth="1"/>
    <col min="8460" max="8460" width="9.08203125" style="1177" customWidth="1"/>
    <col min="8461" max="8462" width="10.33203125" style="1177" customWidth="1"/>
    <col min="8463" max="8463" width="11.58203125" style="1177" customWidth="1"/>
    <col min="8464" max="8464" width="9.08203125" style="1177" customWidth="1"/>
    <col min="8465" max="8465" width="11.83203125" style="1177" customWidth="1"/>
    <col min="8466" max="8466" width="10.5" style="1177" customWidth="1"/>
    <col min="8467" max="8467" width="11.25" style="1177" customWidth="1"/>
    <col min="8468" max="8468" width="11.33203125" style="1177" customWidth="1"/>
    <col min="8469" max="8469" width="1.58203125" style="1177" customWidth="1"/>
    <col min="8470" max="8470" width="18.83203125" style="1177" customWidth="1"/>
    <col min="8471" max="8471" width="9.58203125" style="1177" customWidth="1"/>
    <col min="8472" max="8472" width="8.75" style="1177" customWidth="1"/>
    <col min="8473" max="8473" width="9.25" style="1177" customWidth="1"/>
    <col min="8474" max="8474" width="9.58203125" style="1177" customWidth="1"/>
    <col min="8475" max="8475" width="13.58203125" style="1177" customWidth="1"/>
    <col min="8476" max="8476" width="12.08203125" style="1177" customWidth="1"/>
    <col min="8477" max="8477" width="8" style="1177" customWidth="1"/>
    <col min="8478" max="8478" width="10.75" style="1177" customWidth="1"/>
    <col min="8479" max="8479" width="7.58203125" style="1177" customWidth="1"/>
    <col min="8480" max="8480" width="8.75" style="1177" customWidth="1"/>
    <col min="8481" max="8481" width="12" style="1177" customWidth="1"/>
    <col min="8482" max="8482" width="9.33203125" style="1177" customWidth="1"/>
    <col min="8483" max="8483" width="7.33203125" style="1177" customWidth="1"/>
    <col min="8484" max="8484" width="10" style="1177" customWidth="1"/>
    <col min="8485" max="8485" width="10.75" style="1177" customWidth="1"/>
    <col min="8486" max="8486" width="8" style="1177" customWidth="1"/>
    <col min="8487" max="8487" width="11.83203125" style="1177" customWidth="1"/>
    <col min="8488" max="8488" width="11.08203125" style="1177" customWidth="1"/>
    <col min="8489" max="8489" width="8.75" style="1177" customWidth="1"/>
    <col min="8490" max="8704" width="10.58203125" style="1177"/>
    <col min="8705" max="8705" width="1.83203125" style="1177" customWidth="1"/>
    <col min="8706" max="8706" width="18.83203125" style="1177" customWidth="1"/>
    <col min="8707" max="8707" width="13.5" style="1177" customWidth="1"/>
    <col min="8708" max="8708" width="10" style="1177" customWidth="1"/>
    <col min="8709" max="8710" width="10.83203125" style="1177" customWidth="1"/>
    <col min="8711" max="8712" width="10.33203125" style="1177" customWidth="1"/>
    <col min="8713" max="8713" width="10.5" style="1177" customWidth="1"/>
    <col min="8714" max="8714" width="10.33203125" style="1177" customWidth="1"/>
    <col min="8715" max="8715" width="12.75" style="1177" customWidth="1"/>
    <col min="8716" max="8716" width="9.08203125" style="1177" customWidth="1"/>
    <col min="8717" max="8718" width="10.33203125" style="1177" customWidth="1"/>
    <col min="8719" max="8719" width="11.58203125" style="1177" customWidth="1"/>
    <col min="8720" max="8720" width="9.08203125" style="1177" customWidth="1"/>
    <col min="8721" max="8721" width="11.83203125" style="1177" customWidth="1"/>
    <col min="8722" max="8722" width="10.5" style="1177" customWidth="1"/>
    <col min="8723" max="8723" width="11.25" style="1177" customWidth="1"/>
    <col min="8724" max="8724" width="11.33203125" style="1177" customWidth="1"/>
    <col min="8725" max="8725" width="1.58203125" style="1177" customWidth="1"/>
    <col min="8726" max="8726" width="18.83203125" style="1177" customWidth="1"/>
    <col min="8727" max="8727" width="9.58203125" style="1177" customWidth="1"/>
    <col min="8728" max="8728" width="8.75" style="1177" customWidth="1"/>
    <col min="8729" max="8729" width="9.25" style="1177" customWidth="1"/>
    <col min="8730" max="8730" width="9.58203125" style="1177" customWidth="1"/>
    <col min="8731" max="8731" width="13.58203125" style="1177" customWidth="1"/>
    <col min="8732" max="8732" width="12.08203125" style="1177" customWidth="1"/>
    <col min="8733" max="8733" width="8" style="1177" customWidth="1"/>
    <col min="8734" max="8734" width="10.75" style="1177" customWidth="1"/>
    <col min="8735" max="8735" width="7.58203125" style="1177" customWidth="1"/>
    <col min="8736" max="8736" width="8.75" style="1177" customWidth="1"/>
    <col min="8737" max="8737" width="12" style="1177" customWidth="1"/>
    <col min="8738" max="8738" width="9.33203125" style="1177" customWidth="1"/>
    <col min="8739" max="8739" width="7.33203125" style="1177" customWidth="1"/>
    <col min="8740" max="8740" width="10" style="1177" customWidth="1"/>
    <col min="8741" max="8741" width="10.75" style="1177" customWidth="1"/>
    <col min="8742" max="8742" width="8" style="1177" customWidth="1"/>
    <col min="8743" max="8743" width="11.83203125" style="1177" customWidth="1"/>
    <col min="8744" max="8744" width="11.08203125" style="1177" customWidth="1"/>
    <col min="8745" max="8745" width="8.75" style="1177" customWidth="1"/>
    <col min="8746" max="8960" width="10.58203125" style="1177"/>
    <col min="8961" max="8961" width="1.83203125" style="1177" customWidth="1"/>
    <col min="8962" max="8962" width="18.83203125" style="1177" customWidth="1"/>
    <col min="8963" max="8963" width="13.5" style="1177" customWidth="1"/>
    <col min="8964" max="8964" width="10" style="1177" customWidth="1"/>
    <col min="8965" max="8966" width="10.83203125" style="1177" customWidth="1"/>
    <col min="8967" max="8968" width="10.33203125" style="1177" customWidth="1"/>
    <col min="8969" max="8969" width="10.5" style="1177" customWidth="1"/>
    <col min="8970" max="8970" width="10.33203125" style="1177" customWidth="1"/>
    <col min="8971" max="8971" width="12.75" style="1177" customWidth="1"/>
    <col min="8972" max="8972" width="9.08203125" style="1177" customWidth="1"/>
    <col min="8973" max="8974" width="10.33203125" style="1177" customWidth="1"/>
    <col min="8975" max="8975" width="11.58203125" style="1177" customWidth="1"/>
    <col min="8976" max="8976" width="9.08203125" style="1177" customWidth="1"/>
    <col min="8977" max="8977" width="11.83203125" style="1177" customWidth="1"/>
    <col min="8978" max="8978" width="10.5" style="1177" customWidth="1"/>
    <col min="8979" max="8979" width="11.25" style="1177" customWidth="1"/>
    <col min="8980" max="8980" width="11.33203125" style="1177" customWidth="1"/>
    <col min="8981" max="8981" width="1.58203125" style="1177" customWidth="1"/>
    <col min="8982" max="8982" width="18.83203125" style="1177" customWidth="1"/>
    <col min="8983" max="8983" width="9.58203125" style="1177" customWidth="1"/>
    <col min="8984" max="8984" width="8.75" style="1177" customWidth="1"/>
    <col min="8985" max="8985" width="9.25" style="1177" customWidth="1"/>
    <col min="8986" max="8986" width="9.58203125" style="1177" customWidth="1"/>
    <col min="8987" max="8987" width="13.58203125" style="1177" customWidth="1"/>
    <col min="8988" max="8988" width="12.08203125" style="1177" customWidth="1"/>
    <col min="8989" max="8989" width="8" style="1177" customWidth="1"/>
    <col min="8990" max="8990" width="10.75" style="1177" customWidth="1"/>
    <col min="8991" max="8991" width="7.58203125" style="1177" customWidth="1"/>
    <col min="8992" max="8992" width="8.75" style="1177" customWidth="1"/>
    <col min="8993" max="8993" width="12" style="1177" customWidth="1"/>
    <col min="8994" max="8994" width="9.33203125" style="1177" customWidth="1"/>
    <col min="8995" max="8995" width="7.33203125" style="1177" customWidth="1"/>
    <col min="8996" max="8996" width="10" style="1177" customWidth="1"/>
    <col min="8997" max="8997" width="10.75" style="1177" customWidth="1"/>
    <col min="8998" max="8998" width="8" style="1177" customWidth="1"/>
    <col min="8999" max="8999" width="11.83203125" style="1177" customWidth="1"/>
    <col min="9000" max="9000" width="11.08203125" style="1177" customWidth="1"/>
    <col min="9001" max="9001" width="8.75" style="1177" customWidth="1"/>
    <col min="9002" max="9216" width="10.58203125" style="1177"/>
    <col min="9217" max="9217" width="1.83203125" style="1177" customWidth="1"/>
    <col min="9218" max="9218" width="18.83203125" style="1177" customWidth="1"/>
    <col min="9219" max="9219" width="13.5" style="1177" customWidth="1"/>
    <col min="9220" max="9220" width="10" style="1177" customWidth="1"/>
    <col min="9221" max="9222" width="10.83203125" style="1177" customWidth="1"/>
    <col min="9223" max="9224" width="10.33203125" style="1177" customWidth="1"/>
    <col min="9225" max="9225" width="10.5" style="1177" customWidth="1"/>
    <col min="9226" max="9226" width="10.33203125" style="1177" customWidth="1"/>
    <col min="9227" max="9227" width="12.75" style="1177" customWidth="1"/>
    <col min="9228" max="9228" width="9.08203125" style="1177" customWidth="1"/>
    <col min="9229" max="9230" width="10.33203125" style="1177" customWidth="1"/>
    <col min="9231" max="9231" width="11.58203125" style="1177" customWidth="1"/>
    <col min="9232" max="9232" width="9.08203125" style="1177" customWidth="1"/>
    <col min="9233" max="9233" width="11.83203125" style="1177" customWidth="1"/>
    <col min="9234" max="9234" width="10.5" style="1177" customWidth="1"/>
    <col min="9235" max="9235" width="11.25" style="1177" customWidth="1"/>
    <col min="9236" max="9236" width="11.33203125" style="1177" customWidth="1"/>
    <col min="9237" max="9237" width="1.58203125" style="1177" customWidth="1"/>
    <col min="9238" max="9238" width="18.83203125" style="1177" customWidth="1"/>
    <col min="9239" max="9239" width="9.58203125" style="1177" customWidth="1"/>
    <col min="9240" max="9240" width="8.75" style="1177" customWidth="1"/>
    <col min="9241" max="9241" width="9.25" style="1177" customWidth="1"/>
    <col min="9242" max="9242" width="9.58203125" style="1177" customWidth="1"/>
    <col min="9243" max="9243" width="13.58203125" style="1177" customWidth="1"/>
    <col min="9244" max="9244" width="12.08203125" style="1177" customWidth="1"/>
    <col min="9245" max="9245" width="8" style="1177" customWidth="1"/>
    <col min="9246" max="9246" width="10.75" style="1177" customWidth="1"/>
    <col min="9247" max="9247" width="7.58203125" style="1177" customWidth="1"/>
    <col min="9248" max="9248" width="8.75" style="1177" customWidth="1"/>
    <col min="9249" max="9249" width="12" style="1177" customWidth="1"/>
    <col min="9250" max="9250" width="9.33203125" style="1177" customWidth="1"/>
    <col min="9251" max="9251" width="7.33203125" style="1177" customWidth="1"/>
    <col min="9252" max="9252" width="10" style="1177" customWidth="1"/>
    <col min="9253" max="9253" width="10.75" style="1177" customWidth="1"/>
    <col min="9254" max="9254" width="8" style="1177" customWidth="1"/>
    <col min="9255" max="9255" width="11.83203125" style="1177" customWidth="1"/>
    <col min="9256" max="9256" width="11.08203125" style="1177" customWidth="1"/>
    <col min="9257" max="9257" width="8.75" style="1177" customWidth="1"/>
    <col min="9258" max="9472" width="10.58203125" style="1177"/>
    <col min="9473" max="9473" width="1.83203125" style="1177" customWidth="1"/>
    <col min="9474" max="9474" width="18.83203125" style="1177" customWidth="1"/>
    <col min="9475" max="9475" width="13.5" style="1177" customWidth="1"/>
    <col min="9476" max="9476" width="10" style="1177" customWidth="1"/>
    <col min="9477" max="9478" width="10.83203125" style="1177" customWidth="1"/>
    <col min="9479" max="9480" width="10.33203125" style="1177" customWidth="1"/>
    <col min="9481" max="9481" width="10.5" style="1177" customWidth="1"/>
    <col min="9482" max="9482" width="10.33203125" style="1177" customWidth="1"/>
    <col min="9483" max="9483" width="12.75" style="1177" customWidth="1"/>
    <col min="9484" max="9484" width="9.08203125" style="1177" customWidth="1"/>
    <col min="9485" max="9486" width="10.33203125" style="1177" customWidth="1"/>
    <col min="9487" max="9487" width="11.58203125" style="1177" customWidth="1"/>
    <col min="9488" max="9488" width="9.08203125" style="1177" customWidth="1"/>
    <col min="9489" max="9489" width="11.83203125" style="1177" customWidth="1"/>
    <col min="9490" max="9490" width="10.5" style="1177" customWidth="1"/>
    <col min="9491" max="9491" width="11.25" style="1177" customWidth="1"/>
    <col min="9492" max="9492" width="11.33203125" style="1177" customWidth="1"/>
    <col min="9493" max="9493" width="1.58203125" style="1177" customWidth="1"/>
    <col min="9494" max="9494" width="18.83203125" style="1177" customWidth="1"/>
    <col min="9495" max="9495" width="9.58203125" style="1177" customWidth="1"/>
    <col min="9496" max="9496" width="8.75" style="1177" customWidth="1"/>
    <col min="9497" max="9497" width="9.25" style="1177" customWidth="1"/>
    <col min="9498" max="9498" width="9.58203125" style="1177" customWidth="1"/>
    <col min="9499" max="9499" width="13.58203125" style="1177" customWidth="1"/>
    <col min="9500" max="9500" width="12.08203125" style="1177" customWidth="1"/>
    <col min="9501" max="9501" width="8" style="1177" customWidth="1"/>
    <col min="9502" max="9502" width="10.75" style="1177" customWidth="1"/>
    <col min="9503" max="9503" width="7.58203125" style="1177" customWidth="1"/>
    <col min="9504" max="9504" width="8.75" style="1177" customWidth="1"/>
    <col min="9505" max="9505" width="12" style="1177" customWidth="1"/>
    <col min="9506" max="9506" width="9.33203125" style="1177" customWidth="1"/>
    <col min="9507" max="9507" width="7.33203125" style="1177" customWidth="1"/>
    <col min="9508" max="9508" width="10" style="1177" customWidth="1"/>
    <col min="9509" max="9509" width="10.75" style="1177" customWidth="1"/>
    <col min="9510" max="9510" width="8" style="1177" customWidth="1"/>
    <col min="9511" max="9511" width="11.83203125" style="1177" customWidth="1"/>
    <col min="9512" max="9512" width="11.08203125" style="1177" customWidth="1"/>
    <col min="9513" max="9513" width="8.75" style="1177" customWidth="1"/>
    <col min="9514" max="9728" width="10.58203125" style="1177"/>
    <col min="9729" max="9729" width="1.83203125" style="1177" customWidth="1"/>
    <col min="9730" max="9730" width="18.83203125" style="1177" customWidth="1"/>
    <col min="9731" max="9731" width="13.5" style="1177" customWidth="1"/>
    <col min="9732" max="9732" width="10" style="1177" customWidth="1"/>
    <col min="9733" max="9734" width="10.83203125" style="1177" customWidth="1"/>
    <col min="9735" max="9736" width="10.33203125" style="1177" customWidth="1"/>
    <col min="9737" max="9737" width="10.5" style="1177" customWidth="1"/>
    <col min="9738" max="9738" width="10.33203125" style="1177" customWidth="1"/>
    <col min="9739" max="9739" width="12.75" style="1177" customWidth="1"/>
    <col min="9740" max="9740" width="9.08203125" style="1177" customWidth="1"/>
    <col min="9741" max="9742" width="10.33203125" style="1177" customWidth="1"/>
    <col min="9743" max="9743" width="11.58203125" style="1177" customWidth="1"/>
    <col min="9744" max="9744" width="9.08203125" style="1177" customWidth="1"/>
    <col min="9745" max="9745" width="11.83203125" style="1177" customWidth="1"/>
    <col min="9746" max="9746" width="10.5" style="1177" customWidth="1"/>
    <col min="9747" max="9747" width="11.25" style="1177" customWidth="1"/>
    <col min="9748" max="9748" width="11.33203125" style="1177" customWidth="1"/>
    <col min="9749" max="9749" width="1.58203125" style="1177" customWidth="1"/>
    <col min="9750" max="9750" width="18.83203125" style="1177" customWidth="1"/>
    <col min="9751" max="9751" width="9.58203125" style="1177" customWidth="1"/>
    <col min="9752" max="9752" width="8.75" style="1177" customWidth="1"/>
    <col min="9753" max="9753" width="9.25" style="1177" customWidth="1"/>
    <col min="9754" max="9754" width="9.58203125" style="1177" customWidth="1"/>
    <col min="9755" max="9755" width="13.58203125" style="1177" customWidth="1"/>
    <col min="9756" max="9756" width="12.08203125" style="1177" customWidth="1"/>
    <col min="9757" max="9757" width="8" style="1177" customWidth="1"/>
    <col min="9758" max="9758" width="10.75" style="1177" customWidth="1"/>
    <col min="9759" max="9759" width="7.58203125" style="1177" customWidth="1"/>
    <col min="9760" max="9760" width="8.75" style="1177" customWidth="1"/>
    <col min="9761" max="9761" width="12" style="1177" customWidth="1"/>
    <col min="9762" max="9762" width="9.33203125" style="1177" customWidth="1"/>
    <col min="9763" max="9763" width="7.33203125" style="1177" customWidth="1"/>
    <col min="9764" max="9764" width="10" style="1177" customWidth="1"/>
    <col min="9765" max="9765" width="10.75" style="1177" customWidth="1"/>
    <col min="9766" max="9766" width="8" style="1177" customWidth="1"/>
    <col min="9767" max="9767" width="11.83203125" style="1177" customWidth="1"/>
    <col min="9768" max="9768" width="11.08203125" style="1177" customWidth="1"/>
    <col min="9769" max="9769" width="8.75" style="1177" customWidth="1"/>
    <col min="9770" max="9984" width="10.58203125" style="1177"/>
    <col min="9985" max="9985" width="1.83203125" style="1177" customWidth="1"/>
    <col min="9986" max="9986" width="18.83203125" style="1177" customWidth="1"/>
    <col min="9987" max="9987" width="13.5" style="1177" customWidth="1"/>
    <col min="9988" max="9988" width="10" style="1177" customWidth="1"/>
    <col min="9989" max="9990" width="10.83203125" style="1177" customWidth="1"/>
    <col min="9991" max="9992" width="10.33203125" style="1177" customWidth="1"/>
    <col min="9993" max="9993" width="10.5" style="1177" customWidth="1"/>
    <col min="9994" max="9994" width="10.33203125" style="1177" customWidth="1"/>
    <col min="9995" max="9995" width="12.75" style="1177" customWidth="1"/>
    <col min="9996" max="9996" width="9.08203125" style="1177" customWidth="1"/>
    <col min="9997" max="9998" width="10.33203125" style="1177" customWidth="1"/>
    <col min="9999" max="9999" width="11.58203125" style="1177" customWidth="1"/>
    <col min="10000" max="10000" width="9.08203125" style="1177" customWidth="1"/>
    <col min="10001" max="10001" width="11.83203125" style="1177" customWidth="1"/>
    <col min="10002" max="10002" width="10.5" style="1177" customWidth="1"/>
    <col min="10003" max="10003" width="11.25" style="1177" customWidth="1"/>
    <col min="10004" max="10004" width="11.33203125" style="1177" customWidth="1"/>
    <col min="10005" max="10005" width="1.58203125" style="1177" customWidth="1"/>
    <col min="10006" max="10006" width="18.83203125" style="1177" customWidth="1"/>
    <col min="10007" max="10007" width="9.58203125" style="1177" customWidth="1"/>
    <col min="10008" max="10008" width="8.75" style="1177" customWidth="1"/>
    <col min="10009" max="10009" width="9.25" style="1177" customWidth="1"/>
    <col min="10010" max="10010" width="9.58203125" style="1177" customWidth="1"/>
    <col min="10011" max="10011" width="13.58203125" style="1177" customWidth="1"/>
    <col min="10012" max="10012" width="12.08203125" style="1177" customWidth="1"/>
    <col min="10013" max="10013" width="8" style="1177" customWidth="1"/>
    <col min="10014" max="10014" width="10.75" style="1177" customWidth="1"/>
    <col min="10015" max="10015" width="7.58203125" style="1177" customWidth="1"/>
    <col min="10016" max="10016" width="8.75" style="1177" customWidth="1"/>
    <col min="10017" max="10017" width="12" style="1177" customWidth="1"/>
    <col min="10018" max="10018" width="9.33203125" style="1177" customWidth="1"/>
    <col min="10019" max="10019" width="7.33203125" style="1177" customWidth="1"/>
    <col min="10020" max="10020" width="10" style="1177" customWidth="1"/>
    <col min="10021" max="10021" width="10.75" style="1177" customWidth="1"/>
    <col min="10022" max="10022" width="8" style="1177" customWidth="1"/>
    <col min="10023" max="10023" width="11.83203125" style="1177" customWidth="1"/>
    <col min="10024" max="10024" width="11.08203125" style="1177" customWidth="1"/>
    <col min="10025" max="10025" width="8.75" style="1177" customWidth="1"/>
    <col min="10026" max="10240" width="10.58203125" style="1177"/>
    <col min="10241" max="10241" width="1.83203125" style="1177" customWidth="1"/>
    <col min="10242" max="10242" width="18.83203125" style="1177" customWidth="1"/>
    <col min="10243" max="10243" width="13.5" style="1177" customWidth="1"/>
    <col min="10244" max="10244" width="10" style="1177" customWidth="1"/>
    <col min="10245" max="10246" width="10.83203125" style="1177" customWidth="1"/>
    <col min="10247" max="10248" width="10.33203125" style="1177" customWidth="1"/>
    <col min="10249" max="10249" width="10.5" style="1177" customWidth="1"/>
    <col min="10250" max="10250" width="10.33203125" style="1177" customWidth="1"/>
    <col min="10251" max="10251" width="12.75" style="1177" customWidth="1"/>
    <col min="10252" max="10252" width="9.08203125" style="1177" customWidth="1"/>
    <col min="10253" max="10254" width="10.33203125" style="1177" customWidth="1"/>
    <col min="10255" max="10255" width="11.58203125" style="1177" customWidth="1"/>
    <col min="10256" max="10256" width="9.08203125" style="1177" customWidth="1"/>
    <col min="10257" max="10257" width="11.83203125" style="1177" customWidth="1"/>
    <col min="10258" max="10258" width="10.5" style="1177" customWidth="1"/>
    <col min="10259" max="10259" width="11.25" style="1177" customWidth="1"/>
    <col min="10260" max="10260" width="11.33203125" style="1177" customWidth="1"/>
    <col min="10261" max="10261" width="1.58203125" style="1177" customWidth="1"/>
    <col min="10262" max="10262" width="18.83203125" style="1177" customWidth="1"/>
    <col min="10263" max="10263" width="9.58203125" style="1177" customWidth="1"/>
    <col min="10264" max="10264" width="8.75" style="1177" customWidth="1"/>
    <col min="10265" max="10265" width="9.25" style="1177" customWidth="1"/>
    <col min="10266" max="10266" width="9.58203125" style="1177" customWidth="1"/>
    <col min="10267" max="10267" width="13.58203125" style="1177" customWidth="1"/>
    <col min="10268" max="10268" width="12.08203125" style="1177" customWidth="1"/>
    <col min="10269" max="10269" width="8" style="1177" customWidth="1"/>
    <col min="10270" max="10270" width="10.75" style="1177" customWidth="1"/>
    <col min="10271" max="10271" width="7.58203125" style="1177" customWidth="1"/>
    <col min="10272" max="10272" width="8.75" style="1177" customWidth="1"/>
    <col min="10273" max="10273" width="12" style="1177" customWidth="1"/>
    <col min="10274" max="10274" width="9.33203125" style="1177" customWidth="1"/>
    <col min="10275" max="10275" width="7.33203125" style="1177" customWidth="1"/>
    <col min="10276" max="10276" width="10" style="1177" customWidth="1"/>
    <col min="10277" max="10277" width="10.75" style="1177" customWidth="1"/>
    <col min="10278" max="10278" width="8" style="1177" customWidth="1"/>
    <col min="10279" max="10279" width="11.83203125" style="1177" customWidth="1"/>
    <col min="10280" max="10280" width="11.08203125" style="1177" customWidth="1"/>
    <col min="10281" max="10281" width="8.75" style="1177" customWidth="1"/>
    <col min="10282" max="10496" width="10.58203125" style="1177"/>
    <col min="10497" max="10497" width="1.83203125" style="1177" customWidth="1"/>
    <col min="10498" max="10498" width="18.83203125" style="1177" customWidth="1"/>
    <col min="10499" max="10499" width="13.5" style="1177" customWidth="1"/>
    <col min="10500" max="10500" width="10" style="1177" customWidth="1"/>
    <col min="10501" max="10502" width="10.83203125" style="1177" customWidth="1"/>
    <col min="10503" max="10504" width="10.33203125" style="1177" customWidth="1"/>
    <col min="10505" max="10505" width="10.5" style="1177" customWidth="1"/>
    <col min="10506" max="10506" width="10.33203125" style="1177" customWidth="1"/>
    <col min="10507" max="10507" width="12.75" style="1177" customWidth="1"/>
    <col min="10508" max="10508" width="9.08203125" style="1177" customWidth="1"/>
    <col min="10509" max="10510" width="10.33203125" style="1177" customWidth="1"/>
    <col min="10511" max="10511" width="11.58203125" style="1177" customWidth="1"/>
    <col min="10512" max="10512" width="9.08203125" style="1177" customWidth="1"/>
    <col min="10513" max="10513" width="11.83203125" style="1177" customWidth="1"/>
    <col min="10514" max="10514" width="10.5" style="1177" customWidth="1"/>
    <col min="10515" max="10515" width="11.25" style="1177" customWidth="1"/>
    <col min="10516" max="10516" width="11.33203125" style="1177" customWidth="1"/>
    <col min="10517" max="10517" width="1.58203125" style="1177" customWidth="1"/>
    <col min="10518" max="10518" width="18.83203125" style="1177" customWidth="1"/>
    <col min="10519" max="10519" width="9.58203125" style="1177" customWidth="1"/>
    <col min="10520" max="10520" width="8.75" style="1177" customWidth="1"/>
    <col min="10521" max="10521" width="9.25" style="1177" customWidth="1"/>
    <col min="10522" max="10522" width="9.58203125" style="1177" customWidth="1"/>
    <col min="10523" max="10523" width="13.58203125" style="1177" customWidth="1"/>
    <col min="10524" max="10524" width="12.08203125" style="1177" customWidth="1"/>
    <col min="10525" max="10525" width="8" style="1177" customWidth="1"/>
    <col min="10526" max="10526" width="10.75" style="1177" customWidth="1"/>
    <col min="10527" max="10527" width="7.58203125" style="1177" customWidth="1"/>
    <col min="10528" max="10528" width="8.75" style="1177" customWidth="1"/>
    <col min="10529" max="10529" width="12" style="1177" customWidth="1"/>
    <col min="10530" max="10530" width="9.33203125" style="1177" customWidth="1"/>
    <col min="10531" max="10531" width="7.33203125" style="1177" customWidth="1"/>
    <col min="10532" max="10532" width="10" style="1177" customWidth="1"/>
    <col min="10533" max="10533" width="10.75" style="1177" customWidth="1"/>
    <col min="10534" max="10534" width="8" style="1177" customWidth="1"/>
    <col min="10535" max="10535" width="11.83203125" style="1177" customWidth="1"/>
    <col min="10536" max="10536" width="11.08203125" style="1177" customWidth="1"/>
    <col min="10537" max="10537" width="8.75" style="1177" customWidth="1"/>
    <col min="10538" max="10752" width="10.58203125" style="1177"/>
    <col min="10753" max="10753" width="1.83203125" style="1177" customWidth="1"/>
    <col min="10754" max="10754" width="18.83203125" style="1177" customWidth="1"/>
    <col min="10755" max="10755" width="13.5" style="1177" customWidth="1"/>
    <col min="10756" max="10756" width="10" style="1177" customWidth="1"/>
    <col min="10757" max="10758" width="10.83203125" style="1177" customWidth="1"/>
    <col min="10759" max="10760" width="10.33203125" style="1177" customWidth="1"/>
    <col min="10761" max="10761" width="10.5" style="1177" customWidth="1"/>
    <col min="10762" max="10762" width="10.33203125" style="1177" customWidth="1"/>
    <col min="10763" max="10763" width="12.75" style="1177" customWidth="1"/>
    <col min="10764" max="10764" width="9.08203125" style="1177" customWidth="1"/>
    <col min="10765" max="10766" width="10.33203125" style="1177" customWidth="1"/>
    <col min="10767" max="10767" width="11.58203125" style="1177" customWidth="1"/>
    <col min="10768" max="10768" width="9.08203125" style="1177" customWidth="1"/>
    <col min="10769" max="10769" width="11.83203125" style="1177" customWidth="1"/>
    <col min="10770" max="10770" width="10.5" style="1177" customWidth="1"/>
    <col min="10771" max="10771" width="11.25" style="1177" customWidth="1"/>
    <col min="10772" max="10772" width="11.33203125" style="1177" customWidth="1"/>
    <col min="10773" max="10773" width="1.58203125" style="1177" customWidth="1"/>
    <col min="10774" max="10774" width="18.83203125" style="1177" customWidth="1"/>
    <col min="10775" max="10775" width="9.58203125" style="1177" customWidth="1"/>
    <col min="10776" max="10776" width="8.75" style="1177" customWidth="1"/>
    <col min="10777" max="10777" width="9.25" style="1177" customWidth="1"/>
    <col min="10778" max="10778" width="9.58203125" style="1177" customWidth="1"/>
    <col min="10779" max="10779" width="13.58203125" style="1177" customWidth="1"/>
    <col min="10780" max="10780" width="12.08203125" style="1177" customWidth="1"/>
    <col min="10781" max="10781" width="8" style="1177" customWidth="1"/>
    <col min="10782" max="10782" width="10.75" style="1177" customWidth="1"/>
    <col min="10783" max="10783" width="7.58203125" style="1177" customWidth="1"/>
    <col min="10784" max="10784" width="8.75" style="1177" customWidth="1"/>
    <col min="10785" max="10785" width="12" style="1177" customWidth="1"/>
    <col min="10786" max="10786" width="9.33203125" style="1177" customWidth="1"/>
    <col min="10787" max="10787" width="7.33203125" style="1177" customWidth="1"/>
    <col min="10788" max="10788" width="10" style="1177" customWidth="1"/>
    <col min="10789" max="10789" width="10.75" style="1177" customWidth="1"/>
    <col min="10790" max="10790" width="8" style="1177" customWidth="1"/>
    <col min="10791" max="10791" width="11.83203125" style="1177" customWidth="1"/>
    <col min="10792" max="10792" width="11.08203125" style="1177" customWidth="1"/>
    <col min="10793" max="10793" width="8.75" style="1177" customWidth="1"/>
    <col min="10794" max="11008" width="10.58203125" style="1177"/>
    <col min="11009" max="11009" width="1.83203125" style="1177" customWidth="1"/>
    <col min="11010" max="11010" width="18.83203125" style="1177" customWidth="1"/>
    <col min="11011" max="11011" width="13.5" style="1177" customWidth="1"/>
    <col min="11012" max="11012" width="10" style="1177" customWidth="1"/>
    <col min="11013" max="11014" width="10.83203125" style="1177" customWidth="1"/>
    <col min="11015" max="11016" width="10.33203125" style="1177" customWidth="1"/>
    <col min="11017" max="11017" width="10.5" style="1177" customWidth="1"/>
    <col min="11018" max="11018" width="10.33203125" style="1177" customWidth="1"/>
    <col min="11019" max="11019" width="12.75" style="1177" customWidth="1"/>
    <col min="11020" max="11020" width="9.08203125" style="1177" customWidth="1"/>
    <col min="11021" max="11022" width="10.33203125" style="1177" customWidth="1"/>
    <col min="11023" max="11023" width="11.58203125" style="1177" customWidth="1"/>
    <col min="11024" max="11024" width="9.08203125" style="1177" customWidth="1"/>
    <col min="11025" max="11025" width="11.83203125" style="1177" customWidth="1"/>
    <col min="11026" max="11026" width="10.5" style="1177" customWidth="1"/>
    <col min="11027" max="11027" width="11.25" style="1177" customWidth="1"/>
    <col min="11028" max="11028" width="11.33203125" style="1177" customWidth="1"/>
    <col min="11029" max="11029" width="1.58203125" style="1177" customWidth="1"/>
    <col min="11030" max="11030" width="18.83203125" style="1177" customWidth="1"/>
    <col min="11031" max="11031" width="9.58203125" style="1177" customWidth="1"/>
    <col min="11032" max="11032" width="8.75" style="1177" customWidth="1"/>
    <col min="11033" max="11033" width="9.25" style="1177" customWidth="1"/>
    <col min="11034" max="11034" width="9.58203125" style="1177" customWidth="1"/>
    <col min="11035" max="11035" width="13.58203125" style="1177" customWidth="1"/>
    <col min="11036" max="11036" width="12.08203125" style="1177" customWidth="1"/>
    <col min="11037" max="11037" width="8" style="1177" customWidth="1"/>
    <col min="11038" max="11038" width="10.75" style="1177" customWidth="1"/>
    <col min="11039" max="11039" width="7.58203125" style="1177" customWidth="1"/>
    <col min="11040" max="11040" width="8.75" style="1177" customWidth="1"/>
    <col min="11041" max="11041" width="12" style="1177" customWidth="1"/>
    <col min="11042" max="11042" width="9.33203125" style="1177" customWidth="1"/>
    <col min="11043" max="11043" width="7.33203125" style="1177" customWidth="1"/>
    <col min="11044" max="11044" width="10" style="1177" customWidth="1"/>
    <col min="11045" max="11045" width="10.75" style="1177" customWidth="1"/>
    <col min="11046" max="11046" width="8" style="1177" customWidth="1"/>
    <col min="11047" max="11047" width="11.83203125" style="1177" customWidth="1"/>
    <col min="11048" max="11048" width="11.08203125" style="1177" customWidth="1"/>
    <col min="11049" max="11049" width="8.75" style="1177" customWidth="1"/>
    <col min="11050" max="11264" width="10.58203125" style="1177"/>
    <col min="11265" max="11265" width="1.83203125" style="1177" customWidth="1"/>
    <col min="11266" max="11266" width="18.83203125" style="1177" customWidth="1"/>
    <col min="11267" max="11267" width="13.5" style="1177" customWidth="1"/>
    <col min="11268" max="11268" width="10" style="1177" customWidth="1"/>
    <col min="11269" max="11270" width="10.83203125" style="1177" customWidth="1"/>
    <col min="11271" max="11272" width="10.33203125" style="1177" customWidth="1"/>
    <col min="11273" max="11273" width="10.5" style="1177" customWidth="1"/>
    <col min="11274" max="11274" width="10.33203125" style="1177" customWidth="1"/>
    <col min="11275" max="11275" width="12.75" style="1177" customWidth="1"/>
    <col min="11276" max="11276" width="9.08203125" style="1177" customWidth="1"/>
    <col min="11277" max="11278" width="10.33203125" style="1177" customWidth="1"/>
    <col min="11279" max="11279" width="11.58203125" style="1177" customWidth="1"/>
    <col min="11280" max="11280" width="9.08203125" style="1177" customWidth="1"/>
    <col min="11281" max="11281" width="11.83203125" style="1177" customWidth="1"/>
    <col min="11282" max="11282" width="10.5" style="1177" customWidth="1"/>
    <col min="11283" max="11283" width="11.25" style="1177" customWidth="1"/>
    <col min="11284" max="11284" width="11.33203125" style="1177" customWidth="1"/>
    <col min="11285" max="11285" width="1.58203125" style="1177" customWidth="1"/>
    <col min="11286" max="11286" width="18.83203125" style="1177" customWidth="1"/>
    <col min="11287" max="11287" width="9.58203125" style="1177" customWidth="1"/>
    <col min="11288" max="11288" width="8.75" style="1177" customWidth="1"/>
    <col min="11289" max="11289" width="9.25" style="1177" customWidth="1"/>
    <col min="11290" max="11290" width="9.58203125" style="1177" customWidth="1"/>
    <col min="11291" max="11291" width="13.58203125" style="1177" customWidth="1"/>
    <col min="11292" max="11292" width="12.08203125" style="1177" customWidth="1"/>
    <col min="11293" max="11293" width="8" style="1177" customWidth="1"/>
    <col min="11294" max="11294" width="10.75" style="1177" customWidth="1"/>
    <col min="11295" max="11295" width="7.58203125" style="1177" customWidth="1"/>
    <col min="11296" max="11296" width="8.75" style="1177" customWidth="1"/>
    <col min="11297" max="11297" width="12" style="1177" customWidth="1"/>
    <col min="11298" max="11298" width="9.33203125" style="1177" customWidth="1"/>
    <col min="11299" max="11299" width="7.33203125" style="1177" customWidth="1"/>
    <col min="11300" max="11300" width="10" style="1177" customWidth="1"/>
    <col min="11301" max="11301" width="10.75" style="1177" customWidth="1"/>
    <col min="11302" max="11302" width="8" style="1177" customWidth="1"/>
    <col min="11303" max="11303" width="11.83203125" style="1177" customWidth="1"/>
    <col min="11304" max="11304" width="11.08203125" style="1177" customWidth="1"/>
    <col min="11305" max="11305" width="8.75" style="1177" customWidth="1"/>
    <col min="11306" max="11520" width="10.58203125" style="1177"/>
    <col min="11521" max="11521" width="1.83203125" style="1177" customWidth="1"/>
    <col min="11522" max="11522" width="18.83203125" style="1177" customWidth="1"/>
    <col min="11523" max="11523" width="13.5" style="1177" customWidth="1"/>
    <col min="11524" max="11524" width="10" style="1177" customWidth="1"/>
    <col min="11525" max="11526" width="10.83203125" style="1177" customWidth="1"/>
    <col min="11527" max="11528" width="10.33203125" style="1177" customWidth="1"/>
    <col min="11529" max="11529" width="10.5" style="1177" customWidth="1"/>
    <col min="11530" max="11530" width="10.33203125" style="1177" customWidth="1"/>
    <col min="11531" max="11531" width="12.75" style="1177" customWidth="1"/>
    <col min="11532" max="11532" width="9.08203125" style="1177" customWidth="1"/>
    <col min="11533" max="11534" width="10.33203125" style="1177" customWidth="1"/>
    <col min="11535" max="11535" width="11.58203125" style="1177" customWidth="1"/>
    <col min="11536" max="11536" width="9.08203125" style="1177" customWidth="1"/>
    <col min="11537" max="11537" width="11.83203125" style="1177" customWidth="1"/>
    <col min="11538" max="11538" width="10.5" style="1177" customWidth="1"/>
    <col min="11539" max="11539" width="11.25" style="1177" customWidth="1"/>
    <col min="11540" max="11540" width="11.33203125" style="1177" customWidth="1"/>
    <col min="11541" max="11541" width="1.58203125" style="1177" customWidth="1"/>
    <col min="11542" max="11542" width="18.83203125" style="1177" customWidth="1"/>
    <col min="11543" max="11543" width="9.58203125" style="1177" customWidth="1"/>
    <col min="11544" max="11544" width="8.75" style="1177" customWidth="1"/>
    <col min="11545" max="11545" width="9.25" style="1177" customWidth="1"/>
    <col min="11546" max="11546" width="9.58203125" style="1177" customWidth="1"/>
    <col min="11547" max="11547" width="13.58203125" style="1177" customWidth="1"/>
    <col min="11548" max="11548" width="12.08203125" style="1177" customWidth="1"/>
    <col min="11549" max="11549" width="8" style="1177" customWidth="1"/>
    <col min="11550" max="11550" width="10.75" style="1177" customWidth="1"/>
    <col min="11551" max="11551" width="7.58203125" style="1177" customWidth="1"/>
    <col min="11552" max="11552" width="8.75" style="1177" customWidth="1"/>
    <col min="11553" max="11553" width="12" style="1177" customWidth="1"/>
    <col min="11554" max="11554" width="9.33203125" style="1177" customWidth="1"/>
    <col min="11555" max="11555" width="7.33203125" style="1177" customWidth="1"/>
    <col min="11556" max="11556" width="10" style="1177" customWidth="1"/>
    <col min="11557" max="11557" width="10.75" style="1177" customWidth="1"/>
    <col min="11558" max="11558" width="8" style="1177" customWidth="1"/>
    <col min="11559" max="11559" width="11.83203125" style="1177" customWidth="1"/>
    <col min="11560" max="11560" width="11.08203125" style="1177" customWidth="1"/>
    <col min="11561" max="11561" width="8.75" style="1177" customWidth="1"/>
    <col min="11562" max="11776" width="10.58203125" style="1177"/>
    <col min="11777" max="11777" width="1.83203125" style="1177" customWidth="1"/>
    <col min="11778" max="11778" width="18.83203125" style="1177" customWidth="1"/>
    <col min="11779" max="11779" width="13.5" style="1177" customWidth="1"/>
    <col min="11780" max="11780" width="10" style="1177" customWidth="1"/>
    <col min="11781" max="11782" width="10.83203125" style="1177" customWidth="1"/>
    <col min="11783" max="11784" width="10.33203125" style="1177" customWidth="1"/>
    <col min="11785" max="11785" width="10.5" style="1177" customWidth="1"/>
    <col min="11786" max="11786" width="10.33203125" style="1177" customWidth="1"/>
    <col min="11787" max="11787" width="12.75" style="1177" customWidth="1"/>
    <col min="11788" max="11788" width="9.08203125" style="1177" customWidth="1"/>
    <col min="11789" max="11790" width="10.33203125" style="1177" customWidth="1"/>
    <col min="11791" max="11791" width="11.58203125" style="1177" customWidth="1"/>
    <col min="11792" max="11792" width="9.08203125" style="1177" customWidth="1"/>
    <col min="11793" max="11793" width="11.83203125" style="1177" customWidth="1"/>
    <col min="11794" max="11794" width="10.5" style="1177" customWidth="1"/>
    <col min="11795" max="11795" width="11.25" style="1177" customWidth="1"/>
    <col min="11796" max="11796" width="11.33203125" style="1177" customWidth="1"/>
    <col min="11797" max="11797" width="1.58203125" style="1177" customWidth="1"/>
    <col min="11798" max="11798" width="18.83203125" style="1177" customWidth="1"/>
    <col min="11799" max="11799" width="9.58203125" style="1177" customWidth="1"/>
    <col min="11800" max="11800" width="8.75" style="1177" customWidth="1"/>
    <col min="11801" max="11801" width="9.25" style="1177" customWidth="1"/>
    <col min="11802" max="11802" width="9.58203125" style="1177" customWidth="1"/>
    <col min="11803" max="11803" width="13.58203125" style="1177" customWidth="1"/>
    <col min="11804" max="11804" width="12.08203125" style="1177" customWidth="1"/>
    <col min="11805" max="11805" width="8" style="1177" customWidth="1"/>
    <col min="11806" max="11806" width="10.75" style="1177" customWidth="1"/>
    <col min="11807" max="11807" width="7.58203125" style="1177" customWidth="1"/>
    <col min="11808" max="11808" width="8.75" style="1177" customWidth="1"/>
    <col min="11809" max="11809" width="12" style="1177" customWidth="1"/>
    <col min="11810" max="11810" width="9.33203125" style="1177" customWidth="1"/>
    <col min="11811" max="11811" width="7.33203125" style="1177" customWidth="1"/>
    <col min="11812" max="11812" width="10" style="1177" customWidth="1"/>
    <col min="11813" max="11813" width="10.75" style="1177" customWidth="1"/>
    <col min="11814" max="11814" width="8" style="1177" customWidth="1"/>
    <col min="11815" max="11815" width="11.83203125" style="1177" customWidth="1"/>
    <col min="11816" max="11816" width="11.08203125" style="1177" customWidth="1"/>
    <col min="11817" max="11817" width="8.75" style="1177" customWidth="1"/>
    <col min="11818" max="12032" width="10.58203125" style="1177"/>
    <col min="12033" max="12033" width="1.83203125" style="1177" customWidth="1"/>
    <col min="12034" max="12034" width="18.83203125" style="1177" customWidth="1"/>
    <col min="12035" max="12035" width="13.5" style="1177" customWidth="1"/>
    <col min="12036" max="12036" width="10" style="1177" customWidth="1"/>
    <col min="12037" max="12038" width="10.83203125" style="1177" customWidth="1"/>
    <col min="12039" max="12040" width="10.33203125" style="1177" customWidth="1"/>
    <col min="12041" max="12041" width="10.5" style="1177" customWidth="1"/>
    <col min="12042" max="12042" width="10.33203125" style="1177" customWidth="1"/>
    <col min="12043" max="12043" width="12.75" style="1177" customWidth="1"/>
    <col min="12044" max="12044" width="9.08203125" style="1177" customWidth="1"/>
    <col min="12045" max="12046" width="10.33203125" style="1177" customWidth="1"/>
    <col min="12047" max="12047" width="11.58203125" style="1177" customWidth="1"/>
    <col min="12048" max="12048" width="9.08203125" style="1177" customWidth="1"/>
    <col min="12049" max="12049" width="11.83203125" style="1177" customWidth="1"/>
    <col min="12050" max="12050" width="10.5" style="1177" customWidth="1"/>
    <col min="12051" max="12051" width="11.25" style="1177" customWidth="1"/>
    <col min="12052" max="12052" width="11.33203125" style="1177" customWidth="1"/>
    <col min="12053" max="12053" width="1.58203125" style="1177" customWidth="1"/>
    <col min="12054" max="12054" width="18.83203125" style="1177" customWidth="1"/>
    <col min="12055" max="12055" width="9.58203125" style="1177" customWidth="1"/>
    <col min="12056" max="12056" width="8.75" style="1177" customWidth="1"/>
    <col min="12057" max="12057" width="9.25" style="1177" customWidth="1"/>
    <col min="12058" max="12058" width="9.58203125" style="1177" customWidth="1"/>
    <col min="12059" max="12059" width="13.58203125" style="1177" customWidth="1"/>
    <col min="12060" max="12060" width="12.08203125" style="1177" customWidth="1"/>
    <col min="12061" max="12061" width="8" style="1177" customWidth="1"/>
    <col min="12062" max="12062" width="10.75" style="1177" customWidth="1"/>
    <col min="12063" max="12063" width="7.58203125" style="1177" customWidth="1"/>
    <col min="12064" max="12064" width="8.75" style="1177" customWidth="1"/>
    <col min="12065" max="12065" width="12" style="1177" customWidth="1"/>
    <col min="12066" max="12066" width="9.33203125" style="1177" customWidth="1"/>
    <col min="12067" max="12067" width="7.33203125" style="1177" customWidth="1"/>
    <col min="12068" max="12068" width="10" style="1177" customWidth="1"/>
    <col min="12069" max="12069" width="10.75" style="1177" customWidth="1"/>
    <col min="12070" max="12070" width="8" style="1177" customWidth="1"/>
    <col min="12071" max="12071" width="11.83203125" style="1177" customWidth="1"/>
    <col min="12072" max="12072" width="11.08203125" style="1177" customWidth="1"/>
    <col min="12073" max="12073" width="8.75" style="1177" customWidth="1"/>
    <col min="12074" max="12288" width="10.58203125" style="1177"/>
    <col min="12289" max="12289" width="1.83203125" style="1177" customWidth="1"/>
    <col min="12290" max="12290" width="18.83203125" style="1177" customWidth="1"/>
    <col min="12291" max="12291" width="13.5" style="1177" customWidth="1"/>
    <col min="12292" max="12292" width="10" style="1177" customWidth="1"/>
    <col min="12293" max="12294" width="10.83203125" style="1177" customWidth="1"/>
    <col min="12295" max="12296" width="10.33203125" style="1177" customWidth="1"/>
    <col min="12297" max="12297" width="10.5" style="1177" customWidth="1"/>
    <col min="12298" max="12298" width="10.33203125" style="1177" customWidth="1"/>
    <col min="12299" max="12299" width="12.75" style="1177" customWidth="1"/>
    <col min="12300" max="12300" width="9.08203125" style="1177" customWidth="1"/>
    <col min="12301" max="12302" width="10.33203125" style="1177" customWidth="1"/>
    <col min="12303" max="12303" width="11.58203125" style="1177" customWidth="1"/>
    <col min="12304" max="12304" width="9.08203125" style="1177" customWidth="1"/>
    <col min="12305" max="12305" width="11.83203125" style="1177" customWidth="1"/>
    <col min="12306" max="12306" width="10.5" style="1177" customWidth="1"/>
    <col min="12307" max="12307" width="11.25" style="1177" customWidth="1"/>
    <col min="12308" max="12308" width="11.33203125" style="1177" customWidth="1"/>
    <col min="12309" max="12309" width="1.58203125" style="1177" customWidth="1"/>
    <col min="12310" max="12310" width="18.83203125" style="1177" customWidth="1"/>
    <col min="12311" max="12311" width="9.58203125" style="1177" customWidth="1"/>
    <col min="12312" max="12312" width="8.75" style="1177" customWidth="1"/>
    <col min="12313" max="12313" width="9.25" style="1177" customWidth="1"/>
    <col min="12314" max="12314" width="9.58203125" style="1177" customWidth="1"/>
    <col min="12315" max="12315" width="13.58203125" style="1177" customWidth="1"/>
    <col min="12316" max="12316" width="12.08203125" style="1177" customWidth="1"/>
    <col min="12317" max="12317" width="8" style="1177" customWidth="1"/>
    <col min="12318" max="12318" width="10.75" style="1177" customWidth="1"/>
    <col min="12319" max="12319" width="7.58203125" style="1177" customWidth="1"/>
    <col min="12320" max="12320" width="8.75" style="1177" customWidth="1"/>
    <col min="12321" max="12321" width="12" style="1177" customWidth="1"/>
    <col min="12322" max="12322" width="9.33203125" style="1177" customWidth="1"/>
    <col min="12323" max="12323" width="7.33203125" style="1177" customWidth="1"/>
    <col min="12324" max="12324" width="10" style="1177" customWidth="1"/>
    <col min="12325" max="12325" width="10.75" style="1177" customWidth="1"/>
    <col min="12326" max="12326" width="8" style="1177" customWidth="1"/>
    <col min="12327" max="12327" width="11.83203125" style="1177" customWidth="1"/>
    <col min="12328" max="12328" width="11.08203125" style="1177" customWidth="1"/>
    <col min="12329" max="12329" width="8.75" style="1177" customWidth="1"/>
    <col min="12330" max="12544" width="10.58203125" style="1177"/>
    <col min="12545" max="12545" width="1.83203125" style="1177" customWidth="1"/>
    <col min="12546" max="12546" width="18.83203125" style="1177" customWidth="1"/>
    <col min="12547" max="12547" width="13.5" style="1177" customWidth="1"/>
    <col min="12548" max="12548" width="10" style="1177" customWidth="1"/>
    <col min="12549" max="12550" width="10.83203125" style="1177" customWidth="1"/>
    <col min="12551" max="12552" width="10.33203125" style="1177" customWidth="1"/>
    <col min="12553" max="12553" width="10.5" style="1177" customWidth="1"/>
    <col min="12554" max="12554" width="10.33203125" style="1177" customWidth="1"/>
    <col min="12555" max="12555" width="12.75" style="1177" customWidth="1"/>
    <col min="12556" max="12556" width="9.08203125" style="1177" customWidth="1"/>
    <col min="12557" max="12558" width="10.33203125" style="1177" customWidth="1"/>
    <col min="12559" max="12559" width="11.58203125" style="1177" customWidth="1"/>
    <col min="12560" max="12560" width="9.08203125" style="1177" customWidth="1"/>
    <col min="12561" max="12561" width="11.83203125" style="1177" customWidth="1"/>
    <col min="12562" max="12562" width="10.5" style="1177" customWidth="1"/>
    <col min="12563" max="12563" width="11.25" style="1177" customWidth="1"/>
    <col min="12564" max="12564" width="11.33203125" style="1177" customWidth="1"/>
    <col min="12565" max="12565" width="1.58203125" style="1177" customWidth="1"/>
    <col min="12566" max="12566" width="18.83203125" style="1177" customWidth="1"/>
    <col min="12567" max="12567" width="9.58203125" style="1177" customWidth="1"/>
    <col min="12568" max="12568" width="8.75" style="1177" customWidth="1"/>
    <col min="12569" max="12569" width="9.25" style="1177" customWidth="1"/>
    <col min="12570" max="12570" width="9.58203125" style="1177" customWidth="1"/>
    <col min="12571" max="12571" width="13.58203125" style="1177" customWidth="1"/>
    <col min="12572" max="12572" width="12.08203125" style="1177" customWidth="1"/>
    <col min="12573" max="12573" width="8" style="1177" customWidth="1"/>
    <col min="12574" max="12574" width="10.75" style="1177" customWidth="1"/>
    <col min="12575" max="12575" width="7.58203125" style="1177" customWidth="1"/>
    <col min="12576" max="12576" width="8.75" style="1177" customWidth="1"/>
    <col min="12577" max="12577" width="12" style="1177" customWidth="1"/>
    <col min="12578" max="12578" width="9.33203125" style="1177" customWidth="1"/>
    <col min="12579" max="12579" width="7.33203125" style="1177" customWidth="1"/>
    <col min="12580" max="12580" width="10" style="1177" customWidth="1"/>
    <col min="12581" max="12581" width="10.75" style="1177" customWidth="1"/>
    <col min="12582" max="12582" width="8" style="1177" customWidth="1"/>
    <col min="12583" max="12583" width="11.83203125" style="1177" customWidth="1"/>
    <col min="12584" max="12584" width="11.08203125" style="1177" customWidth="1"/>
    <col min="12585" max="12585" width="8.75" style="1177" customWidth="1"/>
    <col min="12586" max="12800" width="10.58203125" style="1177"/>
    <col min="12801" max="12801" width="1.83203125" style="1177" customWidth="1"/>
    <col min="12802" max="12802" width="18.83203125" style="1177" customWidth="1"/>
    <col min="12803" max="12803" width="13.5" style="1177" customWidth="1"/>
    <col min="12804" max="12804" width="10" style="1177" customWidth="1"/>
    <col min="12805" max="12806" width="10.83203125" style="1177" customWidth="1"/>
    <col min="12807" max="12808" width="10.33203125" style="1177" customWidth="1"/>
    <col min="12809" max="12809" width="10.5" style="1177" customWidth="1"/>
    <col min="12810" max="12810" width="10.33203125" style="1177" customWidth="1"/>
    <col min="12811" max="12811" width="12.75" style="1177" customWidth="1"/>
    <col min="12812" max="12812" width="9.08203125" style="1177" customWidth="1"/>
    <col min="12813" max="12814" width="10.33203125" style="1177" customWidth="1"/>
    <col min="12815" max="12815" width="11.58203125" style="1177" customWidth="1"/>
    <col min="12816" max="12816" width="9.08203125" style="1177" customWidth="1"/>
    <col min="12817" max="12817" width="11.83203125" style="1177" customWidth="1"/>
    <col min="12818" max="12818" width="10.5" style="1177" customWidth="1"/>
    <col min="12819" max="12819" width="11.25" style="1177" customWidth="1"/>
    <col min="12820" max="12820" width="11.33203125" style="1177" customWidth="1"/>
    <col min="12821" max="12821" width="1.58203125" style="1177" customWidth="1"/>
    <col min="12822" max="12822" width="18.83203125" style="1177" customWidth="1"/>
    <col min="12823" max="12823" width="9.58203125" style="1177" customWidth="1"/>
    <col min="12824" max="12824" width="8.75" style="1177" customWidth="1"/>
    <col min="12825" max="12825" width="9.25" style="1177" customWidth="1"/>
    <col min="12826" max="12826" width="9.58203125" style="1177" customWidth="1"/>
    <col min="12827" max="12827" width="13.58203125" style="1177" customWidth="1"/>
    <col min="12828" max="12828" width="12.08203125" style="1177" customWidth="1"/>
    <col min="12829" max="12829" width="8" style="1177" customWidth="1"/>
    <col min="12830" max="12830" width="10.75" style="1177" customWidth="1"/>
    <col min="12831" max="12831" width="7.58203125" style="1177" customWidth="1"/>
    <col min="12832" max="12832" width="8.75" style="1177" customWidth="1"/>
    <col min="12833" max="12833" width="12" style="1177" customWidth="1"/>
    <col min="12834" max="12834" width="9.33203125" style="1177" customWidth="1"/>
    <col min="12835" max="12835" width="7.33203125" style="1177" customWidth="1"/>
    <col min="12836" max="12836" width="10" style="1177" customWidth="1"/>
    <col min="12837" max="12837" width="10.75" style="1177" customWidth="1"/>
    <col min="12838" max="12838" width="8" style="1177" customWidth="1"/>
    <col min="12839" max="12839" width="11.83203125" style="1177" customWidth="1"/>
    <col min="12840" max="12840" width="11.08203125" style="1177" customWidth="1"/>
    <col min="12841" max="12841" width="8.75" style="1177" customWidth="1"/>
    <col min="12842" max="13056" width="10.58203125" style="1177"/>
    <col min="13057" max="13057" width="1.83203125" style="1177" customWidth="1"/>
    <col min="13058" max="13058" width="18.83203125" style="1177" customWidth="1"/>
    <col min="13059" max="13059" width="13.5" style="1177" customWidth="1"/>
    <col min="13060" max="13060" width="10" style="1177" customWidth="1"/>
    <col min="13061" max="13062" width="10.83203125" style="1177" customWidth="1"/>
    <col min="13063" max="13064" width="10.33203125" style="1177" customWidth="1"/>
    <col min="13065" max="13065" width="10.5" style="1177" customWidth="1"/>
    <col min="13066" max="13066" width="10.33203125" style="1177" customWidth="1"/>
    <col min="13067" max="13067" width="12.75" style="1177" customWidth="1"/>
    <col min="13068" max="13068" width="9.08203125" style="1177" customWidth="1"/>
    <col min="13069" max="13070" width="10.33203125" style="1177" customWidth="1"/>
    <col min="13071" max="13071" width="11.58203125" style="1177" customWidth="1"/>
    <col min="13072" max="13072" width="9.08203125" style="1177" customWidth="1"/>
    <col min="13073" max="13073" width="11.83203125" style="1177" customWidth="1"/>
    <col min="13074" max="13074" width="10.5" style="1177" customWidth="1"/>
    <col min="13075" max="13075" width="11.25" style="1177" customWidth="1"/>
    <col min="13076" max="13076" width="11.33203125" style="1177" customWidth="1"/>
    <col min="13077" max="13077" width="1.58203125" style="1177" customWidth="1"/>
    <col min="13078" max="13078" width="18.83203125" style="1177" customWidth="1"/>
    <col min="13079" max="13079" width="9.58203125" style="1177" customWidth="1"/>
    <col min="13080" max="13080" width="8.75" style="1177" customWidth="1"/>
    <col min="13081" max="13081" width="9.25" style="1177" customWidth="1"/>
    <col min="13082" max="13082" width="9.58203125" style="1177" customWidth="1"/>
    <col min="13083" max="13083" width="13.58203125" style="1177" customWidth="1"/>
    <col min="13084" max="13084" width="12.08203125" style="1177" customWidth="1"/>
    <col min="13085" max="13085" width="8" style="1177" customWidth="1"/>
    <col min="13086" max="13086" width="10.75" style="1177" customWidth="1"/>
    <col min="13087" max="13087" width="7.58203125" style="1177" customWidth="1"/>
    <col min="13088" max="13088" width="8.75" style="1177" customWidth="1"/>
    <col min="13089" max="13089" width="12" style="1177" customWidth="1"/>
    <col min="13090" max="13090" width="9.33203125" style="1177" customWidth="1"/>
    <col min="13091" max="13091" width="7.33203125" style="1177" customWidth="1"/>
    <col min="13092" max="13092" width="10" style="1177" customWidth="1"/>
    <col min="13093" max="13093" width="10.75" style="1177" customWidth="1"/>
    <col min="13094" max="13094" width="8" style="1177" customWidth="1"/>
    <col min="13095" max="13095" width="11.83203125" style="1177" customWidth="1"/>
    <col min="13096" max="13096" width="11.08203125" style="1177" customWidth="1"/>
    <col min="13097" max="13097" width="8.75" style="1177" customWidth="1"/>
    <col min="13098" max="13312" width="10.58203125" style="1177"/>
    <col min="13313" max="13313" width="1.83203125" style="1177" customWidth="1"/>
    <col min="13314" max="13314" width="18.83203125" style="1177" customWidth="1"/>
    <col min="13315" max="13315" width="13.5" style="1177" customWidth="1"/>
    <col min="13316" max="13316" width="10" style="1177" customWidth="1"/>
    <col min="13317" max="13318" width="10.83203125" style="1177" customWidth="1"/>
    <col min="13319" max="13320" width="10.33203125" style="1177" customWidth="1"/>
    <col min="13321" max="13321" width="10.5" style="1177" customWidth="1"/>
    <col min="13322" max="13322" width="10.33203125" style="1177" customWidth="1"/>
    <col min="13323" max="13323" width="12.75" style="1177" customWidth="1"/>
    <col min="13324" max="13324" width="9.08203125" style="1177" customWidth="1"/>
    <col min="13325" max="13326" width="10.33203125" style="1177" customWidth="1"/>
    <col min="13327" max="13327" width="11.58203125" style="1177" customWidth="1"/>
    <col min="13328" max="13328" width="9.08203125" style="1177" customWidth="1"/>
    <col min="13329" max="13329" width="11.83203125" style="1177" customWidth="1"/>
    <col min="13330" max="13330" width="10.5" style="1177" customWidth="1"/>
    <col min="13331" max="13331" width="11.25" style="1177" customWidth="1"/>
    <col min="13332" max="13332" width="11.33203125" style="1177" customWidth="1"/>
    <col min="13333" max="13333" width="1.58203125" style="1177" customWidth="1"/>
    <col min="13334" max="13334" width="18.83203125" style="1177" customWidth="1"/>
    <col min="13335" max="13335" width="9.58203125" style="1177" customWidth="1"/>
    <col min="13336" max="13336" width="8.75" style="1177" customWidth="1"/>
    <col min="13337" max="13337" width="9.25" style="1177" customWidth="1"/>
    <col min="13338" max="13338" width="9.58203125" style="1177" customWidth="1"/>
    <col min="13339" max="13339" width="13.58203125" style="1177" customWidth="1"/>
    <col min="13340" max="13340" width="12.08203125" style="1177" customWidth="1"/>
    <col min="13341" max="13341" width="8" style="1177" customWidth="1"/>
    <col min="13342" max="13342" width="10.75" style="1177" customWidth="1"/>
    <col min="13343" max="13343" width="7.58203125" style="1177" customWidth="1"/>
    <col min="13344" max="13344" width="8.75" style="1177" customWidth="1"/>
    <col min="13345" max="13345" width="12" style="1177" customWidth="1"/>
    <col min="13346" max="13346" width="9.33203125" style="1177" customWidth="1"/>
    <col min="13347" max="13347" width="7.33203125" style="1177" customWidth="1"/>
    <col min="13348" max="13348" width="10" style="1177" customWidth="1"/>
    <col min="13349" max="13349" width="10.75" style="1177" customWidth="1"/>
    <col min="13350" max="13350" width="8" style="1177" customWidth="1"/>
    <col min="13351" max="13351" width="11.83203125" style="1177" customWidth="1"/>
    <col min="13352" max="13352" width="11.08203125" style="1177" customWidth="1"/>
    <col min="13353" max="13353" width="8.75" style="1177" customWidth="1"/>
    <col min="13354" max="13568" width="10.58203125" style="1177"/>
    <col min="13569" max="13569" width="1.83203125" style="1177" customWidth="1"/>
    <col min="13570" max="13570" width="18.83203125" style="1177" customWidth="1"/>
    <col min="13571" max="13571" width="13.5" style="1177" customWidth="1"/>
    <col min="13572" max="13572" width="10" style="1177" customWidth="1"/>
    <col min="13573" max="13574" width="10.83203125" style="1177" customWidth="1"/>
    <col min="13575" max="13576" width="10.33203125" style="1177" customWidth="1"/>
    <col min="13577" max="13577" width="10.5" style="1177" customWidth="1"/>
    <col min="13578" max="13578" width="10.33203125" style="1177" customWidth="1"/>
    <col min="13579" max="13579" width="12.75" style="1177" customWidth="1"/>
    <col min="13580" max="13580" width="9.08203125" style="1177" customWidth="1"/>
    <col min="13581" max="13582" width="10.33203125" style="1177" customWidth="1"/>
    <col min="13583" max="13583" width="11.58203125" style="1177" customWidth="1"/>
    <col min="13584" max="13584" width="9.08203125" style="1177" customWidth="1"/>
    <col min="13585" max="13585" width="11.83203125" style="1177" customWidth="1"/>
    <col min="13586" max="13586" width="10.5" style="1177" customWidth="1"/>
    <col min="13587" max="13587" width="11.25" style="1177" customWidth="1"/>
    <col min="13588" max="13588" width="11.33203125" style="1177" customWidth="1"/>
    <col min="13589" max="13589" width="1.58203125" style="1177" customWidth="1"/>
    <col min="13590" max="13590" width="18.83203125" style="1177" customWidth="1"/>
    <col min="13591" max="13591" width="9.58203125" style="1177" customWidth="1"/>
    <col min="13592" max="13592" width="8.75" style="1177" customWidth="1"/>
    <col min="13593" max="13593" width="9.25" style="1177" customWidth="1"/>
    <col min="13594" max="13594" width="9.58203125" style="1177" customWidth="1"/>
    <col min="13595" max="13595" width="13.58203125" style="1177" customWidth="1"/>
    <col min="13596" max="13596" width="12.08203125" style="1177" customWidth="1"/>
    <col min="13597" max="13597" width="8" style="1177" customWidth="1"/>
    <col min="13598" max="13598" width="10.75" style="1177" customWidth="1"/>
    <col min="13599" max="13599" width="7.58203125" style="1177" customWidth="1"/>
    <col min="13600" max="13600" width="8.75" style="1177" customWidth="1"/>
    <col min="13601" max="13601" width="12" style="1177" customWidth="1"/>
    <col min="13602" max="13602" width="9.33203125" style="1177" customWidth="1"/>
    <col min="13603" max="13603" width="7.33203125" style="1177" customWidth="1"/>
    <col min="13604" max="13604" width="10" style="1177" customWidth="1"/>
    <col min="13605" max="13605" width="10.75" style="1177" customWidth="1"/>
    <col min="13606" max="13606" width="8" style="1177" customWidth="1"/>
    <col min="13607" max="13607" width="11.83203125" style="1177" customWidth="1"/>
    <col min="13608" max="13608" width="11.08203125" style="1177" customWidth="1"/>
    <col min="13609" max="13609" width="8.75" style="1177" customWidth="1"/>
    <col min="13610" max="13824" width="10.58203125" style="1177"/>
    <col min="13825" max="13825" width="1.83203125" style="1177" customWidth="1"/>
    <col min="13826" max="13826" width="18.83203125" style="1177" customWidth="1"/>
    <col min="13827" max="13827" width="13.5" style="1177" customWidth="1"/>
    <col min="13828" max="13828" width="10" style="1177" customWidth="1"/>
    <col min="13829" max="13830" width="10.83203125" style="1177" customWidth="1"/>
    <col min="13831" max="13832" width="10.33203125" style="1177" customWidth="1"/>
    <col min="13833" max="13833" width="10.5" style="1177" customWidth="1"/>
    <col min="13834" max="13834" width="10.33203125" style="1177" customWidth="1"/>
    <col min="13835" max="13835" width="12.75" style="1177" customWidth="1"/>
    <col min="13836" max="13836" width="9.08203125" style="1177" customWidth="1"/>
    <col min="13837" max="13838" width="10.33203125" style="1177" customWidth="1"/>
    <col min="13839" max="13839" width="11.58203125" style="1177" customWidth="1"/>
    <col min="13840" max="13840" width="9.08203125" style="1177" customWidth="1"/>
    <col min="13841" max="13841" width="11.83203125" style="1177" customWidth="1"/>
    <col min="13842" max="13842" width="10.5" style="1177" customWidth="1"/>
    <col min="13843" max="13843" width="11.25" style="1177" customWidth="1"/>
    <col min="13844" max="13844" width="11.33203125" style="1177" customWidth="1"/>
    <col min="13845" max="13845" width="1.58203125" style="1177" customWidth="1"/>
    <col min="13846" max="13846" width="18.83203125" style="1177" customWidth="1"/>
    <col min="13847" max="13847" width="9.58203125" style="1177" customWidth="1"/>
    <col min="13848" max="13848" width="8.75" style="1177" customWidth="1"/>
    <col min="13849" max="13849" width="9.25" style="1177" customWidth="1"/>
    <col min="13850" max="13850" width="9.58203125" style="1177" customWidth="1"/>
    <col min="13851" max="13851" width="13.58203125" style="1177" customWidth="1"/>
    <col min="13852" max="13852" width="12.08203125" style="1177" customWidth="1"/>
    <col min="13853" max="13853" width="8" style="1177" customWidth="1"/>
    <col min="13854" max="13854" width="10.75" style="1177" customWidth="1"/>
    <col min="13855" max="13855" width="7.58203125" style="1177" customWidth="1"/>
    <col min="13856" max="13856" width="8.75" style="1177" customWidth="1"/>
    <col min="13857" max="13857" width="12" style="1177" customWidth="1"/>
    <col min="13858" max="13858" width="9.33203125" style="1177" customWidth="1"/>
    <col min="13859" max="13859" width="7.33203125" style="1177" customWidth="1"/>
    <col min="13860" max="13860" width="10" style="1177" customWidth="1"/>
    <col min="13861" max="13861" width="10.75" style="1177" customWidth="1"/>
    <col min="13862" max="13862" width="8" style="1177" customWidth="1"/>
    <col min="13863" max="13863" width="11.83203125" style="1177" customWidth="1"/>
    <col min="13864" max="13864" width="11.08203125" style="1177" customWidth="1"/>
    <col min="13865" max="13865" width="8.75" style="1177" customWidth="1"/>
    <col min="13866" max="14080" width="10.58203125" style="1177"/>
    <col min="14081" max="14081" width="1.83203125" style="1177" customWidth="1"/>
    <col min="14082" max="14082" width="18.83203125" style="1177" customWidth="1"/>
    <col min="14083" max="14083" width="13.5" style="1177" customWidth="1"/>
    <col min="14084" max="14084" width="10" style="1177" customWidth="1"/>
    <col min="14085" max="14086" width="10.83203125" style="1177" customWidth="1"/>
    <col min="14087" max="14088" width="10.33203125" style="1177" customWidth="1"/>
    <col min="14089" max="14089" width="10.5" style="1177" customWidth="1"/>
    <col min="14090" max="14090" width="10.33203125" style="1177" customWidth="1"/>
    <col min="14091" max="14091" width="12.75" style="1177" customWidth="1"/>
    <col min="14092" max="14092" width="9.08203125" style="1177" customWidth="1"/>
    <col min="14093" max="14094" width="10.33203125" style="1177" customWidth="1"/>
    <col min="14095" max="14095" width="11.58203125" style="1177" customWidth="1"/>
    <col min="14096" max="14096" width="9.08203125" style="1177" customWidth="1"/>
    <col min="14097" max="14097" width="11.83203125" style="1177" customWidth="1"/>
    <col min="14098" max="14098" width="10.5" style="1177" customWidth="1"/>
    <col min="14099" max="14099" width="11.25" style="1177" customWidth="1"/>
    <col min="14100" max="14100" width="11.33203125" style="1177" customWidth="1"/>
    <col min="14101" max="14101" width="1.58203125" style="1177" customWidth="1"/>
    <col min="14102" max="14102" width="18.83203125" style="1177" customWidth="1"/>
    <col min="14103" max="14103" width="9.58203125" style="1177" customWidth="1"/>
    <col min="14104" max="14104" width="8.75" style="1177" customWidth="1"/>
    <col min="14105" max="14105" width="9.25" style="1177" customWidth="1"/>
    <col min="14106" max="14106" width="9.58203125" style="1177" customWidth="1"/>
    <col min="14107" max="14107" width="13.58203125" style="1177" customWidth="1"/>
    <col min="14108" max="14108" width="12.08203125" style="1177" customWidth="1"/>
    <col min="14109" max="14109" width="8" style="1177" customWidth="1"/>
    <col min="14110" max="14110" width="10.75" style="1177" customWidth="1"/>
    <col min="14111" max="14111" width="7.58203125" style="1177" customWidth="1"/>
    <col min="14112" max="14112" width="8.75" style="1177" customWidth="1"/>
    <col min="14113" max="14113" width="12" style="1177" customWidth="1"/>
    <col min="14114" max="14114" width="9.33203125" style="1177" customWidth="1"/>
    <col min="14115" max="14115" width="7.33203125" style="1177" customWidth="1"/>
    <col min="14116" max="14116" width="10" style="1177" customWidth="1"/>
    <col min="14117" max="14117" width="10.75" style="1177" customWidth="1"/>
    <col min="14118" max="14118" width="8" style="1177" customWidth="1"/>
    <col min="14119" max="14119" width="11.83203125" style="1177" customWidth="1"/>
    <col min="14120" max="14120" width="11.08203125" style="1177" customWidth="1"/>
    <col min="14121" max="14121" width="8.75" style="1177" customWidth="1"/>
    <col min="14122" max="14336" width="10.58203125" style="1177"/>
    <col min="14337" max="14337" width="1.83203125" style="1177" customWidth="1"/>
    <col min="14338" max="14338" width="18.83203125" style="1177" customWidth="1"/>
    <col min="14339" max="14339" width="13.5" style="1177" customWidth="1"/>
    <col min="14340" max="14340" width="10" style="1177" customWidth="1"/>
    <col min="14341" max="14342" width="10.83203125" style="1177" customWidth="1"/>
    <col min="14343" max="14344" width="10.33203125" style="1177" customWidth="1"/>
    <col min="14345" max="14345" width="10.5" style="1177" customWidth="1"/>
    <col min="14346" max="14346" width="10.33203125" style="1177" customWidth="1"/>
    <col min="14347" max="14347" width="12.75" style="1177" customWidth="1"/>
    <col min="14348" max="14348" width="9.08203125" style="1177" customWidth="1"/>
    <col min="14349" max="14350" width="10.33203125" style="1177" customWidth="1"/>
    <col min="14351" max="14351" width="11.58203125" style="1177" customWidth="1"/>
    <col min="14352" max="14352" width="9.08203125" style="1177" customWidth="1"/>
    <col min="14353" max="14353" width="11.83203125" style="1177" customWidth="1"/>
    <col min="14354" max="14354" width="10.5" style="1177" customWidth="1"/>
    <col min="14355" max="14355" width="11.25" style="1177" customWidth="1"/>
    <col min="14356" max="14356" width="11.33203125" style="1177" customWidth="1"/>
    <col min="14357" max="14357" width="1.58203125" style="1177" customWidth="1"/>
    <col min="14358" max="14358" width="18.83203125" style="1177" customWidth="1"/>
    <col min="14359" max="14359" width="9.58203125" style="1177" customWidth="1"/>
    <col min="14360" max="14360" width="8.75" style="1177" customWidth="1"/>
    <col min="14361" max="14361" width="9.25" style="1177" customWidth="1"/>
    <col min="14362" max="14362" width="9.58203125" style="1177" customWidth="1"/>
    <col min="14363" max="14363" width="13.58203125" style="1177" customWidth="1"/>
    <col min="14364" max="14364" width="12.08203125" style="1177" customWidth="1"/>
    <col min="14365" max="14365" width="8" style="1177" customWidth="1"/>
    <col min="14366" max="14366" width="10.75" style="1177" customWidth="1"/>
    <col min="14367" max="14367" width="7.58203125" style="1177" customWidth="1"/>
    <col min="14368" max="14368" width="8.75" style="1177" customWidth="1"/>
    <col min="14369" max="14369" width="12" style="1177" customWidth="1"/>
    <col min="14370" max="14370" width="9.33203125" style="1177" customWidth="1"/>
    <col min="14371" max="14371" width="7.33203125" style="1177" customWidth="1"/>
    <col min="14372" max="14372" width="10" style="1177" customWidth="1"/>
    <col min="14373" max="14373" width="10.75" style="1177" customWidth="1"/>
    <col min="14374" max="14374" width="8" style="1177" customWidth="1"/>
    <col min="14375" max="14375" width="11.83203125" style="1177" customWidth="1"/>
    <col min="14376" max="14376" width="11.08203125" style="1177" customWidth="1"/>
    <col min="14377" max="14377" width="8.75" style="1177" customWidth="1"/>
    <col min="14378" max="14592" width="10.58203125" style="1177"/>
    <col min="14593" max="14593" width="1.83203125" style="1177" customWidth="1"/>
    <col min="14594" max="14594" width="18.83203125" style="1177" customWidth="1"/>
    <col min="14595" max="14595" width="13.5" style="1177" customWidth="1"/>
    <col min="14596" max="14596" width="10" style="1177" customWidth="1"/>
    <col min="14597" max="14598" width="10.83203125" style="1177" customWidth="1"/>
    <col min="14599" max="14600" width="10.33203125" style="1177" customWidth="1"/>
    <col min="14601" max="14601" width="10.5" style="1177" customWidth="1"/>
    <col min="14602" max="14602" width="10.33203125" style="1177" customWidth="1"/>
    <col min="14603" max="14603" width="12.75" style="1177" customWidth="1"/>
    <col min="14604" max="14604" width="9.08203125" style="1177" customWidth="1"/>
    <col min="14605" max="14606" width="10.33203125" style="1177" customWidth="1"/>
    <col min="14607" max="14607" width="11.58203125" style="1177" customWidth="1"/>
    <col min="14608" max="14608" width="9.08203125" style="1177" customWidth="1"/>
    <col min="14609" max="14609" width="11.83203125" style="1177" customWidth="1"/>
    <col min="14610" max="14610" width="10.5" style="1177" customWidth="1"/>
    <col min="14611" max="14611" width="11.25" style="1177" customWidth="1"/>
    <col min="14612" max="14612" width="11.33203125" style="1177" customWidth="1"/>
    <col min="14613" max="14613" width="1.58203125" style="1177" customWidth="1"/>
    <col min="14614" max="14614" width="18.83203125" style="1177" customWidth="1"/>
    <col min="14615" max="14615" width="9.58203125" style="1177" customWidth="1"/>
    <col min="14616" max="14616" width="8.75" style="1177" customWidth="1"/>
    <col min="14617" max="14617" width="9.25" style="1177" customWidth="1"/>
    <col min="14618" max="14618" width="9.58203125" style="1177" customWidth="1"/>
    <col min="14619" max="14619" width="13.58203125" style="1177" customWidth="1"/>
    <col min="14620" max="14620" width="12.08203125" style="1177" customWidth="1"/>
    <col min="14621" max="14621" width="8" style="1177" customWidth="1"/>
    <col min="14622" max="14622" width="10.75" style="1177" customWidth="1"/>
    <col min="14623" max="14623" width="7.58203125" style="1177" customWidth="1"/>
    <col min="14624" max="14624" width="8.75" style="1177" customWidth="1"/>
    <col min="14625" max="14625" width="12" style="1177" customWidth="1"/>
    <col min="14626" max="14626" width="9.33203125" style="1177" customWidth="1"/>
    <col min="14627" max="14627" width="7.33203125" style="1177" customWidth="1"/>
    <col min="14628" max="14628" width="10" style="1177" customWidth="1"/>
    <col min="14629" max="14629" width="10.75" style="1177" customWidth="1"/>
    <col min="14630" max="14630" width="8" style="1177" customWidth="1"/>
    <col min="14631" max="14631" width="11.83203125" style="1177" customWidth="1"/>
    <col min="14632" max="14632" width="11.08203125" style="1177" customWidth="1"/>
    <col min="14633" max="14633" width="8.75" style="1177" customWidth="1"/>
    <col min="14634" max="14848" width="10.58203125" style="1177"/>
    <col min="14849" max="14849" width="1.83203125" style="1177" customWidth="1"/>
    <col min="14850" max="14850" width="18.83203125" style="1177" customWidth="1"/>
    <col min="14851" max="14851" width="13.5" style="1177" customWidth="1"/>
    <col min="14852" max="14852" width="10" style="1177" customWidth="1"/>
    <col min="14853" max="14854" width="10.83203125" style="1177" customWidth="1"/>
    <col min="14855" max="14856" width="10.33203125" style="1177" customWidth="1"/>
    <col min="14857" max="14857" width="10.5" style="1177" customWidth="1"/>
    <col min="14858" max="14858" width="10.33203125" style="1177" customWidth="1"/>
    <col min="14859" max="14859" width="12.75" style="1177" customWidth="1"/>
    <col min="14860" max="14860" width="9.08203125" style="1177" customWidth="1"/>
    <col min="14861" max="14862" width="10.33203125" style="1177" customWidth="1"/>
    <col min="14863" max="14863" width="11.58203125" style="1177" customWidth="1"/>
    <col min="14864" max="14864" width="9.08203125" style="1177" customWidth="1"/>
    <col min="14865" max="14865" width="11.83203125" style="1177" customWidth="1"/>
    <col min="14866" max="14866" width="10.5" style="1177" customWidth="1"/>
    <col min="14867" max="14867" width="11.25" style="1177" customWidth="1"/>
    <col min="14868" max="14868" width="11.33203125" style="1177" customWidth="1"/>
    <col min="14869" max="14869" width="1.58203125" style="1177" customWidth="1"/>
    <col min="14870" max="14870" width="18.83203125" style="1177" customWidth="1"/>
    <col min="14871" max="14871" width="9.58203125" style="1177" customWidth="1"/>
    <col min="14872" max="14872" width="8.75" style="1177" customWidth="1"/>
    <col min="14873" max="14873" width="9.25" style="1177" customWidth="1"/>
    <col min="14874" max="14874" width="9.58203125" style="1177" customWidth="1"/>
    <col min="14875" max="14875" width="13.58203125" style="1177" customWidth="1"/>
    <col min="14876" max="14876" width="12.08203125" style="1177" customWidth="1"/>
    <col min="14877" max="14877" width="8" style="1177" customWidth="1"/>
    <col min="14878" max="14878" width="10.75" style="1177" customWidth="1"/>
    <col min="14879" max="14879" width="7.58203125" style="1177" customWidth="1"/>
    <col min="14880" max="14880" width="8.75" style="1177" customWidth="1"/>
    <col min="14881" max="14881" width="12" style="1177" customWidth="1"/>
    <col min="14882" max="14882" width="9.33203125" style="1177" customWidth="1"/>
    <col min="14883" max="14883" width="7.33203125" style="1177" customWidth="1"/>
    <col min="14884" max="14884" width="10" style="1177" customWidth="1"/>
    <col min="14885" max="14885" width="10.75" style="1177" customWidth="1"/>
    <col min="14886" max="14886" width="8" style="1177" customWidth="1"/>
    <col min="14887" max="14887" width="11.83203125" style="1177" customWidth="1"/>
    <col min="14888" max="14888" width="11.08203125" style="1177" customWidth="1"/>
    <col min="14889" max="14889" width="8.75" style="1177" customWidth="1"/>
    <col min="14890" max="15104" width="10.58203125" style="1177"/>
    <col min="15105" max="15105" width="1.83203125" style="1177" customWidth="1"/>
    <col min="15106" max="15106" width="18.83203125" style="1177" customWidth="1"/>
    <col min="15107" max="15107" width="13.5" style="1177" customWidth="1"/>
    <col min="15108" max="15108" width="10" style="1177" customWidth="1"/>
    <col min="15109" max="15110" width="10.83203125" style="1177" customWidth="1"/>
    <col min="15111" max="15112" width="10.33203125" style="1177" customWidth="1"/>
    <col min="15113" max="15113" width="10.5" style="1177" customWidth="1"/>
    <col min="15114" max="15114" width="10.33203125" style="1177" customWidth="1"/>
    <col min="15115" max="15115" width="12.75" style="1177" customWidth="1"/>
    <col min="15116" max="15116" width="9.08203125" style="1177" customWidth="1"/>
    <col min="15117" max="15118" width="10.33203125" style="1177" customWidth="1"/>
    <col min="15119" max="15119" width="11.58203125" style="1177" customWidth="1"/>
    <col min="15120" max="15120" width="9.08203125" style="1177" customWidth="1"/>
    <col min="15121" max="15121" width="11.83203125" style="1177" customWidth="1"/>
    <col min="15122" max="15122" width="10.5" style="1177" customWidth="1"/>
    <col min="15123" max="15123" width="11.25" style="1177" customWidth="1"/>
    <col min="15124" max="15124" width="11.33203125" style="1177" customWidth="1"/>
    <col min="15125" max="15125" width="1.58203125" style="1177" customWidth="1"/>
    <col min="15126" max="15126" width="18.83203125" style="1177" customWidth="1"/>
    <col min="15127" max="15127" width="9.58203125" style="1177" customWidth="1"/>
    <col min="15128" max="15128" width="8.75" style="1177" customWidth="1"/>
    <col min="15129" max="15129" width="9.25" style="1177" customWidth="1"/>
    <col min="15130" max="15130" width="9.58203125" style="1177" customWidth="1"/>
    <col min="15131" max="15131" width="13.58203125" style="1177" customWidth="1"/>
    <col min="15132" max="15132" width="12.08203125" style="1177" customWidth="1"/>
    <col min="15133" max="15133" width="8" style="1177" customWidth="1"/>
    <col min="15134" max="15134" width="10.75" style="1177" customWidth="1"/>
    <col min="15135" max="15135" width="7.58203125" style="1177" customWidth="1"/>
    <col min="15136" max="15136" width="8.75" style="1177" customWidth="1"/>
    <col min="15137" max="15137" width="12" style="1177" customWidth="1"/>
    <col min="15138" max="15138" width="9.33203125" style="1177" customWidth="1"/>
    <col min="15139" max="15139" width="7.33203125" style="1177" customWidth="1"/>
    <col min="15140" max="15140" width="10" style="1177" customWidth="1"/>
    <col min="15141" max="15141" width="10.75" style="1177" customWidth="1"/>
    <col min="15142" max="15142" width="8" style="1177" customWidth="1"/>
    <col min="15143" max="15143" width="11.83203125" style="1177" customWidth="1"/>
    <col min="15144" max="15144" width="11.08203125" style="1177" customWidth="1"/>
    <col min="15145" max="15145" width="8.75" style="1177" customWidth="1"/>
    <col min="15146" max="15360" width="10.58203125" style="1177"/>
    <col min="15361" max="15361" width="1.83203125" style="1177" customWidth="1"/>
    <col min="15362" max="15362" width="18.83203125" style="1177" customWidth="1"/>
    <col min="15363" max="15363" width="13.5" style="1177" customWidth="1"/>
    <col min="15364" max="15364" width="10" style="1177" customWidth="1"/>
    <col min="15365" max="15366" width="10.83203125" style="1177" customWidth="1"/>
    <col min="15367" max="15368" width="10.33203125" style="1177" customWidth="1"/>
    <col min="15369" max="15369" width="10.5" style="1177" customWidth="1"/>
    <col min="15370" max="15370" width="10.33203125" style="1177" customWidth="1"/>
    <col min="15371" max="15371" width="12.75" style="1177" customWidth="1"/>
    <col min="15372" max="15372" width="9.08203125" style="1177" customWidth="1"/>
    <col min="15373" max="15374" width="10.33203125" style="1177" customWidth="1"/>
    <col min="15375" max="15375" width="11.58203125" style="1177" customWidth="1"/>
    <col min="15376" max="15376" width="9.08203125" style="1177" customWidth="1"/>
    <col min="15377" max="15377" width="11.83203125" style="1177" customWidth="1"/>
    <col min="15378" max="15378" width="10.5" style="1177" customWidth="1"/>
    <col min="15379" max="15379" width="11.25" style="1177" customWidth="1"/>
    <col min="15380" max="15380" width="11.33203125" style="1177" customWidth="1"/>
    <col min="15381" max="15381" width="1.58203125" style="1177" customWidth="1"/>
    <col min="15382" max="15382" width="18.83203125" style="1177" customWidth="1"/>
    <col min="15383" max="15383" width="9.58203125" style="1177" customWidth="1"/>
    <col min="15384" max="15384" width="8.75" style="1177" customWidth="1"/>
    <col min="15385" max="15385" width="9.25" style="1177" customWidth="1"/>
    <col min="15386" max="15386" width="9.58203125" style="1177" customWidth="1"/>
    <col min="15387" max="15387" width="13.58203125" style="1177" customWidth="1"/>
    <col min="15388" max="15388" width="12.08203125" style="1177" customWidth="1"/>
    <col min="15389" max="15389" width="8" style="1177" customWidth="1"/>
    <col min="15390" max="15390" width="10.75" style="1177" customWidth="1"/>
    <col min="15391" max="15391" width="7.58203125" style="1177" customWidth="1"/>
    <col min="15392" max="15392" width="8.75" style="1177" customWidth="1"/>
    <col min="15393" max="15393" width="12" style="1177" customWidth="1"/>
    <col min="15394" max="15394" width="9.33203125" style="1177" customWidth="1"/>
    <col min="15395" max="15395" width="7.33203125" style="1177" customWidth="1"/>
    <col min="15396" max="15396" width="10" style="1177" customWidth="1"/>
    <col min="15397" max="15397" width="10.75" style="1177" customWidth="1"/>
    <col min="15398" max="15398" width="8" style="1177" customWidth="1"/>
    <col min="15399" max="15399" width="11.83203125" style="1177" customWidth="1"/>
    <col min="15400" max="15400" width="11.08203125" style="1177" customWidth="1"/>
    <col min="15401" max="15401" width="8.75" style="1177" customWidth="1"/>
    <col min="15402" max="15616" width="10.58203125" style="1177"/>
    <col min="15617" max="15617" width="1.83203125" style="1177" customWidth="1"/>
    <col min="15618" max="15618" width="18.83203125" style="1177" customWidth="1"/>
    <col min="15619" max="15619" width="13.5" style="1177" customWidth="1"/>
    <col min="15620" max="15620" width="10" style="1177" customWidth="1"/>
    <col min="15621" max="15622" width="10.83203125" style="1177" customWidth="1"/>
    <col min="15623" max="15624" width="10.33203125" style="1177" customWidth="1"/>
    <col min="15625" max="15625" width="10.5" style="1177" customWidth="1"/>
    <col min="15626" max="15626" width="10.33203125" style="1177" customWidth="1"/>
    <col min="15627" max="15627" width="12.75" style="1177" customWidth="1"/>
    <col min="15628" max="15628" width="9.08203125" style="1177" customWidth="1"/>
    <col min="15629" max="15630" width="10.33203125" style="1177" customWidth="1"/>
    <col min="15631" max="15631" width="11.58203125" style="1177" customWidth="1"/>
    <col min="15632" max="15632" width="9.08203125" style="1177" customWidth="1"/>
    <col min="15633" max="15633" width="11.83203125" style="1177" customWidth="1"/>
    <col min="15634" max="15634" width="10.5" style="1177" customWidth="1"/>
    <col min="15635" max="15635" width="11.25" style="1177" customWidth="1"/>
    <col min="15636" max="15636" width="11.33203125" style="1177" customWidth="1"/>
    <col min="15637" max="15637" width="1.58203125" style="1177" customWidth="1"/>
    <col min="15638" max="15638" width="18.83203125" style="1177" customWidth="1"/>
    <col min="15639" max="15639" width="9.58203125" style="1177" customWidth="1"/>
    <col min="15640" max="15640" width="8.75" style="1177" customWidth="1"/>
    <col min="15641" max="15641" width="9.25" style="1177" customWidth="1"/>
    <col min="15642" max="15642" width="9.58203125" style="1177" customWidth="1"/>
    <col min="15643" max="15643" width="13.58203125" style="1177" customWidth="1"/>
    <col min="15644" max="15644" width="12.08203125" style="1177" customWidth="1"/>
    <col min="15645" max="15645" width="8" style="1177" customWidth="1"/>
    <col min="15646" max="15646" width="10.75" style="1177" customWidth="1"/>
    <col min="15647" max="15647" width="7.58203125" style="1177" customWidth="1"/>
    <col min="15648" max="15648" width="8.75" style="1177" customWidth="1"/>
    <col min="15649" max="15649" width="12" style="1177" customWidth="1"/>
    <col min="15650" max="15650" width="9.33203125" style="1177" customWidth="1"/>
    <col min="15651" max="15651" width="7.33203125" style="1177" customWidth="1"/>
    <col min="15652" max="15652" width="10" style="1177" customWidth="1"/>
    <col min="15653" max="15653" width="10.75" style="1177" customWidth="1"/>
    <col min="15654" max="15654" width="8" style="1177" customWidth="1"/>
    <col min="15655" max="15655" width="11.83203125" style="1177" customWidth="1"/>
    <col min="15656" max="15656" width="11.08203125" style="1177" customWidth="1"/>
    <col min="15657" max="15657" width="8.75" style="1177" customWidth="1"/>
    <col min="15658" max="15872" width="10.58203125" style="1177"/>
    <col min="15873" max="15873" width="1.83203125" style="1177" customWidth="1"/>
    <col min="15874" max="15874" width="18.83203125" style="1177" customWidth="1"/>
    <col min="15875" max="15875" width="13.5" style="1177" customWidth="1"/>
    <col min="15876" max="15876" width="10" style="1177" customWidth="1"/>
    <col min="15877" max="15878" width="10.83203125" style="1177" customWidth="1"/>
    <col min="15879" max="15880" width="10.33203125" style="1177" customWidth="1"/>
    <col min="15881" max="15881" width="10.5" style="1177" customWidth="1"/>
    <col min="15882" max="15882" width="10.33203125" style="1177" customWidth="1"/>
    <col min="15883" max="15883" width="12.75" style="1177" customWidth="1"/>
    <col min="15884" max="15884" width="9.08203125" style="1177" customWidth="1"/>
    <col min="15885" max="15886" width="10.33203125" style="1177" customWidth="1"/>
    <col min="15887" max="15887" width="11.58203125" style="1177" customWidth="1"/>
    <col min="15888" max="15888" width="9.08203125" style="1177" customWidth="1"/>
    <col min="15889" max="15889" width="11.83203125" style="1177" customWidth="1"/>
    <col min="15890" max="15890" width="10.5" style="1177" customWidth="1"/>
    <col min="15891" max="15891" width="11.25" style="1177" customWidth="1"/>
    <col min="15892" max="15892" width="11.33203125" style="1177" customWidth="1"/>
    <col min="15893" max="15893" width="1.58203125" style="1177" customWidth="1"/>
    <col min="15894" max="15894" width="18.83203125" style="1177" customWidth="1"/>
    <col min="15895" max="15895" width="9.58203125" style="1177" customWidth="1"/>
    <col min="15896" max="15896" width="8.75" style="1177" customWidth="1"/>
    <col min="15897" max="15897" width="9.25" style="1177" customWidth="1"/>
    <col min="15898" max="15898" width="9.58203125" style="1177" customWidth="1"/>
    <col min="15899" max="15899" width="13.58203125" style="1177" customWidth="1"/>
    <col min="15900" max="15900" width="12.08203125" style="1177" customWidth="1"/>
    <col min="15901" max="15901" width="8" style="1177" customWidth="1"/>
    <col min="15902" max="15902" width="10.75" style="1177" customWidth="1"/>
    <col min="15903" max="15903" width="7.58203125" style="1177" customWidth="1"/>
    <col min="15904" max="15904" width="8.75" style="1177" customWidth="1"/>
    <col min="15905" max="15905" width="12" style="1177" customWidth="1"/>
    <col min="15906" max="15906" width="9.33203125" style="1177" customWidth="1"/>
    <col min="15907" max="15907" width="7.33203125" style="1177" customWidth="1"/>
    <col min="15908" max="15908" width="10" style="1177" customWidth="1"/>
    <col min="15909" max="15909" width="10.75" style="1177" customWidth="1"/>
    <col min="15910" max="15910" width="8" style="1177" customWidth="1"/>
    <col min="15911" max="15911" width="11.83203125" style="1177" customWidth="1"/>
    <col min="15912" max="15912" width="11.08203125" style="1177" customWidth="1"/>
    <col min="15913" max="15913" width="8.75" style="1177" customWidth="1"/>
    <col min="15914" max="16128" width="10.58203125" style="1177"/>
    <col min="16129" max="16129" width="1.83203125" style="1177" customWidth="1"/>
    <col min="16130" max="16130" width="18.83203125" style="1177" customWidth="1"/>
    <col min="16131" max="16131" width="13.5" style="1177" customWidth="1"/>
    <col min="16132" max="16132" width="10" style="1177" customWidth="1"/>
    <col min="16133" max="16134" width="10.83203125" style="1177" customWidth="1"/>
    <col min="16135" max="16136" width="10.33203125" style="1177" customWidth="1"/>
    <col min="16137" max="16137" width="10.5" style="1177" customWidth="1"/>
    <col min="16138" max="16138" width="10.33203125" style="1177" customWidth="1"/>
    <col min="16139" max="16139" width="12.75" style="1177" customWidth="1"/>
    <col min="16140" max="16140" width="9.08203125" style="1177" customWidth="1"/>
    <col min="16141" max="16142" width="10.33203125" style="1177" customWidth="1"/>
    <col min="16143" max="16143" width="11.58203125" style="1177" customWidth="1"/>
    <col min="16144" max="16144" width="9.08203125" style="1177" customWidth="1"/>
    <col min="16145" max="16145" width="11.83203125" style="1177" customWidth="1"/>
    <col min="16146" max="16146" width="10.5" style="1177" customWidth="1"/>
    <col min="16147" max="16147" width="11.25" style="1177" customWidth="1"/>
    <col min="16148" max="16148" width="11.33203125" style="1177" customWidth="1"/>
    <col min="16149" max="16149" width="1.58203125" style="1177" customWidth="1"/>
    <col min="16150" max="16150" width="18.83203125" style="1177" customWidth="1"/>
    <col min="16151" max="16151" width="9.58203125" style="1177" customWidth="1"/>
    <col min="16152" max="16152" width="8.75" style="1177" customWidth="1"/>
    <col min="16153" max="16153" width="9.25" style="1177" customWidth="1"/>
    <col min="16154" max="16154" width="9.58203125" style="1177" customWidth="1"/>
    <col min="16155" max="16155" width="13.58203125" style="1177" customWidth="1"/>
    <col min="16156" max="16156" width="12.08203125" style="1177" customWidth="1"/>
    <col min="16157" max="16157" width="8" style="1177" customWidth="1"/>
    <col min="16158" max="16158" width="10.75" style="1177" customWidth="1"/>
    <col min="16159" max="16159" width="7.58203125" style="1177" customWidth="1"/>
    <col min="16160" max="16160" width="8.75" style="1177" customWidth="1"/>
    <col min="16161" max="16161" width="12" style="1177" customWidth="1"/>
    <col min="16162" max="16162" width="9.33203125" style="1177" customWidth="1"/>
    <col min="16163" max="16163" width="7.33203125" style="1177" customWidth="1"/>
    <col min="16164" max="16164" width="10" style="1177" customWidth="1"/>
    <col min="16165" max="16165" width="10.75" style="1177" customWidth="1"/>
    <col min="16166" max="16166" width="8" style="1177" customWidth="1"/>
    <col min="16167" max="16167" width="11.83203125" style="1177" customWidth="1"/>
    <col min="16168" max="16168" width="11.08203125" style="1177" customWidth="1"/>
    <col min="16169" max="16169" width="8.75" style="1177" customWidth="1"/>
    <col min="16170" max="16384" width="10.58203125" style="1177"/>
  </cols>
  <sheetData>
    <row r="1" spans="1:42" s="1147" customFormat="1" ht="31.5" customHeight="1">
      <c r="A1" s="1146"/>
      <c r="B1" s="1146"/>
      <c r="C1" s="1146"/>
      <c r="E1" s="1148"/>
      <c r="F1" s="1148"/>
      <c r="G1" s="1148"/>
      <c r="J1" s="1149" t="s">
        <v>1726</v>
      </c>
      <c r="K1" s="1150" t="s">
        <v>1727</v>
      </c>
      <c r="M1" s="1151"/>
      <c r="N1" s="1152"/>
      <c r="O1" s="1152"/>
      <c r="P1" s="1152"/>
      <c r="Q1" s="1152"/>
      <c r="R1" s="1146"/>
      <c r="S1" s="1146"/>
      <c r="U1" s="1146"/>
      <c r="V1" s="1146"/>
      <c r="W1" s="1149"/>
      <c r="X1" s="1149"/>
      <c r="Y1" s="1149"/>
      <c r="Z1" s="1149"/>
      <c r="AA1" s="1149"/>
      <c r="AB1" s="1149"/>
      <c r="AC1" s="1149"/>
      <c r="AD1" s="1149" t="s">
        <v>1728</v>
      </c>
      <c r="AE1" s="1153" t="s">
        <v>1729</v>
      </c>
      <c r="AF1" s="1153"/>
      <c r="AH1" s="1153"/>
      <c r="AI1" s="1153"/>
      <c r="AJ1" s="1153"/>
      <c r="AK1" s="1153"/>
      <c r="AL1" s="1151"/>
      <c r="AM1" s="1151"/>
      <c r="AN1" s="1151"/>
      <c r="AO1" s="1151"/>
    </row>
    <row r="2" spans="1:42" s="1156" customFormat="1" ht="16.149999999999999" customHeight="1">
      <c r="A2" s="1154"/>
      <c r="B2" s="1155"/>
      <c r="I2" s="1155"/>
      <c r="K2" s="1157"/>
      <c r="T2" s="1158" t="s">
        <v>1730</v>
      </c>
      <c r="U2" s="1159"/>
      <c r="AK2" s="1160"/>
      <c r="AL2" s="1159"/>
      <c r="AM2" s="1159"/>
      <c r="AN2" s="1159"/>
      <c r="AO2" s="1158" t="s">
        <v>1731</v>
      </c>
    </row>
    <row r="3" spans="1:42" s="1156" customFormat="1" ht="22.5" customHeight="1">
      <c r="A3" s="3115" t="s">
        <v>1732</v>
      </c>
      <c r="B3" s="3116"/>
      <c r="C3" s="3084" t="s">
        <v>1733</v>
      </c>
      <c r="D3" s="3106" t="s">
        <v>1734</v>
      </c>
      <c r="E3" s="3107"/>
      <c r="F3" s="3107"/>
      <c r="G3" s="3107"/>
      <c r="H3" s="3107"/>
      <c r="I3" s="3107"/>
      <c r="J3" s="3107"/>
      <c r="K3" s="1161"/>
      <c r="L3" s="3105" t="s">
        <v>1734</v>
      </c>
      <c r="M3" s="3105"/>
      <c r="N3" s="3105"/>
      <c r="O3" s="3105"/>
      <c r="P3" s="3105"/>
      <c r="Q3" s="3105"/>
      <c r="R3" s="3105"/>
      <c r="S3" s="3105"/>
      <c r="T3" s="3105"/>
      <c r="U3" s="3115" t="s">
        <v>1732</v>
      </c>
      <c r="V3" s="3116"/>
      <c r="W3" s="1162"/>
      <c r="X3" s="1163"/>
      <c r="Y3" s="1163"/>
      <c r="Z3" s="3105" t="s">
        <v>1735</v>
      </c>
      <c r="AA3" s="3105"/>
      <c r="AB3" s="1163"/>
      <c r="AC3" s="1163"/>
      <c r="AD3" s="1163"/>
      <c r="AE3" s="1163"/>
      <c r="AF3" s="3105" t="s">
        <v>1736</v>
      </c>
      <c r="AG3" s="3105"/>
      <c r="AH3" s="3105"/>
      <c r="AI3" s="1164"/>
      <c r="AJ3" s="3106" t="s">
        <v>1737</v>
      </c>
      <c r="AK3" s="3107"/>
      <c r="AL3" s="3107"/>
      <c r="AM3" s="3107"/>
      <c r="AN3" s="3107"/>
      <c r="AO3" s="3107"/>
    </row>
    <row r="4" spans="1:42" s="1156" customFormat="1" ht="48" customHeight="1">
      <c r="A4" s="3117"/>
      <c r="B4" s="3118"/>
      <c r="C4" s="3085"/>
      <c r="D4" s="3106" t="s">
        <v>1738</v>
      </c>
      <c r="E4" s="3107"/>
      <c r="F4" s="3107"/>
      <c r="G4" s="3107"/>
      <c r="H4" s="3107"/>
      <c r="I4" s="3107"/>
      <c r="J4" s="3108"/>
      <c r="K4" s="1165" t="s">
        <v>1739</v>
      </c>
      <c r="L4" s="3106" t="s">
        <v>1740</v>
      </c>
      <c r="M4" s="3107"/>
      <c r="N4" s="3107"/>
      <c r="O4" s="3107"/>
      <c r="P4" s="3107"/>
      <c r="Q4" s="3107"/>
      <c r="R4" s="3107"/>
      <c r="S4" s="3107"/>
      <c r="T4" s="3107"/>
      <c r="U4" s="3117"/>
      <c r="V4" s="3118"/>
      <c r="W4" s="3106" t="s">
        <v>1741</v>
      </c>
      <c r="X4" s="3107"/>
      <c r="Y4" s="3107"/>
      <c r="Z4" s="3107"/>
      <c r="AA4" s="3107"/>
      <c r="AB4" s="3107"/>
      <c r="AC4" s="3107"/>
      <c r="AD4" s="3107"/>
      <c r="AE4" s="3107" t="s">
        <v>1742</v>
      </c>
      <c r="AF4" s="3107"/>
      <c r="AG4" s="3107"/>
      <c r="AH4" s="3107"/>
      <c r="AI4" s="3108"/>
      <c r="AJ4" s="3093" t="s">
        <v>1743</v>
      </c>
      <c r="AK4" s="3093" t="s">
        <v>1744</v>
      </c>
      <c r="AL4" s="3093" t="s">
        <v>1745</v>
      </c>
      <c r="AM4" s="3090" t="s">
        <v>1746</v>
      </c>
      <c r="AN4" s="3093" t="s">
        <v>1747</v>
      </c>
      <c r="AO4" s="3109" t="s">
        <v>1748</v>
      </c>
    </row>
    <row r="5" spans="1:42" s="1156" customFormat="1" ht="27" customHeight="1">
      <c r="A5" s="3117"/>
      <c r="B5" s="3118"/>
      <c r="C5" s="3085"/>
      <c r="D5" s="3084" t="s">
        <v>1749</v>
      </c>
      <c r="E5" s="3106" t="s">
        <v>1750</v>
      </c>
      <c r="F5" s="3108"/>
      <c r="G5" s="3106" t="s">
        <v>1751</v>
      </c>
      <c r="H5" s="3107"/>
      <c r="I5" s="3107"/>
      <c r="J5" s="3108"/>
      <c r="K5" s="3112" t="s">
        <v>1752</v>
      </c>
      <c r="L5" s="3084" t="s">
        <v>1753</v>
      </c>
      <c r="M5" s="3084" t="s">
        <v>1754</v>
      </c>
      <c r="N5" s="3084" t="s">
        <v>1755</v>
      </c>
      <c r="O5" s="3084" t="s">
        <v>1756</v>
      </c>
      <c r="P5" s="3084" t="s">
        <v>1757</v>
      </c>
      <c r="Q5" s="3084" t="s">
        <v>1758</v>
      </c>
      <c r="R5" s="3093" t="s">
        <v>1759</v>
      </c>
      <c r="S5" s="3093" t="s">
        <v>1760</v>
      </c>
      <c r="T5" s="3087" t="s">
        <v>1761</v>
      </c>
      <c r="U5" s="3117"/>
      <c r="V5" s="3118"/>
      <c r="W5" s="3090" t="s">
        <v>1762</v>
      </c>
      <c r="X5" s="3084" t="s">
        <v>1763</v>
      </c>
      <c r="Y5" s="3084" t="s">
        <v>1764</v>
      </c>
      <c r="Z5" s="3084" t="s">
        <v>1765</v>
      </c>
      <c r="AA5" s="3084" t="s">
        <v>1766</v>
      </c>
      <c r="AB5" s="3084" t="s">
        <v>1767</v>
      </c>
      <c r="AC5" s="3084" t="s">
        <v>1286</v>
      </c>
      <c r="AD5" s="3096" t="s">
        <v>1287</v>
      </c>
      <c r="AE5" s="3099" t="s">
        <v>1768</v>
      </c>
      <c r="AF5" s="3084" t="s">
        <v>1745</v>
      </c>
      <c r="AG5" s="3102" t="s">
        <v>1769</v>
      </c>
      <c r="AH5" s="3084" t="s">
        <v>1770</v>
      </c>
      <c r="AI5" s="3084" t="s">
        <v>1771</v>
      </c>
      <c r="AJ5" s="3094"/>
      <c r="AK5" s="3094"/>
      <c r="AL5" s="3094"/>
      <c r="AM5" s="3091"/>
      <c r="AN5" s="3094"/>
      <c r="AO5" s="3110"/>
    </row>
    <row r="6" spans="1:42" s="1156" customFormat="1" ht="17.25" customHeight="1">
      <c r="A6" s="3117"/>
      <c r="B6" s="3118"/>
      <c r="C6" s="3085"/>
      <c r="D6" s="3085"/>
      <c r="E6" s="3084" t="s">
        <v>1772</v>
      </c>
      <c r="F6" s="3084" t="s">
        <v>1773</v>
      </c>
      <c r="G6" s="3084" t="s">
        <v>1774</v>
      </c>
      <c r="H6" s="3084" t="s">
        <v>1775</v>
      </c>
      <c r="I6" s="3084" t="s">
        <v>1776</v>
      </c>
      <c r="J6" s="3084" t="s">
        <v>1777</v>
      </c>
      <c r="K6" s="3113"/>
      <c r="L6" s="3085"/>
      <c r="M6" s="3085"/>
      <c r="N6" s="3085"/>
      <c r="O6" s="3085"/>
      <c r="P6" s="3085"/>
      <c r="Q6" s="3085"/>
      <c r="R6" s="3094"/>
      <c r="S6" s="3094"/>
      <c r="T6" s="3088"/>
      <c r="U6" s="3117"/>
      <c r="V6" s="3118"/>
      <c r="W6" s="3091"/>
      <c r="X6" s="3085"/>
      <c r="Y6" s="3085"/>
      <c r="Z6" s="3085"/>
      <c r="AA6" s="3085"/>
      <c r="AB6" s="3085"/>
      <c r="AC6" s="3085"/>
      <c r="AD6" s="3097"/>
      <c r="AE6" s="3100"/>
      <c r="AF6" s="3085"/>
      <c r="AG6" s="3103"/>
      <c r="AH6" s="3085"/>
      <c r="AI6" s="3085"/>
      <c r="AJ6" s="3094"/>
      <c r="AK6" s="3094"/>
      <c r="AL6" s="3094"/>
      <c r="AM6" s="3091"/>
      <c r="AN6" s="3094"/>
      <c r="AO6" s="3110"/>
    </row>
    <row r="7" spans="1:42" s="1156" customFormat="1" ht="14.5" customHeight="1">
      <c r="A7" s="3117"/>
      <c r="B7" s="3118"/>
      <c r="C7" s="3085"/>
      <c r="D7" s="3085"/>
      <c r="E7" s="3085"/>
      <c r="F7" s="3085"/>
      <c r="G7" s="3085"/>
      <c r="H7" s="3085"/>
      <c r="I7" s="3085"/>
      <c r="J7" s="3085"/>
      <c r="K7" s="3113"/>
      <c r="L7" s="3085"/>
      <c r="M7" s="3085"/>
      <c r="N7" s="3085"/>
      <c r="O7" s="3085"/>
      <c r="P7" s="3085"/>
      <c r="Q7" s="3085"/>
      <c r="R7" s="3094"/>
      <c r="S7" s="3094"/>
      <c r="T7" s="3088"/>
      <c r="U7" s="3117"/>
      <c r="V7" s="3118"/>
      <c r="W7" s="3091"/>
      <c r="X7" s="3085"/>
      <c r="Y7" s="3085"/>
      <c r="Z7" s="3085"/>
      <c r="AA7" s="3085"/>
      <c r="AB7" s="3085"/>
      <c r="AC7" s="3085"/>
      <c r="AD7" s="3097"/>
      <c r="AE7" s="3100"/>
      <c r="AF7" s="3085"/>
      <c r="AG7" s="3103"/>
      <c r="AH7" s="3085"/>
      <c r="AI7" s="3085"/>
      <c r="AJ7" s="3094"/>
      <c r="AK7" s="3094"/>
      <c r="AL7" s="3094"/>
      <c r="AM7" s="3091"/>
      <c r="AN7" s="3094"/>
      <c r="AO7" s="3110"/>
    </row>
    <row r="8" spans="1:42" s="1156" customFormat="1" ht="10.4" customHeight="1">
      <c r="A8" s="3117"/>
      <c r="B8" s="3118"/>
      <c r="C8" s="3085"/>
      <c r="D8" s="3085"/>
      <c r="E8" s="3085"/>
      <c r="F8" s="3085"/>
      <c r="G8" s="3085"/>
      <c r="H8" s="3085"/>
      <c r="I8" s="3085"/>
      <c r="J8" s="3085"/>
      <c r="K8" s="3113"/>
      <c r="L8" s="3085"/>
      <c r="M8" s="3085"/>
      <c r="N8" s="3085"/>
      <c r="O8" s="3085"/>
      <c r="P8" s="3085"/>
      <c r="Q8" s="3085"/>
      <c r="R8" s="3094"/>
      <c r="S8" s="3094"/>
      <c r="T8" s="3088"/>
      <c r="U8" s="3117"/>
      <c r="V8" s="3118"/>
      <c r="W8" s="3091"/>
      <c r="X8" s="3085"/>
      <c r="Y8" s="3085"/>
      <c r="Z8" s="3085"/>
      <c r="AA8" s="3085"/>
      <c r="AB8" s="3085"/>
      <c r="AC8" s="3085"/>
      <c r="AD8" s="3097"/>
      <c r="AE8" s="3100"/>
      <c r="AF8" s="3085"/>
      <c r="AG8" s="3103"/>
      <c r="AH8" s="3085"/>
      <c r="AI8" s="3085"/>
      <c r="AJ8" s="3094"/>
      <c r="AK8" s="3094"/>
      <c r="AL8" s="3094"/>
      <c r="AM8" s="3091"/>
      <c r="AN8" s="3094"/>
      <c r="AO8" s="3110"/>
    </row>
    <row r="9" spans="1:42" s="1156" customFormat="1" ht="10.4" customHeight="1">
      <c r="A9" s="3117"/>
      <c r="B9" s="3118"/>
      <c r="C9" s="3085"/>
      <c r="D9" s="3085"/>
      <c r="E9" s="3085"/>
      <c r="F9" s="3085"/>
      <c r="G9" s="3085"/>
      <c r="H9" s="3085"/>
      <c r="I9" s="3085"/>
      <c r="J9" s="3085"/>
      <c r="K9" s="3113"/>
      <c r="L9" s="3085"/>
      <c r="M9" s="3085"/>
      <c r="N9" s="3085"/>
      <c r="O9" s="3085"/>
      <c r="P9" s="3085"/>
      <c r="Q9" s="3085"/>
      <c r="R9" s="3094"/>
      <c r="S9" s="3094"/>
      <c r="T9" s="3088"/>
      <c r="U9" s="3117"/>
      <c r="V9" s="3118"/>
      <c r="W9" s="3091"/>
      <c r="X9" s="3085"/>
      <c r="Y9" s="3085"/>
      <c r="Z9" s="3085"/>
      <c r="AA9" s="3085"/>
      <c r="AB9" s="3085"/>
      <c r="AC9" s="3085"/>
      <c r="AD9" s="3097"/>
      <c r="AE9" s="3100"/>
      <c r="AF9" s="3085"/>
      <c r="AG9" s="3103"/>
      <c r="AH9" s="3085"/>
      <c r="AI9" s="3085"/>
      <c r="AJ9" s="3094"/>
      <c r="AK9" s="3094"/>
      <c r="AL9" s="3094"/>
      <c r="AM9" s="3091"/>
      <c r="AN9" s="3094"/>
      <c r="AO9" s="3110"/>
    </row>
    <row r="10" spans="1:42" s="1156" customFormat="1" ht="19.149999999999999" customHeight="1">
      <c r="A10" s="3117"/>
      <c r="B10" s="3118"/>
      <c r="C10" s="3085"/>
      <c r="D10" s="3085"/>
      <c r="E10" s="3085"/>
      <c r="F10" s="3085"/>
      <c r="G10" s="3085"/>
      <c r="H10" s="3085"/>
      <c r="I10" s="3085"/>
      <c r="J10" s="3085"/>
      <c r="K10" s="3113"/>
      <c r="L10" s="3085"/>
      <c r="M10" s="3085"/>
      <c r="N10" s="3085"/>
      <c r="O10" s="3085"/>
      <c r="P10" s="3085"/>
      <c r="Q10" s="3085"/>
      <c r="R10" s="3094"/>
      <c r="S10" s="3094"/>
      <c r="T10" s="3088"/>
      <c r="U10" s="3117"/>
      <c r="V10" s="3118"/>
      <c r="W10" s="3091"/>
      <c r="X10" s="3085"/>
      <c r="Y10" s="3085"/>
      <c r="Z10" s="3085"/>
      <c r="AA10" s="3085"/>
      <c r="AB10" s="3085"/>
      <c r="AC10" s="3085"/>
      <c r="AD10" s="3097"/>
      <c r="AE10" s="3100"/>
      <c r="AF10" s="3085"/>
      <c r="AG10" s="3103"/>
      <c r="AH10" s="3085"/>
      <c r="AI10" s="3085"/>
      <c r="AJ10" s="3094"/>
      <c r="AK10" s="3094"/>
      <c r="AL10" s="3094"/>
      <c r="AM10" s="3091"/>
      <c r="AN10" s="3094"/>
      <c r="AO10" s="3110"/>
    </row>
    <row r="11" spans="1:42" s="1156" customFormat="1" ht="16" customHeight="1">
      <c r="A11" s="3119"/>
      <c r="B11" s="3120"/>
      <c r="C11" s="3086"/>
      <c r="D11" s="3086"/>
      <c r="E11" s="3086"/>
      <c r="F11" s="3086"/>
      <c r="G11" s="3086"/>
      <c r="H11" s="3086"/>
      <c r="I11" s="3086"/>
      <c r="J11" s="3086"/>
      <c r="K11" s="3114"/>
      <c r="L11" s="3086"/>
      <c r="M11" s="3086"/>
      <c r="N11" s="3086"/>
      <c r="O11" s="3086"/>
      <c r="P11" s="3086"/>
      <c r="Q11" s="3086"/>
      <c r="R11" s="3095"/>
      <c r="S11" s="3095"/>
      <c r="T11" s="3089"/>
      <c r="U11" s="3119"/>
      <c r="V11" s="3120"/>
      <c r="W11" s="3092"/>
      <c r="X11" s="3086"/>
      <c r="Y11" s="3086"/>
      <c r="Z11" s="3086"/>
      <c r="AA11" s="3086"/>
      <c r="AB11" s="3086"/>
      <c r="AC11" s="3086"/>
      <c r="AD11" s="3098"/>
      <c r="AE11" s="3101"/>
      <c r="AF11" s="3086"/>
      <c r="AG11" s="3104"/>
      <c r="AH11" s="3086"/>
      <c r="AI11" s="3086"/>
      <c r="AJ11" s="3095"/>
      <c r="AK11" s="3095"/>
      <c r="AL11" s="3095"/>
      <c r="AM11" s="3092"/>
      <c r="AN11" s="3095"/>
      <c r="AO11" s="3111"/>
    </row>
    <row r="12" spans="1:42" s="1170" customFormat="1" ht="29.15" customHeight="1">
      <c r="A12" s="1166"/>
      <c r="B12" s="1167" t="s">
        <v>1778</v>
      </c>
      <c r="C12" s="1168">
        <v>167521</v>
      </c>
      <c r="D12" s="1168">
        <v>98828</v>
      </c>
      <c r="E12" s="1168">
        <v>74195</v>
      </c>
      <c r="F12" s="1168">
        <v>7438</v>
      </c>
      <c r="G12" s="1168">
        <v>3349</v>
      </c>
      <c r="H12" s="1168">
        <v>13676</v>
      </c>
      <c r="I12" s="1168">
        <v>2</v>
      </c>
      <c r="J12" s="1168">
        <v>168</v>
      </c>
      <c r="K12" s="1168">
        <v>3</v>
      </c>
      <c r="L12" s="1168">
        <v>36665</v>
      </c>
      <c r="M12" s="1168">
        <v>7115</v>
      </c>
      <c r="N12" s="1168">
        <v>138</v>
      </c>
      <c r="O12" s="1169">
        <v>145</v>
      </c>
      <c r="P12" s="1168">
        <v>1533</v>
      </c>
      <c r="Q12" s="1168">
        <v>3690</v>
      </c>
      <c r="R12" s="1168">
        <v>829</v>
      </c>
      <c r="S12" s="1168">
        <v>5572</v>
      </c>
      <c r="T12" s="1168">
        <v>888</v>
      </c>
      <c r="U12" s="1166"/>
      <c r="V12" s="1167" t="s">
        <v>3</v>
      </c>
      <c r="W12" s="1168">
        <v>91</v>
      </c>
      <c r="X12" s="1169">
        <v>436</v>
      </c>
      <c r="Y12" s="1169">
        <v>157</v>
      </c>
      <c r="Z12" s="1169">
        <v>1105</v>
      </c>
      <c r="AA12" s="1169">
        <v>66</v>
      </c>
      <c r="AB12" s="1169">
        <v>0</v>
      </c>
      <c r="AC12" s="1169">
        <v>43</v>
      </c>
      <c r="AD12" s="1169">
        <v>206</v>
      </c>
      <c r="AE12" s="1168">
        <v>1502</v>
      </c>
      <c r="AF12" s="1168">
        <v>2579</v>
      </c>
      <c r="AG12" s="1168">
        <v>9879</v>
      </c>
      <c r="AH12" s="1169">
        <v>22</v>
      </c>
      <c r="AI12" s="1168">
        <v>669</v>
      </c>
      <c r="AJ12" s="1168">
        <v>32025</v>
      </c>
      <c r="AK12" s="1168">
        <v>19174</v>
      </c>
      <c r="AL12" s="1168">
        <v>1905</v>
      </c>
      <c r="AM12" s="1168">
        <v>9904</v>
      </c>
      <c r="AN12" s="1169">
        <v>4</v>
      </c>
      <c r="AO12" s="1168">
        <v>1038</v>
      </c>
    </row>
    <row r="13" spans="1:42" ht="29.15" customHeight="1">
      <c r="A13" s="1171"/>
      <c r="B13" s="1172" t="s">
        <v>1779</v>
      </c>
      <c r="C13" s="1173">
        <v>18697</v>
      </c>
      <c r="D13" s="1173">
        <v>9587</v>
      </c>
      <c r="E13" s="1174">
        <v>6905</v>
      </c>
      <c r="F13" s="1174">
        <v>628</v>
      </c>
      <c r="G13" s="1174">
        <v>277</v>
      </c>
      <c r="H13" s="1174">
        <v>1609</v>
      </c>
      <c r="I13" s="1174">
        <v>0</v>
      </c>
      <c r="J13" s="1174">
        <v>168</v>
      </c>
      <c r="K13" s="1173">
        <v>0</v>
      </c>
      <c r="L13" s="1173">
        <v>3932</v>
      </c>
      <c r="M13" s="1174">
        <v>643</v>
      </c>
      <c r="N13" s="1174">
        <v>14</v>
      </c>
      <c r="O13" s="1175">
        <v>0</v>
      </c>
      <c r="P13" s="1174">
        <v>117</v>
      </c>
      <c r="Q13" s="1174">
        <v>352</v>
      </c>
      <c r="R13" s="1174">
        <v>97</v>
      </c>
      <c r="S13" s="1174">
        <v>995</v>
      </c>
      <c r="T13" s="1174">
        <v>101</v>
      </c>
      <c r="U13" s="1171"/>
      <c r="V13" s="1172" t="s">
        <v>1779</v>
      </c>
      <c r="W13" s="1174">
        <v>0</v>
      </c>
      <c r="X13" s="1175">
        <v>28</v>
      </c>
      <c r="Y13" s="1175">
        <v>0</v>
      </c>
      <c r="Z13" s="1175">
        <v>72</v>
      </c>
      <c r="AA13" s="1175">
        <v>11</v>
      </c>
      <c r="AB13" s="1175">
        <v>0</v>
      </c>
      <c r="AC13" s="1175">
        <v>11</v>
      </c>
      <c r="AD13" s="1175">
        <v>40</v>
      </c>
      <c r="AE13" s="1174">
        <v>150</v>
      </c>
      <c r="AF13" s="1174">
        <v>177</v>
      </c>
      <c r="AG13" s="1174">
        <v>950</v>
      </c>
      <c r="AH13" s="1175">
        <v>3</v>
      </c>
      <c r="AI13" s="1174">
        <v>171</v>
      </c>
      <c r="AJ13" s="1174">
        <v>5178</v>
      </c>
      <c r="AK13" s="1173">
        <v>2602</v>
      </c>
      <c r="AL13" s="1174">
        <v>526</v>
      </c>
      <c r="AM13" s="1174">
        <v>1720</v>
      </c>
      <c r="AN13" s="1175">
        <v>0</v>
      </c>
      <c r="AO13" s="1174">
        <v>330</v>
      </c>
      <c r="AP13" s="1176"/>
    </row>
    <row r="14" spans="1:42" ht="29.15" customHeight="1">
      <c r="A14" s="1171"/>
      <c r="B14" s="1172" t="s">
        <v>1780</v>
      </c>
      <c r="C14" s="1173">
        <v>25464</v>
      </c>
      <c r="D14" s="1173">
        <v>14513</v>
      </c>
      <c r="E14" s="1174">
        <v>12718</v>
      </c>
      <c r="F14" s="1174">
        <v>1176</v>
      </c>
      <c r="G14" s="1174">
        <v>166</v>
      </c>
      <c r="H14" s="1174">
        <v>453</v>
      </c>
      <c r="I14" s="1174">
        <v>0</v>
      </c>
      <c r="J14" s="1174">
        <v>0</v>
      </c>
      <c r="K14" s="1173">
        <v>0</v>
      </c>
      <c r="L14" s="1173">
        <v>5421</v>
      </c>
      <c r="M14" s="1174">
        <v>1253</v>
      </c>
      <c r="N14" s="1174">
        <v>36</v>
      </c>
      <c r="O14" s="1175">
        <v>34</v>
      </c>
      <c r="P14" s="1174">
        <v>324</v>
      </c>
      <c r="Q14" s="1174">
        <v>590</v>
      </c>
      <c r="R14" s="1174">
        <v>130</v>
      </c>
      <c r="S14" s="1174">
        <v>670</v>
      </c>
      <c r="T14" s="1174">
        <v>85</v>
      </c>
      <c r="U14" s="1171"/>
      <c r="V14" s="1172" t="s">
        <v>1780</v>
      </c>
      <c r="W14" s="1174">
        <v>12</v>
      </c>
      <c r="X14" s="1175">
        <v>223</v>
      </c>
      <c r="Y14" s="1175">
        <v>44</v>
      </c>
      <c r="Z14" s="1175">
        <v>153</v>
      </c>
      <c r="AA14" s="1175">
        <v>27</v>
      </c>
      <c r="AB14" s="1175">
        <v>0</v>
      </c>
      <c r="AC14" s="1175">
        <v>0</v>
      </c>
      <c r="AD14" s="1175">
        <v>0</v>
      </c>
      <c r="AE14" s="1174">
        <v>278</v>
      </c>
      <c r="AF14" s="1174">
        <v>388</v>
      </c>
      <c r="AG14" s="1174">
        <v>1142</v>
      </c>
      <c r="AH14" s="1175">
        <v>1</v>
      </c>
      <c r="AI14" s="1174">
        <v>31</v>
      </c>
      <c r="AJ14" s="1174">
        <v>5530</v>
      </c>
      <c r="AK14" s="1173">
        <v>4326</v>
      </c>
      <c r="AL14" s="1174">
        <v>127</v>
      </c>
      <c r="AM14" s="1174">
        <v>995</v>
      </c>
      <c r="AN14" s="1175">
        <v>0</v>
      </c>
      <c r="AO14" s="1174">
        <v>82</v>
      </c>
      <c r="AP14" s="1176"/>
    </row>
    <row r="15" spans="1:42" ht="29.15" customHeight="1">
      <c r="A15" s="1178"/>
      <c r="B15" s="1172" t="s">
        <v>1781</v>
      </c>
      <c r="C15" s="1173">
        <v>15192</v>
      </c>
      <c r="D15" s="1173">
        <v>8622</v>
      </c>
      <c r="E15" s="1174">
        <v>6642</v>
      </c>
      <c r="F15" s="1174">
        <v>551</v>
      </c>
      <c r="G15" s="1174">
        <v>408</v>
      </c>
      <c r="H15" s="1174">
        <v>1021</v>
      </c>
      <c r="I15" s="1174">
        <v>0</v>
      </c>
      <c r="J15" s="1174">
        <v>0</v>
      </c>
      <c r="K15" s="1173">
        <v>0</v>
      </c>
      <c r="L15" s="1173">
        <v>3462</v>
      </c>
      <c r="M15" s="1174">
        <v>638</v>
      </c>
      <c r="N15" s="1174">
        <v>9</v>
      </c>
      <c r="O15" s="1175">
        <v>19</v>
      </c>
      <c r="P15" s="1174">
        <v>133</v>
      </c>
      <c r="Q15" s="1174">
        <v>346</v>
      </c>
      <c r="R15" s="1174">
        <v>54</v>
      </c>
      <c r="S15" s="1174">
        <v>268</v>
      </c>
      <c r="T15" s="1174">
        <v>99</v>
      </c>
      <c r="U15" s="1178"/>
      <c r="V15" s="1172" t="s">
        <v>1781</v>
      </c>
      <c r="W15" s="1174">
        <v>4</v>
      </c>
      <c r="X15" s="1175">
        <v>11</v>
      </c>
      <c r="Y15" s="1175">
        <v>38</v>
      </c>
      <c r="Z15" s="1175">
        <v>178</v>
      </c>
      <c r="AA15" s="1175">
        <v>5</v>
      </c>
      <c r="AB15" s="1175">
        <v>0</v>
      </c>
      <c r="AC15" s="1175">
        <v>0</v>
      </c>
      <c r="AD15" s="1175">
        <v>0</v>
      </c>
      <c r="AE15" s="1174">
        <v>136</v>
      </c>
      <c r="AF15" s="1174">
        <v>284</v>
      </c>
      <c r="AG15" s="1174">
        <v>1118</v>
      </c>
      <c r="AH15" s="1175">
        <v>6</v>
      </c>
      <c r="AI15" s="1174">
        <v>116</v>
      </c>
      <c r="AJ15" s="1174">
        <v>3108</v>
      </c>
      <c r="AK15" s="1173">
        <v>2223</v>
      </c>
      <c r="AL15" s="1174">
        <v>156</v>
      </c>
      <c r="AM15" s="1174">
        <v>620</v>
      </c>
      <c r="AN15" s="1175">
        <v>0</v>
      </c>
      <c r="AO15" s="1174">
        <v>109</v>
      </c>
    </row>
    <row r="16" spans="1:42" ht="29.15" customHeight="1">
      <c r="A16" s="1171"/>
      <c r="B16" s="1172" t="s">
        <v>1782</v>
      </c>
      <c r="C16" s="1173">
        <v>22057</v>
      </c>
      <c r="D16" s="1173">
        <v>13648</v>
      </c>
      <c r="E16" s="1174">
        <v>10611</v>
      </c>
      <c r="F16" s="1174">
        <v>810</v>
      </c>
      <c r="G16" s="1174">
        <v>637</v>
      </c>
      <c r="H16" s="1174">
        <v>1590</v>
      </c>
      <c r="I16" s="1174">
        <v>0</v>
      </c>
      <c r="J16" s="1174">
        <v>0</v>
      </c>
      <c r="K16" s="1173">
        <v>0</v>
      </c>
      <c r="L16" s="1173">
        <v>4947</v>
      </c>
      <c r="M16" s="1174">
        <v>1051</v>
      </c>
      <c r="N16" s="1174">
        <v>0</v>
      </c>
      <c r="O16" s="1175">
        <v>34</v>
      </c>
      <c r="P16" s="1174">
        <v>259</v>
      </c>
      <c r="Q16" s="1174">
        <v>442</v>
      </c>
      <c r="R16" s="1174">
        <v>104</v>
      </c>
      <c r="S16" s="1174">
        <v>714</v>
      </c>
      <c r="T16" s="1174">
        <v>191</v>
      </c>
      <c r="U16" s="1171"/>
      <c r="V16" s="1172" t="s">
        <v>1782</v>
      </c>
      <c r="W16" s="1174">
        <v>0</v>
      </c>
      <c r="X16" s="1175">
        <v>0</v>
      </c>
      <c r="Y16" s="1175">
        <v>21</v>
      </c>
      <c r="Z16" s="1175">
        <v>72</v>
      </c>
      <c r="AA16" s="1175">
        <v>2</v>
      </c>
      <c r="AB16" s="1175">
        <v>0</v>
      </c>
      <c r="AC16" s="1175">
        <v>0</v>
      </c>
      <c r="AD16" s="1175">
        <v>125</v>
      </c>
      <c r="AE16" s="1174">
        <v>225</v>
      </c>
      <c r="AF16" s="1174">
        <v>339</v>
      </c>
      <c r="AG16" s="1174">
        <v>1298</v>
      </c>
      <c r="AH16" s="1175">
        <v>1</v>
      </c>
      <c r="AI16" s="1174">
        <v>69</v>
      </c>
      <c r="AJ16" s="1174">
        <v>3462</v>
      </c>
      <c r="AK16" s="1173">
        <v>2021</v>
      </c>
      <c r="AL16" s="1174">
        <v>307</v>
      </c>
      <c r="AM16" s="1174">
        <v>1027</v>
      </c>
      <c r="AN16" s="1175">
        <v>2</v>
      </c>
      <c r="AO16" s="1174">
        <v>105</v>
      </c>
    </row>
    <row r="17" spans="1:41" ht="29.15" customHeight="1">
      <c r="A17" s="1171"/>
      <c r="B17" s="1172" t="s">
        <v>1783</v>
      </c>
      <c r="C17" s="1173">
        <v>13216</v>
      </c>
      <c r="D17" s="1173">
        <v>6959</v>
      </c>
      <c r="E17" s="1174">
        <v>5423</v>
      </c>
      <c r="F17" s="1174">
        <v>392</v>
      </c>
      <c r="G17" s="1174">
        <v>278</v>
      </c>
      <c r="H17" s="1174">
        <v>866</v>
      </c>
      <c r="I17" s="1174">
        <v>0</v>
      </c>
      <c r="J17" s="1174">
        <v>0</v>
      </c>
      <c r="K17" s="1173">
        <v>0</v>
      </c>
      <c r="L17" s="1173">
        <v>2756</v>
      </c>
      <c r="M17" s="1174">
        <v>539</v>
      </c>
      <c r="N17" s="1174">
        <v>4</v>
      </c>
      <c r="O17" s="1175">
        <v>18</v>
      </c>
      <c r="P17" s="1174">
        <v>97</v>
      </c>
      <c r="Q17" s="1174">
        <v>311</v>
      </c>
      <c r="R17" s="1174">
        <v>89</v>
      </c>
      <c r="S17" s="1174">
        <v>450</v>
      </c>
      <c r="T17" s="1174">
        <v>92</v>
      </c>
      <c r="U17" s="1171"/>
      <c r="V17" s="1172" t="s">
        <v>1783</v>
      </c>
      <c r="W17" s="1174">
        <v>7</v>
      </c>
      <c r="X17" s="1175">
        <v>34</v>
      </c>
      <c r="Y17" s="1175">
        <v>14</v>
      </c>
      <c r="Z17" s="1175">
        <v>107</v>
      </c>
      <c r="AA17" s="1175">
        <v>4</v>
      </c>
      <c r="AB17" s="1175">
        <v>0</v>
      </c>
      <c r="AC17" s="1175">
        <v>0</v>
      </c>
      <c r="AD17" s="1175">
        <v>0</v>
      </c>
      <c r="AE17" s="1174">
        <v>84</v>
      </c>
      <c r="AF17" s="1174">
        <v>178</v>
      </c>
      <c r="AG17" s="1174">
        <v>639</v>
      </c>
      <c r="AH17" s="1175">
        <v>3</v>
      </c>
      <c r="AI17" s="1174">
        <v>86</v>
      </c>
      <c r="AJ17" s="1174">
        <v>3501</v>
      </c>
      <c r="AK17" s="1173">
        <v>1818</v>
      </c>
      <c r="AL17" s="1174">
        <v>253</v>
      </c>
      <c r="AM17" s="1174">
        <v>1304</v>
      </c>
      <c r="AN17" s="1175">
        <v>0</v>
      </c>
      <c r="AO17" s="1174">
        <v>126</v>
      </c>
    </row>
    <row r="18" spans="1:41" ht="29.15" customHeight="1">
      <c r="A18" s="1171"/>
      <c r="B18" s="1172" t="s">
        <v>1784</v>
      </c>
      <c r="C18" s="1173">
        <v>22288</v>
      </c>
      <c r="D18" s="1173">
        <v>12559</v>
      </c>
      <c r="E18" s="1174">
        <v>9984</v>
      </c>
      <c r="F18" s="1174">
        <v>1105</v>
      </c>
      <c r="G18" s="1174">
        <v>541</v>
      </c>
      <c r="H18" s="1174">
        <v>929</v>
      </c>
      <c r="I18" s="1174">
        <v>0</v>
      </c>
      <c r="J18" s="1174">
        <v>0</v>
      </c>
      <c r="K18" s="1173">
        <v>3</v>
      </c>
      <c r="L18" s="1173">
        <v>4752</v>
      </c>
      <c r="M18" s="1174">
        <v>880</v>
      </c>
      <c r="N18" s="1174">
        <v>30</v>
      </c>
      <c r="O18" s="1175">
        <v>21</v>
      </c>
      <c r="P18" s="1174">
        <v>171</v>
      </c>
      <c r="Q18" s="1174">
        <v>518</v>
      </c>
      <c r="R18" s="1174">
        <v>81</v>
      </c>
      <c r="S18" s="1174">
        <v>667</v>
      </c>
      <c r="T18" s="1174">
        <v>90</v>
      </c>
      <c r="U18" s="1171"/>
      <c r="V18" s="1172" t="s">
        <v>1784</v>
      </c>
      <c r="W18" s="1174">
        <v>58</v>
      </c>
      <c r="X18" s="1175">
        <v>11</v>
      </c>
      <c r="Y18" s="1175">
        <v>9</v>
      </c>
      <c r="Z18" s="1175">
        <v>200</v>
      </c>
      <c r="AA18" s="1175">
        <v>6</v>
      </c>
      <c r="AB18" s="1175">
        <v>0</v>
      </c>
      <c r="AC18" s="1175">
        <v>0</v>
      </c>
      <c r="AD18" s="1175">
        <v>41</v>
      </c>
      <c r="AE18" s="1174">
        <v>232</v>
      </c>
      <c r="AF18" s="1174">
        <v>493</v>
      </c>
      <c r="AG18" s="1174">
        <v>1175</v>
      </c>
      <c r="AH18" s="1175">
        <v>1</v>
      </c>
      <c r="AI18" s="1174">
        <v>68</v>
      </c>
      <c r="AJ18" s="1174">
        <v>4974</v>
      </c>
      <c r="AK18" s="1173">
        <v>3025</v>
      </c>
      <c r="AL18" s="1174">
        <v>141</v>
      </c>
      <c r="AM18" s="1174">
        <v>1721</v>
      </c>
      <c r="AN18" s="1175">
        <v>0</v>
      </c>
      <c r="AO18" s="1174">
        <v>87</v>
      </c>
    </row>
    <row r="19" spans="1:41" ht="29.15" customHeight="1">
      <c r="A19" s="1171"/>
      <c r="B19" s="1172" t="s">
        <v>1785</v>
      </c>
      <c r="C19" s="1173">
        <v>3903</v>
      </c>
      <c r="D19" s="1173">
        <v>2664</v>
      </c>
      <c r="E19" s="1174">
        <v>1804</v>
      </c>
      <c r="F19" s="1174">
        <v>160</v>
      </c>
      <c r="G19" s="1174">
        <v>134</v>
      </c>
      <c r="H19" s="1174">
        <v>566</v>
      </c>
      <c r="I19" s="1174">
        <v>0</v>
      </c>
      <c r="J19" s="1174">
        <v>0</v>
      </c>
      <c r="K19" s="1173">
        <v>0</v>
      </c>
      <c r="L19" s="1173">
        <v>789</v>
      </c>
      <c r="M19" s="1174">
        <v>146</v>
      </c>
      <c r="N19" s="1174">
        <v>3</v>
      </c>
      <c r="O19" s="1175">
        <v>0</v>
      </c>
      <c r="P19" s="1174">
        <v>38</v>
      </c>
      <c r="Q19" s="1174">
        <v>80</v>
      </c>
      <c r="R19" s="1174">
        <v>36</v>
      </c>
      <c r="S19" s="1174">
        <v>109</v>
      </c>
      <c r="T19" s="1174">
        <v>30</v>
      </c>
      <c r="U19" s="1171"/>
      <c r="V19" s="1172" t="s">
        <v>1785</v>
      </c>
      <c r="W19" s="1174">
        <v>0</v>
      </c>
      <c r="X19" s="1175">
        <v>0</v>
      </c>
      <c r="Y19" s="1175">
        <v>0</v>
      </c>
      <c r="Z19" s="1175">
        <v>23</v>
      </c>
      <c r="AA19" s="1175">
        <v>0</v>
      </c>
      <c r="AB19" s="1175">
        <v>0</v>
      </c>
      <c r="AC19" s="1175">
        <v>0</v>
      </c>
      <c r="AD19" s="1175">
        <v>0</v>
      </c>
      <c r="AE19" s="1174">
        <v>29</v>
      </c>
      <c r="AF19" s="1174">
        <v>48</v>
      </c>
      <c r="AG19" s="1174">
        <v>225</v>
      </c>
      <c r="AH19" s="1175">
        <v>0</v>
      </c>
      <c r="AI19" s="1174">
        <v>22</v>
      </c>
      <c r="AJ19" s="1174">
        <v>450</v>
      </c>
      <c r="AK19" s="1173">
        <v>283</v>
      </c>
      <c r="AL19" s="1174">
        <v>5</v>
      </c>
      <c r="AM19" s="1174">
        <v>158</v>
      </c>
      <c r="AN19" s="1175">
        <v>0</v>
      </c>
      <c r="AO19" s="1174">
        <v>4</v>
      </c>
    </row>
    <row r="20" spans="1:41" ht="29.15" customHeight="1">
      <c r="A20" s="1178"/>
      <c r="B20" s="1172" t="s">
        <v>16</v>
      </c>
      <c r="C20" s="1173">
        <v>2566</v>
      </c>
      <c r="D20" s="1173">
        <v>1639</v>
      </c>
      <c r="E20" s="1174">
        <v>929</v>
      </c>
      <c r="F20" s="1174">
        <v>200</v>
      </c>
      <c r="G20" s="1174">
        <v>0</v>
      </c>
      <c r="H20" s="1174">
        <v>510</v>
      </c>
      <c r="I20" s="1174">
        <v>0</v>
      </c>
      <c r="J20" s="1174">
        <v>0</v>
      </c>
      <c r="K20" s="1173">
        <v>0</v>
      </c>
      <c r="L20" s="1173">
        <v>606</v>
      </c>
      <c r="M20" s="1174">
        <v>76</v>
      </c>
      <c r="N20" s="1174">
        <v>0</v>
      </c>
      <c r="O20" s="1175">
        <v>0</v>
      </c>
      <c r="P20" s="1174">
        <v>17</v>
      </c>
      <c r="Q20" s="1174">
        <v>61</v>
      </c>
      <c r="R20" s="1174">
        <v>12</v>
      </c>
      <c r="S20" s="1174">
        <v>172</v>
      </c>
      <c r="T20" s="1174">
        <v>0</v>
      </c>
      <c r="U20" s="1178"/>
      <c r="V20" s="1172" t="s">
        <v>16</v>
      </c>
      <c r="W20" s="1174">
        <v>0</v>
      </c>
      <c r="X20" s="1175">
        <v>4</v>
      </c>
      <c r="Y20" s="1175">
        <v>0</v>
      </c>
      <c r="Z20" s="1175">
        <v>11</v>
      </c>
      <c r="AA20" s="1175">
        <v>0</v>
      </c>
      <c r="AB20" s="1175">
        <v>0</v>
      </c>
      <c r="AC20" s="1175">
        <v>0</v>
      </c>
      <c r="AD20" s="1175">
        <v>0</v>
      </c>
      <c r="AE20" s="1174">
        <v>19</v>
      </c>
      <c r="AF20" s="1174">
        <v>41</v>
      </c>
      <c r="AG20" s="1174">
        <v>193</v>
      </c>
      <c r="AH20" s="1175">
        <v>0</v>
      </c>
      <c r="AI20" s="1174">
        <v>0</v>
      </c>
      <c r="AJ20" s="1174">
        <v>321</v>
      </c>
      <c r="AK20" s="1173">
        <v>167</v>
      </c>
      <c r="AL20" s="1174">
        <v>32</v>
      </c>
      <c r="AM20" s="1174">
        <v>94</v>
      </c>
      <c r="AN20" s="1175">
        <v>0</v>
      </c>
      <c r="AO20" s="1174">
        <v>28</v>
      </c>
    </row>
    <row r="21" spans="1:41" ht="29.15" customHeight="1">
      <c r="A21" s="1171"/>
      <c r="B21" s="1172" t="s">
        <v>17</v>
      </c>
      <c r="C21" s="1173">
        <v>3347</v>
      </c>
      <c r="D21" s="1173">
        <v>2157</v>
      </c>
      <c r="E21" s="1174">
        <v>1358</v>
      </c>
      <c r="F21" s="1174">
        <v>246</v>
      </c>
      <c r="G21" s="1174">
        <v>0</v>
      </c>
      <c r="H21" s="1174">
        <v>553</v>
      </c>
      <c r="I21" s="1174">
        <v>0</v>
      </c>
      <c r="J21" s="1174">
        <v>0</v>
      </c>
      <c r="K21" s="1173">
        <v>0</v>
      </c>
      <c r="L21" s="1173">
        <v>782</v>
      </c>
      <c r="M21" s="1174">
        <v>123</v>
      </c>
      <c r="N21" s="1174">
        <v>4</v>
      </c>
      <c r="O21" s="1175">
        <v>0</v>
      </c>
      <c r="P21" s="1174">
        <v>17</v>
      </c>
      <c r="Q21" s="1174">
        <v>76</v>
      </c>
      <c r="R21" s="1174">
        <v>16</v>
      </c>
      <c r="S21" s="1174">
        <v>146</v>
      </c>
      <c r="T21" s="1174">
        <v>10</v>
      </c>
      <c r="U21" s="1171"/>
      <c r="V21" s="1172" t="s">
        <v>17</v>
      </c>
      <c r="W21" s="1174">
        <v>0</v>
      </c>
      <c r="X21" s="1175">
        <v>6</v>
      </c>
      <c r="Y21" s="1175">
        <v>0</v>
      </c>
      <c r="Z21" s="1175">
        <v>10</v>
      </c>
      <c r="AA21" s="1175">
        <v>0</v>
      </c>
      <c r="AB21" s="1175">
        <v>0</v>
      </c>
      <c r="AC21" s="1175">
        <v>0</v>
      </c>
      <c r="AD21" s="1175">
        <v>0</v>
      </c>
      <c r="AE21" s="1174">
        <v>20</v>
      </c>
      <c r="AF21" s="1174">
        <v>46</v>
      </c>
      <c r="AG21" s="1174">
        <v>295</v>
      </c>
      <c r="AH21" s="1175">
        <v>0</v>
      </c>
      <c r="AI21" s="1174">
        <v>13</v>
      </c>
      <c r="AJ21" s="1174">
        <v>408</v>
      </c>
      <c r="AK21" s="1173">
        <v>184</v>
      </c>
      <c r="AL21" s="1174">
        <v>26</v>
      </c>
      <c r="AM21" s="1174">
        <v>177</v>
      </c>
      <c r="AN21" s="1175">
        <v>1</v>
      </c>
      <c r="AO21" s="1174">
        <v>20</v>
      </c>
    </row>
    <row r="22" spans="1:41" ht="29.15" customHeight="1">
      <c r="A22" s="1171"/>
      <c r="B22" s="1172" t="s">
        <v>18</v>
      </c>
      <c r="C22" s="1173">
        <v>7961</v>
      </c>
      <c r="D22" s="1173">
        <v>5302</v>
      </c>
      <c r="E22" s="1174">
        <v>3637</v>
      </c>
      <c r="F22" s="1174">
        <v>426</v>
      </c>
      <c r="G22" s="1174">
        <v>257</v>
      </c>
      <c r="H22" s="1174">
        <v>982</v>
      </c>
      <c r="I22" s="1174">
        <v>0</v>
      </c>
      <c r="J22" s="1174">
        <v>0</v>
      </c>
      <c r="K22" s="1173">
        <v>0</v>
      </c>
      <c r="L22" s="1173">
        <v>1895</v>
      </c>
      <c r="M22" s="1174">
        <v>398</v>
      </c>
      <c r="N22" s="1174">
        <v>16</v>
      </c>
      <c r="O22" s="1175">
        <v>0</v>
      </c>
      <c r="P22" s="1174">
        <v>112</v>
      </c>
      <c r="Q22" s="1174">
        <v>207</v>
      </c>
      <c r="R22" s="1174">
        <v>22</v>
      </c>
      <c r="S22" s="1174">
        <v>195</v>
      </c>
      <c r="T22" s="1174">
        <v>67</v>
      </c>
      <c r="U22" s="1171"/>
      <c r="V22" s="1172" t="s">
        <v>18</v>
      </c>
      <c r="W22" s="1174">
        <v>0</v>
      </c>
      <c r="X22" s="1175">
        <v>6</v>
      </c>
      <c r="Y22" s="1175">
        <v>4</v>
      </c>
      <c r="Z22" s="1175">
        <v>27</v>
      </c>
      <c r="AA22" s="1175">
        <v>4</v>
      </c>
      <c r="AB22" s="1175">
        <v>0</v>
      </c>
      <c r="AC22" s="1175">
        <v>32</v>
      </c>
      <c r="AD22" s="1175">
        <v>0</v>
      </c>
      <c r="AE22" s="1174">
        <v>84</v>
      </c>
      <c r="AF22" s="1174">
        <v>149</v>
      </c>
      <c r="AG22" s="1174">
        <v>560</v>
      </c>
      <c r="AH22" s="1175">
        <v>0</v>
      </c>
      <c r="AI22" s="1174">
        <v>12</v>
      </c>
      <c r="AJ22" s="1174">
        <v>764</v>
      </c>
      <c r="AK22" s="1173">
        <v>272</v>
      </c>
      <c r="AL22" s="1174">
        <v>78</v>
      </c>
      <c r="AM22" s="1174">
        <v>395</v>
      </c>
      <c r="AN22" s="1175">
        <v>0</v>
      </c>
      <c r="AO22" s="1174">
        <v>19</v>
      </c>
    </row>
    <row r="23" spans="1:41" ht="29.15" customHeight="1">
      <c r="A23" s="1171"/>
      <c r="B23" s="1172" t="s">
        <v>19</v>
      </c>
      <c r="C23" s="1173">
        <v>3390</v>
      </c>
      <c r="D23" s="1173">
        <v>2322</v>
      </c>
      <c r="E23" s="1174">
        <v>1190</v>
      </c>
      <c r="F23" s="1174">
        <v>258</v>
      </c>
      <c r="G23" s="1174">
        <v>24</v>
      </c>
      <c r="H23" s="1174">
        <v>850</v>
      </c>
      <c r="I23" s="1174">
        <v>0</v>
      </c>
      <c r="J23" s="1174">
        <v>0</v>
      </c>
      <c r="K23" s="1173">
        <v>0</v>
      </c>
      <c r="L23" s="1173">
        <v>693</v>
      </c>
      <c r="M23" s="1174">
        <v>101</v>
      </c>
      <c r="N23" s="1174">
        <v>0</v>
      </c>
      <c r="O23" s="1175">
        <v>0</v>
      </c>
      <c r="P23" s="1174">
        <v>20</v>
      </c>
      <c r="Q23" s="1174">
        <v>68</v>
      </c>
      <c r="R23" s="1174">
        <v>20</v>
      </c>
      <c r="S23" s="1174">
        <v>96</v>
      </c>
      <c r="T23" s="1174">
        <v>0</v>
      </c>
      <c r="U23" s="1171"/>
      <c r="V23" s="1172" t="s">
        <v>19</v>
      </c>
      <c r="W23" s="1174">
        <v>6</v>
      </c>
      <c r="X23" s="1175">
        <v>19</v>
      </c>
      <c r="Y23" s="1175">
        <v>0</v>
      </c>
      <c r="Z23" s="1175">
        <v>34</v>
      </c>
      <c r="AA23" s="1175">
        <v>0</v>
      </c>
      <c r="AB23" s="1175">
        <v>0</v>
      </c>
      <c r="AC23" s="1175">
        <v>0</v>
      </c>
      <c r="AD23" s="1175">
        <v>0</v>
      </c>
      <c r="AE23" s="1174">
        <v>19</v>
      </c>
      <c r="AF23" s="1174">
        <v>38</v>
      </c>
      <c r="AG23" s="1174">
        <v>262</v>
      </c>
      <c r="AH23" s="1175">
        <v>0</v>
      </c>
      <c r="AI23" s="1174">
        <v>10</v>
      </c>
      <c r="AJ23" s="1174">
        <v>375</v>
      </c>
      <c r="AK23" s="1173">
        <v>144</v>
      </c>
      <c r="AL23" s="1174">
        <v>16</v>
      </c>
      <c r="AM23" s="1174">
        <v>205</v>
      </c>
      <c r="AN23" s="1175">
        <v>0</v>
      </c>
      <c r="AO23" s="1174">
        <v>10</v>
      </c>
    </row>
    <row r="24" spans="1:41" ht="29.15" customHeight="1">
      <c r="A24" s="1171"/>
      <c r="B24" s="1172" t="s">
        <v>20</v>
      </c>
      <c r="C24" s="1173">
        <v>3891</v>
      </c>
      <c r="D24" s="1173">
        <v>2211</v>
      </c>
      <c r="E24" s="1174">
        <v>1749</v>
      </c>
      <c r="F24" s="1174">
        <v>142</v>
      </c>
      <c r="G24" s="1174">
        <v>0</v>
      </c>
      <c r="H24" s="1174">
        <v>320</v>
      </c>
      <c r="I24" s="1174">
        <v>0</v>
      </c>
      <c r="J24" s="1174">
        <v>0</v>
      </c>
      <c r="K24" s="1173">
        <v>0</v>
      </c>
      <c r="L24" s="1173">
        <v>983</v>
      </c>
      <c r="M24" s="1174">
        <v>171</v>
      </c>
      <c r="N24" s="1174">
        <v>2</v>
      </c>
      <c r="O24" s="1175">
        <v>2</v>
      </c>
      <c r="P24" s="1174">
        <v>24</v>
      </c>
      <c r="Q24" s="1174">
        <v>89</v>
      </c>
      <c r="R24" s="1174">
        <v>8</v>
      </c>
      <c r="S24" s="1174">
        <v>215</v>
      </c>
      <c r="T24" s="1174">
        <v>12</v>
      </c>
      <c r="U24" s="1171"/>
      <c r="V24" s="1172" t="s">
        <v>20</v>
      </c>
      <c r="W24" s="1174">
        <v>0</v>
      </c>
      <c r="X24" s="1175">
        <v>40</v>
      </c>
      <c r="Y24" s="1175">
        <v>0</v>
      </c>
      <c r="Z24" s="1175">
        <v>20</v>
      </c>
      <c r="AA24" s="1175">
        <v>0</v>
      </c>
      <c r="AB24" s="1175">
        <v>0</v>
      </c>
      <c r="AC24" s="1175">
        <v>0</v>
      </c>
      <c r="AD24" s="1175">
        <v>0</v>
      </c>
      <c r="AE24" s="1174">
        <v>40</v>
      </c>
      <c r="AF24" s="1174">
        <v>38</v>
      </c>
      <c r="AG24" s="1174">
        <v>322</v>
      </c>
      <c r="AH24" s="1175">
        <v>0</v>
      </c>
      <c r="AI24" s="1174">
        <v>0</v>
      </c>
      <c r="AJ24" s="1174">
        <v>697</v>
      </c>
      <c r="AK24" s="1173">
        <v>352</v>
      </c>
      <c r="AL24" s="1174">
        <v>60</v>
      </c>
      <c r="AM24" s="1174">
        <v>247</v>
      </c>
      <c r="AN24" s="1175">
        <v>0</v>
      </c>
      <c r="AO24" s="1174">
        <v>38</v>
      </c>
    </row>
    <row r="25" spans="1:41" ht="29.15" customHeight="1">
      <c r="A25" s="1178"/>
      <c r="B25" s="1172" t="s">
        <v>21</v>
      </c>
      <c r="C25" s="1173">
        <v>3341</v>
      </c>
      <c r="D25" s="1173">
        <v>2294</v>
      </c>
      <c r="E25" s="1174">
        <v>1710</v>
      </c>
      <c r="F25" s="1174">
        <v>127</v>
      </c>
      <c r="G25" s="1174">
        <v>40</v>
      </c>
      <c r="H25" s="1174">
        <v>417</v>
      </c>
      <c r="I25" s="1174">
        <v>0</v>
      </c>
      <c r="J25" s="1174">
        <v>0</v>
      </c>
      <c r="K25" s="1173">
        <v>0</v>
      </c>
      <c r="L25" s="1173">
        <v>703</v>
      </c>
      <c r="M25" s="1174">
        <v>168</v>
      </c>
      <c r="N25" s="1174">
        <v>2</v>
      </c>
      <c r="O25" s="1175">
        <v>7</v>
      </c>
      <c r="P25" s="1174">
        <v>19</v>
      </c>
      <c r="Q25" s="1174">
        <v>51</v>
      </c>
      <c r="R25" s="1174">
        <v>27</v>
      </c>
      <c r="S25" s="1174">
        <v>90</v>
      </c>
      <c r="T25" s="1174">
        <v>24</v>
      </c>
      <c r="U25" s="1178"/>
      <c r="V25" s="1172" t="s">
        <v>21</v>
      </c>
      <c r="W25" s="1174">
        <v>0</v>
      </c>
      <c r="X25" s="1175">
        <v>8</v>
      </c>
      <c r="Y25" s="1175">
        <v>11</v>
      </c>
      <c r="Z25" s="1175">
        <v>59</v>
      </c>
      <c r="AA25" s="1175">
        <v>2</v>
      </c>
      <c r="AB25" s="1175">
        <v>0</v>
      </c>
      <c r="AC25" s="1175">
        <v>0</v>
      </c>
      <c r="AD25" s="1175">
        <v>0</v>
      </c>
      <c r="AE25" s="1174">
        <v>26</v>
      </c>
      <c r="AF25" s="1174">
        <v>25</v>
      </c>
      <c r="AG25" s="1174">
        <v>180</v>
      </c>
      <c r="AH25" s="1175">
        <v>0</v>
      </c>
      <c r="AI25" s="1174">
        <v>4</v>
      </c>
      <c r="AJ25" s="1174">
        <v>344</v>
      </c>
      <c r="AK25" s="1173">
        <v>216</v>
      </c>
      <c r="AL25" s="1174">
        <v>0</v>
      </c>
      <c r="AM25" s="1174">
        <v>128</v>
      </c>
      <c r="AN25" s="1175">
        <v>0</v>
      </c>
      <c r="AO25" s="1174">
        <v>0</v>
      </c>
    </row>
    <row r="26" spans="1:41" ht="29.15" customHeight="1">
      <c r="A26" s="1171"/>
      <c r="B26" s="1172" t="s">
        <v>22</v>
      </c>
      <c r="C26" s="1173">
        <v>5686</v>
      </c>
      <c r="D26" s="1173">
        <v>3602</v>
      </c>
      <c r="E26" s="1174">
        <v>2571</v>
      </c>
      <c r="F26" s="1174">
        <v>333</v>
      </c>
      <c r="G26" s="1174">
        <v>74</v>
      </c>
      <c r="H26" s="1174">
        <v>624</v>
      </c>
      <c r="I26" s="1174">
        <v>0</v>
      </c>
      <c r="J26" s="1174">
        <v>0</v>
      </c>
      <c r="K26" s="1173">
        <v>0</v>
      </c>
      <c r="L26" s="1173">
        <v>1287</v>
      </c>
      <c r="M26" s="1174">
        <v>248</v>
      </c>
      <c r="N26" s="1174">
        <v>0</v>
      </c>
      <c r="O26" s="1175">
        <v>2</v>
      </c>
      <c r="P26" s="1174">
        <v>30</v>
      </c>
      <c r="Q26" s="1174">
        <v>109</v>
      </c>
      <c r="R26" s="1174">
        <v>32</v>
      </c>
      <c r="S26" s="1174">
        <v>178</v>
      </c>
      <c r="T26" s="1174">
        <v>20</v>
      </c>
      <c r="U26" s="1171"/>
      <c r="V26" s="1172" t="s">
        <v>22</v>
      </c>
      <c r="W26" s="1174">
        <v>4</v>
      </c>
      <c r="X26" s="1175">
        <v>0</v>
      </c>
      <c r="Y26" s="1175">
        <v>0</v>
      </c>
      <c r="Z26" s="1175">
        <v>20</v>
      </c>
      <c r="AA26" s="1175">
        <v>0</v>
      </c>
      <c r="AB26" s="1175">
        <v>0</v>
      </c>
      <c r="AC26" s="1175">
        <v>0</v>
      </c>
      <c r="AD26" s="1175">
        <v>0</v>
      </c>
      <c r="AE26" s="1174">
        <v>33</v>
      </c>
      <c r="AF26" s="1174">
        <v>107</v>
      </c>
      <c r="AG26" s="1174">
        <v>475</v>
      </c>
      <c r="AH26" s="1175">
        <v>4</v>
      </c>
      <c r="AI26" s="1174">
        <v>25</v>
      </c>
      <c r="AJ26" s="1174">
        <v>797</v>
      </c>
      <c r="AK26" s="1173">
        <v>428</v>
      </c>
      <c r="AL26" s="1174">
        <v>3</v>
      </c>
      <c r="AM26" s="1174">
        <v>361</v>
      </c>
      <c r="AN26" s="1175">
        <v>1</v>
      </c>
      <c r="AO26" s="1174">
        <v>4</v>
      </c>
    </row>
    <row r="27" spans="1:41" ht="29.15" customHeight="1">
      <c r="A27" s="1171"/>
      <c r="B27" s="1172" t="s">
        <v>23</v>
      </c>
      <c r="C27" s="1173">
        <v>1506</v>
      </c>
      <c r="D27" s="1173">
        <v>869</v>
      </c>
      <c r="E27" s="1174">
        <v>626</v>
      </c>
      <c r="F27" s="1174">
        <v>77</v>
      </c>
      <c r="G27" s="1174">
        <v>0</v>
      </c>
      <c r="H27" s="1174">
        <v>166</v>
      </c>
      <c r="I27" s="1174">
        <v>0</v>
      </c>
      <c r="J27" s="1174">
        <v>0</v>
      </c>
      <c r="K27" s="1173">
        <v>0</v>
      </c>
      <c r="L27" s="1173">
        <v>350</v>
      </c>
      <c r="M27" s="1174">
        <v>66</v>
      </c>
      <c r="N27" s="1174">
        <v>2</v>
      </c>
      <c r="O27" s="1175">
        <v>0</v>
      </c>
      <c r="P27" s="1174">
        <v>13</v>
      </c>
      <c r="Q27" s="1174">
        <v>27</v>
      </c>
      <c r="R27" s="1174">
        <v>14</v>
      </c>
      <c r="S27" s="1174">
        <v>60</v>
      </c>
      <c r="T27" s="1174">
        <v>5</v>
      </c>
      <c r="U27" s="1171"/>
      <c r="V27" s="1172" t="s">
        <v>23</v>
      </c>
      <c r="W27" s="1174">
        <v>0</v>
      </c>
      <c r="X27" s="1175">
        <v>0</v>
      </c>
      <c r="Y27" s="1175">
        <v>0</v>
      </c>
      <c r="Z27" s="1175">
        <v>17</v>
      </c>
      <c r="AA27" s="1175">
        <v>0</v>
      </c>
      <c r="AB27" s="1175">
        <v>0</v>
      </c>
      <c r="AC27" s="1175">
        <v>0</v>
      </c>
      <c r="AD27" s="1175">
        <v>0</v>
      </c>
      <c r="AE27" s="1174">
        <v>14</v>
      </c>
      <c r="AF27" s="1174">
        <v>21</v>
      </c>
      <c r="AG27" s="1174">
        <v>95</v>
      </c>
      <c r="AH27" s="1175">
        <v>0</v>
      </c>
      <c r="AI27" s="1174">
        <v>16</v>
      </c>
      <c r="AJ27" s="1174">
        <v>287</v>
      </c>
      <c r="AK27" s="1173">
        <v>197</v>
      </c>
      <c r="AL27" s="1174">
        <v>0</v>
      </c>
      <c r="AM27" s="1174">
        <v>90</v>
      </c>
      <c r="AN27" s="1175">
        <v>0</v>
      </c>
      <c r="AO27" s="1174">
        <v>0</v>
      </c>
    </row>
    <row r="28" spans="1:41" ht="29.15" customHeight="1">
      <c r="A28" s="1178"/>
      <c r="B28" s="1172" t="s">
        <v>24</v>
      </c>
      <c r="C28" s="1173">
        <v>4368</v>
      </c>
      <c r="D28" s="1173">
        <v>3379</v>
      </c>
      <c r="E28" s="1174">
        <v>1339</v>
      </c>
      <c r="F28" s="1174">
        <v>369</v>
      </c>
      <c r="G28" s="1174">
        <v>173</v>
      </c>
      <c r="H28" s="1174">
        <v>1496</v>
      </c>
      <c r="I28" s="1174">
        <v>2</v>
      </c>
      <c r="J28" s="1174">
        <v>0</v>
      </c>
      <c r="K28" s="1173">
        <v>0</v>
      </c>
      <c r="L28" s="1173">
        <v>688</v>
      </c>
      <c r="M28" s="1174">
        <v>141</v>
      </c>
      <c r="N28" s="1174">
        <v>2</v>
      </c>
      <c r="O28" s="1175">
        <v>4</v>
      </c>
      <c r="P28" s="1174">
        <v>24</v>
      </c>
      <c r="Q28" s="1174">
        <v>74</v>
      </c>
      <c r="R28" s="1174">
        <v>32</v>
      </c>
      <c r="S28" s="1174">
        <v>66</v>
      </c>
      <c r="T28" s="1174">
        <v>20</v>
      </c>
      <c r="U28" s="1178"/>
      <c r="V28" s="1172" t="s">
        <v>24</v>
      </c>
      <c r="W28" s="1174">
        <v>0</v>
      </c>
      <c r="X28" s="1175">
        <v>33</v>
      </c>
      <c r="Y28" s="1175">
        <v>6</v>
      </c>
      <c r="Z28" s="1175">
        <v>26</v>
      </c>
      <c r="AA28" s="1175">
        <v>4</v>
      </c>
      <c r="AB28" s="1175">
        <v>0</v>
      </c>
      <c r="AC28" s="1175">
        <v>0</v>
      </c>
      <c r="AD28" s="1175">
        <v>0</v>
      </c>
      <c r="AE28" s="1174">
        <v>25</v>
      </c>
      <c r="AF28" s="1174">
        <v>33</v>
      </c>
      <c r="AG28" s="1174">
        <v>192</v>
      </c>
      <c r="AH28" s="1175">
        <v>0</v>
      </c>
      <c r="AI28" s="1174">
        <v>6</v>
      </c>
      <c r="AJ28" s="1174">
        <v>301</v>
      </c>
      <c r="AK28" s="1173">
        <v>189</v>
      </c>
      <c r="AL28" s="1174">
        <v>9</v>
      </c>
      <c r="AM28" s="1174">
        <v>103</v>
      </c>
      <c r="AN28" s="1175">
        <v>0</v>
      </c>
      <c r="AO28" s="1174">
        <v>0</v>
      </c>
    </row>
    <row r="29" spans="1:41" ht="29.15" customHeight="1">
      <c r="A29" s="1171"/>
      <c r="B29" s="1172" t="s">
        <v>25</v>
      </c>
      <c r="C29" s="1173">
        <v>541</v>
      </c>
      <c r="D29" s="1173">
        <v>353</v>
      </c>
      <c r="E29" s="1174">
        <v>237</v>
      </c>
      <c r="F29" s="1174">
        <v>36</v>
      </c>
      <c r="G29" s="1174">
        <v>0</v>
      </c>
      <c r="H29" s="1174">
        <v>80</v>
      </c>
      <c r="I29" s="1174">
        <v>0</v>
      </c>
      <c r="J29" s="1174">
        <v>0</v>
      </c>
      <c r="K29" s="1173">
        <v>0</v>
      </c>
      <c r="L29" s="1173">
        <v>120</v>
      </c>
      <c r="M29" s="1174">
        <v>23</v>
      </c>
      <c r="N29" s="1174">
        <v>4</v>
      </c>
      <c r="O29" s="1175">
        <v>0</v>
      </c>
      <c r="P29" s="1174">
        <v>6</v>
      </c>
      <c r="Q29" s="1174">
        <v>24</v>
      </c>
      <c r="R29" s="1174">
        <v>2</v>
      </c>
      <c r="S29" s="1174">
        <v>0</v>
      </c>
      <c r="T29" s="1174">
        <v>0</v>
      </c>
      <c r="U29" s="1171"/>
      <c r="V29" s="1172" t="s">
        <v>25</v>
      </c>
      <c r="W29" s="1174">
        <v>0</v>
      </c>
      <c r="X29" s="1175">
        <v>0</v>
      </c>
      <c r="Y29" s="1175">
        <v>0</v>
      </c>
      <c r="Z29" s="1175">
        <v>6</v>
      </c>
      <c r="AA29" s="1175">
        <v>0</v>
      </c>
      <c r="AB29" s="1175">
        <v>0</v>
      </c>
      <c r="AC29" s="1175">
        <v>0</v>
      </c>
      <c r="AD29" s="1175">
        <v>0</v>
      </c>
      <c r="AE29" s="1174">
        <v>7</v>
      </c>
      <c r="AF29" s="1174">
        <v>9</v>
      </c>
      <c r="AG29" s="1174">
        <v>39</v>
      </c>
      <c r="AH29" s="1175">
        <v>0</v>
      </c>
      <c r="AI29" s="1174">
        <v>0</v>
      </c>
      <c r="AJ29" s="1174">
        <v>68</v>
      </c>
      <c r="AK29" s="1173">
        <v>62</v>
      </c>
      <c r="AL29" s="1174">
        <v>6</v>
      </c>
      <c r="AM29" s="1174">
        <v>0</v>
      </c>
      <c r="AN29" s="1175">
        <v>0</v>
      </c>
      <c r="AO29" s="1174">
        <v>0</v>
      </c>
    </row>
    <row r="30" spans="1:41" ht="29.15" customHeight="1">
      <c r="A30" s="1171"/>
      <c r="B30" s="1172" t="s">
        <v>26</v>
      </c>
      <c r="C30" s="1173">
        <v>2902</v>
      </c>
      <c r="D30" s="1173">
        <v>1794</v>
      </c>
      <c r="E30" s="1174">
        <v>1273</v>
      </c>
      <c r="F30" s="1174">
        <v>147</v>
      </c>
      <c r="G30" s="1174">
        <v>27</v>
      </c>
      <c r="H30" s="1174">
        <v>347</v>
      </c>
      <c r="I30" s="1174">
        <v>0</v>
      </c>
      <c r="J30" s="1174">
        <v>0</v>
      </c>
      <c r="K30" s="1173">
        <v>0</v>
      </c>
      <c r="L30" s="1173">
        <v>591</v>
      </c>
      <c r="M30" s="1174">
        <v>103</v>
      </c>
      <c r="N30" s="1174">
        <v>2</v>
      </c>
      <c r="O30" s="1175">
        <v>0</v>
      </c>
      <c r="P30" s="1174">
        <v>14</v>
      </c>
      <c r="Q30" s="1174">
        <v>52</v>
      </c>
      <c r="R30" s="1174">
        <v>18</v>
      </c>
      <c r="S30" s="1174">
        <v>131</v>
      </c>
      <c r="T30" s="1174">
        <v>10</v>
      </c>
      <c r="U30" s="1171"/>
      <c r="V30" s="1172" t="s">
        <v>26</v>
      </c>
      <c r="W30" s="1174">
        <v>0</v>
      </c>
      <c r="X30" s="1175">
        <v>0</v>
      </c>
      <c r="Y30" s="1175">
        <v>5</v>
      </c>
      <c r="Z30" s="1175">
        <v>30</v>
      </c>
      <c r="AA30" s="1175">
        <v>0</v>
      </c>
      <c r="AB30" s="1175">
        <v>0</v>
      </c>
      <c r="AC30" s="1175">
        <v>0</v>
      </c>
      <c r="AD30" s="1175">
        <v>0</v>
      </c>
      <c r="AE30" s="1174">
        <v>15</v>
      </c>
      <c r="AF30" s="1174">
        <v>20</v>
      </c>
      <c r="AG30" s="1174">
        <v>186</v>
      </c>
      <c r="AH30" s="1175">
        <v>1</v>
      </c>
      <c r="AI30" s="1174">
        <v>4</v>
      </c>
      <c r="AJ30" s="1174">
        <v>517</v>
      </c>
      <c r="AK30" s="1173">
        <v>289</v>
      </c>
      <c r="AL30" s="1174">
        <v>21</v>
      </c>
      <c r="AM30" s="1174">
        <v>182</v>
      </c>
      <c r="AN30" s="1175">
        <v>0</v>
      </c>
      <c r="AO30" s="1174">
        <v>25</v>
      </c>
    </row>
    <row r="31" spans="1:41" ht="29.15" customHeight="1">
      <c r="A31" s="1171"/>
      <c r="B31" s="1172" t="s">
        <v>27</v>
      </c>
      <c r="C31" s="1173">
        <v>2815</v>
      </c>
      <c r="D31" s="1173">
        <v>1703</v>
      </c>
      <c r="E31" s="1174">
        <v>1536</v>
      </c>
      <c r="F31" s="1174">
        <v>117</v>
      </c>
      <c r="G31" s="1174">
        <v>50</v>
      </c>
      <c r="H31" s="1174">
        <v>0</v>
      </c>
      <c r="I31" s="1174">
        <v>0</v>
      </c>
      <c r="J31" s="1174">
        <v>0</v>
      </c>
      <c r="K31" s="1173">
        <v>0</v>
      </c>
      <c r="L31" s="1173">
        <v>700</v>
      </c>
      <c r="M31" s="1174">
        <v>130</v>
      </c>
      <c r="N31" s="1174">
        <v>0</v>
      </c>
      <c r="O31" s="1175">
        <v>4</v>
      </c>
      <c r="P31" s="1174">
        <v>56</v>
      </c>
      <c r="Q31" s="1174">
        <v>115</v>
      </c>
      <c r="R31" s="1174">
        <v>6</v>
      </c>
      <c r="S31" s="1174">
        <v>71</v>
      </c>
      <c r="T31" s="1174">
        <v>18</v>
      </c>
      <c r="U31" s="1171"/>
      <c r="V31" s="1172" t="s">
        <v>27</v>
      </c>
      <c r="W31" s="1174">
        <v>0</v>
      </c>
      <c r="X31" s="1175">
        <v>1</v>
      </c>
      <c r="Y31" s="1175">
        <v>0</v>
      </c>
      <c r="Z31" s="1175">
        <v>10</v>
      </c>
      <c r="AA31" s="1175">
        <v>0</v>
      </c>
      <c r="AB31" s="1175">
        <v>0</v>
      </c>
      <c r="AC31" s="1175">
        <v>0</v>
      </c>
      <c r="AD31" s="1175">
        <v>0</v>
      </c>
      <c r="AE31" s="1174">
        <v>30</v>
      </c>
      <c r="AF31" s="1174">
        <v>80</v>
      </c>
      <c r="AG31" s="1174">
        <v>179</v>
      </c>
      <c r="AH31" s="1175">
        <v>0</v>
      </c>
      <c r="AI31" s="1174">
        <v>0</v>
      </c>
      <c r="AJ31" s="1174">
        <v>412</v>
      </c>
      <c r="AK31" s="1173">
        <v>116</v>
      </c>
      <c r="AL31" s="1174">
        <v>66</v>
      </c>
      <c r="AM31" s="1174">
        <v>203</v>
      </c>
      <c r="AN31" s="1175">
        <v>0</v>
      </c>
      <c r="AO31" s="1174">
        <v>27</v>
      </c>
    </row>
    <row r="32" spans="1:41" ht="29.15" customHeight="1">
      <c r="A32" s="1171"/>
      <c r="B32" s="1172" t="s">
        <v>28</v>
      </c>
      <c r="C32" s="1173">
        <v>3995</v>
      </c>
      <c r="D32" s="1173">
        <v>2413</v>
      </c>
      <c r="E32" s="1174">
        <v>1817</v>
      </c>
      <c r="F32" s="1174">
        <v>108</v>
      </c>
      <c r="G32" s="1174">
        <v>263</v>
      </c>
      <c r="H32" s="1174">
        <v>225</v>
      </c>
      <c r="I32" s="1174">
        <v>0</v>
      </c>
      <c r="J32" s="1174">
        <v>0</v>
      </c>
      <c r="K32" s="1173">
        <v>0</v>
      </c>
      <c r="L32" s="1173">
        <v>1095</v>
      </c>
      <c r="M32" s="1174">
        <v>207</v>
      </c>
      <c r="N32" s="1174">
        <v>8</v>
      </c>
      <c r="O32" s="1175">
        <v>0</v>
      </c>
      <c r="P32" s="1174">
        <v>37</v>
      </c>
      <c r="Q32" s="1174">
        <v>78</v>
      </c>
      <c r="R32" s="1174">
        <v>27</v>
      </c>
      <c r="S32" s="1174">
        <v>279</v>
      </c>
      <c r="T32" s="1174">
        <v>14</v>
      </c>
      <c r="U32" s="1171"/>
      <c r="V32" s="1172" t="s">
        <v>28</v>
      </c>
      <c r="W32" s="1174">
        <v>0</v>
      </c>
      <c r="X32" s="1175">
        <v>1</v>
      </c>
      <c r="Y32" s="1175">
        <v>5</v>
      </c>
      <c r="Z32" s="1175">
        <v>22</v>
      </c>
      <c r="AA32" s="1175">
        <v>1</v>
      </c>
      <c r="AB32" s="1175">
        <v>0</v>
      </c>
      <c r="AC32" s="1175">
        <v>0</v>
      </c>
      <c r="AD32" s="1175">
        <v>0</v>
      </c>
      <c r="AE32" s="1174">
        <v>33</v>
      </c>
      <c r="AF32" s="1174">
        <v>45</v>
      </c>
      <c r="AG32" s="1174">
        <v>320</v>
      </c>
      <c r="AH32" s="1175">
        <v>2</v>
      </c>
      <c r="AI32" s="1174">
        <v>16</v>
      </c>
      <c r="AJ32" s="1174">
        <v>487</v>
      </c>
      <c r="AK32" s="1173">
        <v>231</v>
      </c>
      <c r="AL32" s="1174">
        <v>73</v>
      </c>
      <c r="AM32" s="1174">
        <v>159</v>
      </c>
      <c r="AN32" s="1175">
        <v>0</v>
      </c>
      <c r="AO32" s="1174">
        <v>24</v>
      </c>
    </row>
    <row r="33" spans="1:68" s="1170" customFormat="1" ht="29.15" customHeight="1">
      <c r="A33" s="1178"/>
      <c r="B33" s="1172" t="s">
        <v>29</v>
      </c>
      <c r="C33" s="1173">
        <v>343</v>
      </c>
      <c r="D33" s="1173">
        <v>212</v>
      </c>
      <c r="E33" s="1174">
        <v>110</v>
      </c>
      <c r="F33" s="1174">
        <v>30</v>
      </c>
      <c r="G33" s="1174">
        <v>0</v>
      </c>
      <c r="H33" s="1174">
        <v>72</v>
      </c>
      <c r="I33" s="1174">
        <v>0</v>
      </c>
      <c r="J33" s="1174">
        <v>0</v>
      </c>
      <c r="K33" s="1173">
        <v>0</v>
      </c>
      <c r="L33" s="1173">
        <v>96</v>
      </c>
      <c r="M33" s="1174">
        <v>9</v>
      </c>
      <c r="N33" s="1174">
        <v>0</v>
      </c>
      <c r="O33" s="1175">
        <v>0</v>
      </c>
      <c r="P33" s="1174">
        <v>5</v>
      </c>
      <c r="Q33" s="1174">
        <v>14</v>
      </c>
      <c r="R33" s="1174">
        <v>2</v>
      </c>
      <c r="S33" s="1174">
        <v>0</v>
      </c>
      <c r="T33" s="1174">
        <v>0</v>
      </c>
      <c r="U33" s="1178"/>
      <c r="V33" s="1172" t="s">
        <v>29</v>
      </c>
      <c r="W33" s="1174">
        <v>0</v>
      </c>
      <c r="X33" s="1175">
        <v>7</v>
      </c>
      <c r="Y33" s="1175">
        <v>0</v>
      </c>
      <c r="Z33" s="1175">
        <v>6</v>
      </c>
      <c r="AA33" s="1175">
        <v>0</v>
      </c>
      <c r="AB33" s="1175">
        <v>0</v>
      </c>
      <c r="AC33" s="1175">
        <v>0</v>
      </c>
      <c r="AD33" s="1175">
        <v>0</v>
      </c>
      <c r="AE33" s="1174">
        <v>3</v>
      </c>
      <c r="AF33" s="1174">
        <v>20</v>
      </c>
      <c r="AG33" s="1174">
        <v>30</v>
      </c>
      <c r="AH33" s="1175">
        <v>0</v>
      </c>
      <c r="AI33" s="1174">
        <v>0</v>
      </c>
      <c r="AJ33" s="1174">
        <v>35</v>
      </c>
      <c r="AK33" s="1173">
        <v>20</v>
      </c>
      <c r="AL33" s="1174">
        <v>0</v>
      </c>
      <c r="AM33" s="1174">
        <v>15</v>
      </c>
      <c r="AN33" s="1175">
        <v>0</v>
      </c>
      <c r="AO33" s="1174">
        <v>0</v>
      </c>
    </row>
    <row r="34" spans="1:68" s="1170" customFormat="1" ht="29.15" customHeight="1">
      <c r="A34" s="1179"/>
      <c r="B34" s="1180" t="s">
        <v>1786</v>
      </c>
      <c r="C34" s="1181">
        <v>52</v>
      </c>
      <c r="D34" s="1181">
        <v>26</v>
      </c>
      <c r="E34" s="1182">
        <v>26</v>
      </c>
      <c r="F34" s="1182">
        <v>0</v>
      </c>
      <c r="G34" s="1182">
        <v>0</v>
      </c>
      <c r="H34" s="1182">
        <v>0</v>
      </c>
      <c r="I34" s="1182">
        <v>0</v>
      </c>
      <c r="J34" s="1182">
        <v>0</v>
      </c>
      <c r="K34" s="1181">
        <v>0</v>
      </c>
      <c r="L34" s="1181">
        <v>17</v>
      </c>
      <c r="M34" s="1182">
        <v>1</v>
      </c>
      <c r="N34" s="1182">
        <v>0</v>
      </c>
      <c r="O34" s="1183">
        <v>0</v>
      </c>
      <c r="P34" s="1182">
        <v>0</v>
      </c>
      <c r="Q34" s="1182">
        <v>6</v>
      </c>
      <c r="R34" s="1182">
        <v>0</v>
      </c>
      <c r="S34" s="1182">
        <v>0</v>
      </c>
      <c r="T34" s="1182">
        <v>0</v>
      </c>
      <c r="U34" s="1179"/>
      <c r="V34" s="1180" t="s">
        <v>1786</v>
      </c>
      <c r="W34" s="1182">
        <v>0</v>
      </c>
      <c r="X34" s="1183">
        <v>4</v>
      </c>
      <c r="Y34" s="1183">
        <v>0</v>
      </c>
      <c r="Z34" s="1183">
        <v>2</v>
      </c>
      <c r="AA34" s="1183">
        <v>0</v>
      </c>
      <c r="AB34" s="1183">
        <v>0</v>
      </c>
      <c r="AC34" s="1183">
        <v>0</v>
      </c>
      <c r="AD34" s="1183">
        <v>0</v>
      </c>
      <c r="AE34" s="1182">
        <v>0</v>
      </c>
      <c r="AF34" s="1182">
        <v>0</v>
      </c>
      <c r="AG34" s="1182">
        <v>4</v>
      </c>
      <c r="AH34" s="1183">
        <v>0</v>
      </c>
      <c r="AI34" s="1182">
        <v>0</v>
      </c>
      <c r="AJ34" s="1182">
        <v>9</v>
      </c>
      <c r="AK34" s="1181">
        <v>9</v>
      </c>
      <c r="AL34" s="1182">
        <v>0</v>
      </c>
      <c r="AM34" s="1182">
        <v>0</v>
      </c>
      <c r="AN34" s="1183">
        <v>0</v>
      </c>
      <c r="AO34" s="1182">
        <v>0</v>
      </c>
      <c r="AP34" s="1184"/>
      <c r="AQ34" s="1184"/>
      <c r="AR34" s="1184"/>
      <c r="AS34" s="1184"/>
      <c r="AT34" s="1184"/>
      <c r="AU34" s="1184"/>
      <c r="AV34" s="1184"/>
      <c r="AW34" s="1184"/>
      <c r="AX34" s="1184"/>
      <c r="AY34" s="1184"/>
      <c r="AZ34" s="1184"/>
      <c r="BA34" s="1184"/>
      <c r="BB34" s="1184"/>
      <c r="BC34" s="1184"/>
      <c r="BD34" s="1184"/>
      <c r="BE34" s="1184"/>
      <c r="BF34" s="1184"/>
      <c r="BG34" s="1184"/>
      <c r="BH34" s="1184"/>
      <c r="BI34" s="1184"/>
      <c r="BJ34" s="1184"/>
      <c r="BK34" s="1184"/>
      <c r="BL34" s="1184"/>
      <c r="BM34" s="1184"/>
      <c r="BN34" s="1184"/>
      <c r="BO34" s="1184"/>
      <c r="BP34" s="1184"/>
    </row>
    <row r="35" spans="1:68" s="1189" customFormat="1" ht="13.15" customHeight="1">
      <c r="A35" s="1185"/>
      <c r="B35" s="1186"/>
      <c r="C35" s="1187"/>
      <c r="D35" s="1188"/>
      <c r="E35" s="1188"/>
      <c r="F35" s="1188"/>
      <c r="G35" s="1188"/>
      <c r="H35" s="1188"/>
      <c r="K35" s="528"/>
      <c r="L35" s="529"/>
      <c r="M35" s="529"/>
    </row>
    <row r="36" spans="1:68" ht="13.15" customHeight="1">
      <c r="A36" s="1185"/>
      <c r="B36" s="1190"/>
      <c r="C36" s="1191"/>
      <c r="K36" s="528"/>
      <c r="L36" s="529"/>
      <c r="M36" s="529"/>
    </row>
    <row r="37" spans="1:68" ht="13.15" customHeight="1">
      <c r="A37" s="1185"/>
      <c r="B37" s="1190"/>
      <c r="C37" s="1191"/>
      <c r="K37" s="528"/>
      <c r="L37" s="529"/>
      <c r="M37" s="529"/>
    </row>
    <row r="38" spans="1:68" ht="13.15" customHeight="1">
      <c r="A38" s="1185"/>
      <c r="B38" s="1190"/>
      <c r="C38" s="1191"/>
      <c r="K38" s="528"/>
      <c r="L38" s="506"/>
      <c r="M38" s="506"/>
    </row>
    <row r="39" spans="1:68" ht="13.15" customHeight="1">
      <c r="A39" s="1185"/>
      <c r="B39" s="1190"/>
      <c r="C39" s="537"/>
      <c r="D39" s="537"/>
      <c r="E39" s="537"/>
      <c r="F39" s="537"/>
      <c r="K39" s="528"/>
      <c r="L39" s="506"/>
      <c r="M39" s="506"/>
    </row>
    <row r="40" spans="1:68" ht="13.15" customHeight="1">
      <c r="A40" s="1185"/>
      <c r="B40" s="1190"/>
      <c r="C40" s="537"/>
      <c r="D40" s="537"/>
      <c r="E40" s="537"/>
      <c r="F40" s="537"/>
      <c r="K40" s="528"/>
      <c r="L40" s="506"/>
      <c r="M40" s="506"/>
    </row>
    <row r="41" spans="1:68" ht="13.15" customHeight="1">
      <c r="A41" s="1185"/>
      <c r="B41" s="1190"/>
      <c r="C41" s="537"/>
      <c r="D41" s="537"/>
      <c r="E41" s="537"/>
      <c r="F41" s="537"/>
      <c r="K41" s="1192"/>
      <c r="L41" s="506"/>
      <c r="M41" s="506"/>
    </row>
    <row r="42" spans="1:68" ht="13.15" customHeight="1">
      <c r="A42" s="1185"/>
      <c r="B42" s="1190"/>
    </row>
    <row r="43" spans="1:68" ht="13.15" customHeight="1">
      <c r="A43" s="1185"/>
      <c r="B43" s="1190"/>
    </row>
  </sheetData>
  <mergeCells count="50">
    <mergeCell ref="A3:B11"/>
    <mergeCell ref="C3:C11"/>
    <mergeCell ref="D3:J3"/>
    <mergeCell ref="L3:T3"/>
    <mergeCell ref="U3:V11"/>
    <mergeCell ref="P5:P11"/>
    <mergeCell ref="Q5:Q11"/>
    <mergeCell ref="R5:R11"/>
    <mergeCell ref="S5:S11"/>
    <mergeCell ref="L5:L11"/>
    <mergeCell ref="M5:M11"/>
    <mergeCell ref="N5:N11"/>
    <mergeCell ref="O5:O11"/>
    <mergeCell ref="E6:E11"/>
    <mergeCell ref="F6:F11"/>
    <mergeCell ref="G6:G11"/>
    <mergeCell ref="AF3:AH3"/>
    <mergeCell ref="AJ3:AO3"/>
    <mergeCell ref="D4:J4"/>
    <mergeCell ref="L4:T4"/>
    <mergeCell ref="W4:AD4"/>
    <mergeCell ref="AE4:AI4"/>
    <mergeCell ref="AJ4:AJ11"/>
    <mergeCell ref="AK4:AK11"/>
    <mergeCell ref="AL4:AL11"/>
    <mergeCell ref="AM4:AM11"/>
    <mergeCell ref="Z3:AA3"/>
    <mergeCell ref="AO4:AO11"/>
    <mergeCell ref="D5:D11"/>
    <mergeCell ref="E5:F5"/>
    <mergeCell ref="G5:J5"/>
    <mergeCell ref="K5:K11"/>
    <mergeCell ref="AN4:AN11"/>
    <mergeCell ref="AH5:AH11"/>
    <mergeCell ref="AI5:AI11"/>
    <mergeCell ref="AD5:AD11"/>
    <mergeCell ref="AE5:AE11"/>
    <mergeCell ref="AF5:AF11"/>
    <mergeCell ref="AG5:AG11"/>
    <mergeCell ref="H6:H11"/>
    <mergeCell ref="I6:I11"/>
    <mergeCell ref="J6:J11"/>
    <mergeCell ref="AB5:AB11"/>
    <mergeCell ref="AC5:AC11"/>
    <mergeCell ref="T5:T11"/>
    <mergeCell ref="W5:W11"/>
    <mergeCell ref="X5:X11"/>
    <mergeCell ref="Y5:Y11"/>
    <mergeCell ref="Z5:Z11"/>
    <mergeCell ref="AA5:AA11"/>
  </mergeCells>
  <phoneticPr fontId="6" type="noConversion"/>
  <printOptions horizontalCentered="1"/>
  <pageMargins left="0.70866141732283472" right="0.70866141732283472" top="1.1811023622047245" bottom="0.78740157480314965" header="0" footer="0"/>
  <pageSetup paperSize="9" scale="75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P43"/>
  <sheetViews>
    <sheetView zoomScale="80" zoomScaleNormal="80"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ColWidth="10.58203125" defaultRowHeight="13.5" customHeight="1"/>
  <cols>
    <col min="1" max="1" width="1.58203125" style="1177" customWidth="1"/>
    <col min="2" max="2" width="21.5" style="1177" customWidth="1"/>
    <col min="3" max="3" width="12.58203125" style="1177" customWidth="1"/>
    <col min="4" max="4" width="9.83203125" style="1177" customWidth="1"/>
    <col min="5" max="5" width="10.08203125" style="1177" customWidth="1"/>
    <col min="6" max="6" width="10.5" style="1177" customWidth="1"/>
    <col min="7" max="7" width="10.33203125" style="1177" customWidth="1"/>
    <col min="8" max="8" width="10.25" style="1177" customWidth="1"/>
    <col min="9" max="9" width="8.75" style="1177" customWidth="1"/>
    <col min="10" max="10" width="10.58203125" style="1177" customWidth="1"/>
    <col min="11" max="11" width="11.25" style="1193" customWidth="1"/>
    <col min="12" max="12" width="9.5" style="1177" customWidth="1"/>
    <col min="13" max="13" width="10.25" style="1177" customWidth="1"/>
    <col min="14" max="14" width="10" style="1177" customWidth="1"/>
    <col min="15" max="15" width="10.75" style="1177" customWidth="1"/>
    <col min="16" max="16" width="9.58203125" style="1177" customWidth="1"/>
    <col min="17" max="17" width="12.08203125" style="1177" customWidth="1"/>
    <col min="18" max="18" width="11.5" style="1177" customWidth="1"/>
    <col min="19" max="19" width="11.75" style="1177" customWidth="1"/>
    <col min="20" max="20" width="12.83203125" style="1177" customWidth="1"/>
    <col min="21" max="21" width="2.33203125" style="1177" customWidth="1"/>
    <col min="22" max="22" width="19.5" style="1177" customWidth="1"/>
    <col min="23" max="23" width="10.08203125" style="1177" customWidth="1"/>
    <col min="24" max="24" width="9.5" style="1177" customWidth="1"/>
    <col min="25" max="26" width="10.58203125" style="1177" customWidth="1"/>
    <col min="27" max="27" width="13.58203125" style="1177" customWidth="1"/>
    <col min="28" max="28" width="11.58203125" style="1177" customWidth="1"/>
    <col min="29" max="29" width="9.75" style="1177" customWidth="1"/>
    <col min="30" max="30" width="11.58203125" style="1177" customWidth="1"/>
    <col min="31" max="31" width="10.33203125" style="1177" customWidth="1"/>
    <col min="32" max="32" width="10" style="1177" customWidth="1"/>
    <col min="33" max="33" width="12.25" style="1177" customWidth="1"/>
    <col min="34" max="34" width="10.25" style="1177" customWidth="1"/>
    <col min="35" max="35" width="7.25" style="1177" customWidth="1"/>
    <col min="36" max="36" width="7.5" style="1177" customWidth="1"/>
    <col min="37" max="37" width="11.25" style="1177" customWidth="1"/>
    <col min="38" max="38" width="8.5" style="1177" customWidth="1"/>
    <col min="39" max="39" width="12.58203125" style="1177" customWidth="1"/>
    <col min="40" max="40" width="9.5" style="1177" customWidth="1"/>
    <col min="41" max="41" width="9.83203125" style="1177" customWidth="1"/>
    <col min="42" max="42" width="10.58203125" style="1194" customWidth="1"/>
    <col min="43" max="256" width="10.58203125" style="1177"/>
    <col min="257" max="257" width="1.58203125" style="1177" customWidth="1"/>
    <col min="258" max="258" width="21.5" style="1177" customWidth="1"/>
    <col min="259" max="259" width="12.58203125" style="1177" customWidth="1"/>
    <col min="260" max="260" width="9.83203125" style="1177" customWidth="1"/>
    <col min="261" max="261" width="10.08203125" style="1177" customWidth="1"/>
    <col min="262" max="262" width="10.5" style="1177" customWidth="1"/>
    <col min="263" max="263" width="10.33203125" style="1177" customWidth="1"/>
    <col min="264" max="264" width="10.25" style="1177" customWidth="1"/>
    <col min="265" max="265" width="8.75" style="1177" customWidth="1"/>
    <col min="266" max="266" width="10.58203125" style="1177" customWidth="1"/>
    <col min="267" max="267" width="11.25" style="1177" customWidth="1"/>
    <col min="268" max="268" width="9.5" style="1177" customWidth="1"/>
    <col min="269" max="269" width="10.25" style="1177" customWidth="1"/>
    <col min="270" max="270" width="10" style="1177" customWidth="1"/>
    <col min="271" max="271" width="10.75" style="1177" customWidth="1"/>
    <col min="272" max="272" width="9.58203125" style="1177" customWidth="1"/>
    <col min="273" max="273" width="12.08203125" style="1177" customWidth="1"/>
    <col min="274" max="274" width="11.5" style="1177" customWidth="1"/>
    <col min="275" max="275" width="11.75" style="1177" customWidth="1"/>
    <col min="276" max="276" width="12.83203125" style="1177" customWidth="1"/>
    <col min="277" max="277" width="2.33203125" style="1177" customWidth="1"/>
    <col min="278" max="278" width="19.5" style="1177" customWidth="1"/>
    <col min="279" max="279" width="10.08203125" style="1177" customWidth="1"/>
    <col min="280" max="280" width="9.5" style="1177" customWidth="1"/>
    <col min="281" max="282" width="10.58203125" style="1177" customWidth="1"/>
    <col min="283" max="283" width="13.58203125" style="1177" customWidth="1"/>
    <col min="284" max="284" width="11.58203125" style="1177" customWidth="1"/>
    <col min="285" max="285" width="9.75" style="1177" customWidth="1"/>
    <col min="286" max="286" width="10.75" style="1177" customWidth="1"/>
    <col min="287" max="287" width="10.33203125" style="1177" customWidth="1"/>
    <col min="288" max="288" width="10" style="1177" customWidth="1"/>
    <col min="289" max="289" width="12.25" style="1177" customWidth="1"/>
    <col min="290" max="290" width="10.25" style="1177" customWidth="1"/>
    <col min="291" max="291" width="8.58203125" style="1177" customWidth="1"/>
    <col min="292" max="292" width="9.25" style="1177" customWidth="1"/>
    <col min="293" max="293" width="10.75" style="1177" customWidth="1"/>
    <col min="294" max="294" width="8.5" style="1177" customWidth="1"/>
    <col min="295" max="295" width="11.83203125" style="1177" customWidth="1"/>
    <col min="296" max="296" width="9.5" style="1177" customWidth="1"/>
    <col min="297" max="297" width="8.83203125" style="1177" customWidth="1"/>
    <col min="298" max="298" width="10.58203125" style="1177" customWidth="1"/>
    <col min="299" max="512" width="10.58203125" style="1177"/>
    <col min="513" max="513" width="1.58203125" style="1177" customWidth="1"/>
    <col min="514" max="514" width="21.5" style="1177" customWidth="1"/>
    <col min="515" max="515" width="12.58203125" style="1177" customWidth="1"/>
    <col min="516" max="516" width="9.83203125" style="1177" customWidth="1"/>
    <col min="517" max="517" width="10.08203125" style="1177" customWidth="1"/>
    <col min="518" max="518" width="10.5" style="1177" customWidth="1"/>
    <col min="519" max="519" width="10.33203125" style="1177" customWidth="1"/>
    <col min="520" max="520" width="10.25" style="1177" customWidth="1"/>
    <col min="521" max="521" width="8.75" style="1177" customWidth="1"/>
    <col min="522" max="522" width="10.58203125" style="1177" customWidth="1"/>
    <col min="523" max="523" width="11.25" style="1177" customWidth="1"/>
    <col min="524" max="524" width="9.5" style="1177" customWidth="1"/>
    <col min="525" max="525" width="10.25" style="1177" customWidth="1"/>
    <col min="526" max="526" width="10" style="1177" customWidth="1"/>
    <col min="527" max="527" width="10.75" style="1177" customWidth="1"/>
    <col min="528" max="528" width="9.58203125" style="1177" customWidth="1"/>
    <col min="529" max="529" width="12.08203125" style="1177" customWidth="1"/>
    <col min="530" max="530" width="11.5" style="1177" customWidth="1"/>
    <col min="531" max="531" width="11.75" style="1177" customWidth="1"/>
    <col min="532" max="532" width="12.83203125" style="1177" customWidth="1"/>
    <col min="533" max="533" width="2.33203125" style="1177" customWidth="1"/>
    <col min="534" max="534" width="19.5" style="1177" customWidth="1"/>
    <col min="535" max="535" width="10.08203125" style="1177" customWidth="1"/>
    <col min="536" max="536" width="9.5" style="1177" customWidth="1"/>
    <col min="537" max="538" width="10.58203125" style="1177" customWidth="1"/>
    <col min="539" max="539" width="13.58203125" style="1177" customWidth="1"/>
    <col min="540" max="540" width="11.58203125" style="1177" customWidth="1"/>
    <col min="541" max="541" width="9.75" style="1177" customWidth="1"/>
    <col min="542" max="542" width="10.75" style="1177" customWidth="1"/>
    <col min="543" max="543" width="10.33203125" style="1177" customWidth="1"/>
    <col min="544" max="544" width="10" style="1177" customWidth="1"/>
    <col min="545" max="545" width="12.25" style="1177" customWidth="1"/>
    <col min="546" max="546" width="10.25" style="1177" customWidth="1"/>
    <col min="547" max="547" width="8.58203125" style="1177" customWidth="1"/>
    <col min="548" max="548" width="9.25" style="1177" customWidth="1"/>
    <col min="549" max="549" width="10.75" style="1177" customWidth="1"/>
    <col min="550" max="550" width="8.5" style="1177" customWidth="1"/>
    <col min="551" max="551" width="11.83203125" style="1177" customWidth="1"/>
    <col min="552" max="552" width="9.5" style="1177" customWidth="1"/>
    <col min="553" max="553" width="8.83203125" style="1177" customWidth="1"/>
    <col min="554" max="554" width="10.58203125" style="1177" customWidth="1"/>
    <col min="555" max="768" width="10.58203125" style="1177"/>
    <col min="769" max="769" width="1.58203125" style="1177" customWidth="1"/>
    <col min="770" max="770" width="21.5" style="1177" customWidth="1"/>
    <col min="771" max="771" width="12.58203125" style="1177" customWidth="1"/>
    <col min="772" max="772" width="9.83203125" style="1177" customWidth="1"/>
    <col min="773" max="773" width="10.08203125" style="1177" customWidth="1"/>
    <col min="774" max="774" width="10.5" style="1177" customWidth="1"/>
    <col min="775" max="775" width="10.33203125" style="1177" customWidth="1"/>
    <col min="776" max="776" width="10.25" style="1177" customWidth="1"/>
    <col min="777" max="777" width="8.75" style="1177" customWidth="1"/>
    <col min="778" max="778" width="10.58203125" style="1177" customWidth="1"/>
    <col min="779" max="779" width="11.25" style="1177" customWidth="1"/>
    <col min="780" max="780" width="9.5" style="1177" customWidth="1"/>
    <col min="781" max="781" width="10.25" style="1177" customWidth="1"/>
    <col min="782" max="782" width="10" style="1177" customWidth="1"/>
    <col min="783" max="783" width="10.75" style="1177" customWidth="1"/>
    <col min="784" max="784" width="9.58203125" style="1177" customWidth="1"/>
    <col min="785" max="785" width="12.08203125" style="1177" customWidth="1"/>
    <col min="786" max="786" width="11.5" style="1177" customWidth="1"/>
    <col min="787" max="787" width="11.75" style="1177" customWidth="1"/>
    <col min="788" max="788" width="12.83203125" style="1177" customWidth="1"/>
    <col min="789" max="789" width="2.33203125" style="1177" customWidth="1"/>
    <col min="790" max="790" width="19.5" style="1177" customWidth="1"/>
    <col min="791" max="791" width="10.08203125" style="1177" customWidth="1"/>
    <col min="792" max="792" width="9.5" style="1177" customWidth="1"/>
    <col min="793" max="794" width="10.58203125" style="1177" customWidth="1"/>
    <col min="795" max="795" width="13.58203125" style="1177" customWidth="1"/>
    <col min="796" max="796" width="11.58203125" style="1177" customWidth="1"/>
    <col min="797" max="797" width="9.75" style="1177" customWidth="1"/>
    <col min="798" max="798" width="10.75" style="1177" customWidth="1"/>
    <col min="799" max="799" width="10.33203125" style="1177" customWidth="1"/>
    <col min="800" max="800" width="10" style="1177" customWidth="1"/>
    <col min="801" max="801" width="12.25" style="1177" customWidth="1"/>
    <col min="802" max="802" width="10.25" style="1177" customWidth="1"/>
    <col min="803" max="803" width="8.58203125" style="1177" customWidth="1"/>
    <col min="804" max="804" width="9.25" style="1177" customWidth="1"/>
    <col min="805" max="805" width="10.75" style="1177" customWidth="1"/>
    <col min="806" max="806" width="8.5" style="1177" customWidth="1"/>
    <col min="807" max="807" width="11.83203125" style="1177" customWidth="1"/>
    <col min="808" max="808" width="9.5" style="1177" customWidth="1"/>
    <col min="809" max="809" width="8.83203125" style="1177" customWidth="1"/>
    <col min="810" max="810" width="10.58203125" style="1177" customWidth="1"/>
    <col min="811" max="1024" width="10.58203125" style="1177"/>
    <col min="1025" max="1025" width="1.58203125" style="1177" customWidth="1"/>
    <col min="1026" max="1026" width="21.5" style="1177" customWidth="1"/>
    <col min="1027" max="1027" width="12.58203125" style="1177" customWidth="1"/>
    <col min="1028" max="1028" width="9.83203125" style="1177" customWidth="1"/>
    <col min="1029" max="1029" width="10.08203125" style="1177" customWidth="1"/>
    <col min="1030" max="1030" width="10.5" style="1177" customWidth="1"/>
    <col min="1031" max="1031" width="10.33203125" style="1177" customWidth="1"/>
    <col min="1032" max="1032" width="10.25" style="1177" customWidth="1"/>
    <col min="1033" max="1033" width="8.75" style="1177" customWidth="1"/>
    <col min="1034" max="1034" width="10.58203125" style="1177" customWidth="1"/>
    <col min="1035" max="1035" width="11.25" style="1177" customWidth="1"/>
    <col min="1036" max="1036" width="9.5" style="1177" customWidth="1"/>
    <col min="1037" max="1037" width="10.25" style="1177" customWidth="1"/>
    <col min="1038" max="1038" width="10" style="1177" customWidth="1"/>
    <col min="1039" max="1039" width="10.75" style="1177" customWidth="1"/>
    <col min="1040" max="1040" width="9.58203125" style="1177" customWidth="1"/>
    <col min="1041" max="1041" width="12.08203125" style="1177" customWidth="1"/>
    <col min="1042" max="1042" width="11.5" style="1177" customWidth="1"/>
    <col min="1043" max="1043" width="11.75" style="1177" customWidth="1"/>
    <col min="1044" max="1044" width="12.83203125" style="1177" customWidth="1"/>
    <col min="1045" max="1045" width="2.33203125" style="1177" customWidth="1"/>
    <col min="1046" max="1046" width="19.5" style="1177" customWidth="1"/>
    <col min="1047" max="1047" width="10.08203125" style="1177" customWidth="1"/>
    <col min="1048" max="1048" width="9.5" style="1177" customWidth="1"/>
    <col min="1049" max="1050" width="10.58203125" style="1177" customWidth="1"/>
    <col min="1051" max="1051" width="13.58203125" style="1177" customWidth="1"/>
    <col min="1052" max="1052" width="11.58203125" style="1177" customWidth="1"/>
    <col min="1053" max="1053" width="9.75" style="1177" customWidth="1"/>
    <col min="1054" max="1054" width="10.75" style="1177" customWidth="1"/>
    <col min="1055" max="1055" width="10.33203125" style="1177" customWidth="1"/>
    <col min="1056" max="1056" width="10" style="1177" customWidth="1"/>
    <col min="1057" max="1057" width="12.25" style="1177" customWidth="1"/>
    <col min="1058" max="1058" width="10.25" style="1177" customWidth="1"/>
    <col min="1059" max="1059" width="8.58203125" style="1177" customWidth="1"/>
    <col min="1060" max="1060" width="9.25" style="1177" customWidth="1"/>
    <col min="1061" max="1061" width="10.75" style="1177" customWidth="1"/>
    <col min="1062" max="1062" width="8.5" style="1177" customWidth="1"/>
    <col min="1063" max="1063" width="11.83203125" style="1177" customWidth="1"/>
    <col min="1064" max="1064" width="9.5" style="1177" customWidth="1"/>
    <col min="1065" max="1065" width="8.83203125" style="1177" customWidth="1"/>
    <col min="1066" max="1066" width="10.58203125" style="1177" customWidth="1"/>
    <col min="1067" max="1280" width="10.58203125" style="1177"/>
    <col min="1281" max="1281" width="1.58203125" style="1177" customWidth="1"/>
    <col min="1282" max="1282" width="21.5" style="1177" customWidth="1"/>
    <col min="1283" max="1283" width="12.58203125" style="1177" customWidth="1"/>
    <col min="1284" max="1284" width="9.83203125" style="1177" customWidth="1"/>
    <col min="1285" max="1285" width="10.08203125" style="1177" customWidth="1"/>
    <col min="1286" max="1286" width="10.5" style="1177" customWidth="1"/>
    <col min="1287" max="1287" width="10.33203125" style="1177" customWidth="1"/>
    <col min="1288" max="1288" width="10.25" style="1177" customWidth="1"/>
    <col min="1289" max="1289" width="8.75" style="1177" customWidth="1"/>
    <col min="1290" max="1290" width="10.58203125" style="1177" customWidth="1"/>
    <col min="1291" max="1291" width="11.25" style="1177" customWidth="1"/>
    <col min="1292" max="1292" width="9.5" style="1177" customWidth="1"/>
    <col min="1293" max="1293" width="10.25" style="1177" customWidth="1"/>
    <col min="1294" max="1294" width="10" style="1177" customWidth="1"/>
    <col min="1295" max="1295" width="10.75" style="1177" customWidth="1"/>
    <col min="1296" max="1296" width="9.58203125" style="1177" customWidth="1"/>
    <col min="1297" max="1297" width="12.08203125" style="1177" customWidth="1"/>
    <col min="1298" max="1298" width="11.5" style="1177" customWidth="1"/>
    <col min="1299" max="1299" width="11.75" style="1177" customWidth="1"/>
    <col min="1300" max="1300" width="12.83203125" style="1177" customWidth="1"/>
    <col min="1301" max="1301" width="2.33203125" style="1177" customWidth="1"/>
    <col min="1302" max="1302" width="19.5" style="1177" customWidth="1"/>
    <col min="1303" max="1303" width="10.08203125" style="1177" customWidth="1"/>
    <col min="1304" max="1304" width="9.5" style="1177" customWidth="1"/>
    <col min="1305" max="1306" width="10.58203125" style="1177" customWidth="1"/>
    <col min="1307" max="1307" width="13.58203125" style="1177" customWidth="1"/>
    <col min="1308" max="1308" width="11.58203125" style="1177" customWidth="1"/>
    <col min="1309" max="1309" width="9.75" style="1177" customWidth="1"/>
    <col min="1310" max="1310" width="10.75" style="1177" customWidth="1"/>
    <col min="1311" max="1311" width="10.33203125" style="1177" customWidth="1"/>
    <col min="1312" max="1312" width="10" style="1177" customWidth="1"/>
    <col min="1313" max="1313" width="12.25" style="1177" customWidth="1"/>
    <col min="1314" max="1314" width="10.25" style="1177" customWidth="1"/>
    <col min="1315" max="1315" width="8.58203125" style="1177" customWidth="1"/>
    <col min="1316" max="1316" width="9.25" style="1177" customWidth="1"/>
    <col min="1317" max="1317" width="10.75" style="1177" customWidth="1"/>
    <col min="1318" max="1318" width="8.5" style="1177" customWidth="1"/>
    <col min="1319" max="1319" width="11.83203125" style="1177" customWidth="1"/>
    <col min="1320" max="1320" width="9.5" style="1177" customWidth="1"/>
    <col min="1321" max="1321" width="8.83203125" style="1177" customWidth="1"/>
    <col min="1322" max="1322" width="10.58203125" style="1177" customWidth="1"/>
    <col min="1323" max="1536" width="10.58203125" style="1177"/>
    <col min="1537" max="1537" width="1.58203125" style="1177" customWidth="1"/>
    <col min="1538" max="1538" width="21.5" style="1177" customWidth="1"/>
    <col min="1539" max="1539" width="12.58203125" style="1177" customWidth="1"/>
    <col min="1540" max="1540" width="9.83203125" style="1177" customWidth="1"/>
    <col min="1541" max="1541" width="10.08203125" style="1177" customWidth="1"/>
    <col min="1542" max="1542" width="10.5" style="1177" customWidth="1"/>
    <col min="1543" max="1543" width="10.33203125" style="1177" customWidth="1"/>
    <col min="1544" max="1544" width="10.25" style="1177" customWidth="1"/>
    <col min="1545" max="1545" width="8.75" style="1177" customWidth="1"/>
    <col min="1546" max="1546" width="10.58203125" style="1177" customWidth="1"/>
    <col min="1547" max="1547" width="11.25" style="1177" customWidth="1"/>
    <col min="1548" max="1548" width="9.5" style="1177" customWidth="1"/>
    <col min="1549" max="1549" width="10.25" style="1177" customWidth="1"/>
    <col min="1550" max="1550" width="10" style="1177" customWidth="1"/>
    <col min="1551" max="1551" width="10.75" style="1177" customWidth="1"/>
    <col min="1552" max="1552" width="9.58203125" style="1177" customWidth="1"/>
    <col min="1553" max="1553" width="12.08203125" style="1177" customWidth="1"/>
    <col min="1554" max="1554" width="11.5" style="1177" customWidth="1"/>
    <col min="1555" max="1555" width="11.75" style="1177" customWidth="1"/>
    <col min="1556" max="1556" width="12.83203125" style="1177" customWidth="1"/>
    <col min="1557" max="1557" width="2.33203125" style="1177" customWidth="1"/>
    <col min="1558" max="1558" width="19.5" style="1177" customWidth="1"/>
    <col min="1559" max="1559" width="10.08203125" style="1177" customWidth="1"/>
    <col min="1560" max="1560" width="9.5" style="1177" customWidth="1"/>
    <col min="1561" max="1562" width="10.58203125" style="1177" customWidth="1"/>
    <col min="1563" max="1563" width="13.58203125" style="1177" customWidth="1"/>
    <col min="1564" max="1564" width="11.58203125" style="1177" customWidth="1"/>
    <col min="1565" max="1565" width="9.75" style="1177" customWidth="1"/>
    <col min="1566" max="1566" width="10.75" style="1177" customWidth="1"/>
    <col min="1567" max="1567" width="10.33203125" style="1177" customWidth="1"/>
    <col min="1568" max="1568" width="10" style="1177" customWidth="1"/>
    <col min="1569" max="1569" width="12.25" style="1177" customWidth="1"/>
    <col min="1570" max="1570" width="10.25" style="1177" customWidth="1"/>
    <col min="1571" max="1571" width="8.58203125" style="1177" customWidth="1"/>
    <col min="1572" max="1572" width="9.25" style="1177" customWidth="1"/>
    <col min="1573" max="1573" width="10.75" style="1177" customWidth="1"/>
    <col min="1574" max="1574" width="8.5" style="1177" customWidth="1"/>
    <col min="1575" max="1575" width="11.83203125" style="1177" customWidth="1"/>
    <col min="1576" max="1576" width="9.5" style="1177" customWidth="1"/>
    <col min="1577" max="1577" width="8.83203125" style="1177" customWidth="1"/>
    <col min="1578" max="1578" width="10.58203125" style="1177" customWidth="1"/>
    <col min="1579" max="1792" width="10.58203125" style="1177"/>
    <col min="1793" max="1793" width="1.58203125" style="1177" customWidth="1"/>
    <col min="1794" max="1794" width="21.5" style="1177" customWidth="1"/>
    <col min="1795" max="1795" width="12.58203125" style="1177" customWidth="1"/>
    <col min="1796" max="1796" width="9.83203125" style="1177" customWidth="1"/>
    <col min="1797" max="1797" width="10.08203125" style="1177" customWidth="1"/>
    <col min="1798" max="1798" width="10.5" style="1177" customWidth="1"/>
    <col min="1799" max="1799" width="10.33203125" style="1177" customWidth="1"/>
    <col min="1800" max="1800" width="10.25" style="1177" customWidth="1"/>
    <col min="1801" max="1801" width="8.75" style="1177" customWidth="1"/>
    <col min="1802" max="1802" width="10.58203125" style="1177" customWidth="1"/>
    <col min="1803" max="1803" width="11.25" style="1177" customWidth="1"/>
    <col min="1804" max="1804" width="9.5" style="1177" customWidth="1"/>
    <col min="1805" max="1805" width="10.25" style="1177" customWidth="1"/>
    <col min="1806" max="1806" width="10" style="1177" customWidth="1"/>
    <col min="1807" max="1807" width="10.75" style="1177" customWidth="1"/>
    <col min="1808" max="1808" width="9.58203125" style="1177" customWidth="1"/>
    <col min="1809" max="1809" width="12.08203125" style="1177" customWidth="1"/>
    <col min="1810" max="1810" width="11.5" style="1177" customWidth="1"/>
    <col min="1811" max="1811" width="11.75" style="1177" customWidth="1"/>
    <col min="1812" max="1812" width="12.83203125" style="1177" customWidth="1"/>
    <col min="1813" max="1813" width="2.33203125" style="1177" customWidth="1"/>
    <col min="1814" max="1814" width="19.5" style="1177" customWidth="1"/>
    <col min="1815" max="1815" width="10.08203125" style="1177" customWidth="1"/>
    <col min="1816" max="1816" width="9.5" style="1177" customWidth="1"/>
    <col min="1817" max="1818" width="10.58203125" style="1177" customWidth="1"/>
    <col min="1819" max="1819" width="13.58203125" style="1177" customWidth="1"/>
    <col min="1820" max="1820" width="11.58203125" style="1177" customWidth="1"/>
    <col min="1821" max="1821" width="9.75" style="1177" customWidth="1"/>
    <col min="1822" max="1822" width="10.75" style="1177" customWidth="1"/>
    <col min="1823" max="1823" width="10.33203125" style="1177" customWidth="1"/>
    <col min="1824" max="1824" width="10" style="1177" customWidth="1"/>
    <col min="1825" max="1825" width="12.25" style="1177" customWidth="1"/>
    <col min="1826" max="1826" width="10.25" style="1177" customWidth="1"/>
    <col min="1827" max="1827" width="8.58203125" style="1177" customWidth="1"/>
    <col min="1828" max="1828" width="9.25" style="1177" customWidth="1"/>
    <col min="1829" max="1829" width="10.75" style="1177" customWidth="1"/>
    <col min="1830" max="1830" width="8.5" style="1177" customWidth="1"/>
    <col min="1831" max="1831" width="11.83203125" style="1177" customWidth="1"/>
    <col min="1832" max="1832" width="9.5" style="1177" customWidth="1"/>
    <col min="1833" max="1833" width="8.83203125" style="1177" customWidth="1"/>
    <col min="1834" max="1834" width="10.58203125" style="1177" customWidth="1"/>
    <col min="1835" max="2048" width="10.58203125" style="1177"/>
    <col min="2049" max="2049" width="1.58203125" style="1177" customWidth="1"/>
    <col min="2050" max="2050" width="21.5" style="1177" customWidth="1"/>
    <col min="2051" max="2051" width="12.58203125" style="1177" customWidth="1"/>
    <col min="2052" max="2052" width="9.83203125" style="1177" customWidth="1"/>
    <col min="2053" max="2053" width="10.08203125" style="1177" customWidth="1"/>
    <col min="2054" max="2054" width="10.5" style="1177" customWidth="1"/>
    <col min="2055" max="2055" width="10.33203125" style="1177" customWidth="1"/>
    <col min="2056" max="2056" width="10.25" style="1177" customWidth="1"/>
    <col min="2057" max="2057" width="8.75" style="1177" customWidth="1"/>
    <col min="2058" max="2058" width="10.58203125" style="1177" customWidth="1"/>
    <col min="2059" max="2059" width="11.25" style="1177" customWidth="1"/>
    <col min="2060" max="2060" width="9.5" style="1177" customWidth="1"/>
    <col min="2061" max="2061" width="10.25" style="1177" customWidth="1"/>
    <col min="2062" max="2062" width="10" style="1177" customWidth="1"/>
    <col min="2063" max="2063" width="10.75" style="1177" customWidth="1"/>
    <col min="2064" max="2064" width="9.58203125" style="1177" customWidth="1"/>
    <col min="2065" max="2065" width="12.08203125" style="1177" customWidth="1"/>
    <col min="2066" max="2066" width="11.5" style="1177" customWidth="1"/>
    <col min="2067" max="2067" width="11.75" style="1177" customWidth="1"/>
    <col min="2068" max="2068" width="12.83203125" style="1177" customWidth="1"/>
    <col min="2069" max="2069" width="2.33203125" style="1177" customWidth="1"/>
    <col min="2070" max="2070" width="19.5" style="1177" customWidth="1"/>
    <col min="2071" max="2071" width="10.08203125" style="1177" customWidth="1"/>
    <col min="2072" max="2072" width="9.5" style="1177" customWidth="1"/>
    <col min="2073" max="2074" width="10.58203125" style="1177" customWidth="1"/>
    <col min="2075" max="2075" width="13.58203125" style="1177" customWidth="1"/>
    <col min="2076" max="2076" width="11.58203125" style="1177" customWidth="1"/>
    <col min="2077" max="2077" width="9.75" style="1177" customWidth="1"/>
    <col min="2078" max="2078" width="10.75" style="1177" customWidth="1"/>
    <col min="2079" max="2079" width="10.33203125" style="1177" customWidth="1"/>
    <col min="2080" max="2080" width="10" style="1177" customWidth="1"/>
    <col min="2081" max="2081" width="12.25" style="1177" customWidth="1"/>
    <col min="2082" max="2082" width="10.25" style="1177" customWidth="1"/>
    <col min="2083" max="2083" width="8.58203125" style="1177" customWidth="1"/>
    <col min="2084" max="2084" width="9.25" style="1177" customWidth="1"/>
    <col min="2085" max="2085" width="10.75" style="1177" customWidth="1"/>
    <col min="2086" max="2086" width="8.5" style="1177" customWidth="1"/>
    <col min="2087" max="2087" width="11.83203125" style="1177" customWidth="1"/>
    <col min="2088" max="2088" width="9.5" style="1177" customWidth="1"/>
    <col min="2089" max="2089" width="8.83203125" style="1177" customWidth="1"/>
    <col min="2090" max="2090" width="10.58203125" style="1177" customWidth="1"/>
    <col min="2091" max="2304" width="10.58203125" style="1177"/>
    <col min="2305" max="2305" width="1.58203125" style="1177" customWidth="1"/>
    <col min="2306" max="2306" width="21.5" style="1177" customWidth="1"/>
    <col min="2307" max="2307" width="12.58203125" style="1177" customWidth="1"/>
    <col min="2308" max="2308" width="9.83203125" style="1177" customWidth="1"/>
    <col min="2309" max="2309" width="10.08203125" style="1177" customWidth="1"/>
    <col min="2310" max="2310" width="10.5" style="1177" customWidth="1"/>
    <col min="2311" max="2311" width="10.33203125" style="1177" customWidth="1"/>
    <col min="2312" max="2312" width="10.25" style="1177" customWidth="1"/>
    <col min="2313" max="2313" width="8.75" style="1177" customWidth="1"/>
    <col min="2314" max="2314" width="10.58203125" style="1177" customWidth="1"/>
    <col min="2315" max="2315" width="11.25" style="1177" customWidth="1"/>
    <col min="2316" max="2316" width="9.5" style="1177" customWidth="1"/>
    <col min="2317" max="2317" width="10.25" style="1177" customWidth="1"/>
    <col min="2318" max="2318" width="10" style="1177" customWidth="1"/>
    <col min="2319" max="2319" width="10.75" style="1177" customWidth="1"/>
    <col min="2320" max="2320" width="9.58203125" style="1177" customWidth="1"/>
    <col min="2321" max="2321" width="12.08203125" style="1177" customWidth="1"/>
    <col min="2322" max="2322" width="11.5" style="1177" customWidth="1"/>
    <col min="2323" max="2323" width="11.75" style="1177" customWidth="1"/>
    <col min="2324" max="2324" width="12.83203125" style="1177" customWidth="1"/>
    <col min="2325" max="2325" width="2.33203125" style="1177" customWidth="1"/>
    <col min="2326" max="2326" width="19.5" style="1177" customWidth="1"/>
    <col min="2327" max="2327" width="10.08203125" style="1177" customWidth="1"/>
    <col min="2328" max="2328" width="9.5" style="1177" customWidth="1"/>
    <col min="2329" max="2330" width="10.58203125" style="1177" customWidth="1"/>
    <col min="2331" max="2331" width="13.58203125" style="1177" customWidth="1"/>
    <col min="2332" max="2332" width="11.58203125" style="1177" customWidth="1"/>
    <col min="2333" max="2333" width="9.75" style="1177" customWidth="1"/>
    <col min="2334" max="2334" width="10.75" style="1177" customWidth="1"/>
    <col min="2335" max="2335" width="10.33203125" style="1177" customWidth="1"/>
    <col min="2336" max="2336" width="10" style="1177" customWidth="1"/>
    <col min="2337" max="2337" width="12.25" style="1177" customWidth="1"/>
    <col min="2338" max="2338" width="10.25" style="1177" customWidth="1"/>
    <col min="2339" max="2339" width="8.58203125" style="1177" customWidth="1"/>
    <col min="2340" max="2340" width="9.25" style="1177" customWidth="1"/>
    <col min="2341" max="2341" width="10.75" style="1177" customWidth="1"/>
    <col min="2342" max="2342" width="8.5" style="1177" customWidth="1"/>
    <col min="2343" max="2343" width="11.83203125" style="1177" customWidth="1"/>
    <col min="2344" max="2344" width="9.5" style="1177" customWidth="1"/>
    <col min="2345" max="2345" width="8.83203125" style="1177" customWidth="1"/>
    <col min="2346" max="2346" width="10.58203125" style="1177" customWidth="1"/>
    <col min="2347" max="2560" width="10.58203125" style="1177"/>
    <col min="2561" max="2561" width="1.58203125" style="1177" customWidth="1"/>
    <col min="2562" max="2562" width="21.5" style="1177" customWidth="1"/>
    <col min="2563" max="2563" width="12.58203125" style="1177" customWidth="1"/>
    <col min="2564" max="2564" width="9.83203125" style="1177" customWidth="1"/>
    <col min="2565" max="2565" width="10.08203125" style="1177" customWidth="1"/>
    <col min="2566" max="2566" width="10.5" style="1177" customWidth="1"/>
    <col min="2567" max="2567" width="10.33203125" style="1177" customWidth="1"/>
    <col min="2568" max="2568" width="10.25" style="1177" customWidth="1"/>
    <col min="2569" max="2569" width="8.75" style="1177" customWidth="1"/>
    <col min="2570" max="2570" width="10.58203125" style="1177" customWidth="1"/>
    <col min="2571" max="2571" width="11.25" style="1177" customWidth="1"/>
    <col min="2572" max="2572" width="9.5" style="1177" customWidth="1"/>
    <col min="2573" max="2573" width="10.25" style="1177" customWidth="1"/>
    <col min="2574" max="2574" width="10" style="1177" customWidth="1"/>
    <col min="2575" max="2575" width="10.75" style="1177" customWidth="1"/>
    <col min="2576" max="2576" width="9.58203125" style="1177" customWidth="1"/>
    <col min="2577" max="2577" width="12.08203125" style="1177" customWidth="1"/>
    <col min="2578" max="2578" width="11.5" style="1177" customWidth="1"/>
    <col min="2579" max="2579" width="11.75" style="1177" customWidth="1"/>
    <col min="2580" max="2580" width="12.83203125" style="1177" customWidth="1"/>
    <col min="2581" max="2581" width="2.33203125" style="1177" customWidth="1"/>
    <col min="2582" max="2582" width="19.5" style="1177" customWidth="1"/>
    <col min="2583" max="2583" width="10.08203125" style="1177" customWidth="1"/>
    <col min="2584" max="2584" width="9.5" style="1177" customWidth="1"/>
    <col min="2585" max="2586" width="10.58203125" style="1177" customWidth="1"/>
    <col min="2587" max="2587" width="13.58203125" style="1177" customWidth="1"/>
    <col min="2588" max="2588" width="11.58203125" style="1177" customWidth="1"/>
    <col min="2589" max="2589" width="9.75" style="1177" customWidth="1"/>
    <col min="2590" max="2590" width="10.75" style="1177" customWidth="1"/>
    <col min="2591" max="2591" width="10.33203125" style="1177" customWidth="1"/>
    <col min="2592" max="2592" width="10" style="1177" customWidth="1"/>
    <col min="2593" max="2593" width="12.25" style="1177" customWidth="1"/>
    <col min="2594" max="2594" width="10.25" style="1177" customWidth="1"/>
    <col min="2595" max="2595" width="8.58203125" style="1177" customWidth="1"/>
    <col min="2596" max="2596" width="9.25" style="1177" customWidth="1"/>
    <col min="2597" max="2597" width="10.75" style="1177" customWidth="1"/>
    <col min="2598" max="2598" width="8.5" style="1177" customWidth="1"/>
    <col min="2599" max="2599" width="11.83203125" style="1177" customWidth="1"/>
    <col min="2600" max="2600" width="9.5" style="1177" customWidth="1"/>
    <col min="2601" max="2601" width="8.83203125" style="1177" customWidth="1"/>
    <col min="2602" max="2602" width="10.58203125" style="1177" customWidth="1"/>
    <col min="2603" max="2816" width="10.58203125" style="1177"/>
    <col min="2817" max="2817" width="1.58203125" style="1177" customWidth="1"/>
    <col min="2818" max="2818" width="21.5" style="1177" customWidth="1"/>
    <col min="2819" max="2819" width="12.58203125" style="1177" customWidth="1"/>
    <col min="2820" max="2820" width="9.83203125" style="1177" customWidth="1"/>
    <col min="2821" max="2821" width="10.08203125" style="1177" customWidth="1"/>
    <col min="2822" max="2822" width="10.5" style="1177" customWidth="1"/>
    <col min="2823" max="2823" width="10.33203125" style="1177" customWidth="1"/>
    <col min="2824" max="2824" width="10.25" style="1177" customWidth="1"/>
    <col min="2825" max="2825" width="8.75" style="1177" customWidth="1"/>
    <col min="2826" max="2826" width="10.58203125" style="1177" customWidth="1"/>
    <col min="2827" max="2827" width="11.25" style="1177" customWidth="1"/>
    <col min="2828" max="2828" width="9.5" style="1177" customWidth="1"/>
    <col min="2829" max="2829" width="10.25" style="1177" customWidth="1"/>
    <col min="2830" max="2830" width="10" style="1177" customWidth="1"/>
    <col min="2831" max="2831" width="10.75" style="1177" customWidth="1"/>
    <col min="2832" max="2832" width="9.58203125" style="1177" customWidth="1"/>
    <col min="2833" max="2833" width="12.08203125" style="1177" customWidth="1"/>
    <col min="2834" max="2834" width="11.5" style="1177" customWidth="1"/>
    <col min="2835" max="2835" width="11.75" style="1177" customWidth="1"/>
    <col min="2836" max="2836" width="12.83203125" style="1177" customWidth="1"/>
    <col min="2837" max="2837" width="2.33203125" style="1177" customWidth="1"/>
    <col min="2838" max="2838" width="19.5" style="1177" customWidth="1"/>
    <col min="2839" max="2839" width="10.08203125" style="1177" customWidth="1"/>
    <col min="2840" max="2840" width="9.5" style="1177" customWidth="1"/>
    <col min="2841" max="2842" width="10.58203125" style="1177" customWidth="1"/>
    <col min="2843" max="2843" width="13.58203125" style="1177" customWidth="1"/>
    <col min="2844" max="2844" width="11.58203125" style="1177" customWidth="1"/>
    <col min="2845" max="2845" width="9.75" style="1177" customWidth="1"/>
    <col min="2846" max="2846" width="10.75" style="1177" customWidth="1"/>
    <col min="2847" max="2847" width="10.33203125" style="1177" customWidth="1"/>
    <col min="2848" max="2848" width="10" style="1177" customWidth="1"/>
    <col min="2849" max="2849" width="12.25" style="1177" customWidth="1"/>
    <col min="2850" max="2850" width="10.25" style="1177" customWidth="1"/>
    <col min="2851" max="2851" width="8.58203125" style="1177" customWidth="1"/>
    <col min="2852" max="2852" width="9.25" style="1177" customWidth="1"/>
    <col min="2853" max="2853" width="10.75" style="1177" customWidth="1"/>
    <col min="2854" max="2854" width="8.5" style="1177" customWidth="1"/>
    <col min="2855" max="2855" width="11.83203125" style="1177" customWidth="1"/>
    <col min="2856" max="2856" width="9.5" style="1177" customWidth="1"/>
    <col min="2857" max="2857" width="8.83203125" style="1177" customWidth="1"/>
    <col min="2858" max="2858" width="10.58203125" style="1177" customWidth="1"/>
    <col min="2859" max="3072" width="10.58203125" style="1177"/>
    <col min="3073" max="3073" width="1.58203125" style="1177" customWidth="1"/>
    <col min="3074" max="3074" width="21.5" style="1177" customWidth="1"/>
    <col min="3075" max="3075" width="12.58203125" style="1177" customWidth="1"/>
    <col min="3076" max="3076" width="9.83203125" style="1177" customWidth="1"/>
    <col min="3077" max="3077" width="10.08203125" style="1177" customWidth="1"/>
    <col min="3078" max="3078" width="10.5" style="1177" customWidth="1"/>
    <col min="3079" max="3079" width="10.33203125" style="1177" customWidth="1"/>
    <col min="3080" max="3080" width="10.25" style="1177" customWidth="1"/>
    <col min="3081" max="3081" width="8.75" style="1177" customWidth="1"/>
    <col min="3082" max="3082" width="10.58203125" style="1177" customWidth="1"/>
    <col min="3083" max="3083" width="11.25" style="1177" customWidth="1"/>
    <col min="3084" max="3084" width="9.5" style="1177" customWidth="1"/>
    <col min="3085" max="3085" width="10.25" style="1177" customWidth="1"/>
    <col min="3086" max="3086" width="10" style="1177" customWidth="1"/>
    <col min="3087" max="3087" width="10.75" style="1177" customWidth="1"/>
    <col min="3088" max="3088" width="9.58203125" style="1177" customWidth="1"/>
    <col min="3089" max="3089" width="12.08203125" style="1177" customWidth="1"/>
    <col min="3090" max="3090" width="11.5" style="1177" customWidth="1"/>
    <col min="3091" max="3091" width="11.75" style="1177" customWidth="1"/>
    <col min="3092" max="3092" width="12.83203125" style="1177" customWidth="1"/>
    <col min="3093" max="3093" width="2.33203125" style="1177" customWidth="1"/>
    <col min="3094" max="3094" width="19.5" style="1177" customWidth="1"/>
    <col min="3095" max="3095" width="10.08203125" style="1177" customWidth="1"/>
    <col min="3096" max="3096" width="9.5" style="1177" customWidth="1"/>
    <col min="3097" max="3098" width="10.58203125" style="1177" customWidth="1"/>
    <col min="3099" max="3099" width="13.58203125" style="1177" customWidth="1"/>
    <col min="3100" max="3100" width="11.58203125" style="1177" customWidth="1"/>
    <col min="3101" max="3101" width="9.75" style="1177" customWidth="1"/>
    <col min="3102" max="3102" width="10.75" style="1177" customWidth="1"/>
    <col min="3103" max="3103" width="10.33203125" style="1177" customWidth="1"/>
    <col min="3104" max="3104" width="10" style="1177" customWidth="1"/>
    <col min="3105" max="3105" width="12.25" style="1177" customWidth="1"/>
    <col min="3106" max="3106" width="10.25" style="1177" customWidth="1"/>
    <col min="3107" max="3107" width="8.58203125" style="1177" customWidth="1"/>
    <col min="3108" max="3108" width="9.25" style="1177" customWidth="1"/>
    <col min="3109" max="3109" width="10.75" style="1177" customWidth="1"/>
    <col min="3110" max="3110" width="8.5" style="1177" customWidth="1"/>
    <col min="3111" max="3111" width="11.83203125" style="1177" customWidth="1"/>
    <col min="3112" max="3112" width="9.5" style="1177" customWidth="1"/>
    <col min="3113" max="3113" width="8.83203125" style="1177" customWidth="1"/>
    <col min="3114" max="3114" width="10.58203125" style="1177" customWidth="1"/>
    <col min="3115" max="3328" width="10.58203125" style="1177"/>
    <col min="3329" max="3329" width="1.58203125" style="1177" customWidth="1"/>
    <col min="3330" max="3330" width="21.5" style="1177" customWidth="1"/>
    <col min="3331" max="3331" width="12.58203125" style="1177" customWidth="1"/>
    <col min="3332" max="3332" width="9.83203125" style="1177" customWidth="1"/>
    <col min="3333" max="3333" width="10.08203125" style="1177" customWidth="1"/>
    <col min="3334" max="3334" width="10.5" style="1177" customWidth="1"/>
    <col min="3335" max="3335" width="10.33203125" style="1177" customWidth="1"/>
    <col min="3336" max="3336" width="10.25" style="1177" customWidth="1"/>
    <col min="3337" max="3337" width="8.75" style="1177" customWidth="1"/>
    <col min="3338" max="3338" width="10.58203125" style="1177" customWidth="1"/>
    <col min="3339" max="3339" width="11.25" style="1177" customWidth="1"/>
    <col min="3340" max="3340" width="9.5" style="1177" customWidth="1"/>
    <col min="3341" max="3341" width="10.25" style="1177" customWidth="1"/>
    <col min="3342" max="3342" width="10" style="1177" customWidth="1"/>
    <col min="3343" max="3343" width="10.75" style="1177" customWidth="1"/>
    <col min="3344" max="3344" width="9.58203125" style="1177" customWidth="1"/>
    <col min="3345" max="3345" width="12.08203125" style="1177" customWidth="1"/>
    <col min="3346" max="3346" width="11.5" style="1177" customWidth="1"/>
    <col min="3347" max="3347" width="11.75" style="1177" customWidth="1"/>
    <col min="3348" max="3348" width="12.83203125" style="1177" customWidth="1"/>
    <col min="3349" max="3349" width="2.33203125" style="1177" customWidth="1"/>
    <col min="3350" max="3350" width="19.5" style="1177" customWidth="1"/>
    <col min="3351" max="3351" width="10.08203125" style="1177" customWidth="1"/>
    <col min="3352" max="3352" width="9.5" style="1177" customWidth="1"/>
    <col min="3353" max="3354" width="10.58203125" style="1177" customWidth="1"/>
    <col min="3355" max="3355" width="13.58203125" style="1177" customWidth="1"/>
    <col min="3356" max="3356" width="11.58203125" style="1177" customWidth="1"/>
    <col min="3357" max="3357" width="9.75" style="1177" customWidth="1"/>
    <col min="3358" max="3358" width="10.75" style="1177" customWidth="1"/>
    <col min="3359" max="3359" width="10.33203125" style="1177" customWidth="1"/>
    <col min="3360" max="3360" width="10" style="1177" customWidth="1"/>
    <col min="3361" max="3361" width="12.25" style="1177" customWidth="1"/>
    <col min="3362" max="3362" width="10.25" style="1177" customWidth="1"/>
    <col min="3363" max="3363" width="8.58203125" style="1177" customWidth="1"/>
    <col min="3364" max="3364" width="9.25" style="1177" customWidth="1"/>
    <col min="3365" max="3365" width="10.75" style="1177" customWidth="1"/>
    <col min="3366" max="3366" width="8.5" style="1177" customWidth="1"/>
    <col min="3367" max="3367" width="11.83203125" style="1177" customWidth="1"/>
    <col min="3368" max="3368" width="9.5" style="1177" customWidth="1"/>
    <col min="3369" max="3369" width="8.83203125" style="1177" customWidth="1"/>
    <col min="3370" max="3370" width="10.58203125" style="1177" customWidth="1"/>
    <col min="3371" max="3584" width="10.58203125" style="1177"/>
    <col min="3585" max="3585" width="1.58203125" style="1177" customWidth="1"/>
    <col min="3586" max="3586" width="21.5" style="1177" customWidth="1"/>
    <col min="3587" max="3587" width="12.58203125" style="1177" customWidth="1"/>
    <col min="3588" max="3588" width="9.83203125" style="1177" customWidth="1"/>
    <col min="3589" max="3589" width="10.08203125" style="1177" customWidth="1"/>
    <col min="3590" max="3590" width="10.5" style="1177" customWidth="1"/>
    <col min="3591" max="3591" width="10.33203125" style="1177" customWidth="1"/>
    <col min="3592" max="3592" width="10.25" style="1177" customWidth="1"/>
    <col min="3593" max="3593" width="8.75" style="1177" customWidth="1"/>
    <col min="3594" max="3594" width="10.58203125" style="1177" customWidth="1"/>
    <col min="3595" max="3595" width="11.25" style="1177" customWidth="1"/>
    <col min="3596" max="3596" width="9.5" style="1177" customWidth="1"/>
    <col min="3597" max="3597" width="10.25" style="1177" customWidth="1"/>
    <col min="3598" max="3598" width="10" style="1177" customWidth="1"/>
    <col min="3599" max="3599" width="10.75" style="1177" customWidth="1"/>
    <col min="3600" max="3600" width="9.58203125" style="1177" customWidth="1"/>
    <col min="3601" max="3601" width="12.08203125" style="1177" customWidth="1"/>
    <col min="3602" max="3602" width="11.5" style="1177" customWidth="1"/>
    <col min="3603" max="3603" width="11.75" style="1177" customWidth="1"/>
    <col min="3604" max="3604" width="12.83203125" style="1177" customWidth="1"/>
    <col min="3605" max="3605" width="2.33203125" style="1177" customWidth="1"/>
    <col min="3606" max="3606" width="19.5" style="1177" customWidth="1"/>
    <col min="3607" max="3607" width="10.08203125" style="1177" customWidth="1"/>
    <col min="3608" max="3608" width="9.5" style="1177" customWidth="1"/>
    <col min="3609" max="3610" width="10.58203125" style="1177" customWidth="1"/>
    <col min="3611" max="3611" width="13.58203125" style="1177" customWidth="1"/>
    <col min="3612" max="3612" width="11.58203125" style="1177" customWidth="1"/>
    <col min="3613" max="3613" width="9.75" style="1177" customWidth="1"/>
    <col min="3614" max="3614" width="10.75" style="1177" customWidth="1"/>
    <col min="3615" max="3615" width="10.33203125" style="1177" customWidth="1"/>
    <col min="3616" max="3616" width="10" style="1177" customWidth="1"/>
    <col min="3617" max="3617" width="12.25" style="1177" customWidth="1"/>
    <col min="3618" max="3618" width="10.25" style="1177" customWidth="1"/>
    <col min="3619" max="3619" width="8.58203125" style="1177" customWidth="1"/>
    <col min="3620" max="3620" width="9.25" style="1177" customWidth="1"/>
    <col min="3621" max="3621" width="10.75" style="1177" customWidth="1"/>
    <col min="3622" max="3622" width="8.5" style="1177" customWidth="1"/>
    <col min="3623" max="3623" width="11.83203125" style="1177" customWidth="1"/>
    <col min="3624" max="3624" width="9.5" style="1177" customWidth="1"/>
    <col min="3625" max="3625" width="8.83203125" style="1177" customWidth="1"/>
    <col min="3626" max="3626" width="10.58203125" style="1177" customWidth="1"/>
    <col min="3627" max="3840" width="10.58203125" style="1177"/>
    <col min="3841" max="3841" width="1.58203125" style="1177" customWidth="1"/>
    <col min="3842" max="3842" width="21.5" style="1177" customWidth="1"/>
    <col min="3843" max="3843" width="12.58203125" style="1177" customWidth="1"/>
    <col min="3844" max="3844" width="9.83203125" style="1177" customWidth="1"/>
    <col min="3845" max="3845" width="10.08203125" style="1177" customWidth="1"/>
    <col min="3846" max="3846" width="10.5" style="1177" customWidth="1"/>
    <col min="3847" max="3847" width="10.33203125" style="1177" customWidth="1"/>
    <col min="3848" max="3848" width="10.25" style="1177" customWidth="1"/>
    <col min="3849" max="3849" width="8.75" style="1177" customWidth="1"/>
    <col min="3850" max="3850" width="10.58203125" style="1177" customWidth="1"/>
    <col min="3851" max="3851" width="11.25" style="1177" customWidth="1"/>
    <col min="3852" max="3852" width="9.5" style="1177" customWidth="1"/>
    <col min="3853" max="3853" width="10.25" style="1177" customWidth="1"/>
    <col min="3854" max="3854" width="10" style="1177" customWidth="1"/>
    <col min="3855" max="3855" width="10.75" style="1177" customWidth="1"/>
    <col min="3856" max="3856" width="9.58203125" style="1177" customWidth="1"/>
    <col min="3857" max="3857" width="12.08203125" style="1177" customWidth="1"/>
    <col min="3858" max="3858" width="11.5" style="1177" customWidth="1"/>
    <col min="3859" max="3859" width="11.75" style="1177" customWidth="1"/>
    <col min="3860" max="3860" width="12.83203125" style="1177" customWidth="1"/>
    <col min="3861" max="3861" width="2.33203125" style="1177" customWidth="1"/>
    <col min="3862" max="3862" width="19.5" style="1177" customWidth="1"/>
    <col min="3863" max="3863" width="10.08203125" style="1177" customWidth="1"/>
    <col min="3864" max="3864" width="9.5" style="1177" customWidth="1"/>
    <col min="3865" max="3866" width="10.58203125" style="1177" customWidth="1"/>
    <col min="3867" max="3867" width="13.58203125" style="1177" customWidth="1"/>
    <col min="3868" max="3868" width="11.58203125" style="1177" customWidth="1"/>
    <col min="3869" max="3869" width="9.75" style="1177" customWidth="1"/>
    <col min="3870" max="3870" width="10.75" style="1177" customWidth="1"/>
    <col min="3871" max="3871" width="10.33203125" style="1177" customWidth="1"/>
    <col min="3872" max="3872" width="10" style="1177" customWidth="1"/>
    <col min="3873" max="3873" width="12.25" style="1177" customWidth="1"/>
    <col min="3874" max="3874" width="10.25" style="1177" customWidth="1"/>
    <col min="3875" max="3875" width="8.58203125" style="1177" customWidth="1"/>
    <col min="3876" max="3876" width="9.25" style="1177" customWidth="1"/>
    <col min="3877" max="3877" width="10.75" style="1177" customWidth="1"/>
    <col min="3878" max="3878" width="8.5" style="1177" customWidth="1"/>
    <col min="3879" max="3879" width="11.83203125" style="1177" customWidth="1"/>
    <col min="3880" max="3880" width="9.5" style="1177" customWidth="1"/>
    <col min="3881" max="3881" width="8.83203125" style="1177" customWidth="1"/>
    <col min="3882" max="3882" width="10.58203125" style="1177" customWidth="1"/>
    <col min="3883" max="4096" width="10.58203125" style="1177"/>
    <col min="4097" max="4097" width="1.58203125" style="1177" customWidth="1"/>
    <col min="4098" max="4098" width="21.5" style="1177" customWidth="1"/>
    <col min="4099" max="4099" width="12.58203125" style="1177" customWidth="1"/>
    <col min="4100" max="4100" width="9.83203125" style="1177" customWidth="1"/>
    <col min="4101" max="4101" width="10.08203125" style="1177" customWidth="1"/>
    <col min="4102" max="4102" width="10.5" style="1177" customWidth="1"/>
    <col min="4103" max="4103" width="10.33203125" style="1177" customWidth="1"/>
    <col min="4104" max="4104" width="10.25" style="1177" customWidth="1"/>
    <col min="4105" max="4105" width="8.75" style="1177" customWidth="1"/>
    <col min="4106" max="4106" width="10.58203125" style="1177" customWidth="1"/>
    <col min="4107" max="4107" width="11.25" style="1177" customWidth="1"/>
    <col min="4108" max="4108" width="9.5" style="1177" customWidth="1"/>
    <col min="4109" max="4109" width="10.25" style="1177" customWidth="1"/>
    <col min="4110" max="4110" width="10" style="1177" customWidth="1"/>
    <col min="4111" max="4111" width="10.75" style="1177" customWidth="1"/>
    <col min="4112" max="4112" width="9.58203125" style="1177" customWidth="1"/>
    <col min="4113" max="4113" width="12.08203125" style="1177" customWidth="1"/>
    <col min="4114" max="4114" width="11.5" style="1177" customWidth="1"/>
    <col min="4115" max="4115" width="11.75" style="1177" customWidth="1"/>
    <col min="4116" max="4116" width="12.83203125" style="1177" customWidth="1"/>
    <col min="4117" max="4117" width="2.33203125" style="1177" customWidth="1"/>
    <col min="4118" max="4118" width="19.5" style="1177" customWidth="1"/>
    <col min="4119" max="4119" width="10.08203125" style="1177" customWidth="1"/>
    <col min="4120" max="4120" width="9.5" style="1177" customWidth="1"/>
    <col min="4121" max="4122" width="10.58203125" style="1177" customWidth="1"/>
    <col min="4123" max="4123" width="13.58203125" style="1177" customWidth="1"/>
    <col min="4124" max="4124" width="11.58203125" style="1177" customWidth="1"/>
    <col min="4125" max="4125" width="9.75" style="1177" customWidth="1"/>
    <col min="4126" max="4126" width="10.75" style="1177" customWidth="1"/>
    <col min="4127" max="4127" width="10.33203125" style="1177" customWidth="1"/>
    <col min="4128" max="4128" width="10" style="1177" customWidth="1"/>
    <col min="4129" max="4129" width="12.25" style="1177" customWidth="1"/>
    <col min="4130" max="4130" width="10.25" style="1177" customWidth="1"/>
    <col min="4131" max="4131" width="8.58203125" style="1177" customWidth="1"/>
    <col min="4132" max="4132" width="9.25" style="1177" customWidth="1"/>
    <col min="4133" max="4133" width="10.75" style="1177" customWidth="1"/>
    <col min="4134" max="4134" width="8.5" style="1177" customWidth="1"/>
    <col min="4135" max="4135" width="11.83203125" style="1177" customWidth="1"/>
    <col min="4136" max="4136" width="9.5" style="1177" customWidth="1"/>
    <col min="4137" max="4137" width="8.83203125" style="1177" customWidth="1"/>
    <col min="4138" max="4138" width="10.58203125" style="1177" customWidth="1"/>
    <col min="4139" max="4352" width="10.58203125" style="1177"/>
    <col min="4353" max="4353" width="1.58203125" style="1177" customWidth="1"/>
    <col min="4354" max="4354" width="21.5" style="1177" customWidth="1"/>
    <col min="4355" max="4355" width="12.58203125" style="1177" customWidth="1"/>
    <col min="4356" max="4356" width="9.83203125" style="1177" customWidth="1"/>
    <col min="4357" max="4357" width="10.08203125" style="1177" customWidth="1"/>
    <col min="4358" max="4358" width="10.5" style="1177" customWidth="1"/>
    <col min="4359" max="4359" width="10.33203125" style="1177" customWidth="1"/>
    <col min="4360" max="4360" width="10.25" style="1177" customWidth="1"/>
    <col min="4361" max="4361" width="8.75" style="1177" customWidth="1"/>
    <col min="4362" max="4362" width="10.58203125" style="1177" customWidth="1"/>
    <col min="4363" max="4363" width="11.25" style="1177" customWidth="1"/>
    <col min="4364" max="4364" width="9.5" style="1177" customWidth="1"/>
    <col min="4365" max="4365" width="10.25" style="1177" customWidth="1"/>
    <col min="4366" max="4366" width="10" style="1177" customWidth="1"/>
    <col min="4367" max="4367" width="10.75" style="1177" customWidth="1"/>
    <col min="4368" max="4368" width="9.58203125" style="1177" customWidth="1"/>
    <col min="4369" max="4369" width="12.08203125" style="1177" customWidth="1"/>
    <col min="4370" max="4370" width="11.5" style="1177" customWidth="1"/>
    <col min="4371" max="4371" width="11.75" style="1177" customWidth="1"/>
    <col min="4372" max="4372" width="12.83203125" style="1177" customWidth="1"/>
    <col min="4373" max="4373" width="2.33203125" style="1177" customWidth="1"/>
    <col min="4374" max="4374" width="19.5" style="1177" customWidth="1"/>
    <col min="4375" max="4375" width="10.08203125" style="1177" customWidth="1"/>
    <col min="4376" max="4376" width="9.5" style="1177" customWidth="1"/>
    <col min="4377" max="4378" width="10.58203125" style="1177" customWidth="1"/>
    <col min="4379" max="4379" width="13.58203125" style="1177" customWidth="1"/>
    <col min="4380" max="4380" width="11.58203125" style="1177" customWidth="1"/>
    <col min="4381" max="4381" width="9.75" style="1177" customWidth="1"/>
    <col min="4382" max="4382" width="10.75" style="1177" customWidth="1"/>
    <col min="4383" max="4383" width="10.33203125" style="1177" customWidth="1"/>
    <col min="4384" max="4384" width="10" style="1177" customWidth="1"/>
    <col min="4385" max="4385" width="12.25" style="1177" customWidth="1"/>
    <col min="4386" max="4386" width="10.25" style="1177" customWidth="1"/>
    <col min="4387" max="4387" width="8.58203125" style="1177" customWidth="1"/>
    <col min="4388" max="4388" width="9.25" style="1177" customWidth="1"/>
    <col min="4389" max="4389" width="10.75" style="1177" customWidth="1"/>
    <col min="4390" max="4390" width="8.5" style="1177" customWidth="1"/>
    <col min="4391" max="4391" width="11.83203125" style="1177" customWidth="1"/>
    <col min="4392" max="4392" width="9.5" style="1177" customWidth="1"/>
    <col min="4393" max="4393" width="8.83203125" style="1177" customWidth="1"/>
    <col min="4394" max="4394" width="10.58203125" style="1177" customWidth="1"/>
    <col min="4395" max="4608" width="10.58203125" style="1177"/>
    <col min="4609" max="4609" width="1.58203125" style="1177" customWidth="1"/>
    <col min="4610" max="4610" width="21.5" style="1177" customWidth="1"/>
    <col min="4611" max="4611" width="12.58203125" style="1177" customWidth="1"/>
    <col min="4612" max="4612" width="9.83203125" style="1177" customWidth="1"/>
    <col min="4613" max="4613" width="10.08203125" style="1177" customWidth="1"/>
    <col min="4614" max="4614" width="10.5" style="1177" customWidth="1"/>
    <col min="4615" max="4615" width="10.33203125" style="1177" customWidth="1"/>
    <col min="4616" max="4616" width="10.25" style="1177" customWidth="1"/>
    <col min="4617" max="4617" width="8.75" style="1177" customWidth="1"/>
    <col min="4618" max="4618" width="10.58203125" style="1177" customWidth="1"/>
    <col min="4619" max="4619" width="11.25" style="1177" customWidth="1"/>
    <col min="4620" max="4620" width="9.5" style="1177" customWidth="1"/>
    <col min="4621" max="4621" width="10.25" style="1177" customWidth="1"/>
    <col min="4622" max="4622" width="10" style="1177" customWidth="1"/>
    <col min="4623" max="4623" width="10.75" style="1177" customWidth="1"/>
    <col min="4624" max="4624" width="9.58203125" style="1177" customWidth="1"/>
    <col min="4625" max="4625" width="12.08203125" style="1177" customWidth="1"/>
    <col min="4626" max="4626" width="11.5" style="1177" customWidth="1"/>
    <col min="4627" max="4627" width="11.75" style="1177" customWidth="1"/>
    <col min="4628" max="4628" width="12.83203125" style="1177" customWidth="1"/>
    <col min="4629" max="4629" width="2.33203125" style="1177" customWidth="1"/>
    <col min="4630" max="4630" width="19.5" style="1177" customWidth="1"/>
    <col min="4631" max="4631" width="10.08203125" style="1177" customWidth="1"/>
    <col min="4632" max="4632" width="9.5" style="1177" customWidth="1"/>
    <col min="4633" max="4634" width="10.58203125" style="1177" customWidth="1"/>
    <col min="4635" max="4635" width="13.58203125" style="1177" customWidth="1"/>
    <col min="4636" max="4636" width="11.58203125" style="1177" customWidth="1"/>
    <col min="4637" max="4637" width="9.75" style="1177" customWidth="1"/>
    <col min="4638" max="4638" width="10.75" style="1177" customWidth="1"/>
    <col min="4639" max="4639" width="10.33203125" style="1177" customWidth="1"/>
    <col min="4640" max="4640" width="10" style="1177" customWidth="1"/>
    <col min="4641" max="4641" width="12.25" style="1177" customWidth="1"/>
    <col min="4642" max="4642" width="10.25" style="1177" customWidth="1"/>
    <col min="4643" max="4643" width="8.58203125" style="1177" customWidth="1"/>
    <col min="4644" max="4644" width="9.25" style="1177" customWidth="1"/>
    <col min="4645" max="4645" width="10.75" style="1177" customWidth="1"/>
    <col min="4646" max="4646" width="8.5" style="1177" customWidth="1"/>
    <col min="4647" max="4647" width="11.83203125" style="1177" customWidth="1"/>
    <col min="4648" max="4648" width="9.5" style="1177" customWidth="1"/>
    <col min="4649" max="4649" width="8.83203125" style="1177" customWidth="1"/>
    <col min="4650" max="4650" width="10.58203125" style="1177" customWidth="1"/>
    <col min="4651" max="4864" width="10.58203125" style="1177"/>
    <col min="4865" max="4865" width="1.58203125" style="1177" customWidth="1"/>
    <col min="4866" max="4866" width="21.5" style="1177" customWidth="1"/>
    <col min="4867" max="4867" width="12.58203125" style="1177" customWidth="1"/>
    <col min="4868" max="4868" width="9.83203125" style="1177" customWidth="1"/>
    <col min="4869" max="4869" width="10.08203125" style="1177" customWidth="1"/>
    <col min="4870" max="4870" width="10.5" style="1177" customWidth="1"/>
    <col min="4871" max="4871" width="10.33203125" style="1177" customWidth="1"/>
    <col min="4872" max="4872" width="10.25" style="1177" customWidth="1"/>
    <col min="4873" max="4873" width="8.75" style="1177" customWidth="1"/>
    <col min="4874" max="4874" width="10.58203125" style="1177" customWidth="1"/>
    <col min="4875" max="4875" width="11.25" style="1177" customWidth="1"/>
    <col min="4876" max="4876" width="9.5" style="1177" customWidth="1"/>
    <col min="4877" max="4877" width="10.25" style="1177" customWidth="1"/>
    <col min="4878" max="4878" width="10" style="1177" customWidth="1"/>
    <col min="4879" max="4879" width="10.75" style="1177" customWidth="1"/>
    <col min="4880" max="4880" width="9.58203125" style="1177" customWidth="1"/>
    <col min="4881" max="4881" width="12.08203125" style="1177" customWidth="1"/>
    <col min="4882" max="4882" width="11.5" style="1177" customWidth="1"/>
    <col min="4883" max="4883" width="11.75" style="1177" customWidth="1"/>
    <col min="4884" max="4884" width="12.83203125" style="1177" customWidth="1"/>
    <col min="4885" max="4885" width="2.33203125" style="1177" customWidth="1"/>
    <col min="4886" max="4886" width="19.5" style="1177" customWidth="1"/>
    <col min="4887" max="4887" width="10.08203125" style="1177" customWidth="1"/>
    <col min="4888" max="4888" width="9.5" style="1177" customWidth="1"/>
    <col min="4889" max="4890" width="10.58203125" style="1177" customWidth="1"/>
    <col min="4891" max="4891" width="13.58203125" style="1177" customWidth="1"/>
    <col min="4892" max="4892" width="11.58203125" style="1177" customWidth="1"/>
    <col min="4893" max="4893" width="9.75" style="1177" customWidth="1"/>
    <col min="4894" max="4894" width="10.75" style="1177" customWidth="1"/>
    <col min="4895" max="4895" width="10.33203125" style="1177" customWidth="1"/>
    <col min="4896" max="4896" width="10" style="1177" customWidth="1"/>
    <col min="4897" max="4897" width="12.25" style="1177" customWidth="1"/>
    <col min="4898" max="4898" width="10.25" style="1177" customWidth="1"/>
    <col min="4899" max="4899" width="8.58203125" style="1177" customWidth="1"/>
    <col min="4900" max="4900" width="9.25" style="1177" customWidth="1"/>
    <col min="4901" max="4901" width="10.75" style="1177" customWidth="1"/>
    <col min="4902" max="4902" width="8.5" style="1177" customWidth="1"/>
    <col min="4903" max="4903" width="11.83203125" style="1177" customWidth="1"/>
    <col min="4904" max="4904" width="9.5" style="1177" customWidth="1"/>
    <col min="4905" max="4905" width="8.83203125" style="1177" customWidth="1"/>
    <col min="4906" max="4906" width="10.58203125" style="1177" customWidth="1"/>
    <col min="4907" max="5120" width="10.58203125" style="1177"/>
    <col min="5121" max="5121" width="1.58203125" style="1177" customWidth="1"/>
    <col min="5122" max="5122" width="21.5" style="1177" customWidth="1"/>
    <col min="5123" max="5123" width="12.58203125" style="1177" customWidth="1"/>
    <col min="5124" max="5124" width="9.83203125" style="1177" customWidth="1"/>
    <col min="5125" max="5125" width="10.08203125" style="1177" customWidth="1"/>
    <col min="5126" max="5126" width="10.5" style="1177" customWidth="1"/>
    <col min="5127" max="5127" width="10.33203125" style="1177" customWidth="1"/>
    <col min="5128" max="5128" width="10.25" style="1177" customWidth="1"/>
    <col min="5129" max="5129" width="8.75" style="1177" customWidth="1"/>
    <col min="5130" max="5130" width="10.58203125" style="1177" customWidth="1"/>
    <col min="5131" max="5131" width="11.25" style="1177" customWidth="1"/>
    <col min="5132" max="5132" width="9.5" style="1177" customWidth="1"/>
    <col min="5133" max="5133" width="10.25" style="1177" customWidth="1"/>
    <col min="5134" max="5134" width="10" style="1177" customWidth="1"/>
    <col min="5135" max="5135" width="10.75" style="1177" customWidth="1"/>
    <col min="5136" max="5136" width="9.58203125" style="1177" customWidth="1"/>
    <col min="5137" max="5137" width="12.08203125" style="1177" customWidth="1"/>
    <col min="5138" max="5138" width="11.5" style="1177" customWidth="1"/>
    <col min="5139" max="5139" width="11.75" style="1177" customWidth="1"/>
    <col min="5140" max="5140" width="12.83203125" style="1177" customWidth="1"/>
    <col min="5141" max="5141" width="2.33203125" style="1177" customWidth="1"/>
    <col min="5142" max="5142" width="19.5" style="1177" customWidth="1"/>
    <col min="5143" max="5143" width="10.08203125" style="1177" customWidth="1"/>
    <col min="5144" max="5144" width="9.5" style="1177" customWidth="1"/>
    <col min="5145" max="5146" width="10.58203125" style="1177" customWidth="1"/>
    <col min="5147" max="5147" width="13.58203125" style="1177" customWidth="1"/>
    <col min="5148" max="5148" width="11.58203125" style="1177" customWidth="1"/>
    <col min="5149" max="5149" width="9.75" style="1177" customWidth="1"/>
    <col min="5150" max="5150" width="10.75" style="1177" customWidth="1"/>
    <col min="5151" max="5151" width="10.33203125" style="1177" customWidth="1"/>
    <col min="5152" max="5152" width="10" style="1177" customWidth="1"/>
    <col min="5153" max="5153" width="12.25" style="1177" customWidth="1"/>
    <col min="5154" max="5154" width="10.25" style="1177" customWidth="1"/>
    <col min="5155" max="5155" width="8.58203125" style="1177" customWidth="1"/>
    <col min="5156" max="5156" width="9.25" style="1177" customWidth="1"/>
    <col min="5157" max="5157" width="10.75" style="1177" customWidth="1"/>
    <col min="5158" max="5158" width="8.5" style="1177" customWidth="1"/>
    <col min="5159" max="5159" width="11.83203125" style="1177" customWidth="1"/>
    <col min="5160" max="5160" width="9.5" style="1177" customWidth="1"/>
    <col min="5161" max="5161" width="8.83203125" style="1177" customWidth="1"/>
    <col min="5162" max="5162" width="10.58203125" style="1177" customWidth="1"/>
    <col min="5163" max="5376" width="10.58203125" style="1177"/>
    <col min="5377" max="5377" width="1.58203125" style="1177" customWidth="1"/>
    <col min="5378" max="5378" width="21.5" style="1177" customWidth="1"/>
    <col min="5379" max="5379" width="12.58203125" style="1177" customWidth="1"/>
    <col min="5380" max="5380" width="9.83203125" style="1177" customWidth="1"/>
    <col min="5381" max="5381" width="10.08203125" style="1177" customWidth="1"/>
    <col min="5382" max="5382" width="10.5" style="1177" customWidth="1"/>
    <col min="5383" max="5383" width="10.33203125" style="1177" customWidth="1"/>
    <col min="5384" max="5384" width="10.25" style="1177" customWidth="1"/>
    <col min="5385" max="5385" width="8.75" style="1177" customWidth="1"/>
    <col min="5386" max="5386" width="10.58203125" style="1177" customWidth="1"/>
    <col min="5387" max="5387" width="11.25" style="1177" customWidth="1"/>
    <col min="5388" max="5388" width="9.5" style="1177" customWidth="1"/>
    <col min="5389" max="5389" width="10.25" style="1177" customWidth="1"/>
    <col min="5390" max="5390" width="10" style="1177" customWidth="1"/>
    <col min="5391" max="5391" width="10.75" style="1177" customWidth="1"/>
    <col min="5392" max="5392" width="9.58203125" style="1177" customWidth="1"/>
    <col min="5393" max="5393" width="12.08203125" style="1177" customWidth="1"/>
    <col min="5394" max="5394" width="11.5" style="1177" customWidth="1"/>
    <col min="5395" max="5395" width="11.75" style="1177" customWidth="1"/>
    <col min="5396" max="5396" width="12.83203125" style="1177" customWidth="1"/>
    <col min="5397" max="5397" width="2.33203125" style="1177" customWidth="1"/>
    <col min="5398" max="5398" width="19.5" style="1177" customWidth="1"/>
    <col min="5399" max="5399" width="10.08203125" style="1177" customWidth="1"/>
    <col min="5400" max="5400" width="9.5" style="1177" customWidth="1"/>
    <col min="5401" max="5402" width="10.58203125" style="1177" customWidth="1"/>
    <col min="5403" max="5403" width="13.58203125" style="1177" customWidth="1"/>
    <col min="5404" max="5404" width="11.58203125" style="1177" customWidth="1"/>
    <col min="5405" max="5405" width="9.75" style="1177" customWidth="1"/>
    <col min="5406" max="5406" width="10.75" style="1177" customWidth="1"/>
    <col min="5407" max="5407" width="10.33203125" style="1177" customWidth="1"/>
    <col min="5408" max="5408" width="10" style="1177" customWidth="1"/>
    <col min="5409" max="5409" width="12.25" style="1177" customWidth="1"/>
    <col min="5410" max="5410" width="10.25" style="1177" customWidth="1"/>
    <col min="5411" max="5411" width="8.58203125" style="1177" customWidth="1"/>
    <col min="5412" max="5412" width="9.25" style="1177" customWidth="1"/>
    <col min="5413" max="5413" width="10.75" style="1177" customWidth="1"/>
    <col min="5414" max="5414" width="8.5" style="1177" customWidth="1"/>
    <col min="5415" max="5415" width="11.83203125" style="1177" customWidth="1"/>
    <col min="5416" max="5416" width="9.5" style="1177" customWidth="1"/>
    <col min="5417" max="5417" width="8.83203125" style="1177" customWidth="1"/>
    <col min="5418" max="5418" width="10.58203125" style="1177" customWidth="1"/>
    <col min="5419" max="5632" width="10.58203125" style="1177"/>
    <col min="5633" max="5633" width="1.58203125" style="1177" customWidth="1"/>
    <col min="5634" max="5634" width="21.5" style="1177" customWidth="1"/>
    <col min="5635" max="5635" width="12.58203125" style="1177" customWidth="1"/>
    <col min="5636" max="5636" width="9.83203125" style="1177" customWidth="1"/>
    <col min="5637" max="5637" width="10.08203125" style="1177" customWidth="1"/>
    <col min="5638" max="5638" width="10.5" style="1177" customWidth="1"/>
    <col min="5639" max="5639" width="10.33203125" style="1177" customWidth="1"/>
    <col min="5640" max="5640" width="10.25" style="1177" customWidth="1"/>
    <col min="5641" max="5641" width="8.75" style="1177" customWidth="1"/>
    <col min="5642" max="5642" width="10.58203125" style="1177" customWidth="1"/>
    <col min="5643" max="5643" width="11.25" style="1177" customWidth="1"/>
    <col min="5644" max="5644" width="9.5" style="1177" customWidth="1"/>
    <col min="5645" max="5645" width="10.25" style="1177" customWidth="1"/>
    <col min="5646" max="5646" width="10" style="1177" customWidth="1"/>
    <col min="5647" max="5647" width="10.75" style="1177" customWidth="1"/>
    <col min="5648" max="5648" width="9.58203125" style="1177" customWidth="1"/>
    <col min="5649" max="5649" width="12.08203125" style="1177" customWidth="1"/>
    <col min="5650" max="5650" width="11.5" style="1177" customWidth="1"/>
    <col min="5651" max="5651" width="11.75" style="1177" customWidth="1"/>
    <col min="5652" max="5652" width="12.83203125" style="1177" customWidth="1"/>
    <col min="5653" max="5653" width="2.33203125" style="1177" customWidth="1"/>
    <col min="5654" max="5654" width="19.5" style="1177" customWidth="1"/>
    <col min="5655" max="5655" width="10.08203125" style="1177" customWidth="1"/>
    <col min="5656" max="5656" width="9.5" style="1177" customWidth="1"/>
    <col min="5657" max="5658" width="10.58203125" style="1177" customWidth="1"/>
    <col min="5659" max="5659" width="13.58203125" style="1177" customWidth="1"/>
    <col min="5660" max="5660" width="11.58203125" style="1177" customWidth="1"/>
    <col min="5661" max="5661" width="9.75" style="1177" customWidth="1"/>
    <col min="5662" max="5662" width="10.75" style="1177" customWidth="1"/>
    <col min="5663" max="5663" width="10.33203125" style="1177" customWidth="1"/>
    <col min="5664" max="5664" width="10" style="1177" customWidth="1"/>
    <col min="5665" max="5665" width="12.25" style="1177" customWidth="1"/>
    <col min="5666" max="5666" width="10.25" style="1177" customWidth="1"/>
    <col min="5667" max="5667" width="8.58203125" style="1177" customWidth="1"/>
    <col min="5668" max="5668" width="9.25" style="1177" customWidth="1"/>
    <col min="5669" max="5669" width="10.75" style="1177" customWidth="1"/>
    <col min="5670" max="5670" width="8.5" style="1177" customWidth="1"/>
    <col min="5671" max="5671" width="11.83203125" style="1177" customWidth="1"/>
    <col min="5672" max="5672" width="9.5" style="1177" customWidth="1"/>
    <col min="5673" max="5673" width="8.83203125" style="1177" customWidth="1"/>
    <col min="5674" max="5674" width="10.58203125" style="1177" customWidth="1"/>
    <col min="5675" max="5888" width="10.58203125" style="1177"/>
    <col min="5889" max="5889" width="1.58203125" style="1177" customWidth="1"/>
    <col min="5890" max="5890" width="21.5" style="1177" customWidth="1"/>
    <col min="5891" max="5891" width="12.58203125" style="1177" customWidth="1"/>
    <col min="5892" max="5892" width="9.83203125" style="1177" customWidth="1"/>
    <col min="5893" max="5893" width="10.08203125" style="1177" customWidth="1"/>
    <col min="5894" max="5894" width="10.5" style="1177" customWidth="1"/>
    <col min="5895" max="5895" width="10.33203125" style="1177" customWidth="1"/>
    <col min="5896" max="5896" width="10.25" style="1177" customWidth="1"/>
    <col min="5897" max="5897" width="8.75" style="1177" customWidth="1"/>
    <col min="5898" max="5898" width="10.58203125" style="1177" customWidth="1"/>
    <col min="5899" max="5899" width="11.25" style="1177" customWidth="1"/>
    <col min="5900" max="5900" width="9.5" style="1177" customWidth="1"/>
    <col min="5901" max="5901" width="10.25" style="1177" customWidth="1"/>
    <col min="5902" max="5902" width="10" style="1177" customWidth="1"/>
    <col min="5903" max="5903" width="10.75" style="1177" customWidth="1"/>
    <col min="5904" max="5904" width="9.58203125" style="1177" customWidth="1"/>
    <col min="5905" max="5905" width="12.08203125" style="1177" customWidth="1"/>
    <col min="5906" max="5906" width="11.5" style="1177" customWidth="1"/>
    <col min="5907" max="5907" width="11.75" style="1177" customWidth="1"/>
    <col min="5908" max="5908" width="12.83203125" style="1177" customWidth="1"/>
    <col min="5909" max="5909" width="2.33203125" style="1177" customWidth="1"/>
    <col min="5910" max="5910" width="19.5" style="1177" customWidth="1"/>
    <col min="5911" max="5911" width="10.08203125" style="1177" customWidth="1"/>
    <col min="5912" max="5912" width="9.5" style="1177" customWidth="1"/>
    <col min="5913" max="5914" width="10.58203125" style="1177" customWidth="1"/>
    <col min="5915" max="5915" width="13.58203125" style="1177" customWidth="1"/>
    <col min="5916" max="5916" width="11.58203125" style="1177" customWidth="1"/>
    <col min="5917" max="5917" width="9.75" style="1177" customWidth="1"/>
    <col min="5918" max="5918" width="10.75" style="1177" customWidth="1"/>
    <col min="5919" max="5919" width="10.33203125" style="1177" customWidth="1"/>
    <col min="5920" max="5920" width="10" style="1177" customWidth="1"/>
    <col min="5921" max="5921" width="12.25" style="1177" customWidth="1"/>
    <col min="5922" max="5922" width="10.25" style="1177" customWidth="1"/>
    <col min="5923" max="5923" width="8.58203125" style="1177" customWidth="1"/>
    <col min="5924" max="5924" width="9.25" style="1177" customWidth="1"/>
    <col min="5925" max="5925" width="10.75" style="1177" customWidth="1"/>
    <col min="5926" max="5926" width="8.5" style="1177" customWidth="1"/>
    <col min="5927" max="5927" width="11.83203125" style="1177" customWidth="1"/>
    <col min="5928" max="5928" width="9.5" style="1177" customWidth="1"/>
    <col min="5929" max="5929" width="8.83203125" style="1177" customWidth="1"/>
    <col min="5930" max="5930" width="10.58203125" style="1177" customWidth="1"/>
    <col min="5931" max="6144" width="10.58203125" style="1177"/>
    <col min="6145" max="6145" width="1.58203125" style="1177" customWidth="1"/>
    <col min="6146" max="6146" width="21.5" style="1177" customWidth="1"/>
    <col min="6147" max="6147" width="12.58203125" style="1177" customWidth="1"/>
    <col min="6148" max="6148" width="9.83203125" style="1177" customWidth="1"/>
    <col min="6149" max="6149" width="10.08203125" style="1177" customWidth="1"/>
    <col min="6150" max="6150" width="10.5" style="1177" customWidth="1"/>
    <col min="6151" max="6151" width="10.33203125" style="1177" customWidth="1"/>
    <col min="6152" max="6152" width="10.25" style="1177" customWidth="1"/>
    <col min="6153" max="6153" width="8.75" style="1177" customWidth="1"/>
    <col min="6154" max="6154" width="10.58203125" style="1177" customWidth="1"/>
    <col min="6155" max="6155" width="11.25" style="1177" customWidth="1"/>
    <col min="6156" max="6156" width="9.5" style="1177" customWidth="1"/>
    <col min="6157" max="6157" width="10.25" style="1177" customWidth="1"/>
    <col min="6158" max="6158" width="10" style="1177" customWidth="1"/>
    <col min="6159" max="6159" width="10.75" style="1177" customWidth="1"/>
    <col min="6160" max="6160" width="9.58203125" style="1177" customWidth="1"/>
    <col min="6161" max="6161" width="12.08203125" style="1177" customWidth="1"/>
    <col min="6162" max="6162" width="11.5" style="1177" customWidth="1"/>
    <col min="6163" max="6163" width="11.75" style="1177" customWidth="1"/>
    <col min="6164" max="6164" width="12.83203125" style="1177" customWidth="1"/>
    <col min="6165" max="6165" width="2.33203125" style="1177" customWidth="1"/>
    <col min="6166" max="6166" width="19.5" style="1177" customWidth="1"/>
    <col min="6167" max="6167" width="10.08203125" style="1177" customWidth="1"/>
    <col min="6168" max="6168" width="9.5" style="1177" customWidth="1"/>
    <col min="6169" max="6170" width="10.58203125" style="1177" customWidth="1"/>
    <col min="6171" max="6171" width="13.58203125" style="1177" customWidth="1"/>
    <col min="6172" max="6172" width="11.58203125" style="1177" customWidth="1"/>
    <col min="6173" max="6173" width="9.75" style="1177" customWidth="1"/>
    <col min="6174" max="6174" width="10.75" style="1177" customWidth="1"/>
    <col min="6175" max="6175" width="10.33203125" style="1177" customWidth="1"/>
    <col min="6176" max="6176" width="10" style="1177" customWidth="1"/>
    <col min="6177" max="6177" width="12.25" style="1177" customWidth="1"/>
    <col min="6178" max="6178" width="10.25" style="1177" customWidth="1"/>
    <col min="6179" max="6179" width="8.58203125" style="1177" customWidth="1"/>
    <col min="6180" max="6180" width="9.25" style="1177" customWidth="1"/>
    <col min="6181" max="6181" width="10.75" style="1177" customWidth="1"/>
    <col min="6182" max="6182" width="8.5" style="1177" customWidth="1"/>
    <col min="6183" max="6183" width="11.83203125" style="1177" customWidth="1"/>
    <col min="6184" max="6184" width="9.5" style="1177" customWidth="1"/>
    <col min="6185" max="6185" width="8.83203125" style="1177" customWidth="1"/>
    <col min="6186" max="6186" width="10.58203125" style="1177" customWidth="1"/>
    <col min="6187" max="6400" width="10.58203125" style="1177"/>
    <col min="6401" max="6401" width="1.58203125" style="1177" customWidth="1"/>
    <col min="6402" max="6402" width="21.5" style="1177" customWidth="1"/>
    <col min="6403" max="6403" width="12.58203125" style="1177" customWidth="1"/>
    <col min="6404" max="6404" width="9.83203125" style="1177" customWidth="1"/>
    <col min="6405" max="6405" width="10.08203125" style="1177" customWidth="1"/>
    <col min="6406" max="6406" width="10.5" style="1177" customWidth="1"/>
    <col min="6407" max="6407" width="10.33203125" style="1177" customWidth="1"/>
    <col min="6408" max="6408" width="10.25" style="1177" customWidth="1"/>
    <col min="6409" max="6409" width="8.75" style="1177" customWidth="1"/>
    <col min="6410" max="6410" width="10.58203125" style="1177" customWidth="1"/>
    <col min="6411" max="6411" width="11.25" style="1177" customWidth="1"/>
    <col min="6412" max="6412" width="9.5" style="1177" customWidth="1"/>
    <col min="6413" max="6413" width="10.25" style="1177" customWidth="1"/>
    <col min="6414" max="6414" width="10" style="1177" customWidth="1"/>
    <col min="6415" max="6415" width="10.75" style="1177" customWidth="1"/>
    <col min="6416" max="6416" width="9.58203125" style="1177" customWidth="1"/>
    <col min="6417" max="6417" width="12.08203125" style="1177" customWidth="1"/>
    <col min="6418" max="6418" width="11.5" style="1177" customWidth="1"/>
    <col min="6419" max="6419" width="11.75" style="1177" customWidth="1"/>
    <col min="6420" max="6420" width="12.83203125" style="1177" customWidth="1"/>
    <col min="6421" max="6421" width="2.33203125" style="1177" customWidth="1"/>
    <col min="6422" max="6422" width="19.5" style="1177" customWidth="1"/>
    <col min="6423" max="6423" width="10.08203125" style="1177" customWidth="1"/>
    <col min="6424" max="6424" width="9.5" style="1177" customWidth="1"/>
    <col min="6425" max="6426" width="10.58203125" style="1177" customWidth="1"/>
    <col min="6427" max="6427" width="13.58203125" style="1177" customWidth="1"/>
    <col min="6428" max="6428" width="11.58203125" style="1177" customWidth="1"/>
    <col min="6429" max="6429" width="9.75" style="1177" customWidth="1"/>
    <col min="6430" max="6430" width="10.75" style="1177" customWidth="1"/>
    <col min="6431" max="6431" width="10.33203125" style="1177" customWidth="1"/>
    <col min="6432" max="6432" width="10" style="1177" customWidth="1"/>
    <col min="6433" max="6433" width="12.25" style="1177" customWidth="1"/>
    <col min="6434" max="6434" width="10.25" style="1177" customWidth="1"/>
    <col min="6435" max="6435" width="8.58203125" style="1177" customWidth="1"/>
    <col min="6436" max="6436" width="9.25" style="1177" customWidth="1"/>
    <col min="6437" max="6437" width="10.75" style="1177" customWidth="1"/>
    <col min="6438" max="6438" width="8.5" style="1177" customWidth="1"/>
    <col min="6439" max="6439" width="11.83203125" style="1177" customWidth="1"/>
    <col min="6440" max="6440" width="9.5" style="1177" customWidth="1"/>
    <col min="6441" max="6441" width="8.83203125" style="1177" customWidth="1"/>
    <col min="6442" max="6442" width="10.58203125" style="1177" customWidth="1"/>
    <col min="6443" max="6656" width="10.58203125" style="1177"/>
    <col min="6657" max="6657" width="1.58203125" style="1177" customWidth="1"/>
    <col min="6658" max="6658" width="21.5" style="1177" customWidth="1"/>
    <col min="6659" max="6659" width="12.58203125" style="1177" customWidth="1"/>
    <col min="6660" max="6660" width="9.83203125" style="1177" customWidth="1"/>
    <col min="6661" max="6661" width="10.08203125" style="1177" customWidth="1"/>
    <col min="6662" max="6662" width="10.5" style="1177" customWidth="1"/>
    <col min="6663" max="6663" width="10.33203125" style="1177" customWidth="1"/>
    <col min="6664" max="6664" width="10.25" style="1177" customWidth="1"/>
    <col min="6665" max="6665" width="8.75" style="1177" customWidth="1"/>
    <col min="6666" max="6666" width="10.58203125" style="1177" customWidth="1"/>
    <col min="6667" max="6667" width="11.25" style="1177" customWidth="1"/>
    <col min="6668" max="6668" width="9.5" style="1177" customWidth="1"/>
    <col min="6669" max="6669" width="10.25" style="1177" customWidth="1"/>
    <col min="6670" max="6670" width="10" style="1177" customWidth="1"/>
    <col min="6671" max="6671" width="10.75" style="1177" customWidth="1"/>
    <col min="6672" max="6672" width="9.58203125" style="1177" customWidth="1"/>
    <col min="6673" max="6673" width="12.08203125" style="1177" customWidth="1"/>
    <col min="6674" max="6674" width="11.5" style="1177" customWidth="1"/>
    <col min="6675" max="6675" width="11.75" style="1177" customWidth="1"/>
    <col min="6676" max="6676" width="12.83203125" style="1177" customWidth="1"/>
    <col min="6677" max="6677" width="2.33203125" style="1177" customWidth="1"/>
    <col min="6678" max="6678" width="19.5" style="1177" customWidth="1"/>
    <col min="6679" max="6679" width="10.08203125" style="1177" customWidth="1"/>
    <col min="6680" max="6680" width="9.5" style="1177" customWidth="1"/>
    <col min="6681" max="6682" width="10.58203125" style="1177" customWidth="1"/>
    <col min="6683" max="6683" width="13.58203125" style="1177" customWidth="1"/>
    <col min="6684" max="6684" width="11.58203125" style="1177" customWidth="1"/>
    <col min="6685" max="6685" width="9.75" style="1177" customWidth="1"/>
    <col min="6686" max="6686" width="10.75" style="1177" customWidth="1"/>
    <col min="6687" max="6687" width="10.33203125" style="1177" customWidth="1"/>
    <col min="6688" max="6688" width="10" style="1177" customWidth="1"/>
    <col min="6689" max="6689" width="12.25" style="1177" customWidth="1"/>
    <col min="6690" max="6690" width="10.25" style="1177" customWidth="1"/>
    <col min="6691" max="6691" width="8.58203125" style="1177" customWidth="1"/>
    <col min="6692" max="6692" width="9.25" style="1177" customWidth="1"/>
    <col min="6693" max="6693" width="10.75" style="1177" customWidth="1"/>
    <col min="6694" max="6694" width="8.5" style="1177" customWidth="1"/>
    <col min="6695" max="6695" width="11.83203125" style="1177" customWidth="1"/>
    <col min="6696" max="6696" width="9.5" style="1177" customWidth="1"/>
    <col min="6697" max="6697" width="8.83203125" style="1177" customWidth="1"/>
    <col min="6698" max="6698" width="10.58203125" style="1177" customWidth="1"/>
    <col min="6699" max="6912" width="10.58203125" style="1177"/>
    <col min="6913" max="6913" width="1.58203125" style="1177" customWidth="1"/>
    <col min="6914" max="6914" width="21.5" style="1177" customWidth="1"/>
    <col min="6915" max="6915" width="12.58203125" style="1177" customWidth="1"/>
    <col min="6916" max="6916" width="9.83203125" style="1177" customWidth="1"/>
    <col min="6917" max="6917" width="10.08203125" style="1177" customWidth="1"/>
    <col min="6918" max="6918" width="10.5" style="1177" customWidth="1"/>
    <col min="6919" max="6919" width="10.33203125" style="1177" customWidth="1"/>
    <col min="6920" max="6920" width="10.25" style="1177" customWidth="1"/>
    <col min="6921" max="6921" width="8.75" style="1177" customWidth="1"/>
    <col min="6922" max="6922" width="10.58203125" style="1177" customWidth="1"/>
    <col min="6923" max="6923" width="11.25" style="1177" customWidth="1"/>
    <col min="6924" max="6924" width="9.5" style="1177" customWidth="1"/>
    <col min="6925" max="6925" width="10.25" style="1177" customWidth="1"/>
    <col min="6926" max="6926" width="10" style="1177" customWidth="1"/>
    <col min="6927" max="6927" width="10.75" style="1177" customWidth="1"/>
    <col min="6928" max="6928" width="9.58203125" style="1177" customWidth="1"/>
    <col min="6929" max="6929" width="12.08203125" style="1177" customWidth="1"/>
    <col min="6930" max="6930" width="11.5" style="1177" customWidth="1"/>
    <col min="6931" max="6931" width="11.75" style="1177" customWidth="1"/>
    <col min="6932" max="6932" width="12.83203125" style="1177" customWidth="1"/>
    <col min="6933" max="6933" width="2.33203125" style="1177" customWidth="1"/>
    <col min="6934" max="6934" width="19.5" style="1177" customWidth="1"/>
    <col min="6935" max="6935" width="10.08203125" style="1177" customWidth="1"/>
    <col min="6936" max="6936" width="9.5" style="1177" customWidth="1"/>
    <col min="6937" max="6938" width="10.58203125" style="1177" customWidth="1"/>
    <col min="6939" max="6939" width="13.58203125" style="1177" customWidth="1"/>
    <col min="6940" max="6940" width="11.58203125" style="1177" customWidth="1"/>
    <col min="6941" max="6941" width="9.75" style="1177" customWidth="1"/>
    <col min="6942" max="6942" width="10.75" style="1177" customWidth="1"/>
    <col min="6943" max="6943" width="10.33203125" style="1177" customWidth="1"/>
    <col min="6944" max="6944" width="10" style="1177" customWidth="1"/>
    <col min="6945" max="6945" width="12.25" style="1177" customWidth="1"/>
    <col min="6946" max="6946" width="10.25" style="1177" customWidth="1"/>
    <col min="6947" max="6947" width="8.58203125" style="1177" customWidth="1"/>
    <col min="6948" max="6948" width="9.25" style="1177" customWidth="1"/>
    <col min="6949" max="6949" width="10.75" style="1177" customWidth="1"/>
    <col min="6950" max="6950" width="8.5" style="1177" customWidth="1"/>
    <col min="6951" max="6951" width="11.83203125" style="1177" customWidth="1"/>
    <col min="6952" max="6952" width="9.5" style="1177" customWidth="1"/>
    <col min="6953" max="6953" width="8.83203125" style="1177" customWidth="1"/>
    <col min="6954" max="6954" width="10.58203125" style="1177" customWidth="1"/>
    <col min="6955" max="7168" width="10.58203125" style="1177"/>
    <col min="7169" max="7169" width="1.58203125" style="1177" customWidth="1"/>
    <col min="7170" max="7170" width="21.5" style="1177" customWidth="1"/>
    <col min="7171" max="7171" width="12.58203125" style="1177" customWidth="1"/>
    <col min="7172" max="7172" width="9.83203125" style="1177" customWidth="1"/>
    <col min="7173" max="7173" width="10.08203125" style="1177" customWidth="1"/>
    <col min="7174" max="7174" width="10.5" style="1177" customWidth="1"/>
    <col min="7175" max="7175" width="10.33203125" style="1177" customWidth="1"/>
    <col min="7176" max="7176" width="10.25" style="1177" customWidth="1"/>
    <col min="7177" max="7177" width="8.75" style="1177" customWidth="1"/>
    <col min="7178" max="7178" width="10.58203125" style="1177" customWidth="1"/>
    <col min="7179" max="7179" width="11.25" style="1177" customWidth="1"/>
    <col min="7180" max="7180" width="9.5" style="1177" customWidth="1"/>
    <col min="7181" max="7181" width="10.25" style="1177" customWidth="1"/>
    <col min="7182" max="7182" width="10" style="1177" customWidth="1"/>
    <col min="7183" max="7183" width="10.75" style="1177" customWidth="1"/>
    <col min="7184" max="7184" width="9.58203125" style="1177" customWidth="1"/>
    <col min="7185" max="7185" width="12.08203125" style="1177" customWidth="1"/>
    <col min="7186" max="7186" width="11.5" style="1177" customWidth="1"/>
    <col min="7187" max="7187" width="11.75" style="1177" customWidth="1"/>
    <col min="7188" max="7188" width="12.83203125" style="1177" customWidth="1"/>
    <col min="7189" max="7189" width="2.33203125" style="1177" customWidth="1"/>
    <col min="7190" max="7190" width="19.5" style="1177" customWidth="1"/>
    <col min="7191" max="7191" width="10.08203125" style="1177" customWidth="1"/>
    <col min="7192" max="7192" width="9.5" style="1177" customWidth="1"/>
    <col min="7193" max="7194" width="10.58203125" style="1177" customWidth="1"/>
    <col min="7195" max="7195" width="13.58203125" style="1177" customWidth="1"/>
    <col min="7196" max="7196" width="11.58203125" style="1177" customWidth="1"/>
    <col min="7197" max="7197" width="9.75" style="1177" customWidth="1"/>
    <col min="7198" max="7198" width="10.75" style="1177" customWidth="1"/>
    <col min="7199" max="7199" width="10.33203125" style="1177" customWidth="1"/>
    <col min="7200" max="7200" width="10" style="1177" customWidth="1"/>
    <col min="7201" max="7201" width="12.25" style="1177" customWidth="1"/>
    <col min="7202" max="7202" width="10.25" style="1177" customWidth="1"/>
    <col min="7203" max="7203" width="8.58203125" style="1177" customWidth="1"/>
    <col min="7204" max="7204" width="9.25" style="1177" customWidth="1"/>
    <col min="7205" max="7205" width="10.75" style="1177" customWidth="1"/>
    <col min="7206" max="7206" width="8.5" style="1177" customWidth="1"/>
    <col min="7207" max="7207" width="11.83203125" style="1177" customWidth="1"/>
    <col min="7208" max="7208" width="9.5" style="1177" customWidth="1"/>
    <col min="7209" max="7209" width="8.83203125" style="1177" customWidth="1"/>
    <col min="7210" max="7210" width="10.58203125" style="1177" customWidth="1"/>
    <col min="7211" max="7424" width="10.58203125" style="1177"/>
    <col min="7425" max="7425" width="1.58203125" style="1177" customWidth="1"/>
    <col min="7426" max="7426" width="21.5" style="1177" customWidth="1"/>
    <col min="7427" max="7427" width="12.58203125" style="1177" customWidth="1"/>
    <col min="7428" max="7428" width="9.83203125" style="1177" customWidth="1"/>
    <col min="7429" max="7429" width="10.08203125" style="1177" customWidth="1"/>
    <col min="7430" max="7430" width="10.5" style="1177" customWidth="1"/>
    <col min="7431" max="7431" width="10.33203125" style="1177" customWidth="1"/>
    <col min="7432" max="7432" width="10.25" style="1177" customWidth="1"/>
    <col min="7433" max="7433" width="8.75" style="1177" customWidth="1"/>
    <col min="7434" max="7434" width="10.58203125" style="1177" customWidth="1"/>
    <col min="7435" max="7435" width="11.25" style="1177" customWidth="1"/>
    <col min="7436" max="7436" width="9.5" style="1177" customWidth="1"/>
    <col min="7437" max="7437" width="10.25" style="1177" customWidth="1"/>
    <col min="7438" max="7438" width="10" style="1177" customWidth="1"/>
    <col min="7439" max="7439" width="10.75" style="1177" customWidth="1"/>
    <col min="7440" max="7440" width="9.58203125" style="1177" customWidth="1"/>
    <col min="7441" max="7441" width="12.08203125" style="1177" customWidth="1"/>
    <col min="7442" max="7442" width="11.5" style="1177" customWidth="1"/>
    <col min="7443" max="7443" width="11.75" style="1177" customWidth="1"/>
    <col min="7444" max="7444" width="12.83203125" style="1177" customWidth="1"/>
    <col min="7445" max="7445" width="2.33203125" style="1177" customWidth="1"/>
    <col min="7446" max="7446" width="19.5" style="1177" customWidth="1"/>
    <col min="7447" max="7447" width="10.08203125" style="1177" customWidth="1"/>
    <col min="7448" max="7448" width="9.5" style="1177" customWidth="1"/>
    <col min="7449" max="7450" width="10.58203125" style="1177" customWidth="1"/>
    <col min="7451" max="7451" width="13.58203125" style="1177" customWidth="1"/>
    <col min="7452" max="7452" width="11.58203125" style="1177" customWidth="1"/>
    <col min="7453" max="7453" width="9.75" style="1177" customWidth="1"/>
    <col min="7454" max="7454" width="10.75" style="1177" customWidth="1"/>
    <col min="7455" max="7455" width="10.33203125" style="1177" customWidth="1"/>
    <col min="7456" max="7456" width="10" style="1177" customWidth="1"/>
    <col min="7457" max="7457" width="12.25" style="1177" customWidth="1"/>
    <col min="7458" max="7458" width="10.25" style="1177" customWidth="1"/>
    <col min="7459" max="7459" width="8.58203125" style="1177" customWidth="1"/>
    <col min="7460" max="7460" width="9.25" style="1177" customWidth="1"/>
    <col min="7461" max="7461" width="10.75" style="1177" customWidth="1"/>
    <col min="7462" max="7462" width="8.5" style="1177" customWidth="1"/>
    <col min="7463" max="7463" width="11.83203125" style="1177" customWidth="1"/>
    <col min="7464" max="7464" width="9.5" style="1177" customWidth="1"/>
    <col min="7465" max="7465" width="8.83203125" style="1177" customWidth="1"/>
    <col min="7466" max="7466" width="10.58203125" style="1177" customWidth="1"/>
    <col min="7467" max="7680" width="10.58203125" style="1177"/>
    <col min="7681" max="7681" width="1.58203125" style="1177" customWidth="1"/>
    <col min="7682" max="7682" width="21.5" style="1177" customWidth="1"/>
    <col min="7683" max="7683" width="12.58203125" style="1177" customWidth="1"/>
    <col min="7684" max="7684" width="9.83203125" style="1177" customWidth="1"/>
    <col min="7685" max="7685" width="10.08203125" style="1177" customWidth="1"/>
    <col min="7686" max="7686" width="10.5" style="1177" customWidth="1"/>
    <col min="7687" max="7687" width="10.33203125" style="1177" customWidth="1"/>
    <col min="7688" max="7688" width="10.25" style="1177" customWidth="1"/>
    <col min="7689" max="7689" width="8.75" style="1177" customWidth="1"/>
    <col min="7690" max="7690" width="10.58203125" style="1177" customWidth="1"/>
    <col min="7691" max="7691" width="11.25" style="1177" customWidth="1"/>
    <col min="7692" max="7692" width="9.5" style="1177" customWidth="1"/>
    <col min="7693" max="7693" width="10.25" style="1177" customWidth="1"/>
    <col min="7694" max="7694" width="10" style="1177" customWidth="1"/>
    <col min="7695" max="7695" width="10.75" style="1177" customWidth="1"/>
    <col min="7696" max="7696" width="9.58203125" style="1177" customWidth="1"/>
    <col min="7697" max="7697" width="12.08203125" style="1177" customWidth="1"/>
    <col min="7698" max="7698" width="11.5" style="1177" customWidth="1"/>
    <col min="7699" max="7699" width="11.75" style="1177" customWidth="1"/>
    <col min="7700" max="7700" width="12.83203125" style="1177" customWidth="1"/>
    <col min="7701" max="7701" width="2.33203125" style="1177" customWidth="1"/>
    <col min="7702" max="7702" width="19.5" style="1177" customWidth="1"/>
    <col min="7703" max="7703" width="10.08203125" style="1177" customWidth="1"/>
    <col min="7704" max="7704" width="9.5" style="1177" customWidth="1"/>
    <col min="7705" max="7706" width="10.58203125" style="1177" customWidth="1"/>
    <col min="7707" max="7707" width="13.58203125" style="1177" customWidth="1"/>
    <col min="7708" max="7708" width="11.58203125" style="1177" customWidth="1"/>
    <col min="7709" max="7709" width="9.75" style="1177" customWidth="1"/>
    <col min="7710" max="7710" width="10.75" style="1177" customWidth="1"/>
    <col min="7711" max="7711" width="10.33203125" style="1177" customWidth="1"/>
    <col min="7712" max="7712" width="10" style="1177" customWidth="1"/>
    <col min="7713" max="7713" width="12.25" style="1177" customWidth="1"/>
    <col min="7714" max="7714" width="10.25" style="1177" customWidth="1"/>
    <col min="7715" max="7715" width="8.58203125" style="1177" customWidth="1"/>
    <col min="7716" max="7716" width="9.25" style="1177" customWidth="1"/>
    <col min="7717" max="7717" width="10.75" style="1177" customWidth="1"/>
    <col min="7718" max="7718" width="8.5" style="1177" customWidth="1"/>
    <col min="7719" max="7719" width="11.83203125" style="1177" customWidth="1"/>
    <col min="7720" max="7720" width="9.5" style="1177" customWidth="1"/>
    <col min="7721" max="7721" width="8.83203125" style="1177" customWidth="1"/>
    <col min="7722" max="7722" width="10.58203125" style="1177" customWidth="1"/>
    <col min="7723" max="7936" width="10.58203125" style="1177"/>
    <col min="7937" max="7937" width="1.58203125" style="1177" customWidth="1"/>
    <col min="7938" max="7938" width="21.5" style="1177" customWidth="1"/>
    <col min="7939" max="7939" width="12.58203125" style="1177" customWidth="1"/>
    <col min="7940" max="7940" width="9.83203125" style="1177" customWidth="1"/>
    <col min="7941" max="7941" width="10.08203125" style="1177" customWidth="1"/>
    <col min="7942" max="7942" width="10.5" style="1177" customWidth="1"/>
    <col min="7943" max="7943" width="10.33203125" style="1177" customWidth="1"/>
    <col min="7944" max="7944" width="10.25" style="1177" customWidth="1"/>
    <col min="7945" max="7945" width="8.75" style="1177" customWidth="1"/>
    <col min="7946" max="7946" width="10.58203125" style="1177" customWidth="1"/>
    <col min="7947" max="7947" width="11.25" style="1177" customWidth="1"/>
    <col min="7948" max="7948" width="9.5" style="1177" customWidth="1"/>
    <col min="7949" max="7949" width="10.25" style="1177" customWidth="1"/>
    <col min="7950" max="7950" width="10" style="1177" customWidth="1"/>
    <col min="7951" max="7951" width="10.75" style="1177" customWidth="1"/>
    <col min="7952" max="7952" width="9.58203125" style="1177" customWidth="1"/>
    <col min="7953" max="7953" width="12.08203125" style="1177" customWidth="1"/>
    <col min="7954" max="7954" width="11.5" style="1177" customWidth="1"/>
    <col min="7955" max="7955" width="11.75" style="1177" customWidth="1"/>
    <col min="7956" max="7956" width="12.83203125" style="1177" customWidth="1"/>
    <col min="7957" max="7957" width="2.33203125" style="1177" customWidth="1"/>
    <col min="7958" max="7958" width="19.5" style="1177" customWidth="1"/>
    <col min="7959" max="7959" width="10.08203125" style="1177" customWidth="1"/>
    <col min="7960" max="7960" width="9.5" style="1177" customWidth="1"/>
    <col min="7961" max="7962" width="10.58203125" style="1177" customWidth="1"/>
    <col min="7963" max="7963" width="13.58203125" style="1177" customWidth="1"/>
    <col min="7964" max="7964" width="11.58203125" style="1177" customWidth="1"/>
    <col min="7965" max="7965" width="9.75" style="1177" customWidth="1"/>
    <col min="7966" max="7966" width="10.75" style="1177" customWidth="1"/>
    <col min="7967" max="7967" width="10.33203125" style="1177" customWidth="1"/>
    <col min="7968" max="7968" width="10" style="1177" customWidth="1"/>
    <col min="7969" max="7969" width="12.25" style="1177" customWidth="1"/>
    <col min="7970" max="7970" width="10.25" style="1177" customWidth="1"/>
    <col min="7971" max="7971" width="8.58203125" style="1177" customWidth="1"/>
    <col min="7972" max="7972" width="9.25" style="1177" customWidth="1"/>
    <col min="7973" max="7973" width="10.75" style="1177" customWidth="1"/>
    <col min="7974" max="7974" width="8.5" style="1177" customWidth="1"/>
    <col min="7975" max="7975" width="11.83203125" style="1177" customWidth="1"/>
    <col min="7976" max="7976" width="9.5" style="1177" customWidth="1"/>
    <col min="7977" max="7977" width="8.83203125" style="1177" customWidth="1"/>
    <col min="7978" max="7978" width="10.58203125" style="1177" customWidth="1"/>
    <col min="7979" max="8192" width="10.58203125" style="1177"/>
    <col min="8193" max="8193" width="1.58203125" style="1177" customWidth="1"/>
    <col min="8194" max="8194" width="21.5" style="1177" customWidth="1"/>
    <col min="8195" max="8195" width="12.58203125" style="1177" customWidth="1"/>
    <col min="8196" max="8196" width="9.83203125" style="1177" customWidth="1"/>
    <col min="8197" max="8197" width="10.08203125" style="1177" customWidth="1"/>
    <col min="8198" max="8198" width="10.5" style="1177" customWidth="1"/>
    <col min="8199" max="8199" width="10.33203125" style="1177" customWidth="1"/>
    <col min="8200" max="8200" width="10.25" style="1177" customWidth="1"/>
    <col min="8201" max="8201" width="8.75" style="1177" customWidth="1"/>
    <col min="8202" max="8202" width="10.58203125" style="1177" customWidth="1"/>
    <col min="8203" max="8203" width="11.25" style="1177" customWidth="1"/>
    <col min="8204" max="8204" width="9.5" style="1177" customWidth="1"/>
    <col min="8205" max="8205" width="10.25" style="1177" customWidth="1"/>
    <col min="8206" max="8206" width="10" style="1177" customWidth="1"/>
    <col min="8207" max="8207" width="10.75" style="1177" customWidth="1"/>
    <col min="8208" max="8208" width="9.58203125" style="1177" customWidth="1"/>
    <col min="8209" max="8209" width="12.08203125" style="1177" customWidth="1"/>
    <col min="8210" max="8210" width="11.5" style="1177" customWidth="1"/>
    <col min="8211" max="8211" width="11.75" style="1177" customWidth="1"/>
    <col min="8212" max="8212" width="12.83203125" style="1177" customWidth="1"/>
    <col min="8213" max="8213" width="2.33203125" style="1177" customWidth="1"/>
    <col min="8214" max="8214" width="19.5" style="1177" customWidth="1"/>
    <col min="8215" max="8215" width="10.08203125" style="1177" customWidth="1"/>
    <col min="8216" max="8216" width="9.5" style="1177" customWidth="1"/>
    <col min="8217" max="8218" width="10.58203125" style="1177" customWidth="1"/>
    <col min="8219" max="8219" width="13.58203125" style="1177" customWidth="1"/>
    <col min="8220" max="8220" width="11.58203125" style="1177" customWidth="1"/>
    <col min="8221" max="8221" width="9.75" style="1177" customWidth="1"/>
    <col min="8222" max="8222" width="10.75" style="1177" customWidth="1"/>
    <col min="8223" max="8223" width="10.33203125" style="1177" customWidth="1"/>
    <col min="8224" max="8224" width="10" style="1177" customWidth="1"/>
    <col min="8225" max="8225" width="12.25" style="1177" customWidth="1"/>
    <col min="8226" max="8226" width="10.25" style="1177" customWidth="1"/>
    <col min="8227" max="8227" width="8.58203125" style="1177" customWidth="1"/>
    <col min="8228" max="8228" width="9.25" style="1177" customWidth="1"/>
    <col min="8229" max="8229" width="10.75" style="1177" customWidth="1"/>
    <col min="8230" max="8230" width="8.5" style="1177" customWidth="1"/>
    <col min="8231" max="8231" width="11.83203125" style="1177" customWidth="1"/>
    <col min="8232" max="8232" width="9.5" style="1177" customWidth="1"/>
    <col min="8233" max="8233" width="8.83203125" style="1177" customWidth="1"/>
    <col min="8234" max="8234" width="10.58203125" style="1177" customWidth="1"/>
    <col min="8235" max="8448" width="10.58203125" style="1177"/>
    <col min="8449" max="8449" width="1.58203125" style="1177" customWidth="1"/>
    <col min="8450" max="8450" width="21.5" style="1177" customWidth="1"/>
    <col min="8451" max="8451" width="12.58203125" style="1177" customWidth="1"/>
    <col min="8452" max="8452" width="9.83203125" style="1177" customWidth="1"/>
    <col min="8453" max="8453" width="10.08203125" style="1177" customWidth="1"/>
    <col min="8454" max="8454" width="10.5" style="1177" customWidth="1"/>
    <col min="8455" max="8455" width="10.33203125" style="1177" customWidth="1"/>
    <col min="8456" max="8456" width="10.25" style="1177" customWidth="1"/>
    <col min="8457" max="8457" width="8.75" style="1177" customWidth="1"/>
    <col min="8458" max="8458" width="10.58203125" style="1177" customWidth="1"/>
    <col min="8459" max="8459" width="11.25" style="1177" customWidth="1"/>
    <col min="8460" max="8460" width="9.5" style="1177" customWidth="1"/>
    <col min="8461" max="8461" width="10.25" style="1177" customWidth="1"/>
    <col min="8462" max="8462" width="10" style="1177" customWidth="1"/>
    <col min="8463" max="8463" width="10.75" style="1177" customWidth="1"/>
    <col min="8464" max="8464" width="9.58203125" style="1177" customWidth="1"/>
    <col min="8465" max="8465" width="12.08203125" style="1177" customWidth="1"/>
    <col min="8466" max="8466" width="11.5" style="1177" customWidth="1"/>
    <col min="8467" max="8467" width="11.75" style="1177" customWidth="1"/>
    <col min="8468" max="8468" width="12.83203125" style="1177" customWidth="1"/>
    <col min="8469" max="8469" width="2.33203125" style="1177" customWidth="1"/>
    <col min="8470" max="8470" width="19.5" style="1177" customWidth="1"/>
    <col min="8471" max="8471" width="10.08203125" style="1177" customWidth="1"/>
    <col min="8472" max="8472" width="9.5" style="1177" customWidth="1"/>
    <col min="8473" max="8474" width="10.58203125" style="1177" customWidth="1"/>
    <col min="8475" max="8475" width="13.58203125" style="1177" customWidth="1"/>
    <col min="8476" max="8476" width="11.58203125" style="1177" customWidth="1"/>
    <col min="8477" max="8477" width="9.75" style="1177" customWidth="1"/>
    <col min="8478" max="8478" width="10.75" style="1177" customWidth="1"/>
    <col min="8479" max="8479" width="10.33203125" style="1177" customWidth="1"/>
    <col min="8480" max="8480" width="10" style="1177" customWidth="1"/>
    <col min="8481" max="8481" width="12.25" style="1177" customWidth="1"/>
    <col min="8482" max="8482" width="10.25" style="1177" customWidth="1"/>
    <col min="8483" max="8483" width="8.58203125" style="1177" customWidth="1"/>
    <col min="8484" max="8484" width="9.25" style="1177" customWidth="1"/>
    <col min="8485" max="8485" width="10.75" style="1177" customWidth="1"/>
    <col min="8486" max="8486" width="8.5" style="1177" customWidth="1"/>
    <col min="8487" max="8487" width="11.83203125" style="1177" customWidth="1"/>
    <col min="8488" max="8488" width="9.5" style="1177" customWidth="1"/>
    <col min="8489" max="8489" width="8.83203125" style="1177" customWidth="1"/>
    <col min="8490" max="8490" width="10.58203125" style="1177" customWidth="1"/>
    <col min="8491" max="8704" width="10.58203125" style="1177"/>
    <col min="8705" max="8705" width="1.58203125" style="1177" customWidth="1"/>
    <col min="8706" max="8706" width="21.5" style="1177" customWidth="1"/>
    <col min="8707" max="8707" width="12.58203125" style="1177" customWidth="1"/>
    <col min="8708" max="8708" width="9.83203125" style="1177" customWidth="1"/>
    <col min="8709" max="8709" width="10.08203125" style="1177" customWidth="1"/>
    <col min="8710" max="8710" width="10.5" style="1177" customWidth="1"/>
    <col min="8711" max="8711" width="10.33203125" style="1177" customWidth="1"/>
    <col min="8712" max="8712" width="10.25" style="1177" customWidth="1"/>
    <col min="8713" max="8713" width="8.75" style="1177" customWidth="1"/>
    <col min="8714" max="8714" width="10.58203125" style="1177" customWidth="1"/>
    <col min="8715" max="8715" width="11.25" style="1177" customWidth="1"/>
    <col min="8716" max="8716" width="9.5" style="1177" customWidth="1"/>
    <col min="8717" max="8717" width="10.25" style="1177" customWidth="1"/>
    <col min="8718" max="8718" width="10" style="1177" customWidth="1"/>
    <col min="8719" max="8719" width="10.75" style="1177" customWidth="1"/>
    <col min="8720" max="8720" width="9.58203125" style="1177" customWidth="1"/>
    <col min="8721" max="8721" width="12.08203125" style="1177" customWidth="1"/>
    <col min="8722" max="8722" width="11.5" style="1177" customWidth="1"/>
    <col min="8723" max="8723" width="11.75" style="1177" customWidth="1"/>
    <col min="8724" max="8724" width="12.83203125" style="1177" customWidth="1"/>
    <col min="8725" max="8725" width="2.33203125" style="1177" customWidth="1"/>
    <col min="8726" max="8726" width="19.5" style="1177" customWidth="1"/>
    <col min="8727" max="8727" width="10.08203125" style="1177" customWidth="1"/>
    <col min="8728" max="8728" width="9.5" style="1177" customWidth="1"/>
    <col min="8729" max="8730" width="10.58203125" style="1177" customWidth="1"/>
    <col min="8731" max="8731" width="13.58203125" style="1177" customWidth="1"/>
    <col min="8732" max="8732" width="11.58203125" style="1177" customWidth="1"/>
    <col min="8733" max="8733" width="9.75" style="1177" customWidth="1"/>
    <col min="8734" max="8734" width="10.75" style="1177" customWidth="1"/>
    <col min="8735" max="8735" width="10.33203125" style="1177" customWidth="1"/>
    <col min="8736" max="8736" width="10" style="1177" customWidth="1"/>
    <col min="8737" max="8737" width="12.25" style="1177" customWidth="1"/>
    <col min="8738" max="8738" width="10.25" style="1177" customWidth="1"/>
    <col min="8739" max="8739" width="8.58203125" style="1177" customWidth="1"/>
    <col min="8740" max="8740" width="9.25" style="1177" customWidth="1"/>
    <col min="8741" max="8741" width="10.75" style="1177" customWidth="1"/>
    <col min="8742" max="8742" width="8.5" style="1177" customWidth="1"/>
    <col min="8743" max="8743" width="11.83203125" style="1177" customWidth="1"/>
    <col min="8744" max="8744" width="9.5" style="1177" customWidth="1"/>
    <col min="8745" max="8745" width="8.83203125" style="1177" customWidth="1"/>
    <col min="8746" max="8746" width="10.58203125" style="1177" customWidth="1"/>
    <col min="8747" max="8960" width="10.58203125" style="1177"/>
    <col min="8961" max="8961" width="1.58203125" style="1177" customWidth="1"/>
    <col min="8962" max="8962" width="21.5" style="1177" customWidth="1"/>
    <col min="8963" max="8963" width="12.58203125" style="1177" customWidth="1"/>
    <col min="8964" max="8964" width="9.83203125" style="1177" customWidth="1"/>
    <col min="8965" max="8965" width="10.08203125" style="1177" customWidth="1"/>
    <col min="8966" max="8966" width="10.5" style="1177" customWidth="1"/>
    <col min="8967" max="8967" width="10.33203125" style="1177" customWidth="1"/>
    <col min="8968" max="8968" width="10.25" style="1177" customWidth="1"/>
    <col min="8969" max="8969" width="8.75" style="1177" customWidth="1"/>
    <col min="8970" max="8970" width="10.58203125" style="1177" customWidth="1"/>
    <col min="8971" max="8971" width="11.25" style="1177" customWidth="1"/>
    <col min="8972" max="8972" width="9.5" style="1177" customWidth="1"/>
    <col min="8973" max="8973" width="10.25" style="1177" customWidth="1"/>
    <col min="8974" max="8974" width="10" style="1177" customWidth="1"/>
    <col min="8975" max="8975" width="10.75" style="1177" customWidth="1"/>
    <col min="8976" max="8976" width="9.58203125" style="1177" customWidth="1"/>
    <col min="8977" max="8977" width="12.08203125" style="1177" customWidth="1"/>
    <col min="8978" max="8978" width="11.5" style="1177" customWidth="1"/>
    <col min="8979" max="8979" width="11.75" style="1177" customWidth="1"/>
    <col min="8980" max="8980" width="12.83203125" style="1177" customWidth="1"/>
    <col min="8981" max="8981" width="2.33203125" style="1177" customWidth="1"/>
    <col min="8982" max="8982" width="19.5" style="1177" customWidth="1"/>
    <col min="8983" max="8983" width="10.08203125" style="1177" customWidth="1"/>
    <col min="8984" max="8984" width="9.5" style="1177" customWidth="1"/>
    <col min="8985" max="8986" width="10.58203125" style="1177" customWidth="1"/>
    <col min="8987" max="8987" width="13.58203125" style="1177" customWidth="1"/>
    <col min="8988" max="8988" width="11.58203125" style="1177" customWidth="1"/>
    <col min="8989" max="8989" width="9.75" style="1177" customWidth="1"/>
    <col min="8990" max="8990" width="10.75" style="1177" customWidth="1"/>
    <col min="8991" max="8991" width="10.33203125" style="1177" customWidth="1"/>
    <col min="8992" max="8992" width="10" style="1177" customWidth="1"/>
    <col min="8993" max="8993" width="12.25" style="1177" customWidth="1"/>
    <col min="8994" max="8994" width="10.25" style="1177" customWidth="1"/>
    <col min="8995" max="8995" width="8.58203125" style="1177" customWidth="1"/>
    <col min="8996" max="8996" width="9.25" style="1177" customWidth="1"/>
    <col min="8997" max="8997" width="10.75" style="1177" customWidth="1"/>
    <col min="8998" max="8998" width="8.5" style="1177" customWidth="1"/>
    <col min="8999" max="8999" width="11.83203125" style="1177" customWidth="1"/>
    <col min="9000" max="9000" width="9.5" style="1177" customWidth="1"/>
    <col min="9001" max="9001" width="8.83203125" style="1177" customWidth="1"/>
    <col min="9002" max="9002" width="10.58203125" style="1177" customWidth="1"/>
    <col min="9003" max="9216" width="10.58203125" style="1177"/>
    <col min="9217" max="9217" width="1.58203125" style="1177" customWidth="1"/>
    <col min="9218" max="9218" width="21.5" style="1177" customWidth="1"/>
    <col min="9219" max="9219" width="12.58203125" style="1177" customWidth="1"/>
    <col min="9220" max="9220" width="9.83203125" style="1177" customWidth="1"/>
    <col min="9221" max="9221" width="10.08203125" style="1177" customWidth="1"/>
    <col min="9222" max="9222" width="10.5" style="1177" customWidth="1"/>
    <col min="9223" max="9223" width="10.33203125" style="1177" customWidth="1"/>
    <col min="9224" max="9224" width="10.25" style="1177" customWidth="1"/>
    <col min="9225" max="9225" width="8.75" style="1177" customWidth="1"/>
    <col min="9226" max="9226" width="10.58203125" style="1177" customWidth="1"/>
    <col min="9227" max="9227" width="11.25" style="1177" customWidth="1"/>
    <col min="9228" max="9228" width="9.5" style="1177" customWidth="1"/>
    <col min="9229" max="9229" width="10.25" style="1177" customWidth="1"/>
    <col min="9230" max="9230" width="10" style="1177" customWidth="1"/>
    <col min="9231" max="9231" width="10.75" style="1177" customWidth="1"/>
    <col min="9232" max="9232" width="9.58203125" style="1177" customWidth="1"/>
    <col min="9233" max="9233" width="12.08203125" style="1177" customWidth="1"/>
    <col min="9234" max="9234" width="11.5" style="1177" customWidth="1"/>
    <col min="9235" max="9235" width="11.75" style="1177" customWidth="1"/>
    <col min="9236" max="9236" width="12.83203125" style="1177" customWidth="1"/>
    <col min="9237" max="9237" width="2.33203125" style="1177" customWidth="1"/>
    <col min="9238" max="9238" width="19.5" style="1177" customWidth="1"/>
    <col min="9239" max="9239" width="10.08203125" style="1177" customWidth="1"/>
    <col min="9240" max="9240" width="9.5" style="1177" customWidth="1"/>
    <col min="9241" max="9242" width="10.58203125" style="1177" customWidth="1"/>
    <col min="9243" max="9243" width="13.58203125" style="1177" customWidth="1"/>
    <col min="9244" max="9244" width="11.58203125" style="1177" customWidth="1"/>
    <col min="9245" max="9245" width="9.75" style="1177" customWidth="1"/>
    <col min="9246" max="9246" width="10.75" style="1177" customWidth="1"/>
    <col min="9247" max="9247" width="10.33203125" style="1177" customWidth="1"/>
    <col min="9248" max="9248" width="10" style="1177" customWidth="1"/>
    <col min="9249" max="9249" width="12.25" style="1177" customWidth="1"/>
    <col min="9250" max="9250" width="10.25" style="1177" customWidth="1"/>
    <col min="9251" max="9251" width="8.58203125" style="1177" customWidth="1"/>
    <col min="9252" max="9252" width="9.25" style="1177" customWidth="1"/>
    <col min="9253" max="9253" width="10.75" style="1177" customWidth="1"/>
    <col min="9254" max="9254" width="8.5" style="1177" customWidth="1"/>
    <col min="9255" max="9255" width="11.83203125" style="1177" customWidth="1"/>
    <col min="9256" max="9256" width="9.5" style="1177" customWidth="1"/>
    <col min="9257" max="9257" width="8.83203125" style="1177" customWidth="1"/>
    <col min="9258" max="9258" width="10.58203125" style="1177" customWidth="1"/>
    <col min="9259" max="9472" width="10.58203125" style="1177"/>
    <col min="9473" max="9473" width="1.58203125" style="1177" customWidth="1"/>
    <col min="9474" max="9474" width="21.5" style="1177" customWidth="1"/>
    <col min="9475" max="9475" width="12.58203125" style="1177" customWidth="1"/>
    <col min="9476" max="9476" width="9.83203125" style="1177" customWidth="1"/>
    <col min="9477" max="9477" width="10.08203125" style="1177" customWidth="1"/>
    <col min="9478" max="9478" width="10.5" style="1177" customWidth="1"/>
    <col min="9479" max="9479" width="10.33203125" style="1177" customWidth="1"/>
    <col min="9480" max="9480" width="10.25" style="1177" customWidth="1"/>
    <col min="9481" max="9481" width="8.75" style="1177" customWidth="1"/>
    <col min="9482" max="9482" width="10.58203125" style="1177" customWidth="1"/>
    <col min="9483" max="9483" width="11.25" style="1177" customWidth="1"/>
    <col min="9484" max="9484" width="9.5" style="1177" customWidth="1"/>
    <col min="9485" max="9485" width="10.25" style="1177" customWidth="1"/>
    <col min="9486" max="9486" width="10" style="1177" customWidth="1"/>
    <col min="9487" max="9487" width="10.75" style="1177" customWidth="1"/>
    <col min="9488" max="9488" width="9.58203125" style="1177" customWidth="1"/>
    <col min="9489" max="9489" width="12.08203125" style="1177" customWidth="1"/>
    <col min="9490" max="9490" width="11.5" style="1177" customWidth="1"/>
    <col min="9491" max="9491" width="11.75" style="1177" customWidth="1"/>
    <col min="9492" max="9492" width="12.83203125" style="1177" customWidth="1"/>
    <col min="9493" max="9493" width="2.33203125" style="1177" customWidth="1"/>
    <col min="9494" max="9494" width="19.5" style="1177" customWidth="1"/>
    <col min="9495" max="9495" width="10.08203125" style="1177" customWidth="1"/>
    <col min="9496" max="9496" width="9.5" style="1177" customWidth="1"/>
    <col min="9497" max="9498" width="10.58203125" style="1177" customWidth="1"/>
    <col min="9499" max="9499" width="13.58203125" style="1177" customWidth="1"/>
    <col min="9500" max="9500" width="11.58203125" style="1177" customWidth="1"/>
    <col min="9501" max="9501" width="9.75" style="1177" customWidth="1"/>
    <col min="9502" max="9502" width="10.75" style="1177" customWidth="1"/>
    <col min="9503" max="9503" width="10.33203125" style="1177" customWidth="1"/>
    <col min="9504" max="9504" width="10" style="1177" customWidth="1"/>
    <col min="9505" max="9505" width="12.25" style="1177" customWidth="1"/>
    <col min="9506" max="9506" width="10.25" style="1177" customWidth="1"/>
    <col min="9507" max="9507" width="8.58203125" style="1177" customWidth="1"/>
    <col min="9508" max="9508" width="9.25" style="1177" customWidth="1"/>
    <col min="9509" max="9509" width="10.75" style="1177" customWidth="1"/>
    <col min="9510" max="9510" width="8.5" style="1177" customWidth="1"/>
    <col min="9511" max="9511" width="11.83203125" style="1177" customWidth="1"/>
    <col min="9512" max="9512" width="9.5" style="1177" customWidth="1"/>
    <col min="9513" max="9513" width="8.83203125" style="1177" customWidth="1"/>
    <col min="9514" max="9514" width="10.58203125" style="1177" customWidth="1"/>
    <col min="9515" max="9728" width="10.58203125" style="1177"/>
    <col min="9729" max="9729" width="1.58203125" style="1177" customWidth="1"/>
    <col min="9730" max="9730" width="21.5" style="1177" customWidth="1"/>
    <col min="9731" max="9731" width="12.58203125" style="1177" customWidth="1"/>
    <col min="9732" max="9732" width="9.83203125" style="1177" customWidth="1"/>
    <col min="9733" max="9733" width="10.08203125" style="1177" customWidth="1"/>
    <col min="9734" max="9734" width="10.5" style="1177" customWidth="1"/>
    <col min="9735" max="9735" width="10.33203125" style="1177" customWidth="1"/>
    <col min="9736" max="9736" width="10.25" style="1177" customWidth="1"/>
    <col min="9737" max="9737" width="8.75" style="1177" customWidth="1"/>
    <col min="9738" max="9738" width="10.58203125" style="1177" customWidth="1"/>
    <col min="9739" max="9739" width="11.25" style="1177" customWidth="1"/>
    <col min="9740" max="9740" width="9.5" style="1177" customWidth="1"/>
    <col min="9741" max="9741" width="10.25" style="1177" customWidth="1"/>
    <col min="9742" max="9742" width="10" style="1177" customWidth="1"/>
    <col min="9743" max="9743" width="10.75" style="1177" customWidth="1"/>
    <col min="9744" max="9744" width="9.58203125" style="1177" customWidth="1"/>
    <col min="9745" max="9745" width="12.08203125" style="1177" customWidth="1"/>
    <col min="9746" max="9746" width="11.5" style="1177" customWidth="1"/>
    <col min="9747" max="9747" width="11.75" style="1177" customWidth="1"/>
    <col min="9748" max="9748" width="12.83203125" style="1177" customWidth="1"/>
    <col min="9749" max="9749" width="2.33203125" style="1177" customWidth="1"/>
    <col min="9750" max="9750" width="19.5" style="1177" customWidth="1"/>
    <col min="9751" max="9751" width="10.08203125" style="1177" customWidth="1"/>
    <col min="9752" max="9752" width="9.5" style="1177" customWidth="1"/>
    <col min="9753" max="9754" width="10.58203125" style="1177" customWidth="1"/>
    <col min="9755" max="9755" width="13.58203125" style="1177" customWidth="1"/>
    <col min="9756" max="9756" width="11.58203125" style="1177" customWidth="1"/>
    <col min="9757" max="9757" width="9.75" style="1177" customWidth="1"/>
    <col min="9758" max="9758" width="10.75" style="1177" customWidth="1"/>
    <col min="9759" max="9759" width="10.33203125" style="1177" customWidth="1"/>
    <col min="9760" max="9760" width="10" style="1177" customWidth="1"/>
    <col min="9761" max="9761" width="12.25" style="1177" customWidth="1"/>
    <col min="9762" max="9762" width="10.25" style="1177" customWidth="1"/>
    <col min="9763" max="9763" width="8.58203125" style="1177" customWidth="1"/>
    <col min="9764" max="9764" width="9.25" style="1177" customWidth="1"/>
    <col min="9765" max="9765" width="10.75" style="1177" customWidth="1"/>
    <col min="9766" max="9766" width="8.5" style="1177" customWidth="1"/>
    <col min="9767" max="9767" width="11.83203125" style="1177" customWidth="1"/>
    <col min="9768" max="9768" width="9.5" style="1177" customWidth="1"/>
    <col min="9769" max="9769" width="8.83203125" style="1177" customWidth="1"/>
    <col min="9770" max="9770" width="10.58203125" style="1177" customWidth="1"/>
    <col min="9771" max="9984" width="10.58203125" style="1177"/>
    <col min="9985" max="9985" width="1.58203125" style="1177" customWidth="1"/>
    <col min="9986" max="9986" width="21.5" style="1177" customWidth="1"/>
    <col min="9987" max="9987" width="12.58203125" style="1177" customWidth="1"/>
    <col min="9988" max="9988" width="9.83203125" style="1177" customWidth="1"/>
    <col min="9989" max="9989" width="10.08203125" style="1177" customWidth="1"/>
    <col min="9990" max="9990" width="10.5" style="1177" customWidth="1"/>
    <col min="9991" max="9991" width="10.33203125" style="1177" customWidth="1"/>
    <col min="9992" max="9992" width="10.25" style="1177" customWidth="1"/>
    <col min="9993" max="9993" width="8.75" style="1177" customWidth="1"/>
    <col min="9994" max="9994" width="10.58203125" style="1177" customWidth="1"/>
    <col min="9995" max="9995" width="11.25" style="1177" customWidth="1"/>
    <col min="9996" max="9996" width="9.5" style="1177" customWidth="1"/>
    <col min="9997" max="9997" width="10.25" style="1177" customWidth="1"/>
    <col min="9998" max="9998" width="10" style="1177" customWidth="1"/>
    <col min="9999" max="9999" width="10.75" style="1177" customWidth="1"/>
    <col min="10000" max="10000" width="9.58203125" style="1177" customWidth="1"/>
    <col min="10001" max="10001" width="12.08203125" style="1177" customWidth="1"/>
    <col min="10002" max="10002" width="11.5" style="1177" customWidth="1"/>
    <col min="10003" max="10003" width="11.75" style="1177" customWidth="1"/>
    <col min="10004" max="10004" width="12.83203125" style="1177" customWidth="1"/>
    <col min="10005" max="10005" width="2.33203125" style="1177" customWidth="1"/>
    <col min="10006" max="10006" width="19.5" style="1177" customWidth="1"/>
    <col min="10007" max="10007" width="10.08203125" style="1177" customWidth="1"/>
    <col min="10008" max="10008" width="9.5" style="1177" customWidth="1"/>
    <col min="10009" max="10010" width="10.58203125" style="1177" customWidth="1"/>
    <col min="10011" max="10011" width="13.58203125" style="1177" customWidth="1"/>
    <col min="10012" max="10012" width="11.58203125" style="1177" customWidth="1"/>
    <col min="10013" max="10013" width="9.75" style="1177" customWidth="1"/>
    <col min="10014" max="10014" width="10.75" style="1177" customWidth="1"/>
    <col min="10015" max="10015" width="10.33203125" style="1177" customWidth="1"/>
    <col min="10016" max="10016" width="10" style="1177" customWidth="1"/>
    <col min="10017" max="10017" width="12.25" style="1177" customWidth="1"/>
    <col min="10018" max="10018" width="10.25" style="1177" customWidth="1"/>
    <col min="10019" max="10019" width="8.58203125" style="1177" customWidth="1"/>
    <col min="10020" max="10020" width="9.25" style="1177" customWidth="1"/>
    <col min="10021" max="10021" width="10.75" style="1177" customWidth="1"/>
    <col min="10022" max="10022" width="8.5" style="1177" customWidth="1"/>
    <col min="10023" max="10023" width="11.83203125" style="1177" customWidth="1"/>
    <col min="10024" max="10024" width="9.5" style="1177" customWidth="1"/>
    <col min="10025" max="10025" width="8.83203125" style="1177" customWidth="1"/>
    <col min="10026" max="10026" width="10.58203125" style="1177" customWidth="1"/>
    <col min="10027" max="10240" width="10.58203125" style="1177"/>
    <col min="10241" max="10241" width="1.58203125" style="1177" customWidth="1"/>
    <col min="10242" max="10242" width="21.5" style="1177" customWidth="1"/>
    <col min="10243" max="10243" width="12.58203125" style="1177" customWidth="1"/>
    <col min="10244" max="10244" width="9.83203125" style="1177" customWidth="1"/>
    <col min="10245" max="10245" width="10.08203125" style="1177" customWidth="1"/>
    <col min="10246" max="10246" width="10.5" style="1177" customWidth="1"/>
    <col min="10247" max="10247" width="10.33203125" style="1177" customWidth="1"/>
    <col min="10248" max="10248" width="10.25" style="1177" customWidth="1"/>
    <col min="10249" max="10249" width="8.75" style="1177" customWidth="1"/>
    <col min="10250" max="10250" width="10.58203125" style="1177" customWidth="1"/>
    <col min="10251" max="10251" width="11.25" style="1177" customWidth="1"/>
    <col min="10252" max="10252" width="9.5" style="1177" customWidth="1"/>
    <col min="10253" max="10253" width="10.25" style="1177" customWidth="1"/>
    <col min="10254" max="10254" width="10" style="1177" customWidth="1"/>
    <col min="10255" max="10255" width="10.75" style="1177" customWidth="1"/>
    <col min="10256" max="10256" width="9.58203125" style="1177" customWidth="1"/>
    <col min="10257" max="10257" width="12.08203125" style="1177" customWidth="1"/>
    <col min="10258" max="10258" width="11.5" style="1177" customWidth="1"/>
    <col min="10259" max="10259" width="11.75" style="1177" customWidth="1"/>
    <col min="10260" max="10260" width="12.83203125" style="1177" customWidth="1"/>
    <col min="10261" max="10261" width="2.33203125" style="1177" customWidth="1"/>
    <col min="10262" max="10262" width="19.5" style="1177" customWidth="1"/>
    <col min="10263" max="10263" width="10.08203125" style="1177" customWidth="1"/>
    <col min="10264" max="10264" width="9.5" style="1177" customWidth="1"/>
    <col min="10265" max="10266" width="10.58203125" style="1177" customWidth="1"/>
    <col min="10267" max="10267" width="13.58203125" style="1177" customWidth="1"/>
    <col min="10268" max="10268" width="11.58203125" style="1177" customWidth="1"/>
    <col min="10269" max="10269" width="9.75" style="1177" customWidth="1"/>
    <col min="10270" max="10270" width="10.75" style="1177" customWidth="1"/>
    <col min="10271" max="10271" width="10.33203125" style="1177" customWidth="1"/>
    <col min="10272" max="10272" width="10" style="1177" customWidth="1"/>
    <col min="10273" max="10273" width="12.25" style="1177" customWidth="1"/>
    <col min="10274" max="10274" width="10.25" style="1177" customWidth="1"/>
    <col min="10275" max="10275" width="8.58203125" style="1177" customWidth="1"/>
    <col min="10276" max="10276" width="9.25" style="1177" customWidth="1"/>
    <col min="10277" max="10277" width="10.75" style="1177" customWidth="1"/>
    <col min="10278" max="10278" width="8.5" style="1177" customWidth="1"/>
    <col min="10279" max="10279" width="11.83203125" style="1177" customWidth="1"/>
    <col min="10280" max="10280" width="9.5" style="1177" customWidth="1"/>
    <col min="10281" max="10281" width="8.83203125" style="1177" customWidth="1"/>
    <col min="10282" max="10282" width="10.58203125" style="1177" customWidth="1"/>
    <col min="10283" max="10496" width="10.58203125" style="1177"/>
    <col min="10497" max="10497" width="1.58203125" style="1177" customWidth="1"/>
    <col min="10498" max="10498" width="21.5" style="1177" customWidth="1"/>
    <col min="10499" max="10499" width="12.58203125" style="1177" customWidth="1"/>
    <col min="10500" max="10500" width="9.83203125" style="1177" customWidth="1"/>
    <col min="10501" max="10501" width="10.08203125" style="1177" customWidth="1"/>
    <col min="10502" max="10502" width="10.5" style="1177" customWidth="1"/>
    <col min="10503" max="10503" width="10.33203125" style="1177" customWidth="1"/>
    <col min="10504" max="10504" width="10.25" style="1177" customWidth="1"/>
    <col min="10505" max="10505" width="8.75" style="1177" customWidth="1"/>
    <col min="10506" max="10506" width="10.58203125" style="1177" customWidth="1"/>
    <col min="10507" max="10507" width="11.25" style="1177" customWidth="1"/>
    <col min="10508" max="10508" width="9.5" style="1177" customWidth="1"/>
    <col min="10509" max="10509" width="10.25" style="1177" customWidth="1"/>
    <col min="10510" max="10510" width="10" style="1177" customWidth="1"/>
    <col min="10511" max="10511" width="10.75" style="1177" customWidth="1"/>
    <col min="10512" max="10512" width="9.58203125" style="1177" customWidth="1"/>
    <col min="10513" max="10513" width="12.08203125" style="1177" customWidth="1"/>
    <col min="10514" max="10514" width="11.5" style="1177" customWidth="1"/>
    <col min="10515" max="10515" width="11.75" style="1177" customWidth="1"/>
    <col min="10516" max="10516" width="12.83203125" style="1177" customWidth="1"/>
    <col min="10517" max="10517" width="2.33203125" style="1177" customWidth="1"/>
    <col min="10518" max="10518" width="19.5" style="1177" customWidth="1"/>
    <col min="10519" max="10519" width="10.08203125" style="1177" customWidth="1"/>
    <col min="10520" max="10520" width="9.5" style="1177" customWidth="1"/>
    <col min="10521" max="10522" width="10.58203125" style="1177" customWidth="1"/>
    <col min="10523" max="10523" width="13.58203125" style="1177" customWidth="1"/>
    <col min="10524" max="10524" width="11.58203125" style="1177" customWidth="1"/>
    <col min="10525" max="10525" width="9.75" style="1177" customWidth="1"/>
    <col min="10526" max="10526" width="10.75" style="1177" customWidth="1"/>
    <col min="10527" max="10527" width="10.33203125" style="1177" customWidth="1"/>
    <col min="10528" max="10528" width="10" style="1177" customWidth="1"/>
    <col min="10529" max="10529" width="12.25" style="1177" customWidth="1"/>
    <col min="10530" max="10530" width="10.25" style="1177" customWidth="1"/>
    <col min="10531" max="10531" width="8.58203125" style="1177" customWidth="1"/>
    <col min="10532" max="10532" width="9.25" style="1177" customWidth="1"/>
    <col min="10533" max="10533" width="10.75" style="1177" customWidth="1"/>
    <col min="10534" max="10534" width="8.5" style="1177" customWidth="1"/>
    <col min="10535" max="10535" width="11.83203125" style="1177" customWidth="1"/>
    <col min="10536" max="10536" width="9.5" style="1177" customWidth="1"/>
    <col min="10537" max="10537" width="8.83203125" style="1177" customWidth="1"/>
    <col min="10538" max="10538" width="10.58203125" style="1177" customWidth="1"/>
    <col min="10539" max="10752" width="10.58203125" style="1177"/>
    <col min="10753" max="10753" width="1.58203125" style="1177" customWidth="1"/>
    <col min="10754" max="10754" width="21.5" style="1177" customWidth="1"/>
    <col min="10755" max="10755" width="12.58203125" style="1177" customWidth="1"/>
    <col min="10756" max="10756" width="9.83203125" style="1177" customWidth="1"/>
    <col min="10757" max="10757" width="10.08203125" style="1177" customWidth="1"/>
    <col min="10758" max="10758" width="10.5" style="1177" customWidth="1"/>
    <col min="10759" max="10759" width="10.33203125" style="1177" customWidth="1"/>
    <col min="10760" max="10760" width="10.25" style="1177" customWidth="1"/>
    <col min="10761" max="10761" width="8.75" style="1177" customWidth="1"/>
    <col min="10762" max="10762" width="10.58203125" style="1177" customWidth="1"/>
    <col min="10763" max="10763" width="11.25" style="1177" customWidth="1"/>
    <col min="10764" max="10764" width="9.5" style="1177" customWidth="1"/>
    <col min="10765" max="10765" width="10.25" style="1177" customWidth="1"/>
    <col min="10766" max="10766" width="10" style="1177" customWidth="1"/>
    <col min="10767" max="10767" width="10.75" style="1177" customWidth="1"/>
    <col min="10768" max="10768" width="9.58203125" style="1177" customWidth="1"/>
    <col min="10769" max="10769" width="12.08203125" style="1177" customWidth="1"/>
    <col min="10770" max="10770" width="11.5" style="1177" customWidth="1"/>
    <col min="10771" max="10771" width="11.75" style="1177" customWidth="1"/>
    <col min="10772" max="10772" width="12.83203125" style="1177" customWidth="1"/>
    <col min="10773" max="10773" width="2.33203125" style="1177" customWidth="1"/>
    <col min="10774" max="10774" width="19.5" style="1177" customWidth="1"/>
    <col min="10775" max="10775" width="10.08203125" style="1177" customWidth="1"/>
    <col min="10776" max="10776" width="9.5" style="1177" customWidth="1"/>
    <col min="10777" max="10778" width="10.58203125" style="1177" customWidth="1"/>
    <col min="10779" max="10779" width="13.58203125" style="1177" customWidth="1"/>
    <col min="10780" max="10780" width="11.58203125" style="1177" customWidth="1"/>
    <col min="10781" max="10781" width="9.75" style="1177" customWidth="1"/>
    <col min="10782" max="10782" width="10.75" style="1177" customWidth="1"/>
    <col min="10783" max="10783" width="10.33203125" style="1177" customWidth="1"/>
    <col min="10784" max="10784" width="10" style="1177" customWidth="1"/>
    <col min="10785" max="10785" width="12.25" style="1177" customWidth="1"/>
    <col min="10786" max="10786" width="10.25" style="1177" customWidth="1"/>
    <col min="10787" max="10787" width="8.58203125" style="1177" customWidth="1"/>
    <col min="10788" max="10788" width="9.25" style="1177" customWidth="1"/>
    <col min="10789" max="10789" width="10.75" style="1177" customWidth="1"/>
    <col min="10790" max="10790" width="8.5" style="1177" customWidth="1"/>
    <col min="10791" max="10791" width="11.83203125" style="1177" customWidth="1"/>
    <col min="10792" max="10792" width="9.5" style="1177" customWidth="1"/>
    <col min="10793" max="10793" width="8.83203125" style="1177" customWidth="1"/>
    <col min="10794" max="10794" width="10.58203125" style="1177" customWidth="1"/>
    <col min="10795" max="11008" width="10.58203125" style="1177"/>
    <col min="11009" max="11009" width="1.58203125" style="1177" customWidth="1"/>
    <col min="11010" max="11010" width="21.5" style="1177" customWidth="1"/>
    <col min="11011" max="11011" width="12.58203125" style="1177" customWidth="1"/>
    <col min="11012" max="11012" width="9.83203125" style="1177" customWidth="1"/>
    <col min="11013" max="11013" width="10.08203125" style="1177" customWidth="1"/>
    <col min="11014" max="11014" width="10.5" style="1177" customWidth="1"/>
    <col min="11015" max="11015" width="10.33203125" style="1177" customWidth="1"/>
    <col min="11016" max="11016" width="10.25" style="1177" customWidth="1"/>
    <col min="11017" max="11017" width="8.75" style="1177" customWidth="1"/>
    <col min="11018" max="11018" width="10.58203125" style="1177" customWidth="1"/>
    <col min="11019" max="11019" width="11.25" style="1177" customWidth="1"/>
    <col min="11020" max="11020" width="9.5" style="1177" customWidth="1"/>
    <col min="11021" max="11021" width="10.25" style="1177" customWidth="1"/>
    <col min="11022" max="11022" width="10" style="1177" customWidth="1"/>
    <col min="11023" max="11023" width="10.75" style="1177" customWidth="1"/>
    <col min="11024" max="11024" width="9.58203125" style="1177" customWidth="1"/>
    <col min="11025" max="11025" width="12.08203125" style="1177" customWidth="1"/>
    <col min="11026" max="11026" width="11.5" style="1177" customWidth="1"/>
    <col min="11027" max="11027" width="11.75" style="1177" customWidth="1"/>
    <col min="11028" max="11028" width="12.83203125" style="1177" customWidth="1"/>
    <col min="11029" max="11029" width="2.33203125" style="1177" customWidth="1"/>
    <col min="11030" max="11030" width="19.5" style="1177" customWidth="1"/>
    <col min="11031" max="11031" width="10.08203125" style="1177" customWidth="1"/>
    <col min="11032" max="11032" width="9.5" style="1177" customWidth="1"/>
    <col min="11033" max="11034" width="10.58203125" style="1177" customWidth="1"/>
    <col min="11035" max="11035" width="13.58203125" style="1177" customWidth="1"/>
    <col min="11036" max="11036" width="11.58203125" style="1177" customWidth="1"/>
    <col min="11037" max="11037" width="9.75" style="1177" customWidth="1"/>
    <col min="11038" max="11038" width="10.75" style="1177" customWidth="1"/>
    <col min="11039" max="11039" width="10.33203125" style="1177" customWidth="1"/>
    <col min="11040" max="11040" width="10" style="1177" customWidth="1"/>
    <col min="11041" max="11041" width="12.25" style="1177" customWidth="1"/>
    <col min="11042" max="11042" width="10.25" style="1177" customWidth="1"/>
    <col min="11043" max="11043" width="8.58203125" style="1177" customWidth="1"/>
    <col min="11044" max="11044" width="9.25" style="1177" customWidth="1"/>
    <col min="11045" max="11045" width="10.75" style="1177" customWidth="1"/>
    <col min="11046" max="11046" width="8.5" style="1177" customWidth="1"/>
    <col min="11047" max="11047" width="11.83203125" style="1177" customWidth="1"/>
    <col min="11048" max="11048" width="9.5" style="1177" customWidth="1"/>
    <col min="11049" max="11049" width="8.83203125" style="1177" customWidth="1"/>
    <col min="11050" max="11050" width="10.58203125" style="1177" customWidth="1"/>
    <col min="11051" max="11264" width="10.58203125" style="1177"/>
    <col min="11265" max="11265" width="1.58203125" style="1177" customWidth="1"/>
    <col min="11266" max="11266" width="21.5" style="1177" customWidth="1"/>
    <col min="11267" max="11267" width="12.58203125" style="1177" customWidth="1"/>
    <col min="11268" max="11268" width="9.83203125" style="1177" customWidth="1"/>
    <col min="11269" max="11269" width="10.08203125" style="1177" customWidth="1"/>
    <col min="11270" max="11270" width="10.5" style="1177" customWidth="1"/>
    <col min="11271" max="11271" width="10.33203125" style="1177" customWidth="1"/>
    <col min="11272" max="11272" width="10.25" style="1177" customWidth="1"/>
    <col min="11273" max="11273" width="8.75" style="1177" customWidth="1"/>
    <col min="11274" max="11274" width="10.58203125" style="1177" customWidth="1"/>
    <col min="11275" max="11275" width="11.25" style="1177" customWidth="1"/>
    <col min="11276" max="11276" width="9.5" style="1177" customWidth="1"/>
    <col min="11277" max="11277" width="10.25" style="1177" customWidth="1"/>
    <col min="11278" max="11278" width="10" style="1177" customWidth="1"/>
    <col min="11279" max="11279" width="10.75" style="1177" customWidth="1"/>
    <col min="11280" max="11280" width="9.58203125" style="1177" customWidth="1"/>
    <col min="11281" max="11281" width="12.08203125" style="1177" customWidth="1"/>
    <col min="11282" max="11282" width="11.5" style="1177" customWidth="1"/>
    <col min="11283" max="11283" width="11.75" style="1177" customWidth="1"/>
    <col min="11284" max="11284" width="12.83203125" style="1177" customWidth="1"/>
    <col min="11285" max="11285" width="2.33203125" style="1177" customWidth="1"/>
    <col min="11286" max="11286" width="19.5" style="1177" customWidth="1"/>
    <col min="11287" max="11287" width="10.08203125" style="1177" customWidth="1"/>
    <col min="11288" max="11288" width="9.5" style="1177" customWidth="1"/>
    <col min="11289" max="11290" width="10.58203125" style="1177" customWidth="1"/>
    <col min="11291" max="11291" width="13.58203125" style="1177" customWidth="1"/>
    <col min="11292" max="11292" width="11.58203125" style="1177" customWidth="1"/>
    <col min="11293" max="11293" width="9.75" style="1177" customWidth="1"/>
    <col min="11294" max="11294" width="10.75" style="1177" customWidth="1"/>
    <col min="11295" max="11295" width="10.33203125" style="1177" customWidth="1"/>
    <col min="11296" max="11296" width="10" style="1177" customWidth="1"/>
    <col min="11297" max="11297" width="12.25" style="1177" customWidth="1"/>
    <col min="11298" max="11298" width="10.25" style="1177" customWidth="1"/>
    <col min="11299" max="11299" width="8.58203125" style="1177" customWidth="1"/>
    <col min="11300" max="11300" width="9.25" style="1177" customWidth="1"/>
    <col min="11301" max="11301" width="10.75" style="1177" customWidth="1"/>
    <col min="11302" max="11302" width="8.5" style="1177" customWidth="1"/>
    <col min="11303" max="11303" width="11.83203125" style="1177" customWidth="1"/>
    <col min="11304" max="11304" width="9.5" style="1177" customWidth="1"/>
    <col min="11305" max="11305" width="8.83203125" style="1177" customWidth="1"/>
    <col min="11306" max="11306" width="10.58203125" style="1177" customWidth="1"/>
    <col min="11307" max="11520" width="10.58203125" style="1177"/>
    <col min="11521" max="11521" width="1.58203125" style="1177" customWidth="1"/>
    <col min="11522" max="11522" width="21.5" style="1177" customWidth="1"/>
    <col min="11523" max="11523" width="12.58203125" style="1177" customWidth="1"/>
    <col min="11524" max="11524" width="9.83203125" style="1177" customWidth="1"/>
    <col min="11525" max="11525" width="10.08203125" style="1177" customWidth="1"/>
    <col min="11526" max="11526" width="10.5" style="1177" customWidth="1"/>
    <col min="11527" max="11527" width="10.33203125" style="1177" customWidth="1"/>
    <col min="11528" max="11528" width="10.25" style="1177" customWidth="1"/>
    <col min="11529" max="11529" width="8.75" style="1177" customWidth="1"/>
    <col min="11530" max="11530" width="10.58203125" style="1177" customWidth="1"/>
    <col min="11531" max="11531" width="11.25" style="1177" customWidth="1"/>
    <col min="11532" max="11532" width="9.5" style="1177" customWidth="1"/>
    <col min="11533" max="11533" width="10.25" style="1177" customWidth="1"/>
    <col min="11534" max="11534" width="10" style="1177" customWidth="1"/>
    <col min="11535" max="11535" width="10.75" style="1177" customWidth="1"/>
    <col min="11536" max="11536" width="9.58203125" style="1177" customWidth="1"/>
    <col min="11537" max="11537" width="12.08203125" style="1177" customWidth="1"/>
    <col min="11538" max="11538" width="11.5" style="1177" customWidth="1"/>
    <col min="11539" max="11539" width="11.75" style="1177" customWidth="1"/>
    <col min="11540" max="11540" width="12.83203125" style="1177" customWidth="1"/>
    <col min="11541" max="11541" width="2.33203125" style="1177" customWidth="1"/>
    <col min="11542" max="11542" width="19.5" style="1177" customWidth="1"/>
    <col min="11543" max="11543" width="10.08203125" style="1177" customWidth="1"/>
    <col min="11544" max="11544" width="9.5" style="1177" customWidth="1"/>
    <col min="11545" max="11546" width="10.58203125" style="1177" customWidth="1"/>
    <col min="11547" max="11547" width="13.58203125" style="1177" customWidth="1"/>
    <col min="11548" max="11548" width="11.58203125" style="1177" customWidth="1"/>
    <col min="11549" max="11549" width="9.75" style="1177" customWidth="1"/>
    <col min="11550" max="11550" width="10.75" style="1177" customWidth="1"/>
    <col min="11551" max="11551" width="10.33203125" style="1177" customWidth="1"/>
    <col min="11552" max="11552" width="10" style="1177" customWidth="1"/>
    <col min="11553" max="11553" width="12.25" style="1177" customWidth="1"/>
    <col min="11554" max="11554" width="10.25" style="1177" customWidth="1"/>
    <col min="11555" max="11555" width="8.58203125" style="1177" customWidth="1"/>
    <col min="11556" max="11556" width="9.25" style="1177" customWidth="1"/>
    <col min="11557" max="11557" width="10.75" style="1177" customWidth="1"/>
    <col min="11558" max="11558" width="8.5" style="1177" customWidth="1"/>
    <col min="11559" max="11559" width="11.83203125" style="1177" customWidth="1"/>
    <col min="11560" max="11560" width="9.5" style="1177" customWidth="1"/>
    <col min="11561" max="11561" width="8.83203125" style="1177" customWidth="1"/>
    <col min="11562" max="11562" width="10.58203125" style="1177" customWidth="1"/>
    <col min="11563" max="11776" width="10.58203125" style="1177"/>
    <col min="11777" max="11777" width="1.58203125" style="1177" customWidth="1"/>
    <col min="11778" max="11778" width="21.5" style="1177" customWidth="1"/>
    <col min="11779" max="11779" width="12.58203125" style="1177" customWidth="1"/>
    <col min="11780" max="11780" width="9.83203125" style="1177" customWidth="1"/>
    <col min="11781" max="11781" width="10.08203125" style="1177" customWidth="1"/>
    <col min="11782" max="11782" width="10.5" style="1177" customWidth="1"/>
    <col min="11783" max="11783" width="10.33203125" style="1177" customWidth="1"/>
    <col min="11784" max="11784" width="10.25" style="1177" customWidth="1"/>
    <col min="11785" max="11785" width="8.75" style="1177" customWidth="1"/>
    <col min="11786" max="11786" width="10.58203125" style="1177" customWidth="1"/>
    <col min="11787" max="11787" width="11.25" style="1177" customWidth="1"/>
    <col min="11788" max="11788" width="9.5" style="1177" customWidth="1"/>
    <col min="11789" max="11789" width="10.25" style="1177" customWidth="1"/>
    <col min="11790" max="11790" width="10" style="1177" customWidth="1"/>
    <col min="11791" max="11791" width="10.75" style="1177" customWidth="1"/>
    <col min="11792" max="11792" width="9.58203125" style="1177" customWidth="1"/>
    <col min="11793" max="11793" width="12.08203125" style="1177" customWidth="1"/>
    <col min="11794" max="11794" width="11.5" style="1177" customWidth="1"/>
    <col min="11795" max="11795" width="11.75" style="1177" customWidth="1"/>
    <col min="11796" max="11796" width="12.83203125" style="1177" customWidth="1"/>
    <col min="11797" max="11797" width="2.33203125" style="1177" customWidth="1"/>
    <col min="11798" max="11798" width="19.5" style="1177" customWidth="1"/>
    <col min="11799" max="11799" width="10.08203125" style="1177" customWidth="1"/>
    <col min="11800" max="11800" width="9.5" style="1177" customWidth="1"/>
    <col min="11801" max="11802" width="10.58203125" style="1177" customWidth="1"/>
    <col min="11803" max="11803" width="13.58203125" style="1177" customWidth="1"/>
    <col min="11804" max="11804" width="11.58203125" style="1177" customWidth="1"/>
    <col min="11805" max="11805" width="9.75" style="1177" customWidth="1"/>
    <col min="11806" max="11806" width="10.75" style="1177" customWidth="1"/>
    <col min="11807" max="11807" width="10.33203125" style="1177" customWidth="1"/>
    <col min="11808" max="11808" width="10" style="1177" customWidth="1"/>
    <col min="11809" max="11809" width="12.25" style="1177" customWidth="1"/>
    <col min="11810" max="11810" width="10.25" style="1177" customWidth="1"/>
    <col min="11811" max="11811" width="8.58203125" style="1177" customWidth="1"/>
    <col min="11812" max="11812" width="9.25" style="1177" customWidth="1"/>
    <col min="11813" max="11813" width="10.75" style="1177" customWidth="1"/>
    <col min="11814" max="11814" width="8.5" style="1177" customWidth="1"/>
    <col min="11815" max="11815" width="11.83203125" style="1177" customWidth="1"/>
    <col min="11816" max="11816" width="9.5" style="1177" customWidth="1"/>
    <col min="11817" max="11817" width="8.83203125" style="1177" customWidth="1"/>
    <col min="11818" max="11818" width="10.58203125" style="1177" customWidth="1"/>
    <col min="11819" max="12032" width="10.58203125" style="1177"/>
    <col min="12033" max="12033" width="1.58203125" style="1177" customWidth="1"/>
    <col min="12034" max="12034" width="21.5" style="1177" customWidth="1"/>
    <col min="12035" max="12035" width="12.58203125" style="1177" customWidth="1"/>
    <col min="12036" max="12036" width="9.83203125" style="1177" customWidth="1"/>
    <col min="12037" max="12037" width="10.08203125" style="1177" customWidth="1"/>
    <col min="12038" max="12038" width="10.5" style="1177" customWidth="1"/>
    <col min="12039" max="12039" width="10.33203125" style="1177" customWidth="1"/>
    <col min="12040" max="12040" width="10.25" style="1177" customWidth="1"/>
    <col min="12041" max="12041" width="8.75" style="1177" customWidth="1"/>
    <col min="12042" max="12042" width="10.58203125" style="1177" customWidth="1"/>
    <col min="12043" max="12043" width="11.25" style="1177" customWidth="1"/>
    <col min="12044" max="12044" width="9.5" style="1177" customWidth="1"/>
    <col min="12045" max="12045" width="10.25" style="1177" customWidth="1"/>
    <col min="12046" max="12046" width="10" style="1177" customWidth="1"/>
    <col min="12047" max="12047" width="10.75" style="1177" customWidth="1"/>
    <col min="12048" max="12048" width="9.58203125" style="1177" customWidth="1"/>
    <col min="12049" max="12049" width="12.08203125" style="1177" customWidth="1"/>
    <col min="12050" max="12050" width="11.5" style="1177" customWidth="1"/>
    <col min="12051" max="12051" width="11.75" style="1177" customWidth="1"/>
    <col min="12052" max="12052" width="12.83203125" style="1177" customWidth="1"/>
    <col min="12053" max="12053" width="2.33203125" style="1177" customWidth="1"/>
    <col min="12054" max="12054" width="19.5" style="1177" customWidth="1"/>
    <col min="12055" max="12055" width="10.08203125" style="1177" customWidth="1"/>
    <col min="12056" max="12056" width="9.5" style="1177" customWidth="1"/>
    <col min="12057" max="12058" width="10.58203125" style="1177" customWidth="1"/>
    <col min="12059" max="12059" width="13.58203125" style="1177" customWidth="1"/>
    <col min="12060" max="12060" width="11.58203125" style="1177" customWidth="1"/>
    <col min="12061" max="12061" width="9.75" style="1177" customWidth="1"/>
    <col min="12062" max="12062" width="10.75" style="1177" customWidth="1"/>
    <col min="12063" max="12063" width="10.33203125" style="1177" customWidth="1"/>
    <col min="12064" max="12064" width="10" style="1177" customWidth="1"/>
    <col min="12065" max="12065" width="12.25" style="1177" customWidth="1"/>
    <col min="12066" max="12066" width="10.25" style="1177" customWidth="1"/>
    <col min="12067" max="12067" width="8.58203125" style="1177" customWidth="1"/>
    <col min="12068" max="12068" width="9.25" style="1177" customWidth="1"/>
    <col min="12069" max="12069" width="10.75" style="1177" customWidth="1"/>
    <col min="12070" max="12070" width="8.5" style="1177" customWidth="1"/>
    <col min="12071" max="12071" width="11.83203125" style="1177" customWidth="1"/>
    <col min="12072" max="12072" width="9.5" style="1177" customWidth="1"/>
    <col min="12073" max="12073" width="8.83203125" style="1177" customWidth="1"/>
    <col min="12074" max="12074" width="10.58203125" style="1177" customWidth="1"/>
    <col min="12075" max="12288" width="10.58203125" style="1177"/>
    <col min="12289" max="12289" width="1.58203125" style="1177" customWidth="1"/>
    <col min="12290" max="12290" width="21.5" style="1177" customWidth="1"/>
    <col min="12291" max="12291" width="12.58203125" style="1177" customWidth="1"/>
    <col min="12292" max="12292" width="9.83203125" style="1177" customWidth="1"/>
    <col min="12293" max="12293" width="10.08203125" style="1177" customWidth="1"/>
    <col min="12294" max="12294" width="10.5" style="1177" customWidth="1"/>
    <col min="12295" max="12295" width="10.33203125" style="1177" customWidth="1"/>
    <col min="12296" max="12296" width="10.25" style="1177" customWidth="1"/>
    <col min="12297" max="12297" width="8.75" style="1177" customWidth="1"/>
    <col min="12298" max="12298" width="10.58203125" style="1177" customWidth="1"/>
    <col min="12299" max="12299" width="11.25" style="1177" customWidth="1"/>
    <col min="12300" max="12300" width="9.5" style="1177" customWidth="1"/>
    <col min="12301" max="12301" width="10.25" style="1177" customWidth="1"/>
    <col min="12302" max="12302" width="10" style="1177" customWidth="1"/>
    <col min="12303" max="12303" width="10.75" style="1177" customWidth="1"/>
    <col min="12304" max="12304" width="9.58203125" style="1177" customWidth="1"/>
    <col min="12305" max="12305" width="12.08203125" style="1177" customWidth="1"/>
    <col min="12306" max="12306" width="11.5" style="1177" customWidth="1"/>
    <col min="12307" max="12307" width="11.75" style="1177" customWidth="1"/>
    <col min="12308" max="12308" width="12.83203125" style="1177" customWidth="1"/>
    <col min="12309" max="12309" width="2.33203125" style="1177" customWidth="1"/>
    <col min="12310" max="12310" width="19.5" style="1177" customWidth="1"/>
    <col min="12311" max="12311" width="10.08203125" style="1177" customWidth="1"/>
    <col min="12312" max="12312" width="9.5" style="1177" customWidth="1"/>
    <col min="12313" max="12314" width="10.58203125" style="1177" customWidth="1"/>
    <col min="12315" max="12315" width="13.58203125" style="1177" customWidth="1"/>
    <col min="12316" max="12316" width="11.58203125" style="1177" customWidth="1"/>
    <col min="12317" max="12317" width="9.75" style="1177" customWidth="1"/>
    <col min="12318" max="12318" width="10.75" style="1177" customWidth="1"/>
    <col min="12319" max="12319" width="10.33203125" style="1177" customWidth="1"/>
    <col min="12320" max="12320" width="10" style="1177" customWidth="1"/>
    <col min="12321" max="12321" width="12.25" style="1177" customWidth="1"/>
    <col min="12322" max="12322" width="10.25" style="1177" customWidth="1"/>
    <col min="12323" max="12323" width="8.58203125" style="1177" customWidth="1"/>
    <col min="12324" max="12324" width="9.25" style="1177" customWidth="1"/>
    <col min="12325" max="12325" width="10.75" style="1177" customWidth="1"/>
    <col min="12326" max="12326" width="8.5" style="1177" customWidth="1"/>
    <col min="12327" max="12327" width="11.83203125" style="1177" customWidth="1"/>
    <col min="12328" max="12328" width="9.5" style="1177" customWidth="1"/>
    <col min="12329" max="12329" width="8.83203125" style="1177" customWidth="1"/>
    <col min="12330" max="12330" width="10.58203125" style="1177" customWidth="1"/>
    <col min="12331" max="12544" width="10.58203125" style="1177"/>
    <col min="12545" max="12545" width="1.58203125" style="1177" customWidth="1"/>
    <col min="12546" max="12546" width="21.5" style="1177" customWidth="1"/>
    <col min="12547" max="12547" width="12.58203125" style="1177" customWidth="1"/>
    <col min="12548" max="12548" width="9.83203125" style="1177" customWidth="1"/>
    <col min="12549" max="12549" width="10.08203125" style="1177" customWidth="1"/>
    <col min="12550" max="12550" width="10.5" style="1177" customWidth="1"/>
    <col min="12551" max="12551" width="10.33203125" style="1177" customWidth="1"/>
    <col min="12552" max="12552" width="10.25" style="1177" customWidth="1"/>
    <col min="12553" max="12553" width="8.75" style="1177" customWidth="1"/>
    <col min="12554" max="12554" width="10.58203125" style="1177" customWidth="1"/>
    <col min="12555" max="12555" width="11.25" style="1177" customWidth="1"/>
    <col min="12556" max="12556" width="9.5" style="1177" customWidth="1"/>
    <col min="12557" max="12557" width="10.25" style="1177" customWidth="1"/>
    <col min="12558" max="12558" width="10" style="1177" customWidth="1"/>
    <col min="12559" max="12559" width="10.75" style="1177" customWidth="1"/>
    <col min="12560" max="12560" width="9.58203125" style="1177" customWidth="1"/>
    <col min="12561" max="12561" width="12.08203125" style="1177" customWidth="1"/>
    <col min="12562" max="12562" width="11.5" style="1177" customWidth="1"/>
    <col min="12563" max="12563" width="11.75" style="1177" customWidth="1"/>
    <col min="12564" max="12564" width="12.83203125" style="1177" customWidth="1"/>
    <col min="12565" max="12565" width="2.33203125" style="1177" customWidth="1"/>
    <col min="12566" max="12566" width="19.5" style="1177" customWidth="1"/>
    <col min="12567" max="12567" width="10.08203125" style="1177" customWidth="1"/>
    <col min="12568" max="12568" width="9.5" style="1177" customWidth="1"/>
    <col min="12569" max="12570" width="10.58203125" style="1177" customWidth="1"/>
    <col min="12571" max="12571" width="13.58203125" style="1177" customWidth="1"/>
    <col min="12572" max="12572" width="11.58203125" style="1177" customWidth="1"/>
    <col min="12573" max="12573" width="9.75" style="1177" customWidth="1"/>
    <col min="12574" max="12574" width="10.75" style="1177" customWidth="1"/>
    <col min="12575" max="12575" width="10.33203125" style="1177" customWidth="1"/>
    <col min="12576" max="12576" width="10" style="1177" customWidth="1"/>
    <col min="12577" max="12577" width="12.25" style="1177" customWidth="1"/>
    <col min="12578" max="12578" width="10.25" style="1177" customWidth="1"/>
    <col min="12579" max="12579" width="8.58203125" style="1177" customWidth="1"/>
    <col min="12580" max="12580" width="9.25" style="1177" customWidth="1"/>
    <col min="12581" max="12581" width="10.75" style="1177" customWidth="1"/>
    <col min="12582" max="12582" width="8.5" style="1177" customWidth="1"/>
    <col min="12583" max="12583" width="11.83203125" style="1177" customWidth="1"/>
    <col min="12584" max="12584" width="9.5" style="1177" customWidth="1"/>
    <col min="12585" max="12585" width="8.83203125" style="1177" customWidth="1"/>
    <col min="12586" max="12586" width="10.58203125" style="1177" customWidth="1"/>
    <col min="12587" max="12800" width="10.58203125" style="1177"/>
    <col min="12801" max="12801" width="1.58203125" style="1177" customWidth="1"/>
    <col min="12802" max="12802" width="21.5" style="1177" customWidth="1"/>
    <col min="12803" max="12803" width="12.58203125" style="1177" customWidth="1"/>
    <col min="12804" max="12804" width="9.83203125" style="1177" customWidth="1"/>
    <col min="12805" max="12805" width="10.08203125" style="1177" customWidth="1"/>
    <col min="12806" max="12806" width="10.5" style="1177" customWidth="1"/>
    <col min="12807" max="12807" width="10.33203125" style="1177" customWidth="1"/>
    <col min="12808" max="12808" width="10.25" style="1177" customWidth="1"/>
    <col min="12809" max="12809" width="8.75" style="1177" customWidth="1"/>
    <col min="12810" max="12810" width="10.58203125" style="1177" customWidth="1"/>
    <col min="12811" max="12811" width="11.25" style="1177" customWidth="1"/>
    <col min="12812" max="12812" width="9.5" style="1177" customWidth="1"/>
    <col min="12813" max="12813" width="10.25" style="1177" customWidth="1"/>
    <col min="12814" max="12814" width="10" style="1177" customWidth="1"/>
    <col min="12815" max="12815" width="10.75" style="1177" customWidth="1"/>
    <col min="12816" max="12816" width="9.58203125" style="1177" customWidth="1"/>
    <col min="12817" max="12817" width="12.08203125" style="1177" customWidth="1"/>
    <col min="12818" max="12818" width="11.5" style="1177" customWidth="1"/>
    <col min="12819" max="12819" width="11.75" style="1177" customWidth="1"/>
    <col min="12820" max="12820" width="12.83203125" style="1177" customWidth="1"/>
    <col min="12821" max="12821" width="2.33203125" style="1177" customWidth="1"/>
    <col min="12822" max="12822" width="19.5" style="1177" customWidth="1"/>
    <col min="12823" max="12823" width="10.08203125" style="1177" customWidth="1"/>
    <col min="12824" max="12824" width="9.5" style="1177" customWidth="1"/>
    <col min="12825" max="12826" width="10.58203125" style="1177" customWidth="1"/>
    <col min="12827" max="12827" width="13.58203125" style="1177" customWidth="1"/>
    <col min="12828" max="12828" width="11.58203125" style="1177" customWidth="1"/>
    <col min="12829" max="12829" width="9.75" style="1177" customWidth="1"/>
    <col min="12830" max="12830" width="10.75" style="1177" customWidth="1"/>
    <col min="12831" max="12831" width="10.33203125" style="1177" customWidth="1"/>
    <col min="12832" max="12832" width="10" style="1177" customWidth="1"/>
    <col min="12833" max="12833" width="12.25" style="1177" customWidth="1"/>
    <col min="12834" max="12834" width="10.25" style="1177" customWidth="1"/>
    <col min="12835" max="12835" width="8.58203125" style="1177" customWidth="1"/>
    <col min="12836" max="12836" width="9.25" style="1177" customWidth="1"/>
    <col min="12837" max="12837" width="10.75" style="1177" customWidth="1"/>
    <col min="12838" max="12838" width="8.5" style="1177" customWidth="1"/>
    <col min="12839" max="12839" width="11.83203125" style="1177" customWidth="1"/>
    <col min="12840" max="12840" width="9.5" style="1177" customWidth="1"/>
    <col min="12841" max="12841" width="8.83203125" style="1177" customWidth="1"/>
    <col min="12842" max="12842" width="10.58203125" style="1177" customWidth="1"/>
    <col min="12843" max="13056" width="10.58203125" style="1177"/>
    <col min="13057" max="13057" width="1.58203125" style="1177" customWidth="1"/>
    <col min="13058" max="13058" width="21.5" style="1177" customWidth="1"/>
    <col min="13059" max="13059" width="12.58203125" style="1177" customWidth="1"/>
    <col min="13060" max="13060" width="9.83203125" style="1177" customWidth="1"/>
    <col min="13061" max="13061" width="10.08203125" style="1177" customWidth="1"/>
    <col min="13062" max="13062" width="10.5" style="1177" customWidth="1"/>
    <col min="13063" max="13063" width="10.33203125" style="1177" customWidth="1"/>
    <col min="13064" max="13064" width="10.25" style="1177" customWidth="1"/>
    <col min="13065" max="13065" width="8.75" style="1177" customWidth="1"/>
    <col min="13066" max="13066" width="10.58203125" style="1177" customWidth="1"/>
    <col min="13067" max="13067" width="11.25" style="1177" customWidth="1"/>
    <col min="13068" max="13068" width="9.5" style="1177" customWidth="1"/>
    <col min="13069" max="13069" width="10.25" style="1177" customWidth="1"/>
    <col min="13070" max="13070" width="10" style="1177" customWidth="1"/>
    <col min="13071" max="13071" width="10.75" style="1177" customWidth="1"/>
    <col min="13072" max="13072" width="9.58203125" style="1177" customWidth="1"/>
    <col min="13073" max="13073" width="12.08203125" style="1177" customWidth="1"/>
    <col min="13074" max="13074" width="11.5" style="1177" customWidth="1"/>
    <col min="13075" max="13075" width="11.75" style="1177" customWidth="1"/>
    <col min="13076" max="13076" width="12.83203125" style="1177" customWidth="1"/>
    <col min="13077" max="13077" width="2.33203125" style="1177" customWidth="1"/>
    <col min="13078" max="13078" width="19.5" style="1177" customWidth="1"/>
    <col min="13079" max="13079" width="10.08203125" style="1177" customWidth="1"/>
    <col min="13080" max="13080" width="9.5" style="1177" customWidth="1"/>
    <col min="13081" max="13082" width="10.58203125" style="1177" customWidth="1"/>
    <col min="13083" max="13083" width="13.58203125" style="1177" customWidth="1"/>
    <col min="13084" max="13084" width="11.58203125" style="1177" customWidth="1"/>
    <col min="13085" max="13085" width="9.75" style="1177" customWidth="1"/>
    <col min="13086" max="13086" width="10.75" style="1177" customWidth="1"/>
    <col min="13087" max="13087" width="10.33203125" style="1177" customWidth="1"/>
    <col min="13088" max="13088" width="10" style="1177" customWidth="1"/>
    <col min="13089" max="13089" width="12.25" style="1177" customWidth="1"/>
    <col min="13090" max="13090" width="10.25" style="1177" customWidth="1"/>
    <col min="13091" max="13091" width="8.58203125" style="1177" customWidth="1"/>
    <col min="13092" max="13092" width="9.25" style="1177" customWidth="1"/>
    <col min="13093" max="13093" width="10.75" style="1177" customWidth="1"/>
    <col min="13094" max="13094" width="8.5" style="1177" customWidth="1"/>
    <col min="13095" max="13095" width="11.83203125" style="1177" customWidth="1"/>
    <col min="13096" max="13096" width="9.5" style="1177" customWidth="1"/>
    <col min="13097" max="13097" width="8.83203125" style="1177" customWidth="1"/>
    <col min="13098" max="13098" width="10.58203125" style="1177" customWidth="1"/>
    <col min="13099" max="13312" width="10.58203125" style="1177"/>
    <col min="13313" max="13313" width="1.58203125" style="1177" customWidth="1"/>
    <col min="13314" max="13314" width="21.5" style="1177" customWidth="1"/>
    <col min="13315" max="13315" width="12.58203125" style="1177" customWidth="1"/>
    <col min="13316" max="13316" width="9.83203125" style="1177" customWidth="1"/>
    <col min="13317" max="13317" width="10.08203125" style="1177" customWidth="1"/>
    <col min="13318" max="13318" width="10.5" style="1177" customWidth="1"/>
    <col min="13319" max="13319" width="10.33203125" style="1177" customWidth="1"/>
    <col min="13320" max="13320" width="10.25" style="1177" customWidth="1"/>
    <col min="13321" max="13321" width="8.75" style="1177" customWidth="1"/>
    <col min="13322" max="13322" width="10.58203125" style="1177" customWidth="1"/>
    <col min="13323" max="13323" width="11.25" style="1177" customWidth="1"/>
    <col min="13324" max="13324" width="9.5" style="1177" customWidth="1"/>
    <col min="13325" max="13325" width="10.25" style="1177" customWidth="1"/>
    <col min="13326" max="13326" width="10" style="1177" customWidth="1"/>
    <col min="13327" max="13327" width="10.75" style="1177" customWidth="1"/>
    <col min="13328" max="13328" width="9.58203125" style="1177" customWidth="1"/>
    <col min="13329" max="13329" width="12.08203125" style="1177" customWidth="1"/>
    <col min="13330" max="13330" width="11.5" style="1177" customWidth="1"/>
    <col min="13331" max="13331" width="11.75" style="1177" customWidth="1"/>
    <col min="13332" max="13332" width="12.83203125" style="1177" customWidth="1"/>
    <col min="13333" max="13333" width="2.33203125" style="1177" customWidth="1"/>
    <col min="13334" max="13334" width="19.5" style="1177" customWidth="1"/>
    <col min="13335" max="13335" width="10.08203125" style="1177" customWidth="1"/>
    <col min="13336" max="13336" width="9.5" style="1177" customWidth="1"/>
    <col min="13337" max="13338" width="10.58203125" style="1177" customWidth="1"/>
    <col min="13339" max="13339" width="13.58203125" style="1177" customWidth="1"/>
    <col min="13340" max="13340" width="11.58203125" style="1177" customWidth="1"/>
    <col min="13341" max="13341" width="9.75" style="1177" customWidth="1"/>
    <col min="13342" max="13342" width="10.75" style="1177" customWidth="1"/>
    <col min="13343" max="13343" width="10.33203125" style="1177" customWidth="1"/>
    <col min="13344" max="13344" width="10" style="1177" customWidth="1"/>
    <col min="13345" max="13345" width="12.25" style="1177" customWidth="1"/>
    <col min="13346" max="13346" width="10.25" style="1177" customWidth="1"/>
    <col min="13347" max="13347" width="8.58203125" style="1177" customWidth="1"/>
    <col min="13348" max="13348" width="9.25" style="1177" customWidth="1"/>
    <col min="13349" max="13349" width="10.75" style="1177" customWidth="1"/>
    <col min="13350" max="13350" width="8.5" style="1177" customWidth="1"/>
    <col min="13351" max="13351" width="11.83203125" style="1177" customWidth="1"/>
    <col min="13352" max="13352" width="9.5" style="1177" customWidth="1"/>
    <col min="13353" max="13353" width="8.83203125" style="1177" customWidth="1"/>
    <col min="13354" max="13354" width="10.58203125" style="1177" customWidth="1"/>
    <col min="13355" max="13568" width="10.58203125" style="1177"/>
    <col min="13569" max="13569" width="1.58203125" style="1177" customWidth="1"/>
    <col min="13570" max="13570" width="21.5" style="1177" customWidth="1"/>
    <col min="13571" max="13571" width="12.58203125" style="1177" customWidth="1"/>
    <col min="13572" max="13572" width="9.83203125" style="1177" customWidth="1"/>
    <col min="13573" max="13573" width="10.08203125" style="1177" customWidth="1"/>
    <col min="13574" max="13574" width="10.5" style="1177" customWidth="1"/>
    <col min="13575" max="13575" width="10.33203125" style="1177" customWidth="1"/>
    <col min="13576" max="13576" width="10.25" style="1177" customWidth="1"/>
    <col min="13577" max="13577" width="8.75" style="1177" customWidth="1"/>
    <col min="13578" max="13578" width="10.58203125" style="1177" customWidth="1"/>
    <col min="13579" max="13579" width="11.25" style="1177" customWidth="1"/>
    <col min="13580" max="13580" width="9.5" style="1177" customWidth="1"/>
    <col min="13581" max="13581" width="10.25" style="1177" customWidth="1"/>
    <col min="13582" max="13582" width="10" style="1177" customWidth="1"/>
    <col min="13583" max="13583" width="10.75" style="1177" customWidth="1"/>
    <col min="13584" max="13584" width="9.58203125" style="1177" customWidth="1"/>
    <col min="13585" max="13585" width="12.08203125" style="1177" customWidth="1"/>
    <col min="13586" max="13586" width="11.5" style="1177" customWidth="1"/>
    <col min="13587" max="13587" width="11.75" style="1177" customWidth="1"/>
    <col min="13588" max="13588" width="12.83203125" style="1177" customWidth="1"/>
    <col min="13589" max="13589" width="2.33203125" style="1177" customWidth="1"/>
    <col min="13590" max="13590" width="19.5" style="1177" customWidth="1"/>
    <col min="13591" max="13591" width="10.08203125" style="1177" customWidth="1"/>
    <col min="13592" max="13592" width="9.5" style="1177" customWidth="1"/>
    <col min="13593" max="13594" width="10.58203125" style="1177" customWidth="1"/>
    <col min="13595" max="13595" width="13.58203125" style="1177" customWidth="1"/>
    <col min="13596" max="13596" width="11.58203125" style="1177" customWidth="1"/>
    <col min="13597" max="13597" width="9.75" style="1177" customWidth="1"/>
    <col min="13598" max="13598" width="10.75" style="1177" customWidth="1"/>
    <col min="13599" max="13599" width="10.33203125" style="1177" customWidth="1"/>
    <col min="13600" max="13600" width="10" style="1177" customWidth="1"/>
    <col min="13601" max="13601" width="12.25" style="1177" customWidth="1"/>
    <col min="13602" max="13602" width="10.25" style="1177" customWidth="1"/>
    <col min="13603" max="13603" width="8.58203125" style="1177" customWidth="1"/>
    <col min="13604" max="13604" width="9.25" style="1177" customWidth="1"/>
    <col min="13605" max="13605" width="10.75" style="1177" customWidth="1"/>
    <col min="13606" max="13606" width="8.5" style="1177" customWidth="1"/>
    <col min="13607" max="13607" width="11.83203125" style="1177" customWidth="1"/>
    <col min="13608" max="13608" width="9.5" style="1177" customWidth="1"/>
    <col min="13609" max="13609" width="8.83203125" style="1177" customWidth="1"/>
    <col min="13610" max="13610" width="10.58203125" style="1177" customWidth="1"/>
    <col min="13611" max="13824" width="10.58203125" style="1177"/>
    <col min="13825" max="13825" width="1.58203125" style="1177" customWidth="1"/>
    <col min="13826" max="13826" width="21.5" style="1177" customWidth="1"/>
    <col min="13827" max="13827" width="12.58203125" style="1177" customWidth="1"/>
    <col min="13828" max="13828" width="9.83203125" style="1177" customWidth="1"/>
    <col min="13829" max="13829" width="10.08203125" style="1177" customWidth="1"/>
    <col min="13830" max="13830" width="10.5" style="1177" customWidth="1"/>
    <col min="13831" max="13831" width="10.33203125" style="1177" customWidth="1"/>
    <col min="13832" max="13832" width="10.25" style="1177" customWidth="1"/>
    <col min="13833" max="13833" width="8.75" style="1177" customWidth="1"/>
    <col min="13834" max="13834" width="10.58203125" style="1177" customWidth="1"/>
    <col min="13835" max="13835" width="11.25" style="1177" customWidth="1"/>
    <col min="13836" max="13836" width="9.5" style="1177" customWidth="1"/>
    <col min="13837" max="13837" width="10.25" style="1177" customWidth="1"/>
    <col min="13838" max="13838" width="10" style="1177" customWidth="1"/>
    <col min="13839" max="13839" width="10.75" style="1177" customWidth="1"/>
    <col min="13840" max="13840" width="9.58203125" style="1177" customWidth="1"/>
    <col min="13841" max="13841" width="12.08203125" style="1177" customWidth="1"/>
    <col min="13842" max="13842" width="11.5" style="1177" customWidth="1"/>
    <col min="13843" max="13843" width="11.75" style="1177" customWidth="1"/>
    <col min="13844" max="13844" width="12.83203125" style="1177" customWidth="1"/>
    <col min="13845" max="13845" width="2.33203125" style="1177" customWidth="1"/>
    <col min="13846" max="13846" width="19.5" style="1177" customWidth="1"/>
    <col min="13847" max="13847" width="10.08203125" style="1177" customWidth="1"/>
    <col min="13848" max="13848" width="9.5" style="1177" customWidth="1"/>
    <col min="13849" max="13850" width="10.58203125" style="1177" customWidth="1"/>
    <col min="13851" max="13851" width="13.58203125" style="1177" customWidth="1"/>
    <col min="13852" max="13852" width="11.58203125" style="1177" customWidth="1"/>
    <col min="13853" max="13853" width="9.75" style="1177" customWidth="1"/>
    <col min="13854" max="13854" width="10.75" style="1177" customWidth="1"/>
    <col min="13855" max="13855" width="10.33203125" style="1177" customWidth="1"/>
    <col min="13856" max="13856" width="10" style="1177" customWidth="1"/>
    <col min="13857" max="13857" width="12.25" style="1177" customWidth="1"/>
    <col min="13858" max="13858" width="10.25" style="1177" customWidth="1"/>
    <col min="13859" max="13859" width="8.58203125" style="1177" customWidth="1"/>
    <col min="13860" max="13860" width="9.25" style="1177" customWidth="1"/>
    <col min="13861" max="13861" width="10.75" style="1177" customWidth="1"/>
    <col min="13862" max="13862" width="8.5" style="1177" customWidth="1"/>
    <col min="13863" max="13863" width="11.83203125" style="1177" customWidth="1"/>
    <col min="13864" max="13864" width="9.5" style="1177" customWidth="1"/>
    <col min="13865" max="13865" width="8.83203125" style="1177" customWidth="1"/>
    <col min="13866" max="13866" width="10.58203125" style="1177" customWidth="1"/>
    <col min="13867" max="14080" width="10.58203125" style="1177"/>
    <col min="14081" max="14081" width="1.58203125" style="1177" customWidth="1"/>
    <col min="14082" max="14082" width="21.5" style="1177" customWidth="1"/>
    <col min="14083" max="14083" width="12.58203125" style="1177" customWidth="1"/>
    <col min="14084" max="14084" width="9.83203125" style="1177" customWidth="1"/>
    <col min="14085" max="14085" width="10.08203125" style="1177" customWidth="1"/>
    <col min="14086" max="14086" width="10.5" style="1177" customWidth="1"/>
    <col min="14087" max="14087" width="10.33203125" style="1177" customWidth="1"/>
    <col min="14088" max="14088" width="10.25" style="1177" customWidth="1"/>
    <col min="14089" max="14089" width="8.75" style="1177" customWidth="1"/>
    <col min="14090" max="14090" width="10.58203125" style="1177" customWidth="1"/>
    <col min="14091" max="14091" width="11.25" style="1177" customWidth="1"/>
    <col min="14092" max="14092" width="9.5" style="1177" customWidth="1"/>
    <col min="14093" max="14093" width="10.25" style="1177" customWidth="1"/>
    <col min="14094" max="14094" width="10" style="1177" customWidth="1"/>
    <col min="14095" max="14095" width="10.75" style="1177" customWidth="1"/>
    <col min="14096" max="14096" width="9.58203125" style="1177" customWidth="1"/>
    <col min="14097" max="14097" width="12.08203125" style="1177" customWidth="1"/>
    <col min="14098" max="14098" width="11.5" style="1177" customWidth="1"/>
    <col min="14099" max="14099" width="11.75" style="1177" customWidth="1"/>
    <col min="14100" max="14100" width="12.83203125" style="1177" customWidth="1"/>
    <col min="14101" max="14101" width="2.33203125" style="1177" customWidth="1"/>
    <col min="14102" max="14102" width="19.5" style="1177" customWidth="1"/>
    <col min="14103" max="14103" width="10.08203125" style="1177" customWidth="1"/>
    <col min="14104" max="14104" width="9.5" style="1177" customWidth="1"/>
    <col min="14105" max="14106" width="10.58203125" style="1177" customWidth="1"/>
    <col min="14107" max="14107" width="13.58203125" style="1177" customWidth="1"/>
    <col min="14108" max="14108" width="11.58203125" style="1177" customWidth="1"/>
    <col min="14109" max="14109" width="9.75" style="1177" customWidth="1"/>
    <col min="14110" max="14110" width="10.75" style="1177" customWidth="1"/>
    <col min="14111" max="14111" width="10.33203125" style="1177" customWidth="1"/>
    <col min="14112" max="14112" width="10" style="1177" customWidth="1"/>
    <col min="14113" max="14113" width="12.25" style="1177" customWidth="1"/>
    <col min="14114" max="14114" width="10.25" style="1177" customWidth="1"/>
    <col min="14115" max="14115" width="8.58203125" style="1177" customWidth="1"/>
    <col min="14116" max="14116" width="9.25" style="1177" customWidth="1"/>
    <col min="14117" max="14117" width="10.75" style="1177" customWidth="1"/>
    <col min="14118" max="14118" width="8.5" style="1177" customWidth="1"/>
    <col min="14119" max="14119" width="11.83203125" style="1177" customWidth="1"/>
    <col min="14120" max="14120" width="9.5" style="1177" customWidth="1"/>
    <col min="14121" max="14121" width="8.83203125" style="1177" customWidth="1"/>
    <col min="14122" max="14122" width="10.58203125" style="1177" customWidth="1"/>
    <col min="14123" max="14336" width="10.58203125" style="1177"/>
    <col min="14337" max="14337" width="1.58203125" style="1177" customWidth="1"/>
    <col min="14338" max="14338" width="21.5" style="1177" customWidth="1"/>
    <col min="14339" max="14339" width="12.58203125" style="1177" customWidth="1"/>
    <col min="14340" max="14340" width="9.83203125" style="1177" customWidth="1"/>
    <col min="14341" max="14341" width="10.08203125" style="1177" customWidth="1"/>
    <col min="14342" max="14342" width="10.5" style="1177" customWidth="1"/>
    <col min="14343" max="14343" width="10.33203125" style="1177" customWidth="1"/>
    <col min="14344" max="14344" width="10.25" style="1177" customWidth="1"/>
    <col min="14345" max="14345" width="8.75" style="1177" customWidth="1"/>
    <col min="14346" max="14346" width="10.58203125" style="1177" customWidth="1"/>
    <col min="14347" max="14347" width="11.25" style="1177" customWidth="1"/>
    <col min="14348" max="14348" width="9.5" style="1177" customWidth="1"/>
    <col min="14349" max="14349" width="10.25" style="1177" customWidth="1"/>
    <col min="14350" max="14350" width="10" style="1177" customWidth="1"/>
    <col min="14351" max="14351" width="10.75" style="1177" customWidth="1"/>
    <col min="14352" max="14352" width="9.58203125" style="1177" customWidth="1"/>
    <col min="14353" max="14353" width="12.08203125" style="1177" customWidth="1"/>
    <col min="14354" max="14354" width="11.5" style="1177" customWidth="1"/>
    <col min="14355" max="14355" width="11.75" style="1177" customWidth="1"/>
    <col min="14356" max="14356" width="12.83203125" style="1177" customWidth="1"/>
    <col min="14357" max="14357" width="2.33203125" style="1177" customWidth="1"/>
    <col min="14358" max="14358" width="19.5" style="1177" customWidth="1"/>
    <col min="14359" max="14359" width="10.08203125" style="1177" customWidth="1"/>
    <col min="14360" max="14360" width="9.5" style="1177" customWidth="1"/>
    <col min="14361" max="14362" width="10.58203125" style="1177" customWidth="1"/>
    <col min="14363" max="14363" width="13.58203125" style="1177" customWidth="1"/>
    <col min="14364" max="14364" width="11.58203125" style="1177" customWidth="1"/>
    <col min="14365" max="14365" width="9.75" style="1177" customWidth="1"/>
    <col min="14366" max="14366" width="10.75" style="1177" customWidth="1"/>
    <col min="14367" max="14367" width="10.33203125" style="1177" customWidth="1"/>
    <col min="14368" max="14368" width="10" style="1177" customWidth="1"/>
    <col min="14369" max="14369" width="12.25" style="1177" customWidth="1"/>
    <col min="14370" max="14370" width="10.25" style="1177" customWidth="1"/>
    <col min="14371" max="14371" width="8.58203125" style="1177" customWidth="1"/>
    <col min="14372" max="14372" width="9.25" style="1177" customWidth="1"/>
    <col min="14373" max="14373" width="10.75" style="1177" customWidth="1"/>
    <col min="14374" max="14374" width="8.5" style="1177" customWidth="1"/>
    <col min="14375" max="14375" width="11.83203125" style="1177" customWidth="1"/>
    <col min="14376" max="14376" width="9.5" style="1177" customWidth="1"/>
    <col min="14377" max="14377" width="8.83203125" style="1177" customWidth="1"/>
    <col min="14378" max="14378" width="10.58203125" style="1177" customWidth="1"/>
    <col min="14379" max="14592" width="10.58203125" style="1177"/>
    <col min="14593" max="14593" width="1.58203125" style="1177" customWidth="1"/>
    <col min="14594" max="14594" width="21.5" style="1177" customWidth="1"/>
    <col min="14595" max="14595" width="12.58203125" style="1177" customWidth="1"/>
    <col min="14596" max="14596" width="9.83203125" style="1177" customWidth="1"/>
    <col min="14597" max="14597" width="10.08203125" style="1177" customWidth="1"/>
    <col min="14598" max="14598" width="10.5" style="1177" customWidth="1"/>
    <col min="14599" max="14599" width="10.33203125" style="1177" customWidth="1"/>
    <col min="14600" max="14600" width="10.25" style="1177" customWidth="1"/>
    <col min="14601" max="14601" width="8.75" style="1177" customWidth="1"/>
    <col min="14602" max="14602" width="10.58203125" style="1177" customWidth="1"/>
    <col min="14603" max="14603" width="11.25" style="1177" customWidth="1"/>
    <col min="14604" max="14604" width="9.5" style="1177" customWidth="1"/>
    <col min="14605" max="14605" width="10.25" style="1177" customWidth="1"/>
    <col min="14606" max="14606" width="10" style="1177" customWidth="1"/>
    <col min="14607" max="14607" width="10.75" style="1177" customWidth="1"/>
    <col min="14608" max="14608" width="9.58203125" style="1177" customWidth="1"/>
    <col min="14609" max="14609" width="12.08203125" style="1177" customWidth="1"/>
    <col min="14610" max="14610" width="11.5" style="1177" customWidth="1"/>
    <col min="14611" max="14611" width="11.75" style="1177" customWidth="1"/>
    <col min="14612" max="14612" width="12.83203125" style="1177" customWidth="1"/>
    <col min="14613" max="14613" width="2.33203125" style="1177" customWidth="1"/>
    <col min="14614" max="14614" width="19.5" style="1177" customWidth="1"/>
    <col min="14615" max="14615" width="10.08203125" style="1177" customWidth="1"/>
    <col min="14616" max="14616" width="9.5" style="1177" customWidth="1"/>
    <col min="14617" max="14618" width="10.58203125" style="1177" customWidth="1"/>
    <col min="14619" max="14619" width="13.58203125" style="1177" customWidth="1"/>
    <col min="14620" max="14620" width="11.58203125" style="1177" customWidth="1"/>
    <col min="14621" max="14621" width="9.75" style="1177" customWidth="1"/>
    <col min="14622" max="14622" width="10.75" style="1177" customWidth="1"/>
    <col min="14623" max="14623" width="10.33203125" style="1177" customWidth="1"/>
    <col min="14624" max="14624" width="10" style="1177" customWidth="1"/>
    <col min="14625" max="14625" width="12.25" style="1177" customWidth="1"/>
    <col min="14626" max="14626" width="10.25" style="1177" customWidth="1"/>
    <col min="14627" max="14627" width="8.58203125" style="1177" customWidth="1"/>
    <col min="14628" max="14628" width="9.25" style="1177" customWidth="1"/>
    <col min="14629" max="14629" width="10.75" style="1177" customWidth="1"/>
    <col min="14630" max="14630" width="8.5" style="1177" customWidth="1"/>
    <col min="14631" max="14631" width="11.83203125" style="1177" customWidth="1"/>
    <col min="14632" max="14632" width="9.5" style="1177" customWidth="1"/>
    <col min="14633" max="14633" width="8.83203125" style="1177" customWidth="1"/>
    <col min="14634" max="14634" width="10.58203125" style="1177" customWidth="1"/>
    <col min="14635" max="14848" width="10.58203125" style="1177"/>
    <col min="14849" max="14849" width="1.58203125" style="1177" customWidth="1"/>
    <col min="14850" max="14850" width="21.5" style="1177" customWidth="1"/>
    <col min="14851" max="14851" width="12.58203125" style="1177" customWidth="1"/>
    <col min="14852" max="14852" width="9.83203125" style="1177" customWidth="1"/>
    <col min="14853" max="14853" width="10.08203125" style="1177" customWidth="1"/>
    <col min="14854" max="14854" width="10.5" style="1177" customWidth="1"/>
    <col min="14855" max="14855" width="10.33203125" style="1177" customWidth="1"/>
    <col min="14856" max="14856" width="10.25" style="1177" customWidth="1"/>
    <col min="14857" max="14857" width="8.75" style="1177" customWidth="1"/>
    <col min="14858" max="14858" width="10.58203125" style="1177" customWidth="1"/>
    <col min="14859" max="14859" width="11.25" style="1177" customWidth="1"/>
    <col min="14860" max="14860" width="9.5" style="1177" customWidth="1"/>
    <col min="14861" max="14861" width="10.25" style="1177" customWidth="1"/>
    <col min="14862" max="14862" width="10" style="1177" customWidth="1"/>
    <col min="14863" max="14863" width="10.75" style="1177" customWidth="1"/>
    <col min="14864" max="14864" width="9.58203125" style="1177" customWidth="1"/>
    <col min="14865" max="14865" width="12.08203125" style="1177" customWidth="1"/>
    <col min="14866" max="14866" width="11.5" style="1177" customWidth="1"/>
    <col min="14867" max="14867" width="11.75" style="1177" customWidth="1"/>
    <col min="14868" max="14868" width="12.83203125" style="1177" customWidth="1"/>
    <col min="14869" max="14869" width="2.33203125" style="1177" customWidth="1"/>
    <col min="14870" max="14870" width="19.5" style="1177" customWidth="1"/>
    <col min="14871" max="14871" width="10.08203125" style="1177" customWidth="1"/>
    <col min="14872" max="14872" width="9.5" style="1177" customWidth="1"/>
    <col min="14873" max="14874" width="10.58203125" style="1177" customWidth="1"/>
    <col min="14875" max="14875" width="13.58203125" style="1177" customWidth="1"/>
    <col min="14876" max="14876" width="11.58203125" style="1177" customWidth="1"/>
    <col min="14877" max="14877" width="9.75" style="1177" customWidth="1"/>
    <col min="14878" max="14878" width="10.75" style="1177" customWidth="1"/>
    <col min="14879" max="14879" width="10.33203125" style="1177" customWidth="1"/>
    <col min="14880" max="14880" width="10" style="1177" customWidth="1"/>
    <col min="14881" max="14881" width="12.25" style="1177" customWidth="1"/>
    <col min="14882" max="14882" width="10.25" style="1177" customWidth="1"/>
    <col min="14883" max="14883" width="8.58203125" style="1177" customWidth="1"/>
    <col min="14884" max="14884" width="9.25" style="1177" customWidth="1"/>
    <col min="14885" max="14885" width="10.75" style="1177" customWidth="1"/>
    <col min="14886" max="14886" width="8.5" style="1177" customWidth="1"/>
    <col min="14887" max="14887" width="11.83203125" style="1177" customWidth="1"/>
    <col min="14888" max="14888" width="9.5" style="1177" customWidth="1"/>
    <col min="14889" max="14889" width="8.83203125" style="1177" customWidth="1"/>
    <col min="14890" max="14890" width="10.58203125" style="1177" customWidth="1"/>
    <col min="14891" max="15104" width="10.58203125" style="1177"/>
    <col min="15105" max="15105" width="1.58203125" style="1177" customWidth="1"/>
    <col min="15106" max="15106" width="21.5" style="1177" customWidth="1"/>
    <col min="15107" max="15107" width="12.58203125" style="1177" customWidth="1"/>
    <col min="15108" max="15108" width="9.83203125" style="1177" customWidth="1"/>
    <col min="15109" max="15109" width="10.08203125" style="1177" customWidth="1"/>
    <col min="15110" max="15110" width="10.5" style="1177" customWidth="1"/>
    <col min="15111" max="15111" width="10.33203125" style="1177" customWidth="1"/>
    <col min="15112" max="15112" width="10.25" style="1177" customWidth="1"/>
    <col min="15113" max="15113" width="8.75" style="1177" customWidth="1"/>
    <col min="15114" max="15114" width="10.58203125" style="1177" customWidth="1"/>
    <col min="15115" max="15115" width="11.25" style="1177" customWidth="1"/>
    <col min="15116" max="15116" width="9.5" style="1177" customWidth="1"/>
    <col min="15117" max="15117" width="10.25" style="1177" customWidth="1"/>
    <col min="15118" max="15118" width="10" style="1177" customWidth="1"/>
    <col min="15119" max="15119" width="10.75" style="1177" customWidth="1"/>
    <col min="15120" max="15120" width="9.58203125" style="1177" customWidth="1"/>
    <col min="15121" max="15121" width="12.08203125" style="1177" customWidth="1"/>
    <col min="15122" max="15122" width="11.5" style="1177" customWidth="1"/>
    <col min="15123" max="15123" width="11.75" style="1177" customWidth="1"/>
    <col min="15124" max="15124" width="12.83203125" style="1177" customWidth="1"/>
    <col min="15125" max="15125" width="2.33203125" style="1177" customWidth="1"/>
    <col min="15126" max="15126" width="19.5" style="1177" customWidth="1"/>
    <col min="15127" max="15127" width="10.08203125" style="1177" customWidth="1"/>
    <col min="15128" max="15128" width="9.5" style="1177" customWidth="1"/>
    <col min="15129" max="15130" width="10.58203125" style="1177" customWidth="1"/>
    <col min="15131" max="15131" width="13.58203125" style="1177" customWidth="1"/>
    <col min="15132" max="15132" width="11.58203125" style="1177" customWidth="1"/>
    <col min="15133" max="15133" width="9.75" style="1177" customWidth="1"/>
    <col min="15134" max="15134" width="10.75" style="1177" customWidth="1"/>
    <col min="15135" max="15135" width="10.33203125" style="1177" customWidth="1"/>
    <col min="15136" max="15136" width="10" style="1177" customWidth="1"/>
    <col min="15137" max="15137" width="12.25" style="1177" customWidth="1"/>
    <col min="15138" max="15138" width="10.25" style="1177" customWidth="1"/>
    <col min="15139" max="15139" width="8.58203125" style="1177" customWidth="1"/>
    <col min="15140" max="15140" width="9.25" style="1177" customWidth="1"/>
    <col min="15141" max="15141" width="10.75" style="1177" customWidth="1"/>
    <col min="15142" max="15142" width="8.5" style="1177" customWidth="1"/>
    <col min="15143" max="15143" width="11.83203125" style="1177" customWidth="1"/>
    <col min="15144" max="15144" width="9.5" style="1177" customWidth="1"/>
    <col min="15145" max="15145" width="8.83203125" style="1177" customWidth="1"/>
    <col min="15146" max="15146" width="10.58203125" style="1177" customWidth="1"/>
    <col min="15147" max="15360" width="10.58203125" style="1177"/>
    <col min="15361" max="15361" width="1.58203125" style="1177" customWidth="1"/>
    <col min="15362" max="15362" width="21.5" style="1177" customWidth="1"/>
    <col min="15363" max="15363" width="12.58203125" style="1177" customWidth="1"/>
    <col min="15364" max="15364" width="9.83203125" style="1177" customWidth="1"/>
    <col min="15365" max="15365" width="10.08203125" style="1177" customWidth="1"/>
    <col min="15366" max="15366" width="10.5" style="1177" customWidth="1"/>
    <col min="15367" max="15367" width="10.33203125" style="1177" customWidth="1"/>
    <col min="15368" max="15368" width="10.25" style="1177" customWidth="1"/>
    <col min="15369" max="15369" width="8.75" style="1177" customWidth="1"/>
    <col min="15370" max="15370" width="10.58203125" style="1177" customWidth="1"/>
    <col min="15371" max="15371" width="11.25" style="1177" customWidth="1"/>
    <col min="15372" max="15372" width="9.5" style="1177" customWidth="1"/>
    <col min="15373" max="15373" width="10.25" style="1177" customWidth="1"/>
    <col min="15374" max="15374" width="10" style="1177" customWidth="1"/>
    <col min="15375" max="15375" width="10.75" style="1177" customWidth="1"/>
    <col min="15376" max="15376" width="9.58203125" style="1177" customWidth="1"/>
    <col min="15377" max="15377" width="12.08203125" style="1177" customWidth="1"/>
    <col min="15378" max="15378" width="11.5" style="1177" customWidth="1"/>
    <col min="15379" max="15379" width="11.75" style="1177" customWidth="1"/>
    <col min="15380" max="15380" width="12.83203125" style="1177" customWidth="1"/>
    <col min="15381" max="15381" width="2.33203125" style="1177" customWidth="1"/>
    <col min="15382" max="15382" width="19.5" style="1177" customWidth="1"/>
    <col min="15383" max="15383" width="10.08203125" style="1177" customWidth="1"/>
    <col min="15384" max="15384" width="9.5" style="1177" customWidth="1"/>
    <col min="15385" max="15386" width="10.58203125" style="1177" customWidth="1"/>
    <col min="15387" max="15387" width="13.58203125" style="1177" customWidth="1"/>
    <col min="15388" max="15388" width="11.58203125" style="1177" customWidth="1"/>
    <col min="15389" max="15389" width="9.75" style="1177" customWidth="1"/>
    <col min="15390" max="15390" width="10.75" style="1177" customWidth="1"/>
    <col min="15391" max="15391" width="10.33203125" style="1177" customWidth="1"/>
    <col min="15392" max="15392" width="10" style="1177" customWidth="1"/>
    <col min="15393" max="15393" width="12.25" style="1177" customWidth="1"/>
    <col min="15394" max="15394" width="10.25" style="1177" customWidth="1"/>
    <col min="15395" max="15395" width="8.58203125" style="1177" customWidth="1"/>
    <col min="15396" max="15396" width="9.25" style="1177" customWidth="1"/>
    <col min="15397" max="15397" width="10.75" style="1177" customWidth="1"/>
    <col min="15398" max="15398" width="8.5" style="1177" customWidth="1"/>
    <col min="15399" max="15399" width="11.83203125" style="1177" customWidth="1"/>
    <col min="15400" max="15400" width="9.5" style="1177" customWidth="1"/>
    <col min="15401" max="15401" width="8.83203125" style="1177" customWidth="1"/>
    <col min="15402" max="15402" width="10.58203125" style="1177" customWidth="1"/>
    <col min="15403" max="15616" width="10.58203125" style="1177"/>
    <col min="15617" max="15617" width="1.58203125" style="1177" customWidth="1"/>
    <col min="15618" max="15618" width="21.5" style="1177" customWidth="1"/>
    <col min="15619" max="15619" width="12.58203125" style="1177" customWidth="1"/>
    <col min="15620" max="15620" width="9.83203125" style="1177" customWidth="1"/>
    <col min="15621" max="15621" width="10.08203125" style="1177" customWidth="1"/>
    <col min="15622" max="15622" width="10.5" style="1177" customWidth="1"/>
    <col min="15623" max="15623" width="10.33203125" style="1177" customWidth="1"/>
    <col min="15624" max="15624" width="10.25" style="1177" customWidth="1"/>
    <col min="15625" max="15625" width="8.75" style="1177" customWidth="1"/>
    <col min="15626" max="15626" width="10.58203125" style="1177" customWidth="1"/>
    <col min="15627" max="15627" width="11.25" style="1177" customWidth="1"/>
    <col min="15628" max="15628" width="9.5" style="1177" customWidth="1"/>
    <col min="15629" max="15629" width="10.25" style="1177" customWidth="1"/>
    <col min="15630" max="15630" width="10" style="1177" customWidth="1"/>
    <col min="15631" max="15631" width="10.75" style="1177" customWidth="1"/>
    <col min="15632" max="15632" width="9.58203125" style="1177" customWidth="1"/>
    <col min="15633" max="15633" width="12.08203125" style="1177" customWidth="1"/>
    <col min="15634" max="15634" width="11.5" style="1177" customWidth="1"/>
    <col min="15635" max="15635" width="11.75" style="1177" customWidth="1"/>
    <col min="15636" max="15636" width="12.83203125" style="1177" customWidth="1"/>
    <col min="15637" max="15637" width="2.33203125" style="1177" customWidth="1"/>
    <col min="15638" max="15638" width="19.5" style="1177" customWidth="1"/>
    <col min="15639" max="15639" width="10.08203125" style="1177" customWidth="1"/>
    <col min="15640" max="15640" width="9.5" style="1177" customWidth="1"/>
    <col min="15641" max="15642" width="10.58203125" style="1177" customWidth="1"/>
    <col min="15643" max="15643" width="13.58203125" style="1177" customWidth="1"/>
    <col min="15644" max="15644" width="11.58203125" style="1177" customWidth="1"/>
    <col min="15645" max="15645" width="9.75" style="1177" customWidth="1"/>
    <col min="15646" max="15646" width="10.75" style="1177" customWidth="1"/>
    <col min="15647" max="15647" width="10.33203125" style="1177" customWidth="1"/>
    <col min="15648" max="15648" width="10" style="1177" customWidth="1"/>
    <col min="15649" max="15649" width="12.25" style="1177" customWidth="1"/>
    <col min="15650" max="15650" width="10.25" style="1177" customWidth="1"/>
    <col min="15651" max="15651" width="8.58203125" style="1177" customWidth="1"/>
    <col min="15652" max="15652" width="9.25" style="1177" customWidth="1"/>
    <col min="15653" max="15653" width="10.75" style="1177" customWidth="1"/>
    <col min="15654" max="15654" width="8.5" style="1177" customWidth="1"/>
    <col min="15655" max="15655" width="11.83203125" style="1177" customWidth="1"/>
    <col min="15656" max="15656" width="9.5" style="1177" customWidth="1"/>
    <col min="15657" max="15657" width="8.83203125" style="1177" customWidth="1"/>
    <col min="15658" max="15658" width="10.58203125" style="1177" customWidth="1"/>
    <col min="15659" max="15872" width="10.58203125" style="1177"/>
    <col min="15873" max="15873" width="1.58203125" style="1177" customWidth="1"/>
    <col min="15874" max="15874" width="21.5" style="1177" customWidth="1"/>
    <col min="15875" max="15875" width="12.58203125" style="1177" customWidth="1"/>
    <col min="15876" max="15876" width="9.83203125" style="1177" customWidth="1"/>
    <col min="15877" max="15877" width="10.08203125" style="1177" customWidth="1"/>
    <col min="15878" max="15878" width="10.5" style="1177" customWidth="1"/>
    <col min="15879" max="15879" width="10.33203125" style="1177" customWidth="1"/>
    <col min="15880" max="15880" width="10.25" style="1177" customWidth="1"/>
    <col min="15881" max="15881" width="8.75" style="1177" customWidth="1"/>
    <col min="15882" max="15882" width="10.58203125" style="1177" customWidth="1"/>
    <col min="15883" max="15883" width="11.25" style="1177" customWidth="1"/>
    <col min="15884" max="15884" width="9.5" style="1177" customWidth="1"/>
    <col min="15885" max="15885" width="10.25" style="1177" customWidth="1"/>
    <col min="15886" max="15886" width="10" style="1177" customWidth="1"/>
    <col min="15887" max="15887" width="10.75" style="1177" customWidth="1"/>
    <col min="15888" max="15888" width="9.58203125" style="1177" customWidth="1"/>
    <col min="15889" max="15889" width="12.08203125" style="1177" customWidth="1"/>
    <col min="15890" max="15890" width="11.5" style="1177" customWidth="1"/>
    <col min="15891" max="15891" width="11.75" style="1177" customWidth="1"/>
    <col min="15892" max="15892" width="12.83203125" style="1177" customWidth="1"/>
    <col min="15893" max="15893" width="2.33203125" style="1177" customWidth="1"/>
    <col min="15894" max="15894" width="19.5" style="1177" customWidth="1"/>
    <col min="15895" max="15895" width="10.08203125" style="1177" customWidth="1"/>
    <col min="15896" max="15896" width="9.5" style="1177" customWidth="1"/>
    <col min="15897" max="15898" width="10.58203125" style="1177" customWidth="1"/>
    <col min="15899" max="15899" width="13.58203125" style="1177" customWidth="1"/>
    <col min="15900" max="15900" width="11.58203125" style="1177" customWidth="1"/>
    <col min="15901" max="15901" width="9.75" style="1177" customWidth="1"/>
    <col min="15902" max="15902" width="10.75" style="1177" customWidth="1"/>
    <col min="15903" max="15903" width="10.33203125" style="1177" customWidth="1"/>
    <col min="15904" max="15904" width="10" style="1177" customWidth="1"/>
    <col min="15905" max="15905" width="12.25" style="1177" customWidth="1"/>
    <col min="15906" max="15906" width="10.25" style="1177" customWidth="1"/>
    <col min="15907" max="15907" width="8.58203125" style="1177" customWidth="1"/>
    <col min="15908" max="15908" width="9.25" style="1177" customWidth="1"/>
    <col min="15909" max="15909" width="10.75" style="1177" customWidth="1"/>
    <col min="15910" max="15910" width="8.5" style="1177" customWidth="1"/>
    <col min="15911" max="15911" width="11.83203125" style="1177" customWidth="1"/>
    <col min="15912" max="15912" width="9.5" style="1177" customWidth="1"/>
    <col min="15913" max="15913" width="8.83203125" style="1177" customWidth="1"/>
    <col min="15914" max="15914" width="10.58203125" style="1177" customWidth="1"/>
    <col min="15915" max="16128" width="10.58203125" style="1177"/>
    <col min="16129" max="16129" width="1.58203125" style="1177" customWidth="1"/>
    <col min="16130" max="16130" width="21.5" style="1177" customWidth="1"/>
    <col min="16131" max="16131" width="12.58203125" style="1177" customWidth="1"/>
    <col min="16132" max="16132" width="9.83203125" style="1177" customWidth="1"/>
    <col min="16133" max="16133" width="10.08203125" style="1177" customWidth="1"/>
    <col min="16134" max="16134" width="10.5" style="1177" customWidth="1"/>
    <col min="16135" max="16135" width="10.33203125" style="1177" customWidth="1"/>
    <col min="16136" max="16136" width="10.25" style="1177" customWidth="1"/>
    <col min="16137" max="16137" width="8.75" style="1177" customWidth="1"/>
    <col min="16138" max="16138" width="10.58203125" style="1177" customWidth="1"/>
    <col min="16139" max="16139" width="11.25" style="1177" customWidth="1"/>
    <col min="16140" max="16140" width="9.5" style="1177" customWidth="1"/>
    <col min="16141" max="16141" width="10.25" style="1177" customWidth="1"/>
    <col min="16142" max="16142" width="10" style="1177" customWidth="1"/>
    <col min="16143" max="16143" width="10.75" style="1177" customWidth="1"/>
    <col min="16144" max="16144" width="9.58203125" style="1177" customWidth="1"/>
    <col min="16145" max="16145" width="12.08203125" style="1177" customWidth="1"/>
    <col min="16146" max="16146" width="11.5" style="1177" customWidth="1"/>
    <col min="16147" max="16147" width="11.75" style="1177" customWidth="1"/>
    <col min="16148" max="16148" width="12.83203125" style="1177" customWidth="1"/>
    <col min="16149" max="16149" width="2.33203125" style="1177" customWidth="1"/>
    <col min="16150" max="16150" width="19.5" style="1177" customWidth="1"/>
    <col min="16151" max="16151" width="10.08203125" style="1177" customWidth="1"/>
    <col min="16152" max="16152" width="9.5" style="1177" customWidth="1"/>
    <col min="16153" max="16154" width="10.58203125" style="1177" customWidth="1"/>
    <col min="16155" max="16155" width="13.58203125" style="1177" customWidth="1"/>
    <col min="16156" max="16156" width="11.58203125" style="1177" customWidth="1"/>
    <col min="16157" max="16157" width="9.75" style="1177" customWidth="1"/>
    <col min="16158" max="16158" width="10.75" style="1177" customWidth="1"/>
    <col min="16159" max="16159" width="10.33203125" style="1177" customWidth="1"/>
    <col min="16160" max="16160" width="10" style="1177" customWidth="1"/>
    <col min="16161" max="16161" width="12.25" style="1177" customWidth="1"/>
    <col min="16162" max="16162" width="10.25" style="1177" customWidth="1"/>
    <col min="16163" max="16163" width="8.58203125" style="1177" customWidth="1"/>
    <col min="16164" max="16164" width="9.25" style="1177" customWidth="1"/>
    <col min="16165" max="16165" width="10.75" style="1177" customWidth="1"/>
    <col min="16166" max="16166" width="8.5" style="1177" customWidth="1"/>
    <col min="16167" max="16167" width="11.83203125" style="1177" customWidth="1"/>
    <col min="16168" max="16168" width="9.5" style="1177" customWidth="1"/>
    <col min="16169" max="16169" width="8.83203125" style="1177" customWidth="1"/>
    <col min="16170" max="16170" width="10.58203125" style="1177" customWidth="1"/>
    <col min="16171" max="16384" width="10.58203125" style="1177"/>
  </cols>
  <sheetData>
    <row r="1" spans="1:42" ht="37.15" customHeight="1">
      <c r="B1" s="1149"/>
      <c r="C1" s="1149"/>
      <c r="D1" s="1149"/>
      <c r="E1" s="1149"/>
      <c r="F1" s="1149"/>
      <c r="G1" s="1149"/>
      <c r="J1" s="1149" t="s">
        <v>1787</v>
      </c>
      <c r="K1" s="1150" t="s">
        <v>1788</v>
      </c>
      <c r="L1" s="1150"/>
      <c r="M1" s="1150"/>
      <c r="N1" s="1150"/>
      <c r="O1" s="1152"/>
      <c r="P1" s="1150"/>
      <c r="Q1" s="1150"/>
      <c r="R1" s="1149"/>
      <c r="S1" s="1149"/>
      <c r="T1" s="1149"/>
      <c r="V1" s="1149"/>
      <c r="W1" s="1149"/>
      <c r="X1" s="1149"/>
      <c r="Y1" s="1149"/>
      <c r="Z1" s="1149"/>
      <c r="AA1" s="1149"/>
      <c r="AD1" s="1149" t="s">
        <v>1789</v>
      </c>
      <c r="AE1" s="1153" t="s">
        <v>1790</v>
      </c>
      <c r="AH1" s="1153"/>
      <c r="AI1" s="1153"/>
      <c r="AJ1" s="1153"/>
      <c r="AK1" s="1153"/>
      <c r="AL1" s="1153"/>
      <c r="AM1" s="1153"/>
      <c r="AN1" s="1153"/>
      <c r="AO1" s="1153"/>
    </row>
    <row r="2" spans="1:42" s="1156" customFormat="1" ht="17.25" customHeight="1">
      <c r="A2" s="1154"/>
      <c r="B2" s="1155"/>
      <c r="I2" s="1155"/>
      <c r="K2" s="1157"/>
      <c r="T2" s="1158" t="s">
        <v>1791</v>
      </c>
      <c r="U2" s="1160"/>
      <c r="AK2" s="1160"/>
      <c r="AL2" s="1159"/>
      <c r="AM2" s="1159"/>
      <c r="AN2" s="1159"/>
      <c r="AO2" s="1158" t="s">
        <v>1791</v>
      </c>
      <c r="AP2" s="1195"/>
    </row>
    <row r="3" spans="1:42" s="1156" customFormat="1" ht="22.5" customHeight="1">
      <c r="A3" s="3115" t="s">
        <v>1732</v>
      </c>
      <c r="B3" s="3116"/>
      <c r="C3" s="3084" t="s">
        <v>1733</v>
      </c>
      <c r="D3" s="3106" t="s">
        <v>1792</v>
      </c>
      <c r="E3" s="3107"/>
      <c r="F3" s="3107"/>
      <c r="G3" s="3107"/>
      <c r="H3" s="3107"/>
      <c r="I3" s="3107"/>
      <c r="J3" s="3107"/>
      <c r="K3" s="1161"/>
      <c r="L3" s="3105" t="s">
        <v>1736</v>
      </c>
      <c r="M3" s="3105"/>
      <c r="N3" s="3105"/>
      <c r="O3" s="3105"/>
      <c r="P3" s="3105"/>
      <c r="Q3" s="3105"/>
      <c r="R3" s="3105"/>
      <c r="S3" s="3105"/>
      <c r="T3" s="3105"/>
      <c r="U3" s="3115" t="s">
        <v>1732</v>
      </c>
      <c r="V3" s="3116"/>
      <c r="W3" s="3136" t="s">
        <v>1793</v>
      </c>
      <c r="X3" s="3105"/>
      <c r="Y3" s="3105"/>
      <c r="Z3" s="3105"/>
      <c r="AA3" s="3105"/>
      <c r="AB3" s="3105"/>
      <c r="AC3" s="3105"/>
      <c r="AD3" s="3105"/>
      <c r="AE3" s="3105" t="s">
        <v>1794</v>
      </c>
      <c r="AF3" s="3105"/>
      <c r="AG3" s="3105"/>
      <c r="AH3" s="3105"/>
      <c r="AI3" s="3130"/>
      <c r="AJ3" s="3106" t="s">
        <v>1795</v>
      </c>
      <c r="AK3" s="3131"/>
      <c r="AL3" s="3131"/>
      <c r="AM3" s="3131"/>
      <c r="AN3" s="3131"/>
      <c r="AO3" s="3131"/>
      <c r="AP3" s="1195"/>
    </row>
    <row r="4" spans="1:42" s="1156" customFormat="1" ht="43.5" customHeight="1">
      <c r="A4" s="3117"/>
      <c r="B4" s="3118"/>
      <c r="C4" s="3121"/>
      <c r="D4" s="3106" t="s">
        <v>1796</v>
      </c>
      <c r="E4" s="3107"/>
      <c r="F4" s="3107"/>
      <c r="G4" s="3107"/>
      <c r="H4" s="3107"/>
      <c r="I4" s="3107"/>
      <c r="J4" s="3108"/>
      <c r="K4" s="1196" t="s">
        <v>1797</v>
      </c>
      <c r="L4" s="3107" t="s">
        <v>1740</v>
      </c>
      <c r="M4" s="3107"/>
      <c r="N4" s="3107"/>
      <c r="O4" s="3107"/>
      <c r="P4" s="3107"/>
      <c r="Q4" s="3107"/>
      <c r="R4" s="3107"/>
      <c r="S4" s="3107"/>
      <c r="T4" s="3107"/>
      <c r="U4" s="3117"/>
      <c r="V4" s="3118"/>
      <c r="W4" s="3132" t="s">
        <v>1798</v>
      </c>
      <c r="X4" s="3133"/>
      <c r="Y4" s="3133"/>
      <c r="Z4" s="3133"/>
      <c r="AA4" s="3133"/>
      <c r="AB4" s="3133"/>
      <c r="AC4" s="3133"/>
      <c r="AD4" s="3133"/>
      <c r="AE4" s="3133" t="s">
        <v>1799</v>
      </c>
      <c r="AF4" s="3133"/>
      <c r="AG4" s="3133"/>
      <c r="AH4" s="3133"/>
      <c r="AI4" s="3134"/>
      <c r="AJ4" s="3093" t="s">
        <v>1743</v>
      </c>
      <c r="AK4" s="3093" t="s">
        <v>1744</v>
      </c>
      <c r="AL4" s="3093" t="s">
        <v>1745</v>
      </c>
      <c r="AM4" s="3135" t="s">
        <v>1800</v>
      </c>
      <c r="AN4" s="3109" t="s">
        <v>1747</v>
      </c>
      <c r="AO4" s="3109" t="s">
        <v>1748</v>
      </c>
      <c r="AP4" s="1195"/>
    </row>
    <row r="5" spans="1:42" s="1156" customFormat="1" ht="24" customHeight="1">
      <c r="A5" s="3117"/>
      <c r="B5" s="3118"/>
      <c r="C5" s="3121"/>
      <c r="D5" s="3084" t="s">
        <v>1801</v>
      </c>
      <c r="E5" s="3106" t="s">
        <v>1750</v>
      </c>
      <c r="F5" s="3139"/>
      <c r="G5" s="3106" t="s">
        <v>1802</v>
      </c>
      <c r="H5" s="3107"/>
      <c r="I5" s="3107"/>
      <c r="J5" s="3108"/>
      <c r="K5" s="3112" t="s">
        <v>1752</v>
      </c>
      <c r="L5" s="3099" t="s">
        <v>1743</v>
      </c>
      <c r="M5" s="3084" t="s">
        <v>1803</v>
      </c>
      <c r="N5" s="3084" t="s">
        <v>1804</v>
      </c>
      <c r="O5" s="3084" t="s">
        <v>1805</v>
      </c>
      <c r="P5" s="3084" t="s">
        <v>1806</v>
      </c>
      <c r="Q5" s="3084" t="s">
        <v>1758</v>
      </c>
      <c r="R5" s="3093" t="s">
        <v>1807</v>
      </c>
      <c r="S5" s="3093" t="s">
        <v>1760</v>
      </c>
      <c r="T5" s="3087" t="s">
        <v>1761</v>
      </c>
      <c r="U5" s="3117"/>
      <c r="V5" s="3118"/>
      <c r="W5" s="3090" t="s">
        <v>1808</v>
      </c>
      <c r="X5" s="3084" t="s">
        <v>1763</v>
      </c>
      <c r="Y5" s="3084" t="s">
        <v>1764</v>
      </c>
      <c r="Z5" s="3084" t="s">
        <v>1765</v>
      </c>
      <c r="AA5" s="3084" t="s">
        <v>1766</v>
      </c>
      <c r="AB5" s="3084" t="s">
        <v>1767</v>
      </c>
      <c r="AC5" s="3084" t="s">
        <v>1286</v>
      </c>
      <c r="AD5" s="3096" t="s">
        <v>1287</v>
      </c>
      <c r="AE5" s="3099" t="s">
        <v>1768</v>
      </c>
      <c r="AF5" s="3099" t="s">
        <v>1745</v>
      </c>
      <c r="AG5" s="3129" t="s">
        <v>1809</v>
      </c>
      <c r="AH5" s="3084" t="s">
        <v>1770</v>
      </c>
      <c r="AI5" s="3084" t="s">
        <v>1771</v>
      </c>
      <c r="AJ5" s="3094"/>
      <c r="AK5" s="3127"/>
      <c r="AL5" s="3127"/>
      <c r="AM5" s="3110"/>
      <c r="AN5" s="3110"/>
      <c r="AO5" s="3137"/>
      <c r="AP5" s="1195"/>
    </row>
    <row r="6" spans="1:42" s="1156" customFormat="1" ht="17.25" customHeight="1">
      <c r="A6" s="3117"/>
      <c r="B6" s="3118"/>
      <c r="C6" s="3121"/>
      <c r="D6" s="3121"/>
      <c r="E6" s="3084" t="s">
        <v>1810</v>
      </c>
      <c r="F6" s="3084" t="s">
        <v>1811</v>
      </c>
      <c r="G6" s="3084" t="s">
        <v>1812</v>
      </c>
      <c r="H6" s="3084" t="s">
        <v>1813</v>
      </c>
      <c r="I6" s="3099" t="s">
        <v>1814</v>
      </c>
      <c r="J6" s="3084" t="s">
        <v>1815</v>
      </c>
      <c r="K6" s="3140"/>
      <c r="L6" s="3123"/>
      <c r="M6" s="3121"/>
      <c r="N6" s="3121"/>
      <c r="O6" s="3121"/>
      <c r="P6" s="3121"/>
      <c r="Q6" s="3085"/>
      <c r="R6" s="3127"/>
      <c r="S6" s="3127"/>
      <c r="T6" s="3125"/>
      <c r="U6" s="3117"/>
      <c r="V6" s="3118"/>
      <c r="W6" s="3127"/>
      <c r="X6" s="3121"/>
      <c r="Y6" s="3121"/>
      <c r="Z6" s="3121"/>
      <c r="AA6" s="3121"/>
      <c r="AB6" s="3121"/>
      <c r="AC6" s="3085"/>
      <c r="AD6" s="3097"/>
      <c r="AE6" s="3123"/>
      <c r="AF6" s="3123"/>
      <c r="AG6" s="3123"/>
      <c r="AH6" s="3121"/>
      <c r="AI6" s="3121"/>
      <c r="AJ6" s="3094"/>
      <c r="AK6" s="3127"/>
      <c r="AL6" s="3127"/>
      <c r="AM6" s="3110"/>
      <c r="AN6" s="3110"/>
      <c r="AO6" s="3137"/>
      <c r="AP6" s="1195"/>
    </row>
    <row r="7" spans="1:42" s="1156" customFormat="1" ht="12" customHeight="1">
      <c r="A7" s="3117"/>
      <c r="B7" s="3118"/>
      <c r="C7" s="3121"/>
      <c r="D7" s="3121"/>
      <c r="E7" s="3121"/>
      <c r="F7" s="3121"/>
      <c r="G7" s="3121"/>
      <c r="H7" s="3121"/>
      <c r="I7" s="3123"/>
      <c r="J7" s="3121"/>
      <c r="K7" s="3140"/>
      <c r="L7" s="3123"/>
      <c r="M7" s="3121"/>
      <c r="N7" s="3121"/>
      <c r="O7" s="3121"/>
      <c r="P7" s="3121"/>
      <c r="Q7" s="3085"/>
      <c r="R7" s="3127"/>
      <c r="S7" s="3127"/>
      <c r="T7" s="3125"/>
      <c r="U7" s="3117"/>
      <c r="V7" s="3118"/>
      <c r="W7" s="3127"/>
      <c r="X7" s="3121"/>
      <c r="Y7" s="3121"/>
      <c r="Z7" s="3121"/>
      <c r="AA7" s="3121"/>
      <c r="AB7" s="3121"/>
      <c r="AC7" s="3085"/>
      <c r="AD7" s="3097"/>
      <c r="AE7" s="3123"/>
      <c r="AF7" s="3123"/>
      <c r="AG7" s="3123"/>
      <c r="AH7" s="3121"/>
      <c r="AI7" s="3121"/>
      <c r="AJ7" s="3094"/>
      <c r="AK7" s="3127"/>
      <c r="AL7" s="3127"/>
      <c r="AM7" s="3110"/>
      <c r="AN7" s="3110"/>
      <c r="AO7" s="3137"/>
      <c r="AP7" s="1195"/>
    </row>
    <row r="8" spans="1:42" s="1156" customFormat="1" ht="5.5" customHeight="1">
      <c r="A8" s="3117"/>
      <c r="B8" s="3118"/>
      <c r="C8" s="3121"/>
      <c r="D8" s="3121"/>
      <c r="E8" s="3121"/>
      <c r="F8" s="3121"/>
      <c r="G8" s="3121"/>
      <c r="H8" s="3121"/>
      <c r="I8" s="3123"/>
      <c r="J8" s="3121"/>
      <c r="K8" s="3140"/>
      <c r="L8" s="3123"/>
      <c r="M8" s="3121"/>
      <c r="N8" s="3121"/>
      <c r="O8" s="3121"/>
      <c r="P8" s="3121"/>
      <c r="Q8" s="3085"/>
      <c r="R8" s="3127"/>
      <c r="S8" s="3127"/>
      <c r="T8" s="3125"/>
      <c r="U8" s="3117"/>
      <c r="V8" s="3118"/>
      <c r="W8" s="3127"/>
      <c r="X8" s="3121"/>
      <c r="Y8" s="3121"/>
      <c r="Z8" s="3121"/>
      <c r="AA8" s="3121"/>
      <c r="AB8" s="3121"/>
      <c r="AC8" s="3085"/>
      <c r="AD8" s="3097"/>
      <c r="AE8" s="3123"/>
      <c r="AF8" s="3123"/>
      <c r="AG8" s="3123"/>
      <c r="AH8" s="3121"/>
      <c r="AI8" s="3121"/>
      <c r="AJ8" s="3094"/>
      <c r="AK8" s="3127"/>
      <c r="AL8" s="3127"/>
      <c r="AM8" s="3110"/>
      <c r="AN8" s="3110"/>
      <c r="AO8" s="3137"/>
      <c r="AP8" s="1195"/>
    </row>
    <row r="9" spans="1:42" s="1156" customFormat="1" ht="10.5" customHeight="1">
      <c r="A9" s="3117"/>
      <c r="B9" s="3118"/>
      <c r="C9" s="3121"/>
      <c r="D9" s="3121"/>
      <c r="E9" s="3121"/>
      <c r="F9" s="3121"/>
      <c r="G9" s="3121"/>
      <c r="H9" s="3121"/>
      <c r="I9" s="3123"/>
      <c r="J9" s="3121"/>
      <c r="K9" s="3140"/>
      <c r="L9" s="3123"/>
      <c r="M9" s="3121"/>
      <c r="N9" s="3121"/>
      <c r="O9" s="3121"/>
      <c r="P9" s="3121"/>
      <c r="Q9" s="3085"/>
      <c r="R9" s="3127"/>
      <c r="S9" s="3127"/>
      <c r="T9" s="3125"/>
      <c r="U9" s="3117"/>
      <c r="V9" s="3118"/>
      <c r="W9" s="3127"/>
      <c r="X9" s="3121"/>
      <c r="Y9" s="3121"/>
      <c r="Z9" s="3121"/>
      <c r="AA9" s="3121"/>
      <c r="AB9" s="3121"/>
      <c r="AC9" s="3085"/>
      <c r="AD9" s="3097"/>
      <c r="AE9" s="3123"/>
      <c r="AF9" s="3123"/>
      <c r="AG9" s="3123"/>
      <c r="AH9" s="3121"/>
      <c r="AI9" s="3121"/>
      <c r="AJ9" s="3094"/>
      <c r="AK9" s="3127"/>
      <c r="AL9" s="3127"/>
      <c r="AM9" s="3110"/>
      <c r="AN9" s="3110"/>
      <c r="AO9" s="3137"/>
      <c r="AP9" s="1195"/>
    </row>
    <row r="10" spans="1:42" s="1156" customFormat="1" ht="14.5" customHeight="1">
      <c r="A10" s="3117"/>
      <c r="B10" s="3118"/>
      <c r="C10" s="3121"/>
      <c r="D10" s="3121"/>
      <c r="E10" s="3121"/>
      <c r="F10" s="3121"/>
      <c r="G10" s="3121"/>
      <c r="H10" s="3121"/>
      <c r="I10" s="3123"/>
      <c r="J10" s="3121"/>
      <c r="K10" s="3140"/>
      <c r="L10" s="3123"/>
      <c r="M10" s="3121"/>
      <c r="N10" s="3121"/>
      <c r="O10" s="3121"/>
      <c r="P10" s="3121"/>
      <c r="Q10" s="3085"/>
      <c r="R10" s="3127"/>
      <c r="S10" s="3127"/>
      <c r="T10" s="3125"/>
      <c r="U10" s="3117"/>
      <c r="V10" s="3118"/>
      <c r="W10" s="3127"/>
      <c r="X10" s="3121"/>
      <c r="Y10" s="3121"/>
      <c r="Z10" s="3121"/>
      <c r="AA10" s="3121"/>
      <c r="AB10" s="3121"/>
      <c r="AC10" s="3085"/>
      <c r="AD10" s="3097"/>
      <c r="AE10" s="3123"/>
      <c r="AF10" s="3123"/>
      <c r="AG10" s="3123"/>
      <c r="AH10" s="3121"/>
      <c r="AI10" s="3121"/>
      <c r="AJ10" s="3094"/>
      <c r="AK10" s="3127"/>
      <c r="AL10" s="3127"/>
      <c r="AM10" s="3110"/>
      <c r="AN10" s="3110"/>
      <c r="AO10" s="3137"/>
      <c r="AP10" s="1195"/>
    </row>
    <row r="11" spans="1:42" s="1156" customFormat="1" ht="20.25" customHeight="1">
      <c r="A11" s="3119"/>
      <c r="B11" s="3120"/>
      <c r="C11" s="3122"/>
      <c r="D11" s="3122"/>
      <c r="E11" s="3122"/>
      <c r="F11" s="3122"/>
      <c r="G11" s="3122"/>
      <c r="H11" s="3122"/>
      <c r="I11" s="3124"/>
      <c r="J11" s="3122"/>
      <c r="K11" s="3141"/>
      <c r="L11" s="3124"/>
      <c r="M11" s="3122"/>
      <c r="N11" s="3122"/>
      <c r="O11" s="3122"/>
      <c r="P11" s="3122"/>
      <c r="Q11" s="3086"/>
      <c r="R11" s="3128"/>
      <c r="S11" s="3128"/>
      <c r="T11" s="3126"/>
      <c r="U11" s="3119"/>
      <c r="V11" s="3120"/>
      <c r="W11" s="3128"/>
      <c r="X11" s="3122"/>
      <c r="Y11" s="3122"/>
      <c r="Z11" s="3122"/>
      <c r="AA11" s="3122"/>
      <c r="AB11" s="3122"/>
      <c r="AC11" s="3086"/>
      <c r="AD11" s="3098"/>
      <c r="AE11" s="3124"/>
      <c r="AF11" s="3124"/>
      <c r="AG11" s="3124"/>
      <c r="AH11" s="3122"/>
      <c r="AI11" s="3122"/>
      <c r="AJ11" s="3095"/>
      <c r="AK11" s="3128"/>
      <c r="AL11" s="3128"/>
      <c r="AM11" s="3111"/>
      <c r="AN11" s="3111"/>
      <c r="AO11" s="3138"/>
      <c r="AP11" s="1195"/>
    </row>
    <row r="12" spans="1:42" s="1170" customFormat="1" ht="29.15" customHeight="1">
      <c r="A12" s="1166"/>
      <c r="B12" s="1167" t="s">
        <v>1743</v>
      </c>
      <c r="C12" s="1197">
        <v>71.02</v>
      </c>
      <c r="D12" s="1197">
        <v>41.9</v>
      </c>
      <c r="E12" s="1197">
        <v>31.45</v>
      </c>
      <c r="F12" s="1197">
        <v>3.15</v>
      </c>
      <c r="G12" s="1197">
        <v>1.42</v>
      </c>
      <c r="H12" s="1197">
        <v>5.8</v>
      </c>
      <c r="I12" s="1198">
        <v>0</v>
      </c>
      <c r="J12" s="1197">
        <v>7.0000000000000007E-2</v>
      </c>
      <c r="K12" s="1198">
        <v>0</v>
      </c>
      <c r="L12" s="1197">
        <v>15.54</v>
      </c>
      <c r="M12" s="1197">
        <v>3.02</v>
      </c>
      <c r="N12" s="1197">
        <v>0.06</v>
      </c>
      <c r="O12" s="1197">
        <v>0.06</v>
      </c>
      <c r="P12" s="1197">
        <v>0.65</v>
      </c>
      <c r="Q12" s="1197">
        <v>1.56</v>
      </c>
      <c r="R12" s="1197">
        <v>0.35</v>
      </c>
      <c r="S12" s="1197">
        <v>2.36</v>
      </c>
      <c r="T12" s="1197">
        <v>0.38</v>
      </c>
      <c r="U12" s="1166"/>
      <c r="V12" s="1167" t="s">
        <v>1743</v>
      </c>
      <c r="W12" s="1199">
        <v>0.04</v>
      </c>
      <c r="X12" s="1200">
        <v>0.18</v>
      </c>
      <c r="Y12" s="1200">
        <v>7.0000000000000007E-2</v>
      </c>
      <c r="Z12" s="1200">
        <v>0.47</v>
      </c>
      <c r="AA12" s="1200">
        <v>0.03</v>
      </c>
      <c r="AB12" s="1200">
        <v>0</v>
      </c>
      <c r="AC12" s="1201">
        <v>0.02</v>
      </c>
      <c r="AD12" s="1200">
        <v>0.09</v>
      </c>
      <c r="AE12" s="1200">
        <v>0.64</v>
      </c>
      <c r="AF12" s="1200">
        <v>1.0900000000000001</v>
      </c>
      <c r="AG12" s="1200">
        <v>4.1900000000000004</v>
      </c>
      <c r="AH12" s="1200">
        <v>0.01</v>
      </c>
      <c r="AI12" s="1200">
        <v>0.28000000000000003</v>
      </c>
      <c r="AJ12" s="1200">
        <v>13.58</v>
      </c>
      <c r="AK12" s="1200">
        <v>8.1300000000000008</v>
      </c>
      <c r="AL12" s="1200">
        <v>0.81</v>
      </c>
      <c r="AM12" s="1200">
        <v>4.2</v>
      </c>
      <c r="AN12" s="1198">
        <v>0</v>
      </c>
      <c r="AO12" s="1202">
        <v>0.44</v>
      </c>
      <c r="AP12" s="1184"/>
    </row>
    <row r="13" spans="1:42" ht="29.15" customHeight="1">
      <c r="A13" s="1171"/>
      <c r="B13" s="1203" t="s">
        <v>1816</v>
      </c>
      <c r="C13" s="1204">
        <v>46.79</v>
      </c>
      <c r="D13" s="1204">
        <v>23.99</v>
      </c>
      <c r="E13" s="1205">
        <v>17.28</v>
      </c>
      <c r="F13" s="1205">
        <v>1.57</v>
      </c>
      <c r="G13" s="1205">
        <v>0.69</v>
      </c>
      <c r="H13" s="1205">
        <v>4.03</v>
      </c>
      <c r="I13" s="1205">
        <v>0</v>
      </c>
      <c r="J13" s="1205">
        <v>0.42</v>
      </c>
      <c r="K13" s="1205">
        <v>0</v>
      </c>
      <c r="L13" s="1204">
        <v>9.84</v>
      </c>
      <c r="M13" s="1205">
        <v>1.61</v>
      </c>
      <c r="N13" s="1205">
        <v>0.04</v>
      </c>
      <c r="O13" s="1205">
        <v>0</v>
      </c>
      <c r="P13" s="1205">
        <v>0.28999999999999998</v>
      </c>
      <c r="Q13" s="1205">
        <v>0.88</v>
      </c>
      <c r="R13" s="1205">
        <v>0.24</v>
      </c>
      <c r="S13" s="1205">
        <v>2.4900000000000002</v>
      </c>
      <c r="T13" s="1205">
        <v>0.25</v>
      </c>
      <c r="U13" s="1171"/>
      <c r="V13" s="1203" t="s">
        <v>1816</v>
      </c>
      <c r="W13" s="1206">
        <v>0</v>
      </c>
      <c r="X13" s="1207">
        <v>7.0000000000000007E-2</v>
      </c>
      <c r="Y13" s="1207">
        <v>0</v>
      </c>
      <c r="Z13" s="1207">
        <v>0.18</v>
      </c>
      <c r="AA13" s="1207">
        <v>0.03</v>
      </c>
      <c r="AB13" s="1207">
        <v>0</v>
      </c>
      <c r="AC13" s="1207">
        <v>0.03</v>
      </c>
      <c r="AD13" s="1207">
        <v>0.1</v>
      </c>
      <c r="AE13" s="1207">
        <v>0.38</v>
      </c>
      <c r="AF13" s="1207">
        <v>0.44</v>
      </c>
      <c r="AG13" s="1207">
        <v>2.38</v>
      </c>
      <c r="AH13" s="1207">
        <v>0.01</v>
      </c>
      <c r="AI13" s="1207">
        <v>0.43</v>
      </c>
      <c r="AJ13" s="1207">
        <v>12.96</v>
      </c>
      <c r="AK13" s="1207">
        <v>6.51</v>
      </c>
      <c r="AL13" s="1204">
        <v>1.32</v>
      </c>
      <c r="AM13" s="1207">
        <v>4.3</v>
      </c>
      <c r="AN13" s="1207">
        <v>0</v>
      </c>
      <c r="AO13" s="1207">
        <v>0.83</v>
      </c>
    </row>
    <row r="14" spans="1:42" ht="29.15" customHeight="1">
      <c r="A14" s="1171"/>
      <c r="B14" s="1203" t="s">
        <v>1817</v>
      </c>
      <c r="C14" s="1204">
        <v>95.42</v>
      </c>
      <c r="D14" s="1204">
        <v>54.38</v>
      </c>
      <c r="E14" s="1205">
        <v>47.66</v>
      </c>
      <c r="F14" s="1205">
        <v>4.41</v>
      </c>
      <c r="G14" s="1205">
        <v>0.62</v>
      </c>
      <c r="H14" s="1205">
        <v>1.7</v>
      </c>
      <c r="I14" s="1205">
        <v>0</v>
      </c>
      <c r="J14" s="1205">
        <v>0</v>
      </c>
      <c r="K14" s="1205">
        <v>0</v>
      </c>
      <c r="L14" s="1204">
        <v>20.309999999999999</v>
      </c>
      <c r="M14" s="1205">
        <v>4.7</v>
      </c>
      <c r="N14" s="1205">
        <v>0.13</v>
      </c>
      <c r="O14" s="1205">
        <v>0.13</v>
      </c>
      <c r="P14" s="1205">
        <v>1.21</v>
      </c>
      <c r="Q14" s="1205">
        <v>2.21</v>
      </c>
      <c r="R14" s="1205">
        <v>0.49</v>
      </c>
      <c r="S14" s="1205">
        <v>2.5099999999999998</v>
      </c>
      <c r="T14" s="1205">
        <v>0.32</v>
      </c>
      <c r="U14" s="1171"/>
      <c r="V14" s="1203" t="s">
        <v>1817</v>
      </c>
      <c r="W14" s="1206">
        <v>0.04</v>
      </c>
      <c r="X14" s="1207">
        <v>0.84</v>
      </c>
      <c r="Y14" s="1207">
        <v>0.16</v>
      </c>
      <c r="Z14" s="1207">
        <v>0.56999999999999995</v>
      </c>
      <c r="AA14" s="1207">
        <v>0.1</v>
      </c>
      <c r="AB14" s="1207">
        <v>0</v>
      </c>
      <c r="AC14" s="1207">
        <v>0</v>
      </c>
      <c r="AD14" s="1207">
        <v>0</v>
      </c>
      <c r="AE14" s="1207">
        <v>1.04</v>
      </c>
      <c r="AF14" s="1207">
        <v>1.45</v>
      </c>
      <c r="AG14" s="1207">
        <v>4.28</v>
      </c>
      <c r="AH14" s="1207">
        <v>0</v>
      </c>
      <c r="AI14" s="1207">
        <v>0.12</v>
      </c>
      <c r="AJ14" s="1207">
        <v>20.72</v>
      </c>
      <c r="AK14" s="1207">
        <v>16.21</v>
      </c>
      <c r="AL14" s="1204">
        <v>0.48</v>
      </c>
      <c r="AM14" s="1207">
        <v>3.73</v>
      </c>
      <c r="AN14" s="1207">
        <v>0</v>
      </c>
      <c r="AO14" s="1207">
        <v>0.31</v>
      </c>
    </row>
    <row r="15" spans="1:42" ht="29.15" customHeight="1">
      <c r="A15" s="1178"/>
      <c r="B15" s="1203" t="s">
        <v>1818</v>
      </c>
      <c r="C15" s="1204">
        <v>68.41</v>
      </c>
      <c r="D15" s="1204">
        <v>38.82</v>
      </c>
      <c r="E15" s="1205">
        <v>29.91</v>
      </c>
      <c r="F15" s="1205">
        <v>2.48</v>
      </c>
      <c r="G15" s="1205">
        <v>1.84</v>
      </c>
      <c r="H15" s="1205">
        <v>4.5999999999999996</v>
      </c>
      <c r="I15" s="1205">
        <v>0</v>
      </c>
      <c r="J15" s="1205">
        <v>0</v>
      </c>
      <c r="K15" s="1205">
        <v>0</v>
      </c>
      <c r="L15" s="1204">
        <v>15.59</v>
      </c>
      <c r="M15" s="1205">
        <v>2.87</v>
      </c>
      <c r="N15" s="1205">
        <v>0.04</v>
      </c>
      <c r="O15" s="1205">
        <v>0.09</v>
      </c>
      <c r="P15" s="1205">
        <v>0.6</v>
      </c>
      <c r="Q15" s="1205">
        <v>1.56</v>
      </c>
      <c r="R15" s="1205">
        <v>0.24</v>
      </c>
      <c r="S15" s="1205">
        <v>1.21</v>
      </c>
      <c r="T15" s="1205">
        <v>0.45</v>
      </c>
      <c r="U15" s="1178"/>
      <c r="V15" s="1203" t="s">
        <v>1818</v>
      </c>
      <c r="W15" s="1206">
        <v>0.02</v>
      </c>
      <c r="X15" s="1207">
        <v>0.05</v>
      </c>
      <c r="Y15" s="1207">
        <v>0.17</v>
      </c>
      <c r="Z15" s="1207">
        <v>0.8</v>
      </c>
      <c r="AA15" s="1207">
        <v>0.02</v>
      </c>
      <c r="AB15" s="1207">
        <v>0</v>
      </c>
      <c r="AC15" s="1207">
        <v>0</v>
      </c>
      <c r="AD15" s="1207">
        <v>0</v>
      </c>
      <c r="AE15" s="1207">
        <v>0.61</v>
      </c>
      <c r="AF15" s="1207">
        <v>1.28</v>
      </c>
      <c r="AG15" s="1207">
        <v>5.03</v>
      </c>
      <c r="AH15" s="1207">
        <v>0.03</v>
      </c>
      <c r="AI15" s="1207">
        <v>0.52</v>
      </c>
      <c r="AJ15" s="1207">
        <v>13.99</v>
      </c>
      <c r="AK15" s="1207">
        <v>10.01</v>
      </c>
      <c r="AL15" s="1204">
        <v>0.7</v>
      </c>
      <c r="AM15" s="1207">
        <v>2.79</v>
      </c>
      <c r="AN15" s="1207">
        <v>0</v>
      </c>
      <c r="AO15" s="1207">
        <v>0.49</v>
      </c>
    </row>
    <row r="16" spans="1:42" ht="29.15" customHeight="1">
      <c r="A16" s="1171"/>
      <c r="B16" s="1203" t="s">
        <v>1819</v>
      </c>
      <c r="C16" s="1204">
        <v>78.67</v>
      </c>
      <c r="D16" s="1204">
        <v>48.68</v>
      </c>
      <c r="E16" s="1205">
        <v>37.840000000000003</v>
      </c>
      <c r="F16" s="1205">
        <v>2.89</v>
      </c>
      <c r="G16" s="1205">
        <v>2.27</v>
      </c>
      <c r="H16" s="1205">
        <v>5.67</v>
      </c>
      <c r="I16" s="1205">
        <v>0</v>
      </c>
      <c r="J16" s="1205">
        <v>0</v>
      </c>
      <c r="K16" s="1205">
        <v>0</v>
      </c>
      <c r="L16" s="1204">
        <v>17.64</v>
      </c>
      <c r="M16" s="1205">
        <v>3.75</v>
      </c>
      <c r="N16" s="1205">
        <v>0</v>
      </c>
      <c r="O16" s="1205">
        <v>0.12</v>
      </c>
      <c r="P16" s="1205">
        <v>0.92</v>
      </c>
      <c r="Q16" s="1205">
        <v>1.58</v>
      </c>
      <c r="R16" s="1205">
        <v>0.37</v>
      </c>
      <c r="S16" s="1205">
        <v>2.5499999999999998</v>
      </c>
      <c r="T16" s="1205">
        <v>0.68</v>
      </c>
      <c r="U16" s="1171"/>
      <c r="V16" s="1203" t="s">
        <v>1819</v>
      </c>
      <c r="W16" s="1206">
        <v>0</v>
      </c>
      <c r="X16" s="1207">
        <v>0</v>
      </c>
      <c r="Y16" s="1207">
        <v>7.0000000000000007E-2</v>
      </c>
      <c r="Z16" s="1207">
        <v>0.26</v>
      </c>
      <c r="AA16" s="1207">
        <v>0.01</v>
      </c>
      <c r="AB16" s="1207">
        <v>0</v>
      </c>
      <c r="AC16" s="1207">
        <v>0</v>
      </c>
      <c r="AD16" s="1207">
        <v>0.45</v>
      </c>
      <c r="AE16" s="1207">
        <v>0.8</v>
      </c>
      <c r="AF16" s="1207">
        <v>1.21</v>
      </c>
      <c r="AG16" s="1207">
        <v>4.63</v>
      </c>
      <c r="AH16" s="1207">
        <v>0</v>
      </c>
      <c r="AI16" s="1207">
        <v>0.25</v>
      </c>
      <c r="AJ16" s="1207">
        <v>12.35</v>
      </c>
      <c r="AK16" s="1207">
        <v>7.21</v>
      </c>
      <c r="AL16" s="1204">
        <v>1.0900000000000001</v>
      </c>
      <c r="AM16" s="1207">
        <v>3.66</v>
      </c>
      <c r="AN16" s="1207">
        <v>0.01</v>
      </c>
      <c r="AO16" s="1207">
        <v>0.37</v>
      </c>
    </row>
    <row r="17" spans="1:41" ht="29.15" customHeight="1">
      <c r="A17" s="1171"/>
      <c r="B17" s="1203" t="s">
        <v>1820</v>
      </c>
      <c r="C17" s="1204">
        <v>70.150000000000006</v>
      </c>
      <c r="D17" s="1204">
        <v>36.94</v>
      </c>
      <c r="E17" s="1205">
        <v>28.79</v>
      </c>
      <c r="F17" s="1205">
        <v>2.08</v>
      </c>
      <c r="G17" s="1205">
        <v>1.48</v>
      </c>
      <c r="H17" s="1205">
        <v>4.5999999999999996</v>
      </c>
      <c r="I17" s="1205">
        <v>0</v>
      </c>
      <c r="J17" s="1205">
        <v>0</v>
      </c>
      <c r="K17" s="1205">
        <v>0</v>
      </c>
      <c r="L17" s="1204">
        <v>14.63</v>
      </c>
      <c r="M17" s="1205">
        <v>2.86</v>
      </c>
      <c r="N17" s="1205">
        <v>0.02</v>
      </c>
      <c r="O17" s="1205">
        <v>0.1</v>
      </c>
      <c r="P17" s="1205">
        <v>0.51</v>
      </c>
      <c r="Q17" s="1205">
        <v>1.65</v>
      </c>
      <c r="R17" s="1205">
        <v>0.47</v>
      </c>
      <c r="S17" s="1205">
        <v>2.39</v>
      </c>
      <c r="T17" s="1205">
        <v>0.49</v>
      </c>
      <c r="U17" s="1171"/>
      <c r="V17" s="1203" t="s">
        <v>1820</v>
      </c>
      <c r="W17" s="1206">
        <v>0.04</v>
      </c>
      <c r="X17" s="1207">
        <v>0.18</v>
      </c>
      <c r="Y17" s="1207">
        <v>7.0000000000000007E-2</v>
      </c>
      <c r="Z17" s="1207">
        <v>0.56999999999999995</v>
      </c>
      <c r="AA17" s="1207">
        <v>0.02</v>
      </c>
      <c r="AB17" s="1207">
        <v>0</v>
      </c>
      <c r="AC17" s="1207">
        <v>0</v>
      </c>
      <c r="AD17" s="1207">
        <v>0</v>
      </c>
      <c r="AE17" s="1207">
        <v>0.45</v>
      </c>
      <c r="AF17" s="1207">
        <v>0.94</v>
      </c>
      <c r="AG17" s="1207">
        <v>3.39</v>
      </c>
      <c r="AH17" s="1207">
        <v>0.02</v>
      </c>
      <c r="AI17" s="1207">
        <v>0.46</v>
      </c>
      <c r="AJ17" s="1207">
        <v>18.579999999999998</v>
      </c>
      <c r="AK17" s="1207">
        <v>9.65</v>
      </c>
      <c r="AL17" s="1204">
        <v>1.34</v>
      </c>
      <c r="AM17" s="1207">
        <v>6.92</v>
      </c>
      <c r="AN17" s="1207">
        <v>0</v>
      </c>
      <c r="AO17" s="1207">
        <v>0.67</v>
      </c>
    </row>
    <row r="18" spans="1:41" ht="29.15" customHeight="1">
      <c r="A18" s="1171"/>
      <c r="B18" s="1203" t="s">
        <v>1821</v>
      </c>
      <c r="C18" s="1204">
        <v>80.36</v>
      </c>
      <c r="D18" s="1204">
        <v>45.28</v>
      </c>
      <c r="E18" s="1205">
        <v>36</v>
      </c>
      <c r="F18" s="1205">
        <v>3.98</v>
      </c>
      <c r="G18" s="1205">
        <v>1.95</v>
      </c>
      <c r="H18" s="1205">
        <v>3.35</v>
      </c>
      <c r="I18" s="1205">
        <v>0</v>
      </c>
      <c r="J18" s="1205">
        <v>0</v>
      </c>
      <c r="K18" s="1205">
        <v>0.01</v>
      </c>
      <c r="L18" s="1204">
        <v>17.13</v>
      </c>
      <c r="M18" s="1205">
        <v>3.17</v>
      </c>
      <c r="N18" s="1205">
        <v>0.11</v>
      </c>
      <c r="O18" s="1205">
        <v>0.08</v>
      </c>
      <c r="P18" s="1205">
        <v>0.62</v>
      </c>
      <c r="Q18" s="1205">
        <v>1.87</v>
      </c>
      <c r="R18" s="1205">
        <v>0.28999999999999998</v>
      </c>
      <c r="S18" s="1205">
        <v>2.4</v>
      </c>
      <c r="T18" s="1205">
        <v>0.32</v>
      </c>
      <c r="U18" s="1171"/>
      <c r="V18" s="1203" t="s">
        <v>1821</v>
      </c>
      <c r="W18" s="1206">
        <v>0.21</v>
      </c>
      <c r="X18" s="1207">
        <v>0.04</v>
      </c>
      <c r="Y18" s="1207">
        <v>0.03</v>
      </c>
      <c r="Z18" s="1207">
        <v>0.72</v>
      </c>
      <c r="AA18" s="1207">
        <v>0.02</v>
      </c>
      <c r="AB18" s="1207">
        <v>0</v>
      </c>
      <c r="AC18" s="1207">
        <v>0</v>
      </c>
      <c r="AD18" s="1207">
        <v>0.15</v>
      </c>
      <c r="AE18" s="1207">
        <v>0.84</v>
      </c>
      <c r="AF18" s="1207">
        <v>1.78</v>
      </c>
      <c r="AG18" s="1207">
        <v>4.24</v>
      </c>
      <c r="AH18" s="1207">
        <v>0</v>
      </c>
      <c r="AI18" s="1207">
        <v>0.25</v>
      </c>
      <c r="AJ18" s="1207">
        <v>17.93</v>
      </c>
      <c r="AK18" s="1207">
        <v>10.91</v>
      </c>
      <c r="AL18" s="1204">
        <v>0.51</v>
      </c>
      <c r="AM18" s="1207">
        <v>6.21</v>
      </c>
      <c r="AN18" s="1207">
        <v>0</v>
      </c>
      <c r="AO18" s="1207">
        <v>0.31</v>
      </c>
    </row>
    <row r="19" spans="1:41" ht="29.15" customHeight="1">
      <c r="A19" s="1171"/>
      <c r="B19" s="1203" t="s">
        <v>1822</v>
      </c>
      <c r="C19" s="1204">
        <v>85.74</v>
      </c>
      <c r="D19" s="1204">
        <v>58.52</v>
      </c>
      <c r="E19" s="1205">
        <v>39.630000000000003</v>
      </c>
      <c r="F19" s="1205">
        <v>3.51</v>
      </c>
      <c r="G19" s="1205">
        <v>2.94</v>
      </c>
      <c r="H19" s="1205">
        <v>12.43</v>
      </c>
      <c r="I19" s="1205">
        <v>0</v>
      </c>
      <c r="J19" s="1205">
        <v>0</v>
      </c>
      <c r="K19" s="1205">
        <v>0</v>
      </c>
      <c r="L19" s="1204">
        <v>17.329999999999998</v>
      </c>
      <c r="M19" s="1205">
        <v>3.21</v>
      </c>
      <c r="N19" s="1205">
        <v>7.0000000000000007E-2</v>
      </c>
      <c r="O19" s="1205">
        <v>0</v>
      </c>
      <c r="P19" s="1205">
        <v>0.83</v>
      </c>
      <c r="Q19" s="1205">
        <v>1.76</v>
      </c>
      <c r="R19" s="1205">
        <v>0.79</v>
      </c>
      <c r="S19" s="1205">
        <v>2.39</v>
      </c>
      <c r="T19" s="1205">
        <v>0.66</v>
      </c>
      <c r="U19" s="1171"/>
      <c r="V19" s="1203" t="s">
        <v>1822</v>
      </c>
      <c r="W19" s="1206">
        <v>0</v>
      </c>
      <c r="X19" s="1207">
        <v>0</v>
      </c>
      <c r="Y19" s="1207">
        <v>0</v>
      </c>
      <c r="Z19" s="1207">
        <v>0.51</v>
      </c>
      <c r="AA19" s="1207">
        <v>0</v>
      </c>
      <c r="AB19" s="1207">
        <v>0</v>
      </c>
      <c r="AC19" s="1207">
        <v>0</v>
      </c>
      <c r="AD19" s="1207">
        <v>0</v>
      </c>
      <c r="AE19" s="1207">
        <v>0.64</v>
      </c>
      <c r="AF19" s="1207">
        <v>1.05</v>
      </c>
      <c r="AG19" s="1207">
        <v>4.9400000000000004</v>
      </c>
      <c r="AH19" s="1207">
        <v>0</v>
      </c>
      <c r="AI19" s="1207">
        <v>0.48</v>
      </c>
      <c r="AJ19" s="1207">
        <v>9.89</v>
      </c>
      <c r="AK19" s="1207">
        <v>6.22</v>
      </c>
      <c r="AL19" s="1204">
        <v>0.11</v>
      </c>
      <c r="AM19" s="1207">
        <v>3.47</v>
      </c>
      <c r="AN19" s="1207">
        <v>0</v>
      </c>
      <c r="AO19" s="1207">
        <v>0.09</v>
      </c>
    </row>
    <row r="20" spans="1:41" ht="29.15" customHeight="1">
      <c r="A20" s="1178"/>
      <c r="B20" s="1172" t="s">
        <v>16</v>
      </c>
      <c r="C20" s="1204">
        <v>46.07</v>
      </c>
      <c r="D20" s="1204">
        <v>29.42</v>
      </c>
      <c r="E20" s="1205">
        <v>16.68</v>
      </c>
      <c r="F20" s="1205">
        <v>3.59</v>
      </c>
      <c r="G20" s="1205">
        <v>0</v>
      </c>
      <c r="H20" s="1205">
        <v>9.16</v>
      </c>
      <c r="I20" s="1205">
        <v>0</v>
      </c>
      <c r="J20" s="1205">
        <v>0</v>
      </c>
      <c r="K20" s="1205">
        <v>0</v>
      </c>
      <c r="L20" s="1204">
        <v>10.88</v>
      </c>
      <c r="M20" s="1205">
        <v>1.36</v>
      </c>
      <c r="N20" s="1205">
        <v>0</v>
      </c>
      <c r="O20" s="1205">
        <v>0</v>
      </c>
      <c r="P20" s="1205">
        <v>0.31</v>
      </c>
      <c r="Q20" s="1205">
        <v>1.1000000000000001</v>
      </c>
      <c r="R20" s="1205">
        <v>0.22</v>
      </c>
      <c r="S20" s="1205">
        <v>3.09</v>
      </c>
      <c r="T20" s="1205">
        <v>0</v>
      </c>
      <c r="U20" s="1178"/>
      <c r="V20" s="1172" t="s">
        <v>16</v>
      </c>
      <c r="W20" s="1206">
        <v>0</v>
      </c>
      <c r="X20" s="1207">
        <v>7.0000000000000007E-2</v>
      </c>
      <c r="Y20" s="1207">
        <v>0</v>
      </c>
      <c r="Z20" s="1207">
        <v>0.2</v>
      </c>
      <c r="AA20" s="1207">
        <v>0</v>
      </c>
      <c r="AB20" s="1207">
        <v>0</v>
      </c>
      <c r="AC20" s="1207">
        <v>0</v>
      </c>
      <c r="AD20" s="1207">
        <v>0</v>
      </c>
      <c r="AE20" s="1207">
        <v>0.34</v>
      </c>
      <c r="AF20" s="1207">
        <v>0.74</v>
      </c>
      <c r="AG20" s="1207">
        <v>3.46</v>
      </c>
      <c r="AH20" s="1207">
        <v>0</v>
      </c>
      <c r="AI20" s="1207">
        <v>0</v>
      </c>
      <c r="AJ20" s="1207">
        <v>5.76</v>
      </c>
      <c r="AK20" s="1207">
        <v>3</v>
      </c>
      <c r="AL20" s="1204">
        <v>0.56999999999999995</v>
      </c>
      <c r="AM20" s="1207">
        <v>1.69</v>
      </c>
      <c r="AN20" s="1207">
        <v>0</v>
      </c>
      <c r="AO20" s="1207">
        <v>0.5</v>
      </c>
    </row>
    <row r="21" spans="1:41" ht="29.15" customHeight="1">
      <c r="A21" s="1171"/>
      <c r="B21" s="1172" t="s">
        <v>17</v>
      </c>
      <c r="C21" s="1204">
        <v>60.98</v>
      </c>
      <c r="D21" s="1204">
        <v>39.299999999999997</v>
      </c>
      <c r="E21" s="1205">
        <v>24.74</v>
      </c>
      <c r="F21" s="1205">
        <v>4.4800000000000004</v>
      </c>
      <c r="G21" s="1205">
        <v>0</v>
      </c>
      <c r="H21" s="1205">
        <v>10.08</v>
      </c>
      <c r="I21" s="1205">
        <v>0</v>
      </c>
      <c r="J21" s="1205">
        <v>0</v>
      </c>
      <c r="K21" s="1205">
        <v>0</v>
      </c>
      <c r="L21" s="1204">
        <v>14.25</v>
      </c>
      <c r="M21" s="1205">
        <v>2.2400000000000002</v>
      </c>
      <c r="N21" s="1205">
        <v>7.0000000000000007E-2</v>
      </c>
      <c r="O21" s="1205">
        <v>0</v>
      </c>
      <c r="P21" s="1205">
        <v>0.31</v>
      </c>
      <c r="Q21" s="1205">
        <v>1.38</v>
      </c>
      <c r="R21" s="1205">
        <v>0.28999999999999998</v>
      </c>
      <c r="S21" s="1205">
        <v>2.66</v>
      </c>
      <c r="T21" s="1205">
        <v>0.18</v>
      </c>
      <c r="U21" s="1171"/>
      <c r="V21" s="1172" t="s">
        <v>17</v>
      </c>
      <c r="W21" s="1206">
        <v>0</v>
      </c>
      <c r="X21" s="1207">
        <v>0.11</v>
      </c>
      <c r="Y21" s="1207">
        <v>0</v>
      </c>
      <c r="Z21" s="1207">
        <v>0.18</v>
      </c>
      <c r="AA21" s="1207">
        <v>0</v>
      </c>
      <c r="AB21" s="1207">
        <v>0</v>
      </c>
      <c r="AC21" s="1207">
        <v>0</v>
      </c>
      <c r="AD21" s="1207">
        <v>0</v>
      </c>
      <c r="AE21" s="1207">
        <v>0.36</v>
      </c>
      <c r="AF21" s="1207">
        <v>0.84</v>
      </c>
      <c r="AG21" s="1207">
        <v>5.37</v>
      </c>
      <c r="AH21" s="1207">
        <v>0</v>
      </c>
      <c r="AI21" s="1207">
        <v>0.24</v>
      </c>
      <c r="AJ21" s="1207">
        <v>7.43</v>
      </c>
      <c r="AK21" s="1207">
        <v>3.35</v>
      </c>
      <c r="AL21" s="1204">
        <v>0.47</v>
      </c>
      <c r="AM21" s="1207">
        <v>3.22</v>
      </c>
      <c r="AN21" s="1207">
        <v>0.02</v>
      </c>
      <c r="AO21" s="1207">
        <v>0.36</v>
      </c>
    </row>
    <row r="22" spans="1:41" ht="29.15" customHeight="1">
      <c r="A22" s="1171"/>
      <c r="B22" s="1172" t="s">
        <v>18</v>
      </c>
      <c r="C22" s="1204">
        <v>62.3</v>
      </c>
      <c r="D22" s="1204">
        <v>41.49</v>
      </c>
      <c r="E22" s="1205">
        <v>28.46</v>
      </c>
      <c r="F22" s="1205">
        <v>3.33</v>
      </c>
      <c r="G22" s="1205">
        <v>2.0099999999999998</v>
      </c>
      <c r="H22" s="1205">
        <v>7.68</v>
      </c>
      <c r="I22" s="1205">
        <v>0</v>
      </c>
      <c r="J22" s="1205">
        <v>0</v>
      </c>
      <c r="K22" s="1205">
        <v>0</v>
      </c>
      <c r="L22" s="1204">
        <v>14.83</v>
      </c>
      <c r="M22" s="1205">
        <v>3.11</v>
      </c>
      <c r="N22" s="1205">
        <v>0.13</v>
      </c>
      <c r="O22" s="1205">
        <v>0</v>
      </c>
      <c r="P22" s="1205">
        <v>0.88</v>
      </c>
      <c r="Q22" s="1205">
        <v>1.62</v>
      </c>
      <c r="R22" s="1205">
        <v>0.17</v>
      </c>
      <c r="S22" s="1205">
        <v>1.53</v>
      </c>
      <c r="T22" s="1205">
        <v>0.52</v>
      </c>
      <c r="U22" s="1171"/>
      <c r="V22" s="1172" t="s">
        <v>18</v>
      </c>
      <c r="W22" s="1206">
        <v>0</v>
      </c>
      <c r="X22" s="1207">
        <v>0.05</v>
      </c>
      <c r="Y22" s="1207">
        <v>0.03</v>
      </c>
      <c r="Z22" s="1207">
        <v>0.21</v>
      </c>
      <c r="AA22" s="1207">
        <v>0.03</v>
      </c>
      <c r="AB22" s="1207">
        <v>0</v>
      </c>
      <c r="AC22" s="1207">
        <v>0.25</v>
      </c>
      <c r="AD22" s="1207">
        <v>0</v>
      </c>
      <c r="AE22" s="1207">
        <v>0.66</v>
      </c>
      <c r="AF22" s="1207">
        <v>1.17</v>
      </c>
      <c r="AG22" s="1207">
        <v>4.38</v>
      </c>
      <c r="AH22" s="1207">
        <v>0</v>
      </c>
      <c r="AI22" s="1207">
        <v>0.09</v>
      </c>
      <c r="AJ22" s="1207">
        <v>5.98</v>
      </c>
      <c r="AK22" s="1207">
        <v>2.13</v>
      </c>
      <c r="AL22" s="1204">
        <v>0.61</v>
      </c>
      <c r="AM22" s="1207">
        <v>3.09</v>
      </c>
      <c r="AN22" s="1207">
        <v>0</v>
      </c>
      <c r="AO22" s="1207">
        <v>0.15</v>
      </c>
    </row>
    <row r="23" spans="1:41" ht="29.15" customHeight="1">
      <c r="A23" s="1171"/>
      <c r="B23" s="1172" t="s">
        <v>19</v>
      </c>
      <c r="C23" s="1204">
        <v>68.209999999999994</v>
      </c>
      <c r="D23" s="1204">
        <v>46.72</v>
      </c>
      <c r="E23" s="1205">
        <v>23.94</v>
      </c>
      <c r="F23" s="1205">
        <v>5.19</v>
      </c>
      <c r="G23" s="1205">
        <v>0.48</v>
      </c>
      <c r="H23" s="1205">
        <v>17.100000000000001</v>
      </c>
      <c r="I23" s="1205">
        <v>0</v>
      </c>
      <c r="J23" s="1205">
        <v>0</v>
      </c>
      <c r="K23" s="1205">
        <v>0</v>
      </c>
      <c r="L23" s="1204">
        <v>13.94</v>
      </c>
      <c r="M23" s="1205">
        <v>2.0299999999999998</v>
      </c>
      <c r="N23" s="1205">
        <v>0</v>
      </c>
      <c r="O23" s="1205">
        <v>0</v>
      </c>
      <c r="P23" s="1205">
        <v>0.4</v>
      </c>
      <c r="Q23" s="1205">
        <v>1.37</v>
      </c>
      <c r="R23" s="1205">
        <v>0.4</v>
      </c>
      <c r="S23" s="1205">
        <v>1.93</v>
      </c>
      <c r="T23" s="1205">
        <v>0</v>
      </c>
      <c r="U23" s="1171"/>
      <c r="V23" s="1172" t="s">
        <v>19</v>
      </c>
      <c r="W23" s="1206">
        <v>0.12</v>
      </c>
      <c r="X23" s="1207">
        <v>0.38</v>
      </c>
      <c r="Y23" s="1207">
        <v>0</v>
      </c>
      <c r="Z23" s="1207">
        <v>0.68</v>
      </c>
      <c r="AA23" s="1207">
        <v>0</v>
      </c>
      <c r="AB23" s="1207">
        <v>0</v>
      </c>
      <c r="AC23" s="1207">
        <v>0</v>
      </c>
      <c r="AD23" s="1207">
        <v>0</v>
      </c>
      <c r="AE23" s="1207">
        <v>0.38</v>
      </c>
      <c r="AF23" s="1207">
        <v>0.76</v>
      </c>
      <c r="AG23" s="1207">
        <v>5.27</v>
      </c>
      <c r="AH23" s="1207">
        <v>0</v>
      </c>
      <c r="AI23" s="1207">
        <v>0.2</v>
      </c>
      <c r="AJ23" s="1207">
        <v>7.54</v>
      </c>
      <c r="AK23" s="1207">
        <v>2.9</v>
      </c>
      <c r="AL23" s="1204">
        <v>0.32</v>
      </c>
      <c r="AM23" s="1207">
        <v>4.12</v>
      </c>
      <c r="AN23" s="1207">
        <v>0</v>
      </c>
      <c r="AO23" s="1207">
        <v>0.2</v>
      </c>
    </row>
    <row r="24" spans="1:41" ht="29.15" customHeight="1">
      <c r="A24" s="1171"/>
      <c r="B24" s="1172" t="s">
        <v>20</v>
      </c>
      <c r="C24" s="1204">
        <v>56.72</v>
      </c>
      <c r="D24" s="1204">
        <v>32.229999999999997</v>
      </c>
      <c r="E24" s="1205">
        <v>25.49</v>
      </c>
      <c r="F24" s="1205">
        <v>2.0699999999999998</v>
      </c>
      <c r="G24" s="1205">
        <v>0</v>
      </c>
      <c r="H24" s="1205">
        <v>4.66</v>
      </c>
      <c r="I24" s="1205">
        <v>0</v>
      </c>
      <c r="J24" s="1205">
        <v>0</v>
      </c>
      <c r="K24" s="1205">
        <v>0</v>
      </c>
      <c r="L24" s="1204">
        <v>14.33</v>
      </c>
      <c r="M24" s="1205">
        <v>2.4900000000000002</v>
      </c>
      <c r="N24" s="1205">
        <v>0.03</v>
      </c>
      <c r="O24" s="1205">
        <v>0.03</v>
      </c>
      <c r="P24" s="1205">
        <v>0.35</v>
      </c>
      <c r="Q24" s="1205">
        <v>1.3</v>
      </c>
      <c r="R24" s="1205">
        <v>0.12</v>
      </c>
      <c r="S24" s="1205">
        <v>3.13</v>
      </c>
      <c r="T24" s="1205">
        <v>0.17</v>
      </c>
      <c r="U24" s="1171"/>
      <c r="V24" s="1172" t="s">
        <v>20</v>
      </c>
      <c r="W24" s="1206">
        <v>0</v>
      </c>
      <c r="X24" s="1207">
        <v>0.57999999999999996</v>
      </c>
      <c r="Y24" s="1207">
        <v>0</v>
      </c>
      <c r="Z24" s="1207">
        <v>0.28999999999999998</v>
      </c>
      <c r="AA24" s="1207">
        <v>0</v>
      </c>
      <c r="AB24" s="1207">
        <v>0</v>
      </c>
      <c r="AC24" s="1207">
        <v>0</v>
      </c>
      <c r="AD24" s="1207">
        <v>0</v>
      </c>
      <c r="AE24" s="1207">
        <v>0.57999999999999996</v>
      </c>
      <c r="AF24" s="1207">
        <v>0.55000000000000004</v>
      </c>
      <c r="AG24" s="1207">
        <v>4.6900000000000004</v>
      </c>
      <c r="AH24" s="1207">
        <v>0</v>
      </c>
      <c r="AI24" s="1207">
        <v>0</v>
      </c>
      <c r="AJ24" s="1207">
        <v>10.16</v>
      </c>
      <c r="AK24" s="1207">
        <v>5.13</v>
      </c>
      <c r="AL24" s="1204">
        <v>0.87</v>
      </c>
      <c r="AM24" s="1207">
        <v>3.6</v>
      </c>
      <c r="AN24" s="1207">
        <v>0</v>
      </c>
      <c r="AO24" s="1207">
        <v>0.55000000000000004</v>
      </c>
    </row>
    <row r="25" spans="1:41" ht="29.15" customHeight="1">
      <c r="A25" s="1178"/>
      <c r="B25" s="1172" t="s">
        <v>21</v>
      </c>
      <c r="C25" s="1204">
        <v>65.89</v>
      </c>
      <c r="D25" s="1204">
        <v>45.24</v>
      </c>
      <c r="E25" s="1205">
        <v>33.72</v>
      </c>
      <c r="F25" s="1205">
        <v>2.5</v>
      </c>
      <c r="G25" s="1205">
        <v>0.79</v>
      </c>
      <c r="H25" s="1205">
        <v>8.2200000000000006</v>
      </c>
      <c r="I25" s="1205">
        <v>0</v>
      </c>
      <c r="J25" s="1205">
        <v>0</v>
      </c>
      <c r="K25" s="1205">
        <v>0</v>
      </c>
      <c r="L25" s="1204">
        <v>13.86</v>
      </c>
      <c r="M25" s="1205">
        <v>3.31</v>
      </c>
      <c r="N25" s="1205">
        <v>0.04</v>
      </c>
      <c r="O25" s="1205">
        <v>0.14000000000000001</v>
      </c>
      <c r="P25" s="1205">
        <v>0.37</v>
      </c>
      <c r="Q25" s="1205">
        <v>1.01</v>
      </c>
      <c r="R25" s="1205">
        <v>0.53</v>
      </c>
      <c r="S25" s="1205">
        <v>1.77</v>
      </c>
      <c r="T25" s="1205">
        <v>0.47</v>
      </c>
      <c r="U25" s="1178"/>
      <c r="V25" s="1172" t="s">
        <v>21</v>
      </c>
      <c r="W25" s="1206">
        <v>0</v>
      </c>
      <c r="X25" s="1207">
        <v>0.16</v>
      </c>
      <c r="Y25" s="1207">
        <v>0.22</v>
      </c>
      <c r="Z25" s="1207">
        <v>1.1599999999999999</v>
      </c>
      <c r="AA25" s="1207">
        <v>0.04</v>
      </c>
      <c r="AB25" s="1207">
        <v>0</v>
      </c>
      <c r="AC25" s="1207">
        <v>0</v>
      </c>
      <c r="AD25" s="1207">
        <v>0</v>
      </c>
      <c r="AE25" s="1207">
        <v>0.51</v>
      </c>
      <c r="AF25" s="1207">
        <v>0.49</v>
      </c>
      <c r="AG25" s="1207">
        <v>3.55</v>
      </c>
      <c r="AH25" s="1207">
        <v>0</v>
      </c>
      <c r="AI25" s="1207">
        <v>0.08</v>
      </c>
      <c r="AJ25" s="1207">
        <v>6.78</v>
      </c>
      <c r="AK25" s="1207">
        <v>4.26</v>
      </c>
      <c r="AL25" s="1204">
        <v>0</v>
      </c>
      <c r="AM25" s="1207">
        <v>2.52</v>
      </c>
      <c r="AN25" s="1207">
        <v>0</v>
      </c>
      <c r="AO25" s="1207">
        <v>0</v>
      </c>
    </row>
    <row r="26" spans="1:41" ht="29.15" customHeight="1">
      <c r="A26" s="1171"/>
      <c r="B26" s="1172" t="s">
        <v>22</v>
      </c>
      <c r="C26" s="1204">
        <v>68.89</v>
      </c>
      <c r="D26" s="1204">
        <v>43.64</v>
      </c>
      <c r="E26" s="1205">
        <v>31.15</v>
      </c>
      <c r="F26" s="1205">
        <v>4.03</v>
      </c>
      <c r="G26" s="1205">
        <v>0.9</v>
      </c>
      <c r="H26" s="1205">
        <v>7.56</v>
      </c>
      <c r="I26" s="1205">
        <v>0</v>
      </c>
      <c r="J26" s="1205">
        <v>0</v>
      </c>
      <c r="K26" s="1205">
        <v>0</v>
      </c>
      <c r="L26" s="1204">
        <v>15.59</v>
      </c>
      <c r="M26" s="1205">
        <v>3</v>
      </c>
      <c r="N26" s="1205">
        <v>0</v>
      </c>
      <c r="O26" s="1205">
        <v>0.02</v>
      </c>
      <c r="P26" s="1205">
        <v>0.36</v>
      </c>
      <c r="Q26" s="1205">
        <v>1.32</v>
      </c>
      <c r="R26" s="1205">
        <v>0.39</v>
      </c>
      <c r="S26" s="1205">
        <v>2.16</v>
      </c>
      <c r="T26" s="1205">
        <v>0.24</v>
      </c>
      <c r="U26" s="1171"/>
      <c r="V26" s="1172" t="s">
        <v>22</v>
      </c>
      <c r="W26" s="1206">
        <v>0.05</v>
      </c>
      <c r="X26" s="1207">
        <v>0</v>
      </c>
      <c r="Y26" s="1207">
        <v>0</v>
      </c>
      <c r="Z26" s="1207">
        <v>0.24</v>
      </c>
      <c r="AA26" s="1207">
        <v>0</v>
      </c>
      <c r="AB26" s="1207">
        <v>0</v>
      </c>
      <c r="AC26" s="1207">
        <v>0</v>
      </c>
      <c r="AD26" s="1207">
        <v>0</v>
      </c>
      <c r="AE26" s="1207">
        <v>0.4</v>
      </c>
      <c r="AF26" s="1207">
        <v>1.3</v>
      </c>
      <c r="AG26" s="1207">
        <v>5.75</v>
      </c>
      <c r="AH26" s="1207">
        <v>0.05</v>
      </c>
      <c r="AI26" s="1207">
        <v>0.3</v>
      </c>
      <c r="AJ26" s="1207">
        <v>9.66</v>
      </c>
      <c r="AK26" s="1207">
        <v>5.19</v>
      </c>
      <c r="AL26" s="1204">
        <v>0.04</v>
      </c>
      <c r="AM26" s="1207">
        <v>4.37</v>
      </c>
      <c r="AN26" s="1207">
        <v>0.01</v>
      </c>
      <c r="AO26" s="1207">
        <v>0.05</v>
      </c>
    </row>
    <row r="27" spans="1:41" ht="29.15" customHeight="1">
      <c r="A27" s="1171"/>
      <c r="B27" s="1172" t="s">
        <v>23</v>
      </c>
      <c r="C27" s="1204">
        <v>68.790000000000006</v>
      </c>
      <c r="D27" s="1204">
        <v>39.700000000000003</v>
      </c>
      <c r="E27" s="1205">
        <v>28.6</v>
      </c>
      <c r="F27" s="1205">
        <v>3.52</v>
      </c>
      <c r="G27" s="1205">
        <v>0</v>
      </c>
      <c r="H27" s="1205">
        <v>7.58</v>
      </c>
      <c r="I27" s="1205">
        <v>0</v>
      </c>
      <c r="J27" s="1205">
        <v>0</v>
      </c>
      <c r="K27" s="1205">
        <v>0</v>
      </c>
      <c r="L27" s="1204">
        <v>15.99</v>
      </c>
      <c r="M27" s="1205">
        <v>3.01</v>
      </c>
      <c r="N27" s="1205">
        <v>0.09</v>
      </c>
      <c r="O27" s="1205">
        <v>0</v>
      </c>
      <c r="P27" s="1205">
        <v>0.59</v>
      </c>
      <c r="Q27" s="1205">
        <v>1.23</v>
      </c>
      <c r="R27" s="1205">
        <v>0.64</v>
      </c>
      <c r="S27" s="1205">
        <v>2.74</v>
      </c>
      <c r="T27" s="1205">
        <v>0.23</v>
      </c>
      <c r="U27" s="1171"/>
      <c r="V27" s="1172" t="s">
        <v>23</v>
      </c>
      <c r="W27" s="1206">
        <v>0</v>
      </c>
      <c r="X27" s="1207">
        <v>0</v>
      </c>
      <c r="Y27" s="1207">
        <v>0</v>
      </c>
      <c r="Z27" s="1207">
        <v>0.78</v>
      </c>
      <c r="AA27" s="1207">
        <v>0</v>
      </c>
      <c r="AB27" s="1207">
        <v>0</v>
      </c>
      <c r="AC27" s="1207">
        <v>0</v>
      </c>
      <c r="AD27" s="1207">
        <v>0</v>
      </c>
      <c r="AE27" s="1207">
        <v>0.64</v>
      </c>
      <c r="AF27" s="1207">
        <v>0.96</v>
      </c>
      <c r="AG27" s="1207">
        <v>4.34</v>
      </c>
      <c r="AH27" s="1207">
        <v>0</v>
      </c>
      <c r="AI27" s="1207">
        <v>0.73</v>
      </c>
      <c r="AJ27" s="1207">
        <v>13.11</v>
      </c>
      <c r="AK27" s="1207">
        <v>9</v>
      </c>
      <c r="AL27" s="1204">
        <v>0</v>
      </c>
      <c r="AM27" s="1207">
        <v>4.1100000000000003</v>
      </c>
      <c r="AN27" s="1207">
        <v>0</v>
      </c>
      <c r="AO27" s="1207">
        <v>0</v>
      </c>
    </row>
    <row r="28" spans="1:41" ht="29.15" customHeight="1">
      <c r="A28" s="1178"/>
      <c r="B28" s="1208" t="s">
        <v>1823</v>
      </c>
      <c r="C28" s="1204">
        <v>133.18</v>
      </c>
      <c r="D28" s="1204">
        <v>103.03</v>
      </c>
      <c r="E28" s="1205">
        <v>40.83</v>
      </c>
      <c r="F28" s="1205">
        <v>11.25</v>
      </c>
      <c r="G28" s="1205">
        <v>5.27</v>
      </c>
      <c r="H28" s="1205">
        <v>45.61</v>
      </c>
      <c r="I28" s="1205">
        <v>0.06</v>
      </c>
      <c r="J28" s="1205">
        <v>0</v>
      </c>
      <c r="K28" s="1205">
        <v>0</v>
      </c>
      <c r="L28" s="1204">
        <v>20.98</v>
      </c>
      <c r="M28" s="1205">
        <v>4.3</v>
      </c>
      <c r="N28" s="1205">
        <v>0.06</v>
      </c>
      <c r="O28" s="1205">
        <v>0.12</v>
      </c>
      <c r="P28" s="1205">
        <v>0.73</v>
      </c>
      <c r="Q28" s="1205">
        <v>2.2599999999999998</v>
      </c>
      <c r="R28" s="1205">
        <v>0.98</v>
      </c>
      <c r="S28" s="1205">
        <v>2.0099999999999998</v>
      </c>
      <c r="T28" s="1205">
        <v>0.61</v>
      </c>
      <c r="U28" s="1178"/>
      <c r="V28" s="1172" t="s">
        <v>24</v>
      </c>
      <c r="W28" s="1206">
        <v>0</v>
      </c>
      <c r="X28" s="1207">
        <v>1.01</v>
      </c>
      <c r="Y28" s="1207">
        <v>0.18</v>
      </c>
      <c r="Z28" s="1207">
        <v>0.79</v>
      </c>
      <c r="AA28" s="1207">
        <v>0.12</v>
      </c>
      <c r="AB28" s="1207">
        <v>0</v>
      </c>
      <c r="AC28" s="1207">
        <v>0</v>
      </c>
      <c r="AD28" s="1207">
        <v>0</v>
      </c>
      <c r="AE28" s="1207">
        <v>0.76</v>
      </c>
      <c r="AF28" s="1207">
        <v>1.01</v>
      </c>
      <c r="AG28" s="1207">
        <v>5.85</v>
      </c>
      <c r="AH28" s="1207">
        <v>0</v>
      </c>
      <c r="AI28" s="1207">
        <v>0.18</v>
      </c>
      <c r="AJ28" s="1207">
        <v>9.18</v>
      </c>
      <c r="AK28" s="1207">
        <v>5.76</v>
      </c>
      <c r="AL28" s="1204">
        <v>0.27</v>
      </c>
      <c r="AM28" s="1207">
        <v>3.14</v>
      </c>
      <c r="AN28" s="1207">
        <v>0</v>
      </c>
      <c r="AO28" s="1207">
        <v>0</v>
      </c>
    </row>
    <row r="29" spans="1:41" ht="29.15" customHeight="1">
      <c r="A29" s="1171"/>
      <c r="B29" s="1172" t="s">
        <v>25</v>
      </c>
      <c r="C29" s="1204">
        <v>51.8</v>
      </c>
      <c r="D29" s="1204">
        <v>33.799999999999997</v>
      </c>
      <c r="E29" s="1205">
        <v>22.69</v>
      </c>
      <c r="F29" s="1205">
        <v>3.45</v>
      </c>
      <c r="G29" s="1205">
        <v>0</v>
      </c>
      <c r="H29" s="1205">
        <v>7.66</v>
      </c>
      <c r="I29" s="1205">
        <v>0</v>
      </c>
      <c r="J29" s="1205">
        <v>0</v>
      </c>
      <c r="K29" s="1205">
        <v>0</v>
      </c>
      <c r="L29" s="1204">
        <v>11.49</v>
      </c>
      <c r="M29" s="1205">
        <v>2.2000000000000002</v>
      </c>
      <c r="N29" s="1205">
        <v>0.38</v>
      </c>
      <c r="O29" s="1205">
        <v>0</v>
      </c>
      <c r="P29" s="1205">
        <v>0.56999999999999995</v>
      </c>
      <c r="Q29" s="1205">
        <v>2.2999999999999998</v>
      </c>
      <c r="R29" s="1205">
        <v>0.19</v>
      </c>
      <c r="S29" s="1205">
        <v>0</v>
      </c>
      <c r="T29" s="1205">
        <v>0</v>
      </c>
      <c r="U29" s="1171"/>
      <c r="V29" s="1172" t="s">
        <v>25</v>
      </c>
      <c r="W29" s="1206">
        <v>0</v>
      </c>
      <c r="X29" s="1207">
        <v>0</v>
      </c>
      <c r="Y29" s="1207">
        <v>0</v>
      </c>
      <c r="Z29" s="1207">
        <v>0.56999999999999995</v>
      </c>
      <c r="AA29" s="1207">
        <v>0</v>
      </c>
      <c r="AB29" s="1207">
        <v>0</v>
      </c>
      <c r="AC29" s="1207">
        <v>0</v>
      </c>
      <c r="AD29" s="1207">
        <v>0</v>
      </c>
      <c r="AE29" s="1207">
        <v>0.67</v>
      </c>
      <c r="AF29" s="1207">
        <v>0.86</v>
      </c>
      <c r="AG29" s="1207">
        <v>3.73</v>
      </c>
      <c r="AH29" s="1207">
        <v>0</v>
      </c>
      <c r="AI29" s="1207">
        <v>0</v>
      </c>
      <c r="AJ29" s="1207">
        <v>6.51</v>
      </c>
      <c r="AK29" s="1207">
        <v>5.94</v>
      </c>
      <c r="AL29" s="1204">
        <v>0.56999999999999995</v>
      </c>
      <c r="AM29" s="1207">
        <v>0</v>
      </c>
      <c r="AN29" s="1207">
        <v>0</v>
      </c>
      <c r="AO29" s="1207">
        <v>0</v>
      </c>
    </row>
    <row r="30" spans="1:41" ht="29.15" customHeight="1">
      <c r="A30" s="1171"/>
      <c r="B30" s="1172" t="s">
        <v>26</v>
      </c>
      <c r="C30" s="1204">
        <v>78.400000000000006</v>
      </c>
      <c r="D30" s="1204">
        <v>48.47</v>
      </c>
      <c r="E30" s="1205">
        <v>34.39</v>
      </c>
      <c r="F30" s="1205">
        <v>3.97</v>
      </c>
      <c r="G30" s="1205">
        <v>0.73</v>
      </c>
      <c r="H30" s="1205">
        <v>9.3699999999999992</v>
      </c>
      <c r="I30" s="1205">
        <v>0</v>
      </c>
      <c r="J30" s="1205">
        <v>0</v>
      </c>
      <c r="K30" s="1205">
        <v>0</v>
      </c>
      <c r="L30" s="1204">
        <v>15.97</v>
      </c>
      <c r="M30" s="1205">
        <v>2.78</v>
      </c>
      <c r="N30" s="1205">
        <v>0.05</v>
      </c>
      <c r="O30" s="1205">
        <v>0</v>
      </c>
      <c r="P30" s="1205">
        <v>0.38</v>
      </c>
      <c r="Q30" s="1205">
        <v>1.4</v>
      </c>
      <c r="R30" s="1205">
        <v>0.49</v>
      </c>
      <c r="S30" s="1205">
        <v>3.54</v>
      </c>
      <c r="T30" s="1205">
        <v>0.27</v>
      </c>
      <c r="U30" s="1171"/>
      <c r="V30" s="1172" t="s">
        <v>26</v>
      </c>
      <c r="W30" s="1206">
        <v>0</v>
      </c>
      <c r="X30" s="1207">
        <v>0</v>
      </c>
      <c r="Y30" s="1207">
        <v>0.14000000000000001</v>
      </c>
      <c r="Z30" s="1207">
        <v>0.81</v>
      </c>
      <c r="AA30" s="1207">
        <v>0</v>
      </c>
      <c r="AB30" s="1207">
        <v>0</v>
      </c>
      <c r="AC30" s="1207">
        <v>0</v>
      </c>
      <c r="AD30" s="1207">
        <v>0</v>
      </c>
      <c r="AE30" s="1207">
        <v>0.41</v>
      </c>
      <c r="AF30" s="1207">
        <v>0.54</v>
      </c>
      <c r="AG30" s="1207">
        <v>5.0199999999999996</v>
      </c>
      <c r="AH30" s="1207">
        <v>0.03</v>
      </c>
      <c r="AI30" s="1207">
        <v>0.11</v>
      </c>
      <c r="AJ30" s="1207">
        <v>13.97</v>
      </c>
      <c r="AK30" s="1207">
        <v>7.81</v>
      </c>
      <c r="AL30" s="1204">
        <v>0.56999999999999995</v>
      </c>
      <c r="AM30" s="1207">
        <v>4.92</v>
      </c>
      <c r="AN30" s="1207">
        <v>0</v>
      </c>
      <c r="AO30" s="1207">
        <v>0.68</v>
      </c>
    </row>
    <row r="31" spans="1:41" ht="29.15" customHeight="1">
      <c r="A31" s="1171"/>
      <c r="B31" s="1172" t="s">
        <v>27</v>
      </c>
      <c r="C31" s="1204">
        <v>63.17</v>
      </c>
      <c r="D31" s="1204">
        <v>38.22</v>
      </c>
      <c r="E31" s="1205">
        <v>34.47</v>
      </c>
      <c r="F31" s="1205">
        <v>2.63</v>
      </c>
      <c r="G31" s="1205">
        <v>1.1200000000000001</v>
      </c>
      <c r="H31" s="1205">
        <v>0</v>
      </c>
      <c r="I31" s="1205">
        <v>0</v>
      </c>
      <c r="J31" s="1205">
        <v>0</v>
      </c>
      <c r="K31" s="1205">
        <v>0</v>
      </c>
      <c r="L31" s="1204">
        <v>15.71</v>
      </c>
      <c r="M31" s="1205">
        <v>2.92</v>
      </c>
      <c r="N31" s="1205">
        <v>0</v>
      </c>
      <c r="O31" s="1205">
        <v>0.09</v>
      </c>
      <c r="P31" s="1205">
        <v>1.26</v>
      </c>
      <c r="Q31" s="1205">
        <v>2.58</v>
      </c>
      <c r="R31" s="1205">
        <v>0.13</v>
      </c>
      <c r="S31" s="1205">
        <v>1.59</v>
      </c>
      <c r="T31" s="1205">
        <v>0.4</v>
      </c>
      <c r="U31" s="1171"/>
      <c r="V31" s="1172" t="s">
        <v>27</v>
      </c>
      <c r="W31" s="1206">
        <v>0</v>
      </c>
      <c r="X31" s="1207">
        <v>0.02</v>
      </c>
      <c r="Y31" s="1207">
        <v>0</v>
      </c>
      <c r="Z31" s="1207">
        <v>0.22</v>
      </c>
      <c r="AA31" s="1207">
        <v>0</v>
      </c>
      <c r="AB31" s="1207">
        <v>0</v>
      </c>
      <c r="AC31" s="1207">
        <v>0</v>
      </c>
      <c r="AD31" s="1207">
        <v>0</v>
      </c>
      <c r="AE31" s="1207">
        <v>0.67</v>
      </c>
      <c r="AF31" s="1207">
        <v>1.8</v>
      </c>
      <c r="AG31" s="1207">
        <v>4.0199999999999996</v>
      </c>
      <c r="AH31" s="1207">
        <v>0</v>
      </c>
      <c r="AI31" s="1207">
        <v>0</v>
      </c>
      <c r="AJ31" s="1207">
        <v>9.25</v>
      </c>
      <c r="AK31" s="1207">
        <v>2.6</v>
      </c>
      <c r="AL31" s="1204">
        <v>1.48</v>
      </c>
      <c r="AM31" s="1207">
        <v>4.5599999999999996</v>
      </c>
      <c r="AN31" s="1207">
        <v>0</v>
      </c>
      <c r="AO31" s="1207">
        <v>0.61</v>
      </c>
    </row>
    <row r="32" spans="1:41" ht="29.15" customHeight="1">
      <c r="A32" s="1171"/>
      <c r="B32" s="1172" t="s">
        <v>28</v>
      </c>
      <c r="C32" s="1204">
        <v>148.72</v>
      </c>
      <c r="D32" s="1204">
        <v>89.83</v>
      </c>
      <c r="E32" s="1205">
        <v>67.64</v>
      </c>
      <c r="F32" s="1205">
        <v>4.0199999999999996</v>
      </c>
      <c r="G32" s="1205">
        <v>9.7899999999999991</v>
      </c>
      <c r="H32" s="1205">
        <v>8.3800000000000008</v>
      </c>
      <c r="I32" s="1205">
        <v>0</v>
      </c>
      <c r="J32" s="1205">
        <v>0</v>
      </c>
      <c r="K32" s="1205">
        <v>0</v>
      </c>
      <c r="L32" s="1204">
        <v>40.76</v>
      </c>
      <c r="M32" s="1205">
        <v>7.71</v>
      </c>
      <c r="N32" s="1205">
        <v>0.3</v>
      </c>
      <c r="O32" s="1205">
        <v>0</v>
      </c>
      <c r="P32" s="1205">
        <v>1.38</v>
      </c>
      <c r="Q32" s="1205">
        <v>2.9</v>
      </c>
      <c r="R32" s="1205">
        <v>1.01</v>
      </c>
      <c r="S32" s="1205">
        <v>10.39</v>
      </c>
      <c r="T32" s="1205">
        <v>0.52</v>
      </c>
      <c r="U32" s="1171"/>
      <c r="V32" s="1172" t="s">
        <v>28</v>
      </c>
      <c r="W32" s="1206">
        <v>0</v>
      </c>
      <c r="X32" s="1207">
        <v>0.04</v>
      </c>
      <c r="Y32" s="1207">
        <v>0.19</v>
      </c>
      <c r="Z32" s="1207">
        <v>0.82</v>
      </c>
      <c r="AA32" s="1207">
        <v>0.04</v>
      </c>
      <c r="AB32" s="1207">
        <v>0</v>
      </c>
      <c r="AC32" s="1207">
        <v>0</v>
      </c>
      <c r="AD32" s="1207">
        <v>0</v>
      </c>
      <c r="AE32" s="1207">
        <v>1.23</v>
      </c>
      <c r="AF32" s="1207">
        <v>1.68</v>
      </c>
      <c r="AG32" s="1207">
        <v>11.91</v>
      </c>
      <c r="AH32" s="1207">
        <v>7.0000000000000007E-2</v>
      </c>
      <c r="AI32" s="1207">
        <v>0.6</v>
      </c>
      <c r="AJ32" s="1207">
        <v>18.13</v>
      </c>
      <c r="AK32" s="1207">
        <v>8.6</v>
      </c>
      <c r="AL32" s="1204">
        <v>2.72</v>
      </c>
      <c r="AM32" s="1207">
        <v>5.92</v>
      </c>
      <c r="AN32" s="1207">
        <v>0</v>
      </c>
      <c r="AO32" s="1207">
        <v>0.89</v>
      </c>
    </row>
    <row r="33" spans="1:42" s="1170" customFormat="1" ht="29.15" customHeight="1">
      <c r="A33" s="1178"/>
      <c r="B33" s="1172" t="s">
        <v>29</v>
      </c>
      <c r="C33" s="1204">
        <v>24.63</v>
      </c>
      <c r="D33" s="1204">
        <v>15.22</v>
      </c>
      <c r="E33" s="1205">
        <v>7.9</v>
      </c>
      <c r="F33" s="1205">
        <v>2.15</v>
      </c>
      <c r="G33" s="1205">
        <v>0</v>
      </c>
      <c r="H33" s="1205">
        <v>5.17</v>
      </c>
      <c r="I33" s="1205">
        <v>0</v>
      </c>
      <c r="J33" s="1205">
        <v>0</v>
      </c>
      <c r="K33" s="1205">
        <v>0</v>
      </c>
      <c r="L33" s="1204">
        <v>6.89</v>
      </c>
      <c r="M33" s="1205">
        <v>0.65</v>
      </c>
      <c r="N33" s="1205">
        <v>0</v>
      </c>
      <c r="O33" s="1205">
        <v>0</v>
      </c>
      <c r="P33" s="1205">
        <v>0.36</v>
      </c>
      <c r="Q33" s="1205">
        <v>1.01</v>
      </c>
      <c r="R33" s="1205">
        <v>0.14000000000000001</v>
      </c>
      <c r="S33" s="1205">
        <v>0</v>
      </c>
      <c r="T33" s="1205">
        <v>0</v>
      </c>
      <c r="U33" s="1178"/>
      <c r="V33" s="1172" t="s">
        <v>29</v>
      </c>
      <c r="W33" s="1206">
        <v>0</v>
      </c>
      <c r="X33" s="1207">
        <v>0.5</v>
      </c>
      <c r="Y33" s="1207">
        <v>0</v>
      </c>
      <c r="Z33" s="1207">
        <v>0.43</v>
      </c>
      <c r="AA33" s="1207">
        <v>0</v>
      </c>
      <c r="AB33" s="1207">
        <v>0</v>
      </c>
      <c r="AC33" s="1207">
        <v>0</v>
      </c>
      <c r="AD33" s="1207">
        <v>0</v>
      </c>
      <c r="AE33" s="1207">
        <v>0.22</v>
      </c>
      <c r="AF33" s="1207">
        <v>1.44</v>
      </c>
      <c r="AG33" s="1207">
        <v>2.15</v>
      </c>
      <c r="AH33" s="1207">
        <v>0</v>
      </c>
      <c r="AI33" s="1207">
        <v>0</v>
      </c>
      <c r="AJ33" s="1207">
        <v>2.5099999999999998</v>
      </c>
      <c r="AK33" s="1207">
        <v>1.44</v>
      </c>
      <c r="AL33" s="1204">
        <v>0</v>
      </c>
      <c r="AM33" s="1207">
        <v>1.08</v>
      </c>
      <c r="AN33" s="1207">
        <v>0</v>
      </c>
      <c r="AO33" s="1207">
        <v>0</v>
      </c>
      <c r="AP33" s="1184"/>
    </row>
    <row r="34" spans="1:42" s="1170" customFormat="1" ht="29.15" customHeight="1">
      <c r="A34" s="1179"/>
      <c r="B34" s="1180" t="s">
        <v>1824</v>
      </c>
      <c r="C34" s="1209">
        <v>39.83</v>
      </c>
      <c r="D34" s="1210">
        <v>19.91</v>
      </c>
      <c r="E34" s="1211">
        <v>19.91</v>
      </c>
      <c r="F34" s="1211">
        <v>0</v>
      </c>
      <c r="G34" s="1211">
        <v>0</v>
      </c>
      <c r="H34" s="1211">
        <v>0</v>
      </c>
      <c r="I34" s="1211">
        <v>0</v>
      </c>
      <c r="J34" s="1211">
        <v>0</v>
      </c>
      <c r="K34" s="1211">
        <v>0</v>
      </c>
      <c r="L34" s="1210">
        <v>13.02</v>
      </c>
      <c r="M34" s="1211">
        <v>0.77</v>
      </c>
      <c r="N34" s="1211">
        <v>0</v>
      </c>
      <c r="O34" s="1211">
        <v>0</v>
      </c>
      <c r="P34" s="1211">
        <v>0</v>
      </c>
      <c r="Q34" s="1211">
        <v>4.5999999999999996</v>
      </c>
      <c r="R34" s="1211">
        <v>0</v>
      </c>
      <c r="S34" s="1211">
        <v>0</v>
      </c>
      <c r="T34" s="1211">
        <v>0</v>
      </c>
      <c r="U34" s="1179"/>
      <c r="V34" s="1180" t="s">
        <v>1824</v>
      </c>
      <c r="W34" s="1212">
        <v>0</v>
      </c>
      <c r="X34" s="1211">
        <v>3.06</v>
      </c>
      <c r="Y34" s="1211">
        <v>0</v>
      </c>
      <c r="Z34" s="1211">
        <v>1.53</v>
      </c>
      <c r="AA34" s="1211">
        <v>0</v>
      </c>
      <c r="AB34" s="1211">
        <v>0</v>
      </c>
      <c r="AC34" s="1211">
        <v>0</v>
      </c>
      <c r="AD34" s="1211">
        <v>0</v>
      </c>
      <c r="AE34" s="1211">
        <v>0</v>
      </c>
      <c r="AF34" s="1211">
        <v>0</v>
      </c>
      <c r="AG34" s="1211">
        <v>3.06</v>
      </c>
      <c r="AH34" s="1211">
        <v>0</v>
      </c>
      <c r="AI34" s="1211">
        <v>0</v>
      </c>
      <c r="AJ34" s="1211">
        <v>6.89</v>
      </c>
      <c r="AK34" s="1211">
        <v>6.89</v>
      </c>
      <c r="AL34" s="1210">
        <v>0</v>
      </c>
      <c r="AM34" s="1211">
        <v>0</v>
      </c>
      <c r="AN34" s="1211">
        <v>0</v>
      </c>
      <c r="AO34" s="1211">
        <v>0</v>
      </c>
      <c r="AP34" s="1184"/>
    </row>
    <row r="35" spans="1:42" s="1189" customFormat="1" ht="15" customHeight="1">
      <c r="A35" s="1185"/>
      <c r="C35" s="556"/>
      <c r="D35" s="1188"/>
      <c r="E35" s="1188"/>
      <c r="F35" s="1188"/>
      <c r="G35" s="1188"/>
      <c r="H35" s="1213"/>
    </row>
    <row r="36" spans="1:42" ht="15" customHeight="1">
      <c r="A36" s="1185"/>
      <c r="C36" s="537"/>
    </row>
    <row r="37" spans="1:42" ht="15" customHeight="1">
      <c r="A37" s="1185"/>
      <c r="C37" s="537"/>
    </row>
    <row r="38" spans="1:42" ht="15" customHeight="1">
      <c r="A38" s="1185"/>
      <c r="C38" s="896"/>
    </row>
    <row r="39" spans="1:42" ht="15" customHeight="1">
      <c r="A39" s="1185"/>
      <c r="C39" s="537"/>
    </row>
    <row r="40" spans="1:42" ht="15" customHeight="1">
      <c r="A40" s="1185"/>
      <c r="C40" s="537"/>
    </row>
    <row r="41" spans="1:42" ht="15" customHeight="1">
      <c r="A41" s="1185"/>
      <c r="C41" s="537"/>
    </row>
    <row r="42" spans="1:42" ht="15" customHeight="1">
      <c r="A42" s="1185"/>
      <c r="C42" s="537"/>
    </row>
    <row r="43" spans="1:42" ht="13.5" customHeight="1">
      <c r="A43" s="1185"/>
      <c r="C43" s="537"/>
    </row>
  </sheetData>
  <mergeCells count="50">
    <mergeCell ref="A3:B11"/>
    <mergeCell ref="C3:C11"/>
    <mergeCell ref="D3:J3"/>
    <mergeCell ref="L3:T3"/>
    <mergeCell ref="U3:V11"/>
    <mergeCell ref="P5:P11"/>
    <mergeCell ref="Q5:Q11"/>
    <mergeCell ref="R5:R11"/>
    <mergeCell ref="S5:S11"/>
    <mergeCell ref="L5:L11"/>
    <mergeCell ref="M5:M11"/>
    <mergeCell ref="N5:N11"/>
    <mergeCell ref="O5:O11"/>
    <mergeCell ref="E6:E11"/>
    <mergeCell ref="F6:F11"/>
    <mergeCell ref="G6:G11"/>
    <mergeCell ref="AE3:AI3"/>
    <mergeCell ref="AJ3:AO3"/>
    <mergeCell ref="D4:J4"/>
    <mergeCell ref="L4:T4"/>
    <mergeCell ref="W4:AD4"/>
    <mergeCell ref="AE4:AI4"/>
    <mergeCell ref="AJ4:AJ11"/>
    <mergeCell ref="AK4:AK11"/>
    <mergeCell ref="AL4:AL11"/>
    <mergeCell ref="AM4:AM11"/>
    <mergeCell ref="W3:AD3"/>
    <mergeCell ref="AO4:AO11"/>
    <mergeCell ref="D5:D11"/>
    <mergeCell ref="E5:F5"/>
    <mergeCell ref="G5:J5"/>
    <mergeCell ref="K5:K11"/>
    <mergeCell ref="AN4:AN11"/>
    <mergeCell ref="AH5:AH11"/>
    <mergeCell ref="AI5:AI11"/>
    <mergeCell ref="AD5:AD11"/>
    <mergeCell ref="AE5:AE11"/>
    <mergeCell ref="AF5:AF11"/>
    <mergeCell ref="AG5:AG11"/>
    <mergeCell ref="H6:H11"/>
    <mergeCell ref="I6:I11"/>
    <mergeCell ref="J6:J11"/>
    <mergeCell ref="AB5:AB11"/>
    <mergeCell ref="AC5:AC11"/>
    <mergeCell ref="T5:T11"/>
    <mergeCell ref="W5:W11"/>
    <mergeCell ref="X5:X11"/>
    <mergeCell ref="Y5:Y11"/>
    <mergeCell ref="Z5:Z11"/>
    <mergeCell ref="AA5:AA11"/>
  </mergeCells>
  <phoneticPr fontId="6" type="noConversion"/>
  <printOptions horizontalCentered="1"/>
  <pageMargins left="0.6692913385826772" right="0.6692913385826772" top="1.1811023622047245" bottom="0.78740157480314965" header="0" footer="0"/>
  <pageSetup paperSize="9" scale="75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P71"/>
  <sheetViews>
    <sheetView zoomScale="80" zoomScaleNormal="80" workbookViewId="0">
      <pane xSplit="2" ySplit="12" topLeftCell="X13" activePane="bottomRight" state="frozen"/>
      <selection pane="topRight"/>
      <selection pane="bottomLeft"/>
      <selection pane="bottomRight"/>
    </sheetView>
  </sheetViews>
  <sheetFormatPr defaultColWidth="10.58203125" defaultRowHeight="13.5" customHeight="1"/>
  <cols>
    <col min="1" max="1" width="1.83203125" style="1214" customWidth="1"/>
    <col min="2" max="2" width="44.5" style="1215" customWidth="1"/>
    <col min="3" max="3" width="12.33203125" style="1214" customWidth="1"/>
    <col min="4" max="4" width="9.33203125" style="1214" customWidth="1"/>
    <col min="5" max="8" width="9.58203125" style="1214" customWidth="1"/>
    <col min="9" max="9" width="9.5" style="1214" customWidth="1"/>
    <col min="10" max="10" width="8.83203125" style="1214" customWidth="1"/>
    <col min="11" max="11" width="11.08203125" style="1214" customWidth="1"/>
    <col min="12" max="12" width="8.08203125" style="1214" customWidth="1"/>
    <col min="13" max="13" width="8.5" style="1214" customWidth="1"/>
    <col min="14" max="14" width="7.83203125" style="1214" customWidth="1"/>
    <col min="15" max="15" width="8.75" style="1214" customWidth="1"/>
    <col min="16" max="16" width="8.08203125" style="1214" customWidth="1"/>
    <col min="17" max="17" width="10.5" style="1214" customWidth="1"/>
    <col min="18" max="18" width="8.5" style="1214" customWidth="1"/>
    <col min="19" max="19" width="10.58203125" style="1214" customWidth="1"/>
    <col min="20" max="20" width="10.25" style="1214" customWidth="1"/>
    <col min="21" max="21" width="1.83203125" style="1214" customWidth="1"/>
    <col min="22" max="22" width="41.75" style="1215" customWidth="1"/>
    <col min="23" max="23" width="10" style="1214" customWidth="1"/>
    <col min="24" max="24" width="8.25" style="1214" customWidth="1"/>
    <col min="25" max="25" width="8.33203125" style="1214" customWidth="1"/>
    <col min="26" max="26" width="8.25" style="1214" customWidth="1"/>
    <col min="27" max="27" width="13" style="1214" customWidth="1"/>
    <col min="28" max="28" width="10.83203125" style="1214" customWidth="1"/>
    <col min="29" max="29" width="7.83203125" style="1214" customWidth="1"/>
    <col min="30" max="30" width="10.25" style="1214" customWidth="1"/>
    <col min="31" max="31" width="7.5" style="1214" customWidth="1"/>
    <col min="32" max="32" width="9.08203125" style="1214" customWidth="1"/>
    <col min="33" max="33" width="11.25" style="1214" customWidth="1"/>
    <col min="34" max="34" width="8.83203125" style="1214" customWidth="1"/>
    <col min="35" max="35" width="6.33203125" style="1214" customWidth="1"/>
    <col min="36" max="36" width="8.25" style="1214" customWidth="1"/>
    <col min="37" max="37" width="10.75" style="1214" customWidth="1"/>
    <col min="38" max="38" width="7.75" style="1214" customWidth="1"/>
    <col min="39" max="39" width="11.25" style="1214" customWidth="1"/>
    <col min="40" max="40" width="9.75" style="1214" customWidth="1"/>
    <col min="41" max="41" width="8.75" style="1214" customWidth="1"/>
    <col min="42" max="256" width="10.58203125" style="1214"/>
    <col min="257" max="257" width="1.83203125" style="1214" customWidth="1"/>
    <col min="258" max="258" width="44.5" style="1214" customWidth="1"/>
    <col min="259" max="259" width="12.33203125" style="1214" customWidth="1"/>
    <col min="260" max="260" width="9.33203125" style="1214" customWidth="1"/>
    <col min="261" max="264" width="9.58203125" style="1214" customWidth="1"/>
    <col min="265" max="265" width="9.5" style="1214" customWidth="1"/>
    <col min="266" max="266" width="8.83203125" style="1214" customWidth="1"/>
    <col min="267" max="267" width="11.08203125" style="1214" customWidth="1"/>
    <col min="268" max="268" width="8.08203125" style="1214" customWidth="1"/>
    <col min="269" max="269" width="8.5" style="1214" customWidth="1"/>
    <col min="270" max="270" width="7.83203125" style="1214" customWidth="1"/>
    <col min="271" max="271" width="8.75" style="1214" customWidth="1"/>
    <col min="272" max="272" width="8.08203125" style="1214" customWidth="1"/>
    <col min="273" max="273" width="10.5" style="1214" customWidth="1"/>
    <col min="274" max="274" width="8.5" style="1214" customWidth="1"/>
    <col min="275" max="275" width="10.58203125" style="1214" customWidth="1"/>
    <col min="276" max="276" width="10.25" style="1214" customWidth="1"/>
    <col min="277" max="277" width="1.83203125" style="1214" customWidth="1"/>
    <col min="278" max="278" width="41.75" style="1214" customWidth="1"/>
    <col min="279" max="279" width="10" style="1214" customWidth="1"/>
    <col min="280" max="280" width="8.25" style="1214" customWidth="1"/>
    <col min="281" max="281" width="8.33203125" style="1214" customWidth="1"/>
    <col min="282" max="282" width="8.25" style="1214" customWidth="1"/>
    <col min="283" max="283" width="12.33203125" style="1214" customWidth="1"/>
    <col min="284" max="284" width="10.83203125" style="1214" customWidth="1"/>
    <col min="285" max="285" width="7.83203125" style="1214" customWidth="1"/>
    <col min="286" max="286" width="10.25" style="1214" customWidth="1"/>
    <col min="287" max="287" width="7.5" style="1214" customWidth="1"/>
    <col min="288" max="288" width="9.08203125" style="1214" customWidth="1"/>
    <col min="289" max="289" width="11.25" style="1214" customWidth="1"/>
    <col min="290" max="290" width="8.83203125" style="1214" customWidth="1"/>
    <col min="291" max="291" width="7.08203125" style="1214" customWidth="1"/>
    <col min="292" max="292" width="8.08203125" style="1214" customWidth="1"/>
    <col min="293" max="293" width="10.75" style="1214" customWidth="1"/>
    <col min="294" max="294" width="7.75" style="1214" customWidth="1"/>
    <col min="295" max="295" width="11.25" style="1214" customWidth="1"/>
    <col min="296" max="296" width="9.75" style="1214" customWidth="1"/>
    <col min="297" max="297" width="8.75" style="1214" customWidth="1"/>
    <col min="298" max="512" width="10.58203125" style="1214"/>
    <col min="513" max="513" width="1.83203125" style="1214" customWidth="1"/>
    <col min="514" max="514" width="44.5" style="1214" customWidth="1"/>
    <col min="515" max="515" width="12.33203125" style="1214" customWidth="1"/>
    <col min="516" max="516" width="9.33203125" style="1214" customWidth="1"/>
    <col min="517" max="520" width="9.58203125" style="1214" customWidth="1"/>
    <col min="521" max="521" width="9.5" style="1214" customWidth="1"/>
    <col min="522" max="522" width="8.83203125" style="1214" customWidth="1"/>
    <col min="523" max="523" width="11.08203125" style="1214" customWidth="1"/>
    <col min="524" max="524" width="8.08203125" style="1214" customWidth="1"/>
    <col min="525" max="525" width="8.5" style="1214" customWidth="1"/>
    <col min="526" max="526" width="7.83203125" style="1214" customWidth="1"/>
    <col min="527" max="527" width="8.75" style="1214" customWidth="1"/>
    <col min="528" max="528" width="8.08203125" style="1214" customWidth="1"/>
    <col min="529" max="529" width="10.5" style="1214" customWidth="1"/>
    <col min="530" max="530" width="8.5" style="1214" customWidth="1"/>
    <col min="531" max="531" width="10.58203125" style="1214" customWidth="1"/>
    <col min="532" max="532" width="10.25" style="1214" customWidth="1"/>
    <col min="533" max="533" width="1.83203125" style="1214" customWidth="1"/>
    <col min="534" max="534" width="41.75" style="1214" customWidth="1"/>
    <col min="535" max="535" width="10" style="1214" customWidth="1"/>
    <col min="536" max="536" width="8.25" style="1214" customWidth="1"/>
    <col min="537" max="537" width="8.33203125" style="1214" customWidth="1"/>
    <col min="538" max="538" width="8.25" style="1214" customWidth="1"/>
    <col min="539" max="539" width="12.33203125" style="1214" customWidth="1"/>
    <col min="540" max="540" width="10.83203125" style="1214" customWidth="1"/>
    <col min="541" max="541" width="7.83203125" style="1214" customWidth="1"/>
    <col min="542" max="542" width="10.25" style="1214" customWidth="1"/>
    <col min="543" max="543" width="7.5" style="1214" customWidth="1"/>
    <col min="544" max="544" width="9.08203125" style="1214" customWidth="1"/>
    <col min="545" max="545" width="11.25" style="1214" customWidth="1"/>
    <col min="546" max="546" width="8.83203125" style="1214" customWidth="1"/>
    <col min="547" max="547" width="7.08203125" style="1214" customWidth="1"/>
    <col min="548" max="548" width="8.08203125" style="1214" customWidth="1"/>
    <col min="549" max="549" width="10.75" style="1214" customWidth="1"/>
    <col min="550" max="550" width="7.75" style="1214" customWidth="1"/>
    <col min="551" max="551" width="11.25" style="1214" customWidth="1"/>
    <col min="552" max="552" width="9.75" style="1214" customWidth="1"/>
    <col min="553" max="553" width="8.75" style="1214" customWidth="1"/>
    <col min="554" max="768" width="10.58203125" style="1214"/>
    <col min="769" max="769" width="1.83203125" style="1214" customWidth="1"/>
    <col min="770" max="770" width="44.5" style="1214" customWidth="1"/>
    <col min="771" max="771" width="12.33203125" style="1214" customWidth="1"/>
    <col min="772" max="772" width="9.33203125" style="1214" customWidth="1"/>
    <col min="773" max="776" width="9.58203125" style="1214" customWidth="1"/>
    <col min="777" max="777" width="9.5" style="1214" customWidth="1"/>
    <col min="778" max="778" width="8.83203125" style="1214" customWidth="1"/>
    <col min="779" max="779" width="11.08203125" style="1214" customWidth="1"/>
    <col min="780" max="780" width="8.08203125" style="1214" customWidth="1"/>
    <col min="781" max="781" width="8.5" style="1214" customWidth="1"/>
    <col min="782" max="782" width="7.83203125" style="1214" customWidth="1"/>
    <col min="783" max="783" width="8.75" style="1214" customWidth="1"/>
    <col min="784" max="784" width="8.08203125" style="1214" customWidth="1"/>
    <col min="785" max="785" width="10.5" style="1214" customWidth="1"/>
    <col min="786" max="786" width="8.5" style="1214" customWidth="1"/>
    <col min="787" max="787" width="10.58203125" style="1214" customWidth="1"/>
    <col min="788" max="788" width="10.25" style="1214" customWidth="1"/>
    <col min="789" max="789" width="1.83203125" style="1214" customWidth="1"/>
    <col min="790" max="790" width="41.75" style="1214" customWidth="1"/>
    <col min="791" max="791" width="10" style="1214" customWidth="1"/>
    <col min="792" max="792" width="8.25" style="1214" customWidth="1"/>
    <col min="793" max="793" width="8.33203125" style="1214" customWidth="1"/>
    <col min="794" max="794" width="8.25" style="1214" customWidth="1"/>
    <col min="795" max="795" width="12.33203125" style="1214" customWidth="1"/>
    <col min="796" max="796" width="10.83203125" style="1214" customWidth="1"/>
    <col min="797" max="797" width="7.83203125" style="1214" customWidth="1"/>
    <col min="798" max="798" width="10.25" style="1214" customWidth="1"/>
    <col min="799" max="799" width="7.5" style="1214" customWidth="1"/>
    <col min="800" max="800" width="9.08203125" style="1214" customWidth="1"/>
    <col min="801" max="801" width="11.25" style="1214" customWidth="1"/>
    <col min="802" max="802" width="8.83203125" style="1214" customWidth="1"/>
    <col min="803" max="803" width="7.08203125" style="1214" customWidth="1"/>
    <col min="804" max="804" width="8.08203125" style="1214" customWidth="1"/>
    <col min="805" max="805" width="10.75" style="1214" customWidth="1"/>
    <col min="806" max="806" width="7.75" style="1214" customWidth="1"/>
    <col min="807" max="807" width="11.25" style="1214" customWidth="1"/>
    <col min="808" max="808" width="9.75" style="1214" customWidth="1"/>
    <col min="809" max="809" width="8.75" style="1214" customWidth="1"/>
    <col min="810" max="1024" width="10.58203125" style="1214"/>
    <col min="1025" max="1025" width="1.83203125" style="1214" customWidth="1"/>
    <col min="1026" max="1026" width="44.5" style="1214" customWidth="1"/>
    <col min="1027" max="1027" width="12.33203125" style="1214" customWidth="1"/>
    <col min="1028" max="1028" width="9.33203125" style="1214" customWidth="1"/>
    <col min="1029" max="1032" width="9.58203125" style="1214" customWidth="1"/>
    <col min="1033" max="1033" width="9.5" style="1214" customWidth="1"/>
    <col min="1034" max="1034" width="8.83203125" style="1214" customWidth="1"/>
    <col min="1035" max="1035" width="11.08203125" style="1214" customWidth="1"/>
    <col min="1036" max="1036" width="8.08203125" style="1214" customWidth="1"/>
    <col min="1037" max="1037" width="8.5" style="1214" customWidth="1"/>
    <col min="1038" max="1038" width="7.83203125" style="1214" customWidth="1"/>
    <col min="1039" max="1039" width="8.75" style="1214" customWidth="1"/>
    <col min="1040" max="1040" width="8.08203125" style="1214" customWidth="1"/>
    <col min="1041" max="1041" width="10.5" style="1214" customWidth="1"/>
    <col min="1042" max="1042" width="8.5" style="1214" customWidth="1"/>
    <col min="1043" max="1043" width="10.58203125" style="1214" customWidth="1"/>
    <col min="1044" max="1044" width="10.25" style="1214" customWidth="1"/>
    <col min="1045" max="1045" width="1.83203125" style="1214" customWidth="1"/>
    <col min="1046" max="1046" width="41.75" style="1214" customWidth="1"/>
    <col min="1047" max="1047" width="10" style="1214" customWidth="1"/>
    <col min="1048" max="1048" width="8.25" style="1214" customWidth="1"/>
    <col min="1049" max="1049" width="8.33203125" style="1214" customWidth="1"/>
    <col min="1050" max="1050" width="8.25" style="1214" customWidth="1"/>
    <col min="1051" max="1051" width="12.33203125" style="1214" customWidth="1"/>
    <col min="1052" max="1052" width="10.83203125" style="1214" customWidth="1"/>
    <col min="1053" max="1053" width="7.83203125" style="1214" customWidth="1"/>
    <col min="1054" max="1054" width="10.25" style="1214" customWidth="1"/>
    <col min="1055" max="1055" width="7.5" style="1214" customWidth="1"/>
    <col min="1056" max="1056" width="9.08203125" style="1214" customWidth="1"/>
    <col min="1057" max="1057" width="11.25" style="1214" customWidth="1"/>
    <col min="1058" max="1058" width="8.83203125" style="1214" customWidth="1"/>
    <col min="1059" max="1059" width="7.08203125" style="1214" customWidth="1"/>
    <col min="1060" max="1060" width="8.08203125" style="1214" customWidth="1"/>
    <col min="1061" max="1061" width="10.75" style="1214" customWidth="1"/>
    <col min="1062" max="1062" width="7.75" style="1214" customWidth="1"/>
    <col min="1063" max="1063" width="11.25" style="1214" customWidth="1"/>
    <col min="1064" max="1064" width="9.75" style="1214" customWidth="1"/>
    <col min="1065" max="1065" width="8.75" style="1214" customWidth="1"/>
    <col min="1066" max="1280" width="10.58203125" style="1214"/>
    <col min="1281" max="1281" width="1.83203125" style="1214" customWidth="1"/>
    <col min="1282" max="1282" width="44.5" style="1214" customWidth="1"/>
    <col min="1283" max="1283" width="12.33203125" style="1214" customWidth="1"/>
    <col min="1284" max="1284" width="9.33203125" style="1214" customWidth="1"/>
    <col min="1285" max="1288" width="9.58203125" style="1214" customWidth="1"/>
    <col min="1289" max="1289" width="9.5" style="1214" customWidth="1"/>
    <col min="1290" max="1290" width="8.83203125" style="1214" customWidth="1"/>
    <col min="1291" max="1291" width="11.08203125" style="1214" customWidth="1"/>
    <col min="1292" max="1292" width="8.08203125" style="1214" customWidth="1"/>
    <col min="1293" max="1293" width="8.5" style="1214" customWidth="1"/>
    <col min="1294" max="1294" width="7.83203125" style="1214" customWidth="1"/>
    <col min="1295" max="1295" width="8.75" style="1214" customWidth="1"/>
    <col min="1296" max="1296" width="8.08203125" style="1214" customWidth="1"/>
    <col min="1297" max="1297" width="10.5" style="1214" customWidth="1"/>
    <col min="1298" max="1298" width="8.5" style="1214" customWidth="1"/>
    <col min="1299" max="1299" width="10.58203125" style="1214" customWidth="1"/>
    <col min="1300" max="1300" width="10.25" style="1214" customWidth="1"/>
    <col min="1301" max="1301" width="1.83203125" style="1214" customWidth="1"/>
    <col min="1302" max="1302" width="41.75" style="1214" customWidth="1"/>
    <col min="1303" max="1303" width="10" style="1214" customWidth="1"/>
    <col min="1304" max="1304" width="8.25" style="1214" customWidth="1"/>
    <col min="1305" max="1305" width="8.33203125" style="1214" customWidth="1"/>
    <col min="1306" max="1306" width="8.25" style="1214" customWidth="1"/>
    <col min="1307" max="1307" width="12.33203125" style="1214" customWidth="1"/>
    <col min="1308" max="1308" width="10.83203125" style="1214" customWidth="1"/>
    <col min="1309" max="1309" width="7.83203125" style="1214" customWidth="1"/>
    <col min="1310" max="1310" width="10.25" style="1214" customWidth="1"/>
    <col min="1311" max="1311" width="7.5" style="1214" customWidth="1"/>
    <col min="1312" max="1312" width="9.08203125" style="1214" customWidth="1"/>
    <col min="1313" max="1313" width="11.25" style="1214" customWidth="1"/>
    <col min="1314" max="1314" width="8.83203125" style="1214" customWidth="1"/>
    <col min="1315" max="1315" width="7.08203125" style="1214" customWidth="1"/>
    <col min="1316" max="1316" width="8.08203125" style="1214" customWidth="1"/>
    <col min="1317" max="1317" width="10.75" style="1214" customWidth="1"/>
    <col min="1318" max="1318" width="7.75" style="1214" customWidth="1"/>
    <col min="1319" max="1319" width="11.25" style="1214" customWidth="1"/>
    <col min="1320" max="1320" width="9.75" style="1214" customWidth="1"/>
    <col min="1321" max="1321" width="8.75" style="1214" customWidth="1"/>
    <col min="1322" max="1536" width="10.58203125" style="1214"/>
    <col min="1537" max="1537" width="1.83203125" style="1214" customWidth="1"/>
    <col min="1538" max="1538" width="44.5" style="1214" customWidth="1"/>
    <col min="1539" max="1539" width="12.33203125" style="1214" customWidth="1"/>
    <col min="1540" max="1540" width="9.33203125" style="1214" customWidth="1"/>
    <col min="1541" max="1544" width="9.58203125" style="1214" customWidth="1"/>
    <col min="1545" max="1545" width="9.5" style="1214" customWidth="1"/>
    <col min="1546" max="1546" width="8.83203125" style="1214" customWidth="1"/>
    <col min="1547" max="1547" width="11.08203125" style="1214" customWidth="1"/>
    <col min="1548" max="1548" width="8.08203125" style="1214" customWidth="1"/>
    <col min="1549" max="1549" width="8.5" style="1214" customWidth="1"/>
    <col min="1550" max="1550" width="7.83203125" style="1214" customWidth="1"/>
    <col min="1551" max="1551" width="8.75" style="1214" customWidth="1"/>
    <col min="1552" max="1552" width="8.08203125" style="1214" customWidth="1"/>
    <col min="1553" max="1553" width="10.5" style="1214" customWidth="1"/>
    <col min="1554" max="1554" width="8.5" style="1214" customWidth="1"/>
    <col min="1555" max="1555" width="10.58203125" style="1214" customWidth="1"/>
    <col min="1556" max="1556" width="10.25" style="1214" customWidth="1"/>
    <col min="1557" max="1557" width="1.83203125" style="1214" customWidth="1"/>
    <col min="1558" max="1558" width="41.75" style="1214" customWidth="1"/>
    <col min="1559" max="1559" width="10" style="1214" customWidth="1"/>
    <col min="1560" max="1560" width="8.25" style="1214" customWidth="1"/>
    <col min="1561" max="1561" width="8.33203125" style="1214" customWidth="1"/>
    <col min="1562" max="1562" width="8.25" style="1214" customWidth="1"/>
    <col min="1563" max="1563" width="12.33203125" style="1214" customWidth="1"/>
    <col min="1564" max="1564" width="10.83203125" style="1214" customWidth="1"/>
    <col min="1565" max="1565" width="7.83203125" style="1214" customWidth="1"/>
    <col min="1566" max="1566" width="10.25" style="1214" customWidth="1"/>
    <col min="1567" max="1567" width="7.5" style="1214" customWidth="1"/>
    <col min="1568" max="1568" width="9.08203125" style="1214" customWidth="1"/>
    <col min="1569" max="1569" width="11.25" style="1214" customWidth="1"/>
    <col min="1570" max="1570" width="8.83203125" style="1214" customWidth="1"/>
    <col min="1571" max="1571" width="7.08203125" style="1214" customWidth="1"/>
    <col min="1572" max="1572" width="8.08203125" style="1214" customWidth="1"/>
    <col min="1573" max="1573" width="10.75" style="1214" customWidth="1"/>
    <col min="1574" max="1574" width="7.75" style="1214" customWidth="1"/>
    <col min="1575" max="1575" width="11.25" style="1214" customWidth="1"/>
    <col min="1576" max="1576" width="9.75" style="1214" customWidth="1"/>
    <col min="1577" max="1577" width="8.75" style="1214" customWidth="1"/>
    <col min="1578" max="1792" width="10.58203125" style="1214"/>
    <col min="1793" max="1793" width="1.83203125" style="1214" customWidth="1"/>
    <col min="1794" max="1794" width="44.5" style="1214" customWidth="1"/>
    <col min="1795" max="1795" width="12.33203125" style="1214" customWidth="1"/>
    <col min="1796" max="1796" width="9.33203125" style="1214" customWidth="1"/>
    <col min="1797" max="1800" width="9.58203125" style="1214" customWidth="1"/>
    <col min="1801" max="1801" width="9.5" style="1214" customWidth="1"/>
    <col min="1802" max="1802" width="8.83203125" style="1214" customWidth="1"/>
    <col min="1803" max="1803" width="11.08203125" style="1214" customWidth="1"/>
    <col min="1804" max="1804" width="8.08203125" style="1214" customWidth="1"/>
    <col min="1805" max="1805" width="8.5" style="1214" customWidth="1"/>
    <col min="1806" max="1806" width="7.83203125" style="1214" customWidth="1"/>
    <col min="1807" max="1807" width="8.75" style="1214" customWidth="1"/>
    <col min="1808" max="1808" width="8.08203125" style="1214" customWidth="1"/>
    <col min="1809" max="1809" width="10.5" style="1214" customWidth="1"/>
    <col min="1810" max="1810" width="8.5" style="1214" customWidth="1"/>
    <col min="1811" max="1811" width="10.58203125" style="1214" customWidth="1"/>
    <col min="1812" max="1812" width="10.25" style="1214" customWidth="1"/>
    <col min="1813" max="1813" width="1.83203125" style="1214" customWidth="1"/>
    <col min="1814" max="1814" width="41.75" style="1214" customWidth="1"/>
    <col min="1815" max="1815" width="10" style="1214" customWidth="1"/>
    <col min="1816" max="1816" width="8.25" style="1214" customWidth="1"/>
    <col min="1817" max="1817" width="8.33203125" style="1214" customWidth="1"/>
    <col min="1818" max="1818" width="8.25" style="1214" customWidth="1"/>
    <col min="1819" max="1819" width="12.33203125" style="1214" customWidth="1"/>
    <col min="1820" max="1820" width="10.83203125" style="1214" customWidth="1"/>
    <col min="1821" max="1821" width="7.83203125" style="1214" customWidth="1"/>
    <col min="1822" max="1822" width="10.25" style="1214" customWidth="1"/>
    <col min="1823" max="1823" width="7.5" style="1214" customWidth="1"/>
    <col min="1824" max="1824" width="9.08203125" style="1214" customWidth="1"/>
    <col min="1825" max="1825" width="11.25" style="1214" customWidth="1"/>
    <col min="1826" max="1826" width="8.83203125" style="1214" customWidth="1"/>
    <col min="1827" max="1827" width="7.08203125" style="1214" customWidth="1"/>
    <col min="1828" max="1828" width="8.08203125" style="1214" customWidth="1"/>
    <col min="1829" max="1829" width="10.75" style="1214" customWidth="1"/>
    <col min="1830" max="1830" width="7.75" style="1214" customWidth="1"/>
    <col min="1831" max="1831" width="11.25" style="1214" customWidth="1"/>
    <col min="1832" max="1832" width="9.75" style="1214" customWidth="1"/>
    <col min="1833" max="1833" width="8.75" style="1214" customWidth="1"/>
    <col min="1834" max="2048" width="10.58203125" style="1214"/>
    <col min="2049" max="2049" width="1.83203125" style="1214" customWidth="1"/>
    <col min="2050" max="2050" width="44.5" style="1214" customWidth="1"/>
    <col min="2051" max="2051" width="12.33203125" style="1214" customWidth="1"/>
    <col min="2052" max="2052" width="9.33203125" style="1214" customWidth="1"/>
    <col min="2053" max="2056" width="9.58203125" style="1214" customWidth="1"/>
    <col min="2057" max="2057" width="9.5" style="1214" customWidth="1"/>
    <col min="2058" max="2058" width="8.83203125" style="1214" customWidth="1"/>
    <col min="2059" max="2059" width="11.08203125" style="1214" customWidth="1"/>
    <col min="2060" max="2060" width="8.08203125" style="1214" customWidth="1"/>
    <col min="2061" max="2061" width="8.5" style="1214" customWidth="1"/>
    <col min="2062" max="2062" width="7.83203125" style="1214" customWidth="1"/>
    <col min="2063" max="2063" width="8.75" style="1214" customWidth="1"/>
    <col min="2064" max="2064" width="8.08203125" style="1214" customWidth="1"/>
    <col min="2065" max="2065" width="10.5" style="1214" customWidth="1"/>
    <col min="2066" max="2066" width="8.5" style="1214" customWidth="1"/>
    <col min="2067" max="2067" width="10.58203125" style="1214" customWidth="1"/>
    <col min="2068" max="2068" width="10.25" style="1214" customWidth="1"/>
    <col min="2069" max="2069" width="1.83203125" style="1214" customWidth="1"/>
    <col min="2070" max="2070" width="41.75" style="1214" customWidth="1"/>
    <col min="2071" max="2071" width="10" style="1214" customWidth="1"/>
    <col min="2072" max="2072" width="8.25" style="1214" customWidth="1"/>
    <col min="2073" max="2073" width="8.33203125" style="1214" customWidth="1"/>
    <col min="2074" max="2074" width="8.25" style="1214" customWidth="1"/>
    <col min="2075" max="2075" width="12.33203125" style="1214" customWidth="1"/>
    <col min="2076" max="2076" width="10.83203125" style="1214" customWidth="1"/>
    <col min="2077" max="2077" width="7.83203125" style="1214" customWidth="1"/>
    <col min="2078" max="2078" width="10.25" style="1214" customWidth="1"/>
    <col min="2079" max="2079" width="7.5" style="1214" customWidth="1"/>
    <col min="2080" max="2080" width="9.08203125" style="1214" customWidth="1"/>
    <col min="2081" max="2081" width="11.25" style="1214" customWidth="1"/>
    <col min="2082" max="2082" width="8.83203125" style="1214" customWidth="1"/>
    <col min="2083" max="2083" width="7.08203125" style="1214" customWidth="1"/>
    <col min="2084" max="2084" width="8.08203125" style="1214" customWidth="1"/>
    <col min="2085" max="2085" width="10.75" style="1214" customWidth="1"/>
    <col min="2086" max="2086" width="7.75" style="1214" customWidth="1"/>
    <col min="2087" max="2087" width="11.25" style="1214" customWidth="1"/>
    <col min="2088" max="2088" width="9.75" style="1214" customWidth="1"/>
    <col min="2089" max="2089" width="8.75" style="1214" customWidth="1"/>
    <col min="2090" max="2304" width="10.58203125" style="1214"/>
    <col min="2305" max="2305" width="1.83203125" style="1214" customWidth="1"/>
    <col min="2306" max="2306" width="44.5" style="1214" customWidth="1"/>
    <col min="2307" max="2307" width="12.33203125" style="1214" customWidth="1"/>
    <col min="2308" max="2308" width="9.33203125" style="1214" customWidth="1"/>
    <col min="2309" max="2312" width="9.58203125" style="1214" customWidth="1"/>
    <col min="2313" max="2313" width="9.5" style="1214" customWidth="1"/>
    <col min="2314" max="2314" width="8.83203125" style="1214" customWidth="1"/>
    <col min="2315" max="2315" width="11.08203125" style="1214" customWidth="1"/>
    <col min="2316" max="2316" width="8.08203125" style="1214" customWidth="1"/>
    <col min="2317" max="2317" width="8.5" style="1214" customWidth="1"/>
    <col min="2318" max="2318" width="7.83203125" style="1214" customWidth="1"/>
    <col min="2319" max="2319" width="8.75" style="1214" customWidth="1"/>
    <col min="2320" max="2320" width="8.08203125" style="1214" customWidth="1"/>
    <col min="2321" max="2321" width="10.5" style="1214" customWidth="1"/>
    <col min="2322" max="2322" width="8.5" style="1214" customWidth="1"/>
    <col min="2323" max="2323" width="10.58203125" style="1214" customWidth="1"/>
    <col min="2324" max="2324" width="10.25" style="1214" customWidth="1"/>
    <col min="2325" max="2325" width="1.83203125" style="1214" customWidth="1"/>
    <col min="2326" max="2326" width="41.75" style="1214" customWidth="1"/>
    <col min="2327" max="2327" width="10" style="1214" customWidth="1"/>
    <col min="2328" max="2328" width="8.25" style="1214" customWidth="1"/>
    <col min="2329" max="2329" width="8.33203125" style="1214" customWidth="1"/>
    <col min="2330" max="2330" width="8.25" style="1214" customWidth="1"/>
    <col min="2331" max="2331" width="12.33203125" style="1214" customWidth="1"/>
    <col min="2332" max="2332" width="10.83203125" style="1214" customWidth="1"/>
    <col min="2333" max="2333" width="7.83203125" style="1214" customWidth="1"/>
    <col min="2334" max="2334" width="10.25" style="1214" customWidth="1"/>
    <col min="2335" max="2335" width="7.5" style="1214" customWidth="1"/>
    <col min="2336" max="2336" width="9.08203125" style="1214" customWidth="1"/>
    <col min="2337" max="2337" width="11.25" style="1214" customWidth="1"/>
    <col min="2338" max="2338" width="8.83203125" style="1214" customWidth="1"/>
    <col min="2339" max="2339" width="7.08203125" style="1214" customWidth="1"/>
    <col min="2340" max="2340" width="8.08203125" style="1214" customWidth="1"/>
    <col min="2341" max="2341" width="10.75" style="1214" customWidth="1"/>
    <col min="2342" max="2342" width="7.75" style="1214" customWidth="1"/>
    <col min="2343" max="2343" width="11.25" style="1214" customWidth="1"/>
    <col min="2344" max="2344" width="9.75" style="1214" customWidth="1"/>
    <col min="2345" max="2345" width="8.75" style="1214" customWidth="1"/>
    <col min="2346" max="2560" width="10.58203125" style="1214"/>
    <col min="2561" max="2561" width="1.83203125" style="1214" customWidth="1"/>
    <col min="2562" max="2562" width="44.5" style="1214" customWidth="1"/>
    <col min="2563" max="2563" width="12.33203125" style="1214" customWidth="1"/>
    <col min="2564" max="2564" width="9.33203125" style="1214" customWidth="1"/>
    <col min="2565" max="2568" width="9.58203125" style="1214" customWidth="1"/>
    <col min="2569" max="2569" width="9.5" style="1214" customWidth="1"/>
    <col min="2570" max="2570" width="8.83203125" style="1214" customWidth="1"/>
    <col min="2571" max="2571" width="11.08203125" style="1214" customWidth="1"/>
    <col min="2572" max="2572" width="8.08203125" style="1214" customWidth="1"/>
    <col min="2573" max="2573" width="8.5" style="1214" customWidth="1"/>
    <col min="2574" max="2574" width="7.83203125" style="1214" customWidth="1"/>
    <col min="2575" max="2575" width="8.75" style="1214" customWidth="1"/>
    <col min="2576" max="2576" width="8.08203125" style="1214" customWidth="1"/>
    <col min="2577" max="2577" width="10.5" style="1214" customWidth="1"/>
    <col min="2578" max="2578" width="8.5" style="1214" customWidth="1"/>
    <col min="2579" max="2579" width="10.58203125" style="1214" customWidth="1"/>
    <col min="2580" max="2580" width="10.25" style="1214" customWidth="1"/>
    <col min="2581" max="2581" width="1.83203125" style="1214" customWidth="1"/>
    <col min="2582" max="2582" width="41.75" style="1214" customWidth="1"/>
    <col min="2583" max="2583" width="10" style="1214" customWidth="1"/>
    <col min="2584" max="2584" width="8.25" style="1214" customWidth="1"/>
    <col min="2585" max="2585" width="8.33203125" style="1214" customWidth="1"/>
    <col min="2586" max="2586" width="8.25" style="1214" customWidth="1"/>
    <col min="2587" max="2587" width="12.33203125" style="1214" customWidth="1"/>
    <col min="2588" max="2588" width="10.83203125" style="1214" customWidth="1"/>
    <col min="2589" max="2589" width="7.83203125" style="1214" customWidth="1"/>
    <col min="2590" max="2590" width="10.25" style="1214" customWidth="1"/>
    <col min="2591" max="2591" width="7.5" style="1214" customWidth="1"/>
    <col min="2592" max="2592" width="9.08203125" style="1214" customWidth="1"/>
    <col min="2593" max="2593" width="11.25" style="1214" customWidth="1"/>
    <col min="2594" max="2594" width="8.83203125" style="1214" customWidth="1"/>
    <col min="2595" max="2595" width="7.08203125" style="1214" customWidth="1"/>
    <col min="2596" max="2596" width="8.08203125" style="1214" customWidth="1"/>
    <col min="2597" max="2597" width="10.75" style="1214" customWidth="1"/>
    <col min="2598" max="2598" width="7.75" style="1214" customWidth="1"/>
    <col min="2599" max="2599" width="11.25" style="1214" customWidth="1"/>
    <col min="2600" max="2600" width="9.75" style="1214" customWidth="1"/>
    <col min="2601" max="2601" width="8.75" style="1214" customWidth="1"/>
    <col min="2602" max="2816" width="10.58203125" style="1214"/>
    <col min="2817" max="2817" width="1.83203125" style="1214" customWidth="1"/>
    <col min="2818" max="2818" width="44.5" style="1214" customWidth="1"/>
    <col min="2819" max="2819" width="12.33203125" style="1214" customWidth="1"/>
    <col min="2820" max="2820" width="9.33203125" style="1214" customWidth="1"/>
    <col min="2821" max="2824" width="9.58203125" style="1214" customWidth="1"/>
    <col min="2825" max="2825" width="9.5" style="1214" customWidth="1"/>
    <col min="2826" max="2826" width="8.83203125" style="1214" customWidth="1"/>
    <col min="2827" max="2827" width="11.08203125" style="1214" customWidth="1"/>
    <col min="2828" max="2828" width="8.08203125" style="1214" customWidth="1"/>
    <col min="2829" max="2829" width="8.5" style="1214" customWidth="1"/>
    <col min="2830" max="2830" width="7.83203125" style="1214" customWidth="1"/>
    <col min="2831" max="2831" width="8.75" style="1214" customWidth="1"/>
    <col min="2832" max="2832" width="8.08203125" style="1214" customWidth="1"/>
    <col min="2833" max="2833" width="10.5" style="1214" customWidth="1"/>
    <col min="2834" max="2834" width="8.5" style="1214" customWidth="1"/>
    <col min="2835" max="2835" width="10.58203125" style="1214" customWidth="1"/>
    <col min="2836" max="2836" width="10.25" style="1214" customWidth="1"/>
    <col min="2837" max="2837" width="1.83203125" style="1214" customWidth="1"/>
    <col min="2838" max="2838" width="41.75" style="1214" customWidth="1"/>
    <col min="2839" max="2839" width="10" style="1214" customWidth="1"/>
    <col min="2840" max="2840" width="8.25" style="1214" customWidth="1"/>
    <col min="2841" max="2841" width="8.33203125" style="1214" customWidth="1"/>
    <col min="2842" max="2842" width="8.25" style="1214" customWidth="1"/>
    <col min="2843" max="2843" width="12.33203125" style="1214" customWidth="1"/>
    <col min="2844" max="2844" width="10.83203125" style="1214" customWidth="1"/>
    <col min="2845" max="2845" width="7.83203125" style="1214" customWidth="1"/>
    <col min="2846" max="2846" width="10.25" style="1214" customWidth="1"/>
    <col min="2847" max="2847" width="7.5" style="1214" customWidth="1"/>
    <col min="2848" max="2848" width="9.08203125" style="1214" customWidth="1"/>
    <col min="2849" max="2849" width="11.25" style="1214" customWidth="1"/>
    <col min="2850" max="2850" width="8.83203125" style="1214" customWidth="1"/>
    <col min="2851" max="2851" width="7.08203125" style="1214" customWidth="1"/>
    <col min="2852" max="2852" width="8.08203125" style="1214" customWidth="1"/>
    <col min="2853" max="2853" width="10.75" style="1214" customWidth="1"/>
    <col min="2854" max="2854" width="7.75" style="1214" customWidth="1"/>
    <col min="2855" max="2855" width="11.25" style="1214" customWidth="1"/>
    <col min="2856" max="2856" width="9.75" style="1214" customWidth="1"/>
    <col min="2857" max="2857" width="8.75" style="1214" customWidth="1"/>
    <col min="2858" max="3072" width="10.58203125" style="1214"/>
    <col min="3073" max="3073" width="1.83203125" style="1214" customWidth="1"/>
    <col min="3074" max="3074" width="44.5" style="1214" customWidth="1"/>
    <col min="3075" max="3075" width="12.33203125" style="1214" customWidth="1"/>
    <col min="3076" max="3076" width="9.33203125" style="1214" customWidth="1"/>
    <col min="3077" max="3080" width="9.58203125" style="1214" customWidth="1"/>
    <col min="3081" max="3081" width="9.5" style="1214" customWidth="1"/>
    <col min="3082" max="3082" width="8.83203125" style="1214" customWidth="1"/>
    <col min="3083" max="3083" width="11.08203125" style="1214" customWidth="1"/>
    <col min="3084" max="3084" width="8.08203125" style="1214" customWidth="1"/>
    <col min="3085" max="3085" width="8.5" style="1214" customWidth="1"/>
    <col min="3086" max="3086" width="7.83203125" style="1214" customWidth="1"/>
    <col min="3087" max="3087" width="8.75" style="1214" customWidth="1"/>
    <col min="3088" max="3088" width="8.08203125" style="1214" customWidth="1"/>
    <col min="3089" max="3089" width="10.5" style="1214" customWidth="1"/>
    <col min="3090" max="3090" width="8.5" style="1214" customWidth="1"/>
    <col min="3091" max="3091" width="10.58203125" style="1214" customWidth="1"/>
    <col min="3092" max="3092" width="10.25" style="1214" customWidth="1"/>
    <col min="3093" max="3093" width="1.83203125" style="1214" customWidth="1"/>
    <col min="3094" max="3094" width="41.75" style="1214" customWidth="1"/>
    <col min="3095" max="3095" width="10" style="1214" customWidth="1"/>
    <col min="3096" max="3096" width="8.25" style="1214" customWidth="1"/>
    <col min="3097" max="3097" width="8.33203125" style="1214" customWidth="1"/>
    <col min="3098" max="3098" width="8.25" style="1214" customWidth="1"/>
    <col min="3099" max="3099" width="12.33203125" style="1214" customWidth="1"/>
    <col min="3100" max="3100" width="10.83203125" style="1214" customWidth="1"/>
    <col min="3101" max="3101" width="7.83203125" style="1214" customWidth="1"/>
    <col min="3102" max="3102" width="10.25" style="1214" customWidth="1"/>
    <col min="3103" max="3103" width="7.5" style="1214" customWidth="1"/>
    <col min="3104" max="3104" width="9.08203125" style="1214" customWidth="1"/>
    <col min="3105" max="3105" width="11.25" style="1214" customWidth="1"/>
    <col min="3106" max="3106" width="8.83203125" style="1214" customWidth="1"/>
    <col min="3107" max="3107" width="7.08203125" style="1214" customWidth="1"/>
    <col min="3108" max="3108" width="8.08203125" style="1214" customWidth="1"/>
    <col min="3109" max="3109" width="10.75" style="1214" customWidth="1"/>
    <col min="3110" max="3110" width="7.75" style="1214" customWidth="1"/>
    <col min="3111" max="3111" width="11.25" style="1214" customWidth="1"/>
    <col min="3112" max="3112" width="9.75" style="1214" customWidth="1"/>
    <col min="3113" max="3113" width="8.75" style="1214" customWidth="1"/>
    <col min="3114" max="3328" width="10.58203125" style="1214"/>
    <col min="3329" max="3329" width="1.83203125" style="1214" customWidth="1"/>
    <col min="3330" max="3330" width="44.5" style="1214" customWidth="1"/>
    <col min="3331" max="3331" width="12.33203125" style="1214" customWidth="1"/>
    <col min="3332" max="3332" width="9.33203125" style="1214" customWidth="1"/>
    <col min="3333" max="3336" width="9.58203125" style="1214" customWidth="1"/>
    <col min="3337" max="3337" width="9.5" style="1214" customWidth="1"/>
    <col min="3338" max="3338" width="8.83203125" style="1214" customWidth="1"/>
    <col min="3339" max="3339" width="11.08203125" style="1214" customWidth="1"/>
    <col min="3340" max="3340" width="8.08203125" style="1214" customWidth="1"/>
    <col min="3341" max="3341" width="8.5" style="1214" customWidth="1"/>
    <col min="3342" max="3342" width="7.83203125" style="1214" customWidth="1"/>
    <col min="3343" max="3343" width="8.75" style="1214" customWidth="1"/>
    <col min="3344" max="3344" width="8.08203125" style="1214" customWidth="1"/>
    <col min="3345" max="3345" width="10.5" style="1214" customWidth="1"/>
    <col min="3346" max="3346" width="8.5" style="1214" customWidth="1"/>
    <col min="3347" max="3347" width="10.58203125" style="1214" customWidth="1"/>
    <col min="3348" max="3348" width="10.25" style="1214" customWidth="1"/>
    <col min="3349" max="3349" width="1.83203125" style="1214" customWidth="1"/>
    <col min="3350" max="3350" width="41.75" style="1214" customWidth="1"/>
    <col min="3351" max="3351" width="10" style="1214" customWidth="1"/>
    <col min="3352" max="3352" width="8.25" style="1214" customWidth="1"/>
    <col min="3353" max="3353" width="8.33203125" style="1214" customWidth="1"/>
    <col min="3354" max="3354" width="8.25" style="1214" customWidth="1"/>
    <col min="3355" max="3355" width="12.33203125" style="1214" customWidth="1"/>
    <col min="3356" max="3356" width="10.83203125" style="1214" customWidth="1"/>
    <col min="3357" max="3357" width="7.83203125" style="1214" customWidth="1"/>
    <col min="3358" max="3358" width="10.25" style="1214" customWidth="1"/>
    <col min="3359" max="3359" width="7.5" style="1214" customWidth="1"/>
    <col min="3360" max="3360" width="9.08203125" style="1214" customWidth="1"/>
    <col min="3361" max="3361" width="11.25" style="1214" customWidth="1"/>
    <col min="3362" max="3362" width="8.83203125" style="1214" customWidth="1"/>
    <col min="3363" max="3363" width="7.08203125" style="1214" customWidth="1"/>
    <col min="3364" max="3364" width="8.08203125" style="1214" customWidth="1"/>
    <col min="3365" max="3365" width="10.75" style="1214" customWidth="1"/>
    <col min="3366" max="3366" width="7.75" style="1214" customWidth="1"/>
    <col min="3367" max="3367" width="11.25" style="1214" customWidth="1"/>
    <col min="3368" max="3368" width="9.75" style="1214" customWidth="1"/>
    <col min="3369" max="3369" width="8.75" style="1214" customWidth="1"/>
    <col min="3370" max="3584" width="10.58203125" style="1214"/>
    <col min="3585" max="3585" width="1.83203125" style="1214" customWidth="1"/>
    <col min="3586" max="3586" width="44.5" style="1214" customWidth="1"/>
    <col min="3587" max="3587" width="12.33203125" style="1214" customWidth="1"/>
    <col min="3588" max="3588" width="9.33203125" style="1214" customWidth="1"/>
    <col min="3589" max="3592" width="9.58203125" style="1214" customWidth="1"/>
    <col min="3593" max="3593" width="9.5" style="1214" customWidth="1"/>
    <col min="3594" max="3594" width="8.83203125" style="1214" customWidth="1"/>
    <col min="3595" max="3595" width="11.08203125" style="1214" customWidth="1"/>
    <col min="3596" max="3596" width="8.08203125" style="1214" customWidth="1"/>
    <col min="3597" max="3597" width="8.5" style="1214" customWidth="1"/>
    <col min="3598" max="3598" width="7.83203125" style="1214" customWidth="1"/>
    <col min="3599" max="3599" width="8.75" style="1214" customWidth="1"/>
    <col min="3600" max="3600" width="8.08203125" style="1214" customWidth="1"/>
    <col min="3601" max="3601" width="10.5" style="1214" customWidth="1"/>
    <col min="3602" max="3602" width="8.5" style="1214" customWidth="1"/>
    <col min="3603" max="3603" width="10.58203125" style="1214" customWidth="1"/>
    <col min="3604" max="3604" width="10.25" style="1214" customWidth="1"/>
    <col min="3605" max="3605" width="1.83203125" style="1214" customWidth="1"/>
    <col min="3606" max="3606" width="41.75" style="1214" customWidth="1"/>
    <col min="3607" max="3607" width="10" style="1214" customWidth="1"/>
    <col min="3608" max="3608" width="8.25" style="1214" customWidth="1"/>
    <col min="3609" max="3609" width="8.33203125" style="1214" customWidth="1"/>
    <col min="3610" max="3610" width="8.25" style="1214" customWidth="1"/>
    <col min="3611" max="3611" width="12.33203125" style="1214" customWidth="1"/>
    <col min="3612" max="3612" width="10.83203125" style="1214" customWidth="1"/>
    <col min="3613" max="3613" width="7.83203125" style="1214" customWidth="1"/>
    <col min="3614" max="3614" width="10.25" style="1214" customWidth="1"/>
    <col min="3615" max="3615" width="7.5" style="1214" customWidth="1"/>
    <col min="3616" max="3616" width="9.08203125" style="1214" customWidth="1"/>
    <col min="3617" max="3617" width="11.25" style="1214" customWidth="1"/>
    <col min="3618" max="3618" width="8.83203125" style="1214" customWidth="1"/>
    <col min="3619" max="3619" width="7.08203125" style="1214" customWidth="1"/>
    <col min="3620" max="3620" width="8.08203125" style="1214" customWidth="1"/>
    <col min="3621" max="3621" width="10.75" style="1214" customWidth="1"/>
    <col min="3622" max="3622" width="7.75" style="1214" customWidth="1"/>
    <col min="3623" max="3623" width="11.25" style="1214" customWidth="1"/>
    <col min="3624" max="3624" width="9.75" style="1214" customWidth="1"/>
    <col min="3625" max="3625" width="8.75" style="1214" customWidth="1"/>
    <col min="3626" max="3840" width="10.58203125" style="1214"/>
    <col min="3841" max="3841" width="1.83203125" style="1214" customWidth="1"/>
    <col min="3842" max="3842" width="44.5" style="1214" customWidth="1"/>
    <col min="3843" max="3843" width="12.33203125" style="1214" customWidth="1"/>
    <col min="3844" max="3844" width="9.33203125" style="1214" customWidth="1"/>
    <col min="3845" max="3848" width="9.58203125" style="1214" customWidth="1"/>
    <col min="3849" max="3849" width="9.5" style="1214" customWidth="1"/>
    <col min="3850" max="3850" width="8.83203125" style="1214" customWidth="1"/>
    <col min="3851" max="3851" width="11.08203125" style="1214" customWidth="1"/>
    <col min="3852" max="3852" width="8.08203125" style="1214" customWidth="1"/>
    <col min="3853" max="3853" width="8.5" style="1214" customWidth="1"/>
    <col min="3854" max="3854" width="7.83203125" style="1214" customWidth="1"/>
    <col min="3855" max="3855" width="8.75" style="1214" customWidth="1"/>
    <col min="3856" max="3856" width="8.08203125" style="1214" customWidth="1"/>
    <col min="3857" max="3857" width="10.5" style="1214" customWidth="1"/>
    <col min="3858" max="3858" width="8.5" style="1214" customWidth="1"/>
    <col min="3859" max="3859" width="10.58203125" style="1214" customWidth="1"/>
    <col min="3860" max="3860" width="10.25" style="1214" customWidth="1"/>
    <col min="3861" max="3861" width="1.83203125" style="1214" customWidth="1"/>
    <col min="3862" max="3862" width="41.75" style="1214" customWidth="1"/>
    <col min="3863" max="3863" width="10" style="1214" customWidth="1"/>
    <col min="3864" max="3864" width="8.25" style="1214" customWidth="1"/>
    <col min="3865" max="3865" width="8.33203125" style="1214" customWidth="1"/>
    <col min="3866" max="3866" width="8.25" style="1214" customWidth="1"/>
    <col min="3867" max="3867" width="12.33203125" style="1214" customWidth="1"/>
    <col min="3868" max="3868" width="10.83203125" style="1214" customWidth="1"/>
    <col min="3869" max="3869" width="7.83203125" style="1214" customWidth="1"/>
    <col min="3870" max="3870" width="10.25" style="1214" customWidth="1"/>
    <col min="3871" max="3871" width="7.5" style="1214" customWidth="1"/>
    <col min="3872" max="3872" width="9.08203125" style="1214" customWidth="1"/>
    <col min="3873" max="3873" width="11.25" style="1214" customWidth="1"/>
    <col min="3874" max="3874" width="8.83203125" style="1214" customWidth="1"/>
    <col min="3875" max="3875" width="7.08203125" style="1214" customWidth="1"/>
    <col min="3876" max="3876" width="8.08203125" style="1214" customWidth="1"/>
    <col min="3877" max="3877" width="10.75" style="1214" customWidth="1"/>
    <col min="3878" max="3878" width="7.75" style="1214" customWidth="1"/>
    <col min="3879" max="3879" width="11.25" style="1214" customWidth="1"/>
    <col min="3880" max="3880" width="9.75" style="1214" customWidth="1"/>
    <col min="3881" max="3881" width="8.75" style="1214" customWidth="1"/>
    <col min="3882" max="4096" width="10.58203125" style="1214"/>
    <col min="4097" max="4097" width="1.83203125" style="1214" customWidth="1"/>
    <col min="4098" max="4098" width="44.5" style="1214" customWidth="1"/>
    <col min="4099" max="4099" width="12.33203125" style="1214" customWidth="1"/>
    <col min="4100" max="4100" width="9.33203125" style="1214" customWidth="1"/>
    <col min="4101" max="4104" width="9.58203125" style="1214" customWidth="1"/>
    <col min="4105" max="4105" width="9.5" style="1214" customWidth="1"/>
    <col min="4106" max="4106" width="8.83203125" style="1214" customWidth="1"/>
    <col min="4107" max="4107" width="11.08203125" style="1214" customWidth="1"/>
    <col min="4108" max="4108" width="8.08203125" style="1214" customWidth="1"/>
    <col min="4109" max="4109" width="8.5" style="1214" customWidth="1"/>
    <col min="4110" max="4110" width="7.83203125" style="1214" customWidth="1"/>
    <col min="4111" max="4111" width="8.75" style="1214" customWidth="1"/>
    <col min="4112" max="4112" width="8.08203125" style="1214" customWidth="1"/>
    <col min="4113" max="4113" width="10.5" style="1214" customWidth="1"/>
    <col min="4114" max="4114" width="8.5" style="1214" customWidth="1"/>
    <col min="4115" max="4115" width="10.58203125" style="1214" customWidth="1"/>
    <col min="4116" max="4116" width="10.25" style="1214" customWidth="1"/>
    <col min="4117" max="4117" width="1.83203125" style="1214" customWidth="1"/>
    <col min="4118" max="4118" width="41.75" style="1214" customWidth="1"/>
    <col min="4119" max="4119" width="10" style="1214" customWidth="1"/>
    <col min="4120" max="4120" width="8.25" style="1214" customWidth="1"/>
    <col min="4121" max="4121" width="8.33203125" style="1214" customWidth="1"/>
    <col min="4122" max="4122" width="8.25" style="1214" customWidth="1"/>
    <col min="4123" max="4123" width="12.33203125" style="1214" customWidth="1"/>
    <col min="4124" max="4124" width="10.83203125" style="1214" customWidth="1"/>
    <col min="4125" max="4125" width="7.83203125" style="1214" customWidth="1"/>
    <col min="4126" max="4126" width="10.25" style="1214" customWidth="1"/>
    <col min="4127" max="4127" width="7.5" style="1214" customWidth="1"/>
    <col min="4128" max="4128" width="9.08203125" style="1214" customWidth="1"/>
    <col min="4129" max="4129" width="11.25" style="1214" customWidth="1"/>
    <col min="4130" max="4130" width="8.83203125" style="1214" customWidth="1"/>
    <col min="4131" max="4131" width="7.08203125" style="1214" customWidth="1"/>
    <col min="4132" max="4132" width="8.08203125" style="1214" customWidth="1"/>
    <col min="4133" max="4133" width="10.75" style="1214" customWidth="1"/>
    <col min="4134" max="4134" width="7.75" style="1214" customWidth="1"/>
    <col min="4135" max="4135" width="11.25" style="1214" customWidth="1"/>
    <col min="4136" max="4136" width="9.75" style="1214" customWidth="1"/>
    <col min="4137" max="4137" width="8.75" style="1214" customWidth="1"/>
    <col min="4138" max="4352" width="10.58203125" style="1214"/>
    <col min="4353" max="4353" width="1.83203125" style="1214" customWidth="1"/>
    <col min="4354" max="4354" width="44.5" style="1214" customWidth="1"/>
    <col min="4355" max="4355" width="12.33203125" style="1214" customWidth="1"/>
    <col min="4356" max="4356" width="9.33203125" style="1214" customWidth="1"/>
    <col min="4357" max="4360" width="9.58203125" style="1214" customWidth="1"/>
    <col min="4361" max="4361" width="9.5" style="1214" customWidth="1"/>
    <col min="4362" max="4362" width="8.83203125" style="1214" customWidth="1"/>
    <col min="4363" max="4363" width="11.08203125" style="1214" customWidth="1"/>
    <col min="4364" max="4364" width="8.08203125" style="1214" customWidth="1"/>
    <col min="4365" max="4365" width="8.5" style="1214" customWidth="1"/>
    <col min="4366" max="4366" width="7.83203125" style="1214" customWidth="1"/>
    <col min="4367" max="4367" width="8.75" style="1214" customWidth="1"/>
    <col min="4368" max="4368" width="8.08203125" style="1214" customWidth="1"/>
    <col min="4369" max="4369" width="10.5" style="1214" customWidth="1"/>
    <col min="4370" max="4370" width="8.5" style="1214" customWidth="1"/>
    <col min="4371" max="4371" width="10.58203125" style="1214" customWidth="1"/>
    <col min="4372" max="4372" width="10.25" style="1214" customWidth="1"/>
    <col min="4373" max="4373" width="1.83203125" style="1214" customWidth="1"/>
    <col min="4374" max="4374" width="41.75" style="1214" customWidth="1"/>
    <col min="4375" max="4375" width="10" style="1214" customWidth="1"/>
    <col min="4376" max="4376" width="8.25" style="1214" customWidth="1"/>
    <col min="4377" max="4377" width="8.33203125" style="1214" customWidth="1"/>
    <col min="4378" max="4378" width="8.25" style="1214" customWidth="1"/>
    <col min="4379" max="4379" width="12.33203125" style="1214" customWidth="1"/>
    <col min="4380" max="4380" width="10.83203125" style="1214" customWidth="1"/>
    <col min="4381" max="4381" width="7.83203125" style="1214" customWidth="1"/>
    <col min="4382" max="4382" width="10.25" style="1214" customWidth="1"/>
    <col min="4383" max="4383" width="7.5" style="1214" customWidth="1"/>
    <col min="4384" max="4384" width="9.08203125" style="1214" customWidth="1"/>
    <col min="4385" max="4385" width="11.25" style="1214" customWidth="1"/>
    <col min="4386" max="4386" width="8.83203125" style="1214" customWidth="1"/>
    <col min="4387" max="4387" width="7.08203125" style="1214" customWidth="1"/>
    <col min="4388" max="4388" width="8.08203125" style="1214" customWidth="1"/>
    <col min="4389" max="4389" width="10.75" style="1214" customWidth="1"/>
    <col min="4390" max="4390" width="7.75" style="1214" customWidth="1"/>
    <col min="4391" max="4391" width="11.25" style="1214" customWidth="1"/>
    <col min="4392" max="4392" width="9.75" style="1214" customWidth="1"/>
    <col min="4393" max="4393" width="8.75" style="1214" customWidth="1"/>
    <col min="4394" max="4608" width="10.58203125" style="1214"/>
    <col min="4609" max="4609" width="1.83203125" style="1214" customWidth="1"/>
    <col min="4610" max="4610" width="44.5" style="1214" customWidth="1"/>
    <col min="4611" max="4611" width="12.33203125" style="1214" customWidth="1"/>
    <col min="4612" max="4612" width="9.33203125" style="1214" customWidth="1"/>
    <col min="4613" max="4616" width="9.58203125" style="1214" customWidth="1"/>
    <col min="4617" max="4617" width="9.5" style="1214" customWidth="1"/>
    <col min="4618" max="4618" width="8.83203125" style="1214" customWidth="1"/>
    <col min="4619" max="4619" width="11.08203125" style="1214" customWidth="1"/>
    <col min="4620" max="4620" width="8.08203125" style="1214" customWidth="1"/>
    <col min="4621" max="4621" width="8.5" style="1214" customWidth="1"/>
    <col min="4622" max="4622" width="7.83203125" style="1214" customWidth="1"/>
    <col min="4623" max="4623" width="8.75" style="1214" customWidth="1"/>
    <col min="4624" max="4624" width="8.08203125" style="1214" customWidth="1"/>
    <col min="4625" max="4625" width="10.5" style="1214" customWidth="1"/>
    <col min="4626" max="4626" width="8.5" style="1214" customWidth="1"/>
    <col min="4627" max="4627" width="10.58203125" style="1214" customWidth="1"/>
    <col min="4628" max="4628" width="10.25" style="1214" customWidth="1"/>
    <col min="4629" max="4629" width="1.83203125" style="1214" customWidth="1"/>
    <col min="4630" max="4630" width="41.75" style="1214" customWidth="1"/>
    <col min="4631" max="4631" width="10" style="1214" customWidth="1"/>
    <col min="4632" max="4632" width="8.25" style="1214" customWidth="1"/>
    <col min="4633" max="4633" width="8.33203125" style="1214" customWidth="1"/>
    <col min="4634" max="4634" width="8.25" style="1214" customWidth="1"/>
    <col min="4635" max="4635" width="12.33203125" style="1214" customWidth="1"/>
    <col min="4636" max="4636" width="10.83203125" style="1214" customWidth="1"/>
    <col min="4637" max="4637" width="7.83203125" style="1214" customWidth="1"/>
    <col min="4638" max="4638" width="10.25" style="1214" customWidth="1"/>
    <col min="4639" max="4639" width="7.5" style="1214" customWidth="1"/>
    <col min="4640" max="4640" width="9.08203125" style="1214" customWidth="1"/>
    <col min="4641" max="4641" width="11.25" style="1214" customWidth="1"/>
    <col min="4642" max="4642" width="8.83203125" style="1214" customWidth="1"/>
    <col min="4643" max="4643" width="7.08203125" style="1214" customWidth="1"/>
    <col min="4644" max="4644" width="8.08203125" style="1214" customWidth="1"/>
    <col min="4645" max="4645" width="10.75" style="1214" customWidth="1"/>
    <col min="4646" max="4646" width="7.75" style="1214" customWidth="1"/>
    <col min="4647" max="4647" width="11.25" style="1214" customWidth="1"/>
    <col min="4648" max="4648" width="9.75" style="1214" customWidth="1"/>
    <col min="4649" max="4649" width="8.75" style="1214" customWidth="1"/>
    <col min="4650" max="4864" width="10.58203125" style="1214"/>
    <col min="4865" max="4865" width="1.83203125" style="1214" customWidth="1"/>
    <col min="4866" max="4866" width="44.5" style="1214" customWidth="1"/>
    <col min="4867" max="4867" width="12.33203125" style="1214" customWidth="1"/>
    <col min="4868" max="4868" width="9.33203125" style="1214" customWidth="1"/>
    <col min="4869" max="4872" width="9.58203125" style="1214" customWidth="1"/>
    <col min="4873" max="4873" width="9.5" style="1214" customWidth="1"/>
    <col min="4874" max="4874" width="8.83203125" style="1214" customWidth="1"/>
    <col min="4875" max="4875" width="11.08203125" style="1214" customWidth="1"/>
    <col min="4876" max="4876" width="8.08203125" style="1214" customWidth="1"/>
    <col min="4877" max="4877" width="8.5" style="1214" customWidth="1"/>
    <col min="4878" max="4878" width="7.83203125" style="1214" customWidth="1"/>
    <col min="4879" max="4879" width="8.75" style="1214" customWidth="1"/>
    <col min="4880" max="4880" width="8.08203125" style="1214" customWidth="1"/>
    <col min="4881" max="4881" width="10.5" style="1214" customWidth="1"/>
    <col min="4882" max="4882" width="8.5" style="1214" customWidth="1"/>
    <col min="4883" max="4883" width="10.58203125" style="1214" customWidth="1"/>
    <col min="4884" max="4884" width="10.25" style="1214" customWidth="1"/>
    <col min="4885" max="4885" width="1.83203125" style="1214" customWidth="1"/>
    <col min="4886" max="4886" width="41.75" style="1214" customWidth="1"/>
    <col min="4887" max="4887" width="10" style="1214" customWidth="1"/>
    <col min="4888" max="4888" width="8.25" style="1214" customWidth="1"/>
    <col min="4889" max="4889" width="8.33203125" style="1214" customWidth="1"/>
    <col min="4890" max="4890" width="8.25" style="1214" customWidth="1"/>
    <col min="4891" max="4891" width="12.33203125" style="1214" customWidth="1"/>
    <col min="4892" max="4892" width="10.83203125" style="1214" customWidth="1"/>
    <col min="4893" max="4893" width="7.83203125" style="1214" customWidth="1"/>
    <col min="4894" max="4894" width="10.25" style="1214" customWidth="1"/>
    <col min="4895" max="4895" width="7.5" style="1214" customWidth="1"/>
    <col min="4896" max="4896" width="9.08203125" style="1214" customWidth="1"/>
    <col min="4897" max="4897" width="11.25" style="1214" customWidth="1"/>
    <col min="4898" max="4898" width="8.83203125" style="1214" customWidth="1"/>
    <col min="4899" max="4899" width="7.08203125" style="1214" customWidth="1"/>
    <col min="4900" max="4900" width="8.08203125" style="1214" customWidth="1"/>
    <col min="4901" max="4901" width="10.75" style="1214" customWidth="1"/>
    <col min="4902" max="4902" width="7.75" style="1214" customWidth="1"/>
    <col min="4903" max="4903" width="11.25" style="1214" customWidth="1"/>
    <col min="4904" max="4904" width="9.75" style="1214" customWidth="1"/>
    <col min="4905" max="4905" width="8.75" style="1214" customWidth="1"/>
    <col min="4906" max="5120" width="10.58203125" style="1214"/>
    <col min="5121" max="5121" width="1.83203125" style="1214" customWidth="1"/>
    <col min="5122" max="5122" width="44.5" style="1214" customWidth="1"/>
    <col min="5123" max="5123" width="12.33203125" style="1214" customWidth="1"/>
    <col min="5124" max="5124" width="9.33203125" style="1214" customWidth="1"/>
    <col min="5125" max="5128" width="9.58203125" style="1214" customWidth="1"/>
    <col min="5129" max="5129" width="9.5" style="1214" customWidth="1"/>
    <col min="5130" max="5130" width="8.83203125" style="1214" customWidth="1"/>
    <col min="5131" max="5131" width="11.08203125" style="1214" customWidth="1"/>
    <col min="5132" max="5132" width="8.08203125" style="1214" customWidth="1"/>
    <col min="5133" max="5133" width="8.5" style="1214" customWidth="1"/>
    <col min="5134" max="5134" width="7.83203125" style="1214" customWidth="1"/>
    <col min="5135" max="5135" width="8.75" style="1214" customWidth="1"/>
    <col min="5136" max="5136" width="8.08203125" style="1214" customWidth="1"/>
    <col min="5137" max="5137" width="10.5" style="1214" customWidth="1"/>
    <col min="5138" max="5138" width="8.5" style="1214" customWidth="1"/>
    <col min="5139" max="5139" width="10.58203125" style="1214" customWidth="1"/>
    <col min="5140" max="5140" width="10.25" style="1214" customWidth="1"/>
    <col min="5141" max="5141" width="1.83203125" style="1214" customWidth="1"/>
    <col min="5142" max="5142" width="41.75" style="1214" customWidth="1"/>
    <col min="5143" max="5143" width="10" style="1214" customWidth="1"/>
    <col min="5144" max="5144" width="8.25" style="1214" customWidth="1"/>
    <col min="5145" max="5145" width="8.33203125" style="1214" customWidth="1"/>
    <col min="5146" max="5146" width="8.25" style="1214" customWidth="1"/>
    <col min="5147" max="5147" width="12.33203125" style="1214" customWidth="1"/>
    <col min="5148" max="5148" width="10.83203125" style="1214" customWidth="1"/>
    <col min="5149" max="5149" width="7.83203125" style="1214" customWidth="1"/>
    <col min="5150" max="5150" width="10.25" style="1214" customWidth="1"/>
    <col min="5151" max="5151" width="7.5" style="1214" customWidth="1"/>
    <col min="5152" max="5152" width="9.08203125" style="1214" customWidth="1"/>
    <col min="5153" max="5153" width="11.25" style="1214" customWidth="1"/>
    <col min="5154" max="5154" width="8.83203125" style="1214" customWidth="1"/>
    <col min="5155" max="5155" width="7.08203125" style="1214" customWidth="1"/>
    <col min="5156" max="5156" width="8.08203125" style="1214" customWidth="1"/>
    <col min="5157" max="5157" width="10.75" style="1214" customWidth="1"/>
    <col min="5158" max="5158" width="7.75" style="1214" customWidth="1"/>
    <col min="5159" max="5159" width="11.25" style="1214" customWidth="1"/>
    <col min="5160" max="5160" width="9.75" style="1214" customWidth="1"/>
    <col min="5161" max="5161" width="8.75" style="1214" customWidth="1"/>
    <col min="5162" max="5376" width="10.58203125" style="1214"/>
    <col min="5377" max="5377" width="1.83203125" style="1214" customWidth="1"/>
    <col min="5378" max="5378" width="44.5" style="1214" customWidth="1"/>
    <col min="5379" max="5379" width="12.33203125" style="1214" customWidth="1"/>
    <col min="5380" max="5380" width="9.33203125" style="1214" customWidth="1"/>
    <col min="5381" max="5384" width="9.58203125" style="1214" customWidth="1"/>
    <col min="5385" max="5385" width="9.5" style="1214" customWidth="1"/>
    <col min="5386" max="5386" width="8.83203125" style="1214" customWidth="1"/>
    <col min="5387" max="5387" width="11.08203125" style="1214" customWidth="1"/>
    <col min="5388" max="5388" width="8.08203125" style="1214" customWidth="1"/>
    <col min="5389" max="5389" width="8.5" style="1214" customWidth="1"/>
    <col min="5390" max="5390" width="7.83203125" style="1214" customWidth="1"/>
    <col min="5391" max="5391" width="8.75" style="1214" customWidth="1"/>
    <col min="5392" max="5392" width="8.08203125" style="1214" customWidth="1"/>
    <col min="5393" max="5393" width="10.5" style="1214" customWidth="1"/>
    <col min="5394" max="5394" width="8.5" style="1214" customWidth="1"/>
    <col min="5395" max="5395" width="10.58203125" style="1214" customWidth="1"/>
    <col min="5396" max="5396" width="10.25" style="1214" customWidth="1"/>
    <col min="5397" max="5397" width="1.83203125" style="1214" customWidth="1"/>
    <col min="5398" max="5398" width="41.75" style="1214" customWidth="1"/>
    <col min="5399" max="5399" width="10" style="1214" customWidth="1"/>
    <col min="5400" max="5400" width="8.25" style="1214" customWidth="1"/>
    <col min="5401" max="5401" width="8.33203125" style="1214" customWidth="1"/>
    <col min="5402" max="5402" width="8.25" style="1214" customWidth="1"/>
    <col min="5403" max="5403" width="12.33203125" style="1214" customWidth="1"/>
    <col min="5404" max="5404" width="10.83203125" style="1214" customWidth="1"/>
    <col min="5405" max="5405" width="7.83203125" style="1214" customWidth="1"/>
    <col min="5406" max="5406" width="10.25" style="1214" customWidth="1"/>
    <col min="5407" max="5407" width="7.5" style="1214" customWidth="1"/>
    <col min="5408" max="5408" width="9.08203125" style="1214" customWidth="1"/>
    <col min="5409" max="5409" width="11.25" style="1214" customWidth="1"/>
    <col min="5410" max="5410" width="8.83203125" style="1214" customWidth="1"/>
    <col min="5411" max="5411" width="7.08203125" style="1214" customWidth="1"/>
    <col min="5412" max="5412" width="8.08203125" style="1214" customWidth="1"/>
    <col min="5413" max="5413" width="10.75" style="1214" customWidth="1"/>
    <col min="5414" max="5414" width="7.75" style="1214" customWidth="1"/>
    <col min="5415" max="5415" width="11.25" style="1214" customWidth="1"/>
    <col min="5416" max="5416" width="9.75" style="1214" customWidth="1"/>
    <col min="5417" max="5417" width="8.75" style="1214" customWidth="1"/>
    <col min="5418" max="5632" width="10.58203125" style="1214"/>
    <col min="5633" max="5633" width="1.83203125" style="1214" customWidth="1"/>
    <col min="5634" max="5634" width="44.5" style="1214" customWidth="1"/>
    <col min="5635" max="5635" width="12.33203125" style="1214" customWidth="1"/>
    <col min="5636" max="5636" width="9.33203125" style="1214" customWidth="1"/>
    <col min="5637" max="5640" width="9.58203125" style="1214" customWidth="1"/>
    <col min="5641" max="5641" width="9.5" style="1214" customWidth="1"/>
    <col min="5642" max="5642" width="8.83203125" style="1214" customWidth="1"/>
    <col min="5643" max="5643" width="11.08203125" style="1214" customWidth="1"/>
    <col min="5644" max="5644" width="8.08203125" style="1214" customWidth="1"/>
    <col min="5645" max="5645" width="8.5" style="1214" customWidth="1"/>
    <col min="5646" max="5646" width="7.83203125" style="1214" customWidth="1"/>
    <col min="5647" max="5647" width="8.75" style="1214" customWidth="1"/>
    <col min="5648" max="5648" width="8.08203125" style="1214" customWidth="1"/>
    <col min="5649" max="5649" width="10.5" style="1214" customWidth="1"/>
    <col min="5650" max="5650" width="8.5" style="1214" customWidth="1"/>
    <col min="5651" max="5651" width="10.58203125" style="1214" customWidth="1"/>
    <col min="5652" max="5652" width="10.25" style="1214" customWidth="1"/>
    <col min="5653" max="5653" width="1.83203125" style="1214" customWidth="1"/>
    <col min="5654" max="5654" width="41.75" style="1214" customWidth="1"/>
    <col min="5655" max="5655" width="10" style="1214" customWidth="1"/>
    <col min="5656" max="5656" width="8.25" style="1214" customWidth="1"/>
    <col min="5657" max="5657" width="8.33203125" style="1214" customWidth="1"/>
    <col min="5658" max="5658" width="8.25" style="1214" customWidth="1"/>
    <col min="5659" max="5659" width="12.33203125" style="1214" customWidth="1"/>
    <col min="5660" max="5660" width="10.83203125" style="1214" customWidth="1"/>
    <col min="5661" max="5661" width="7.83203125" style="1214" customWidth="1"/>
    <col min="5662" max="5662" width="10.25" style="1214" customWidth="1"/>
    <col min="5663" max="5663" width="7.5" style="1214" customWidth="1"/>
    <col min="5664" max="5664" width="9.08203125" style="1214" customWidth="1"/>
    <col min="5665" max="5665" width="11.25" style="1214" customWidth="1"/>
    <col min="5666" max="5666" width="8.83203125" style="1214" customWidth="1"/>
    <col min="5667" max="5667" width="7.08203125" style="1214" customWidth="1"/>
    <col min="5668" max="5668" width="8.08203125" style="1214" customWidth="1"/>
    <col min="5669" max="5669" width="10.75" style="1214" customWidth="1"/>
    <col min="5670" max="5670" width="7.75" style="1214" customWidth="1"/>
    <col min="5671" max="5671" width="11.25" style="1214" customWidth="1"/>
    <col min="5672" max="5672" width="9.75" style="1214" customWidth="1"/>
    <col min="5673" max="5673" width="8.75" style="1214" customWidth="1"/>
    <col min="5674" max="5888" width="10.58203125" style="1214"/>
    <col min="5889" max="5889" width="1.83203125" style="1214" customWidth="1"/>
    <col min="5890" max="5890" width="44.5" style="1214" customWidth="1"/>
    <col min="5891" max="5891" width="12.33203125" style="1214" customWidth="1"/>
    <col min="5892" max="5892" width="9.33203125" style="1214" customWidth="1"/>
    <col min="5893" max="5896" width="9.58203125" style="1214" customWidth="1"/>
    <col min="5897" max="5897" width="9.5" style="1214" customWidth="1"/>
    <col min="5898" max="5898" width="8.83203125" style="1214" customWidth="1"/>
    <col min="5899" max="5899" width="11.08203125" style="1214" customWidth="1"/>
    <col min="5900" max="5900" width="8.08203125" style="1214" customWidth="1"/>
    <col min="5901" max="5901" width="8.5" style="1214" customWidth="1"/>
    <col min="5902" max="5902" width="7.83203125" style="1214" customWidth="1"/>
    <col min="5903" max="5903" width="8.75" style="1214" customWidth="1"/>
    <col min="5904" max="5904" width="8.08203125" style="1214" customWidth="1"/>
    <col min="5905" max="5905" width="10.5" style="1214" customWidth="1"/>
    <col min="5906" max="5906" width="8.5" style="1214" customWidth="1"/>
    <col min="5907" max="5907" width="10.58203125" style="1214" customWidth="1"/>
    <col min="5908" max="5908" width="10.25" style="1214" customWidth="1"/>
    <col min="5909" max="5909" width="1.83203125" style="1214" customWidth="1"/>
    <col min="5910" max="5910" width="41.75" style="1214" customWidth="1"/>
    <col min="5911" max="5911" width="10" style="1214" customWidth="1"/>
    <col min="5912" max="5912" width="8.25" style="1214" customWidth="1"/>
    <col min="5913" max="5913" width="8.33203125" style="1214" customWidth="1"/>
    <col min="5914" max="5914" width="8.25" style="1214" customWidth="1"/>
    <col min="5915" max="5915" width="12.33203125" style="1214" customWidth="1"/>
    <col min="5916" max="5916" width="10.83203125" style="1214" customWidth="1"/>
    <col min="5917" max="5917" width="7.83203125" style="1214" customWidth="1"/>
    <col min="5918" max="5918" width="10.25" style="1214" customWidth="1"/>
    <col min="5919" max="5919" width="7.5" style="1214" customWidth="1"/>
    <col min="5920" max="5920" width="9.08203125" style="1214" customWidth="1"/>
    <col min="5921" max="5921" width="11.25" style="1214" customWidth="1"/>
    <col min="5922" max="5922" width="8.83203125" style="1214" customWidth="1"/>
    <col min="5923" max="5923" width="7.08203125" style="1214" customWidth="1"/>
    <col min="5924" max="5924" width="8.08203125" style="1214" customWidth="1"/>
    <col min="5925" max="5925" width="10.75" style="1214" customWidth="1"/>
    <col min="5926" max="5926" width="7.75" style="1214" customWidth="1"/>
    <col min="5927" max="5927" width="11.25" style="1214" customWidth="1"/>
    <col min="5928" max="5928" width="9.75" style="1214" customWidth="1"/>
    <col min="5929" max="5929" width="8.75" style="1214" customWidth="1"/>
    <col min="5930" max="6144" width="10.58203125" style="1214"/>
    <col min="6145" max="6145" width="1.83203125" style="1214" customWidth="1"/>
    <col min="6146" max="6146" width="44.5" style="1214" customWidth="1"/>
    <col min="6147" max="6147" width="12.33203125" style="1214" customWidth="1"/>
    <col min="6148" max="6148" width="9.33203125" style="1214" customWidth="1"/>
    <col min="6149" max="6152" width="9.58203125" style="1214" customWidth="1"/>
    <col min="6153" max="6153" width="9.5" style="1214" customWidth="1"/>
    <col min="6154" max="6154" width="8.83203125" style="1214" customWidth="1"/>
    <col min="6155" max="6155" width="11.08203125" style="1214" customWidth="1"/>
    <col min="6156" max="6156" width="8.08203125" style="1214" customWidth="1"/>
    <col min="6157" max="6157" width="8.5" style="1214" customWidth="1"/>
    <col min="6158" max="6158" width="7.83203125" style="1214" customWidth="1"/>
    <col min="6159" max="6159" width="8.75" style="1214" customWidth="1"/>
    <col min="6160" max="6160" width="8.08203125" style="1214" customWidth="1"/>
    <col min="6161" max="6161" width="10.5" style="1214" customWidth="1"/>
    <col min="6162" max="6162" width="8.5" style="1214" customWidth="1"/>
    <col min="6163" max="6163" width="10.58203125" style="1214" customWidth="1"/>
    <col min="6164" max="6164" width="10.25" style="1214" customWidth="1"/>
    <col min="6165" max="6165" width="1.83203125" style="1214" customWidth="1"/>
    <col min="6166" max="6166" width="41.75" style="1214" customWidth="1"/>
    <col min="6167" max="6167" width="10" style="1214" customWidth="1"/>
    <col min="6168" max="6168" width="8.25" style="1214" customWidth="1"/>
    <col min="6169" max="6169" width="8.33203125" style="1214" customWidth="1"/>
    <col min="6170" max="6170" width="8.25" style="1214" customWidth="1"/>
    <col min="6171" max="6171" width="12.33203125" style="1214" customWidth="1"/>
    <col min="6172" max="6172" width="10.83203125" style="1214" customWidth="1"/>
    <col min="6173" max="6173" width="7.83203125" style="1214" customWidth="1"/>
    <col min="6174" max="6174" width="10.25" style="1214" customWidth="1"/>
    <col min="6175" max="6175" width="7.5" style="1214" customWidth="1"/>
    <col min="6176" max="6176" width="9.08203125" style="1214" customWidth="1"/>
    <col min="6177" max="6177" width="11.25" style="1214" customWidth="1"/>
    <col min="6178" max="6178" width="8.83203125" style="1214" customWidth="1"/>
    <col min="6179" max="6179" width="7.08203125" style="1214" customWidth="1"/>
    <col min="6180" max="6180" width="8.08203125" style="1214" customWidth="1"/>
    <col min="6181" max="6181" width="10.75" style="1214" customWidth="1"/>
    <col min="6182" max="6182" width="7.75" style="1214" customWidth="1"/>
    <col min="6183" max="6183" width="11.25" style="1214" customWidth="1"/>
    <col min="6184" max="6184" width="9.75" style="1214" customWidth="1"/>
    <col min="6185" max="6185" width="8.75" style="1214" customWidth="1"/>
    <col min="6186" max="6400" width="10.58203125" style="1214"/>
    <col min="6401" max="6401" width="1.83203125" style="1214" customWidth="1"/>
    <col min="6402" max="6402" width="44.5" style="1214" customWidth="1"/>
    <col min="6403" max="6403" width="12.33203125" style="1214" customWidth="1"/>
    <col min="6404" max="6404" width="9.33203125" style="1214" customWidth="1"/>
    <col min="6405" max="6408" width="9.58203125" style="1214" customWidth="1"/>
    <col min="6409" max="6409" width="9.5" style="1214" customWidth="1"/>
    <col min="6410" max="6410" width="8.83203125" style="1214" customWidth="1"/>
    <col min="6411" max="6411" width="11.08203125" style="1214" customWidth="1"/>
    <col min="6412" max="6412" width="8.08203125" style="1214" customWidth="1"/>
    <col min="6413" max="6413" width="8.5" style="1214" customWidth="1"/>
    <col min="6414" max="6414" width="7.83203125" style="1214" customWidth="1"/>
    <col min="6415" max="6415" width="8.75" style="1214" customWidth="1"/>
    <col min="6416" max="6416" width="8.08203125" style="1214" customWidth="1"/>
    <col min="6417" max="6417" width="10.5" style="1214" customWidth="1"/>
    <col min="6418" max="6418" width="8.5" style="1214" customWidth="1"/>
    <col min="6419" max="6419" width="10.58203125" style="1214" customWidth="1"/>
    <col min="6420" max="6420" width="10.25" style="1214" customWidth="1"/>
    <col min="6421" max="6421" width="1.83203125" style="1214" customWidth="1"/>
    <col min="6422" max="6422" width="41.75" style="1214" customWidth="1"/>
    <col min="6423" max="6423" width="10" style="1214" customWidth="1"/>
    <col min="6424" max="6424" width="8.25" style="1214" customWidth="1"/>
    <col min="6425" max="6425" width="8.33203125" style="1214" customWidth="1"/>
    <col min="6426" max="6426" width="8.25" style="1214" customWidth="1"/>
    <col min="6427" max="6427" width="12.33203125" style="1214" customWidth="1"/>
    <col min="6428" max="6428" width="10.83203125" style="1214" customWidth="1"/>
    <col min="6429" max="6429" width="7.83203125" style="1214" customWidth="1"/>
    <col min="6430" max="6430" width="10.25" style="1214" customWidth="1"/>
    <col min="6431" max="6431" width="7.5" style="1214" customWidth="1"/>
    <col min="6432" max="6432" width="9.08203125" style="1214" customWidth="1"/>
    <col min="6433" max="6433" width="11.25" style="1214" customWidth="1"/>
    <col min="6434" max="6434" width="8.83203125" style="1214" customWidth="1"/>
    <col min="6435" max="6435" width="7.08203125" style="1214" customWidth="1"/>
    <col min="6436" max="6436" width="8.08203125" style="1214" customWidth="1"/>
    <col min="6437" max="6437" width="10.75" style="1214" customWidth="1"/>
    <col min="6438" max="6438" width="7.75" style="1214" customWidth="1"/>
    <col min="6439" max="6439" width="11.25" style="1214" customWidth="1"/>
    <col min="6440" max="6440" width="9.75" style="1214" customWidth="1"/>
    <col min="6441" max="6441" width="8.75" style="1214" customWidth="1"/>
    <col min="6442" max="6656" width="10.58203125" style="1214"/>
    <col min="6657" max="6657" width="1.83203125" style="1214" customWidth="1"/>
    <col min="6658" max="6658" width="44.5" style="1214" customWidth="1"/>
    <col min="6659" max="6659" width="12.33203125" style="1214" customWidth="1"/>
    <col min="6660" max="6660" width="9.33203125" style="1214" customWidth="1"/>
    <col min="6661" max="6664" width="9.58203125" style="1214" customWidth="1"/>
    <col min="6665" max="6665" width="9.5" style="1214" customWidth="1"/>
    <col min="6666" max="6666" width="8.83203125" style="1214" customWidth="1"/>
    <col min="6667" max="6667" width="11.08203125" style="1214" customWidth="1"/>
    <col min="6668" max="6668" width="8.08203125" style="1214" customWidth="1"/>
    <col min="6669" max="6669" width="8.5" style="1214" customWidth="1"/>
    <col min="6670" max="6670" width="7.83203125" style="1214" customWidth="1"/>
    <col min="6671" max="6671" width="8.75" style="1214" customWidth="1"/>
    <col min="6672" max="6672" width="8.08203125" style="1214" customWidth="1"/>
    <col min="6673" max="6673" width="10.5" style="1214" customWidth="1"/>
    <col min="6674" max="6674" width="8.5" style="1214" customWidth="1"/>
    <col min="6675" max="6675" width="10.58203125" style="1214" customWidth="1"/>
    <col min="6676" max="6676" width="10.25" style="1214" customWidth="1"/>
    <col min="6677" max="6677" width="1.83203125" style="1214" customWidth="1"/>
    <col min="6678" max="6678" width="41.75" style="1214" customWidth="1"/>
    <col min="6679" max="6679" width="10" style="1214" customWidth="1"/>
    <col min="6680" max="6680" width="8.25" style="1214" customWidth="1"/>
    <col min="6681" max="6681" width="8.33203125" style="1214" customWidth="1"/>
    <col min="6682" max="6682" width="8.25" style="1214" customWidth="1"/>
    <col min="6683" max="6683" width="12.33203125" style="1214" customWidth="1"/>
    <col min="6684" max="6684" width="10.83203125" style="1214" customWidth="1"/>
    <col min="6685" max="6685" width="7.83203125" style="1214" customWidth="1"/>
    <col min="6686" max="6686" width="10.25" style="1214" customWidth="1"/>
    <col min="6687" max="6687" width="7.5" style="1214" customWidth="1"/>
    <col min="6688" max="6688" width="9.08203125" style="1214" customWidth="1"/>
    <col min="6689" max="6689" width="11.25" style="1214" customWidth="1"/>
    <col min="6690" max="6690" width="8.83203125" style="1214" customWidth="1"/>
    <col min="6691" max="6691" width="7.08203125" style="1214" customWidth="1"/>
    <col min="6692" max="6692" width="8.08203125" style="1214" customWidth="1"/>
    <col min="6693" max="6693" width="10.75" style="1214" customWidth="1"/>
    <col min="6694" max="6694" width="7.75" style="1214" customWidth="1"/>
    <col min="6695" max="6695" width="11.25" style="1214" customWidth="1"/>
    <col min="6696" max="6696" width="9.75" style="1214" customWidth="1"/>
    <col min="6697" max="6697" width="8.75" style="1214" customWidth="1"/>
    <col min="6698" max="6912" width="10.58203125" style="1214"/>
    <col min="6913" max="6913" width="1.83203125" style="1214" customWidth="1"/>
    <col min="6914" max="6914" width="44.5" style="1214" customWidth="1"/>
    <col min="6915" max="6915" width="12.33203125" style="1214" customWidth="1"/>
    <col min="6916" max="6916" width="9.33203125" style="1214" customWidth="1"/>
    <col min="6917" max="6920" width="9.58203125" style="1214" customWidth="1"/>
    <col min="6921" max="6921" width="9.5" style="1214" customWidth="1"/>
    <col min="6922" max="6922" width="8.83203125" style="1214" customWidth="1"/>
    <col min="6923" max="6923" width="11.08203125" style="1214" customWidth="1"/>
    <col min="6924" max="6924" width="8.08203125" style="1214" customWidth="1"/>
    <col min="6925" max="6925" width="8.5" style="1214" customWidth="1"/>
    <col min="6926" max="6926" width="7.83203125" style="1214" customWidth="1"/>
    <col min="6927" max="6927" width="8.75" style="1214" customWidth="1"/>
    <col min="6928" max="6928" width="8.08203125" style="1214" customWidth="1"/>
    <col min="6929" max="6929" width="10.5" style="1214" customWidth="1"/>
    <col min="6930" max="6930" width="8.5" style="1214" customWidth="1"/>
    <col min="6931" max="6931" width="10.58203125" style="1214" customWidth="1"/>
    <col min="6932" max="6932" width="10.25" style="1214" customWidth="1"/>
    <col min="6933" max="6933" width="1.83203125" style="1214" customWidth="1"/>
    <col min="6934" max="6934" width="41.75" style="1214" customWidth="1"/>
    <col min="6935" max="6935" width="10" style="1214" customWidth="1"/>
    <col min="6936" max="6936" width="8.25" style="1214" customWidth="1"/>
    <col min="6937" max="6937" width="8.33203125" style="1214" customWidth="1"/>
    <col min="6938" max="6938" width="8.25" style="1214" customWidth="1"/>
    <col min="6939" max="6939" width="12.33203125" style="1214" customWidth="1"/>
    <col min="6940" max="6940" width="10.83203125" style="1214" customWidth="1"/>
    <col min="6941" max="6941" width="7.83203125" style="1214" customWidth="1"/>
    <col min="6942" max="6942" width="10.25" style="1214" customWidth="1"/>
    <col min="6943" max="6943" width="7.5" style="1214" customWidth="1"/>
    <col min="6944" max="6944" width="9.08203125" style="1214" customWidth="1"/>
    <col min="6945" max="6945" width="11.25" style="1214" customWidth="1"/>
    <col min="6946" max="6946" width="8.83203125" style="1214" customWidth="1"/>
    <col min="6947" max="6947" width="7.08203125" style="1214" customWidth="1"/>
    <col min="6948" max="6948" width="8.08203125" style="1214" customWidth="1"/>
    <col min="6949" max="6949" width="10.75" style="1214" customWidth="1"/>
    <col min="6950" max="6950" width="7.75" style="1214" customWidth="1"/>
    <col min="6951" max="6951" width="11.25" style="1214" customWidth="1"/>
    <col min="6952" max="6952" width="9.75" style="1214" customWidth="1"/>
    <col min="6953" max="6953" width="8.75" style="1214" customWidth="1"/>
    <col min="6954" max="7168" width="10.58203125" style="1214"/>
    <col min="7169" max="7169" width="1.83203125" style="1214" customWidth="1"/>
    <col min="7170" max="7170" width="44.5" style="1214" customWidth="1"/>
    <col min="7171" max="7171" width="12.33203125" style="1214" customWidth="1"/>
    <col min="7172" max="7172" width="9.33203125" style="1214" customWidth="1"/>
    <col min="7173" max="7176" width="9.58203125" style="1214" customWidth="1"/>
    <col min="7177" max="7177" width="9.5" style="1214" customWidth="1"/>
    <col min="7178" max="7178" width="8.83203125" style="1214" customWidth="1"/>
    <col min="7179" max="7179" width="11.08203125" style="1214" customWidth="1"/>
    <col min="7180" max="7180" width="8.08203125" style="1214" customWidth="1"/>
    <col min="7181" max="7181" width="8.5" style="1214" customWidth="1"/>
    <col min="7182" max="7182" width="7.83203125" style="1214" customWidth="1"/>
    <col min="7183" max="7183" width="8.75" style="1214" customWidth="1"/>
    <col min="7184" max="7184" width="8.08203125" style="1214" customWidth="1"/>
    <col min="7185" max="7185" width="10.5" style="1214" customWidth="1"/>
    <col min="7186" max="7186" width="8.5" style="1214" customWidth="1"/>
    <col min="7187" max="7187" width="10.58203125" style="1214" customWidth="1"/>
    <col min="7188" max="7188" width="10.25" style="1214" customWidth="1"/>
    <col min="7189" max="7189" width="1.83203125" style="1214" customWidth="1"/>
    <col min="7190" max="7190" width="41.75" style="1214" customWidth="1"/>
    <col min="7191" max="7191" width="10" style="1214" customWidth="1"/>
    <col min="7192" max="7192" width="8.25" style="1214" customWidth="1"/>
    <col min="7193" max="7193" width="8.33203125" style="1214" customWidth="1"/>
    <col min="7194" max="7194" width="8.25" style="1214" customWidth="1"/>
    <col min="7195" max="7195" width="12.33203125" style="1214" customWidth="1"/>
    <col min="7196" max="7196" width="10.83203125" style="1214" customWidth="1"/>
    <col min="7197" max="7197" width="7.83203125" style="1214" customWidth="1"/>
    <col min="7198" max="7198" width="10.25" style="1214" customWidth="1"/>
    <col min="7199" max="7199" width="7.5" style="1214" customWidth="1"/>
    <col min="7200" max="7200" width="9.08203125" style="1214" customWidth="1"/>
    <col min="7201" max="7201" width="11.25" style="1214" customWidth="1"/>
    <col min="7202" max="7202" width="8.83203125" style="1214" customWidth="1"/>
    <col min="7203" max="7203" width="7.08203125" style="1214" customWidth="1"/>
    <col min="7204" max="7204" width="8.08203125" style="1214" customWidth="1"/>
    <col min="7205" max="7205" width="10.75" style="1214" customWidth="1"/>
    <col min="7206" max="7206" width="7.75" style="1214" customWidth="1"/>
    <col min="7207" max="7207" width="11.25" style="1214" customWidth="1"/>
    <col min="7208" max="7208" width="9.75" style="1214" customWidth="1"/>
    <col min="7209" max="7209" width="8.75" style="1214" customWidth="1"/>
    <col min="7210" max="7424" width="10.58203125" style="1214"/>
    <col min="7425" max="7425" width="1.83203125" style="1214" customWidth="1"/>
    <col min="7426" max="7426" width="44.5" style="1214" customWidth="1"/>
    <col min="7427" max="7427" width="12.33203125" style="1214" customWidth="1"/>
    <col min="7428" max="7428" width="9.33203125" style="1214" customWidth="1"/>
    <col min="7429" max="7432" width="9.58203125" style="1214" customWidth="1"/>
    <col min="7433" max="7433" width="9.5" style="1214" customWidth="1"/>
    <col min="7434" max="7434" width="8.83203125" style="1214" customWidth="1"/>
    <col min="7435" max="7435" width="11.08203125" style="1214" customWidth="1"/>
    <col min="7436" max="7436" width="8.08203125" style="1214" customWidth="1"/>
    <col min="7437" max="7437" width="8.5" style="1214" customWidth="1"/>
    <col min="7438" max="7438" width="7.83203125" style="1214" customWidth="1"/>
    <col min="7439" max="7439" width="8.75" style="1214" customWidth="1"/>
    <col min="7440" max="7440" width="8.08203125" style="1214" customWidth="1"/>
    <col min="7441" max="7441" width="10.5" style="1214" customWidth="1"/>
    <col min="7442" max="7442" width="8.5" style="1214" customWidth="1"/>
    <col min="7443" max="7443" width="10.58203125" style="1214" customWidth="1"/>
    <col min="7444" max="7444" width="10.25" style="1214" customWidth="1"/>
    <col min="7445" max="7445" width="1.83203125" style="1214" customWidth="1"/>
    <col min="7446" max="7446" width="41.75" style="1214" customWidth="1"/>
    <col min="7447" max="7447" width="10" style="1214" customWidth="1"/>
    <col min="7448" max="7448" width="8.25" style="1214" customWidth="1"/>
    <col min="7449" max="7449" width="8.33203125" style="1214" customWidth="1"/>
    <col min="7450" max="7450" width="8.25" style="1214" customWidth="1"/>
    <col min="7451" max="7451" width="12.33203125" style="1214" customWidth="1"/>
    <col min="7452" max="7452" width="10.83203125" style="1214" customWidth="1"/>
    <col min="7453" max="7453" width="7.83203125" style="1214" customWidth="1"/>
    <col min="7454" max="7454" width="10.25" style="1214" customWidth="1"/>
    <col min="7455" max="7455" width="7.5" style="1214" customWidth="1"/>
    <col min="7456" max="7456" width="9.08203125" style="1214" customWidth="1"/>
    <col min="7457" max="7457" width="11.25" style="1214" customWidth="1"/>
    <col min="7458" max="7458" width="8.83203125" style="1214" customWidth="1"/>
    <col min="7459" max="7459" width="7.08203125" style="1214" customWidth="1"/>
    <col min="7460" max="7460" width="8.08203125" style="1214" customWidth="1"/>
    <col min="7461" max="7461" width="10.75" style="1214" customWidth="1"/>
    <col min="7462" max="7462" width="7.75" style="1214" customWidth="1"/>
    <col min="7463" max="7463" width="11.25" style="1214" customWidth="1"/>
    <col min="7464" max="7464" width="9.75" style="1214" customWidth="1"/>
    <col min="7465" max="7465" width="8.75" style="1214" customWidth="1"/>
    <col min="7466" max="7680" width="10.58203125" style="1214"/>
    <col min="7681" max="7681" width="1.83203125" style="1214" customWidth="1"/>
    <col min="7682" max="7682" width="44.5" style="1214" customWidth="1"/>
    <col min="7683" max="7683" width="12.33203125" style="1214" customWidth="1"/>
    <col min="7684" max="7684" width="9.33203125" style="1214" customWidth="1"/>
    <col min="7685" max="7688" width="9.58203125" style="1214" customWidth="1"/>
    <col min="7689" max="7689" width="9.5" style="1214" customWidth="1"/>
    <col min="7690" max="7690" width="8.83203125" style="1214" customWidth="1"/>
    <col min="7691" max="7691" width="11.08203125" style="1214" customWidth="1"/>
    <col min="7692" max="7692" width="8.08203125" style="1214" customWidth="1"/>
    <col min="7693" max="7693" width="8.5" style="1214" customWidth="1"/>
    <col min="7694" max="7694" width="7.83203125" style="1214" customWidth="1"/>
    <col min="7695" max="7695" width="8.75" style="1214" customWidth="1"/>
    <col min="7696" max="7696" width="8.08203125" style="1214" customWidth="1"/>
    <col min="7697" max="7697" width="10.5" style="1214" customWidth="1"/>
    <col min="7698" max="7698" width="8.5" style="1214" customWidth="1"/>
    <col min="7699" max="7699" width="10.58203125" style="1214" customWidth="1"/>
    <col min="7700" max="7700" width="10.25" style="1214" customWidth="1"/>
    <col min="7701" max="7701" width="1.83203125" style="1214" customWidth="1"/>
    <col min="7702" max="7702" width="41.75" style="1214" customWidth="1"/>
    <col min="7703" max="7703" width="10" style="1214" customWidth="1"/>
    <col min="7704" max="7704" width="8.25" style="1214" customWidth="1"/>
    <col min="7705" max="7705" width="8.33203125" style="1214" customWidth="1"/>
    <col min="7706" max="7706" width="8.25" style="1214" customWidth="1"/>
    <col min="7707" max="7707" width="12.33203125" style="1214" customWidth="1"/>
    <col min="7708" max="7708" width="10.83203125" style="1214" customWidth="1"/>
    <col min="7709" max="7709" width="7.83203125" style="1214" customWidth="1"/>
    <col min="7710" max="7710" width="10.25" style="1214" customWidth="1"/>
    <col min="7711" max="7711" width="7.5" style="1214" customWidth="1"/>
    <col min="7712" max="7712" width="9.08203125" style="1214" customWidth="1"/>
    <col min="7713" max="7713" width="11.25" style="1214" customWidth="1"/>
    <col min="7714" max="7714" width="8.83203125" style="1214" customWidth="1"/>
    <col min="7715" max="7715" width="7.08203125" style="1214" customWidth="1"/>
    <col min="7716" max="7716" width="8.08203125" style="1214" customWidth="1"/>
    <col min="7717" max="7717" width="10.75" style="1214" customWidth="1"/>
    <col min="7718" max="7718" width="7.75" style="1214" customWidth="1"/>
    <col min="7719" max="7719" width="11.25" style="1214" customWidth="1"/>
    <col min="7720" max="7720" width="9.75" style="1214" customWidth="1"/>
    <col min="7721" max="7721" width="8.75" style="1214" customWidth="1"/>
    <col min="7722" max="7936" width="10.58203125" style="1214"/>
    <col min="7937" max="7937" width="1.83203125" style="1214" customWidth="1"/>
    <col min="7938" max="7938" width="44.5" style="1214" customWidth="1"/>
    <col min="7939" max="7939" width="12.33203125" style="1214" customWidth="1"/>
    <col min="7940" max="7940" width="9.33203125" style="1214" customWidth="1"/>
    <col min="7941" max="7944" width="9.58203125" style="1214" customWidth="1"/>
    <col min="7945" max="7945" width="9.5" style="1214" customWidth="1"/>
    <col min="7946" max="7946" width="8.83203125" style="1214" customWidth="1"/>
    <col min="7947" max="7947" width="11.08203125" style="1214" customWidth="1"/>
    <col min="7948" max="7948" width="8.08203125" style="1214" customWidth="1"/>
    <col min="7949" max="7949" width="8.5" style="1214" customWidth="1"/>
    <col min="7950" max="7950" width="7.83203125" style="1214" customWidth="1"/>
    <col min="7951" max="7951" width="8.75" style="1214" customWidth="1"/>
    <col min="7952" max="7952" width="8.08203125" style="1214" customWidth="1"/>
    <col min="7953" max="7953" width="10.5" style="1214" customWidth="1"/>
    <col min="7954" max="7954" width="8.5" style="1214" customWidth="1"/>
    <col min="7955" max="7955" width="10.58203125" style="1214" customWidth="1"/>
    <col min="7956" max="7956" width="10.25" style="1214" customWidth="1"/>
    <col min="7957" max="7957" width="1.83203125" style="1214" customWidth="1"/>
    <col min="7958" max="7958" width="41.75" style="1214" customWidth="1"/>
    <col min="7959" max="7959" width="10" style="1214" customWidth="1"/>
    <col min="7960" max="7960" width="8.25" style="1214" customWidth="1"/>
    <col min="7961" max="7961" width="8.33203125" style="1214" customWidth="1"/>
    <col min="7962" max="7962" width="8.25" style="1214" customWidth="1"/>
    <col min="7963" max="7963" width="12.33203125" style="1214" customWidth="1"/>
    <col min="7964" max="7964" width="10.83203125" style="1214" customWidth="1"/>
    <col min="7965" max="7965" width="7.83203125" style="1214" customWidth="1"/>
    <col min="7966" max="7966" width="10.25" style="1214" customWidth="1"/>
    <col min="7967" max="7967" width="7.5" style="1214" customWidth="1"/>
    <col min="7968" max="7968" width="9.08203125" style="1214" customWidth="1"/>
    <col min="7969" max="7969" width="11.25" style="1214" customWidth="1"/>
    <col min="7970" max="7970" width="8.83203125" style="1214" customWidth="1"/>
    <col min="7971" max="7971" width="7.08203125" style="1214" customWidth="1"/>
    <col min="7972" max="7972" width="8.08203125" style="1214" customWidth="1"/>
    <col min="7973" max="7973" width="10.75" style="1214" customWidth="1"/>
    <col min="7974" max="7974" width="7.75" style="1214" customWidth="1"/>
    <col min="7975" max="7975" width="11.25" style="1214" customWidth="1"/>
    <col min="7976" max="7976" width="9.75" style="1214" customWidth="1"/>
    <col min="7977" max="7977" width="8.75" style="1214" customWidth="1"/>
    <col min="7978" max="8192" width="10.58203125" style="1214"/>
    <col min="8193" max="8193" width="1.83203125" style="1214" customWidth="1"/>
    <col min="8194" max="8194" width="44.5" style="1214" customWidth="1"/>
    <col min="8195" max="8195" width="12.33203125" style="1214" customWidth="1"/>
    <col min="8196" max="8196" width="9.33203125" style="1214" customWidth="1"/>
    <col min="8197" max="8200" width="9.58203125" style="1214" customWidth="1"/>
    <col min="8201" max="8201" width="9.5" style="1214" customWidth="1"/>
    <col min="8202" max="8202" width="8.83203125" style="1214" customWidth="1"/>
    <col min="8203" max="8203" width="11.08203125" style="1214" customWidth="1"/>
    <col min="8204" max="8204" width="8.08203125" style="1214" customWidth="1"/>
    <col min="8205" max="8205" width="8.5" style="1214" customWidth="1"/>
    <col min="8206" max="8206" width="7.83203125" style="1214" customWidth="1"/>
    <col min="8207" max="8207" width="8.75" style="1214" customWidth="1"/>
    <col min="8208" max="8208" width="8.08203125" style="1214" customWidth="1"/>
    <col min="8209" max="8209" width="10.5" style="1214" customWidth="1"/>
    <col min="8210" max="8210" width="8.5" style="1214" customWidth="1"/>
    <col min="8211" max="8211" width="10.58203125" style="1214" customWidth="1"/>
    <col min="8212" max="8212" width="10.25" style="1214" customWidth="1"/>
    <col min="8213" max="8213" width="1.83203125" style="1214" customWidth="1"/>
    <col min="8214" max="8214" width="41.75" style="1214" customWidth="1"/>
    <col min="8215" max="8215" width="10" style="1214" customWidth="1"/>
    <col min="8216" max="8216" width="8.25" style="1214" customWidth="1"/>
    <col min="8217" max="8217" width="8.33203125" style="1214" customWidth="1"/>
    <col min="8218" max="8218" width="8.25" style="1214" customWidth="1"/>
    <col min="8219" max="8219" width="12.33203125" style="1214" customWidth="1"/>
    <col min="8220" max="8220" width="10.83203125" style="1214" customWidth="1"/>
    <col min="8221" max="8221" width="7.83203125" style="1214" customWidth="1"/>
    <col min="8222" max="8222" width="10.25" style="1214" customWidth="1"/>
    <col min="8223" max="8223" width="7.5" style="1214" customWidth="1"/>
    <col min="8224" max="8224" width="9.08203125" style="1214" customWidth="1"/>
    <col min="8225" max="8225" width="11.25" style="1214" customWidth="1"/>
    <col min="8226" max="8226" width="8.83203125" style="1214" customWidth="1"/>
    <col min="8227" max="8227" width="7.08203125" style="1214" customWidth="1"/>
    <col min="8228" max="8228" width="8.08203125" style="1214" customWidth="1"/>
    <col min="8229" max="8229" width="10.75" style="1214" customWidth="1"/>
    <col min="8230" max="8230" width="7.75" style="1214" customWidth="1"/>
    <col min="8231" max="8231" width="11.25" style="1214" customWidth="1"/>
    <col min="8232" max="8232" width="9.75" style="1214" customWidth="1"/>
    <col min="8233" max="8233" width="8.75" style="1214" customWidth="1"/>
    <col min="8234" max="8448" width="10.58203125" style="1214"/>
    <col min="8449" max="8449" width="1.83203125" style="1214" customWidth="1"/>
    <col min="8450" max="8450" width="44.5" style="1214" customWidth="1"/>
    <col min="8451" max="8451" width="12.33203125" style="1214" customWidth="1"/>
    <col min="8452" max="8452" width="9.33203125" style="1214" customWidth="1"/>
    <col min="8453" max="8456" width="9.58203125" style="1214" customWidth="1"/>
    <col min="8457" max="8457" width="9.5" style="1214" customWidth="1"/>
    <col min="8458" max="8458" width="8.83203125" style="1214" customWidth="1"/>
    <col min="8459" max="8459" width="11.08203125" style="1214" customWidth="1"/>
    <col min="8460" max="8460" width="8.08203125" style="1214" customWidth="1"/>
    <col min="8461" max="8461" width="8.5" style="1214" customWidth="1"/>
    <col min="8462" max="8462" width="7.83203125" style="1214" customWidth="1"/>
    <col min="8463" max="8463" width="8.75" style="1214" customWidth="1"/>
    <col min="8464" max="8464" width="8.08203125" style="1214" customWidth="1"/>
    <col min="8465" max="8465" width="10.5" style="1214" customWidth="1"/>
    <col min="8466" max="8466" width="8.5" style="1214" customWidth="1"/>
    <col min="8467" max="8467" width="10.58203125" style="1214" customWidth="1"/>
    <col min="8468" max="8468" width="10.25" style="1214" customWidth="1"/>
    <col min="8469" max="8469" width="1.83203125" style="1214" customWidth="1"/>
    <col min="8470" max="8470" width="41.75" style="1214" customWidth="1"/>
    <col min="8471" max="8471" width="10" style="1214" customWidth="1"/>
    <col min="8472" max="8472" width="8.25" style="1214" customWidth="1"/>
    <col min="8473" max="8473" width="8.33203125" style="1214" customWidth="1"/>
    <col min="8474" max="8474" width="8.25" style="1214" customWidth="1"/>
    <col min="8475" max="8475" width="12.33203125" style="1214" customWidth="1"/>
    <col min="8476" max="8476" width="10.83203125" style="1214" customWidth="1"/>
    <col min="8477" max="8477" width="7.83203125" style="1214" customWidth="1"/>
    <col min="8478" max="8478" width="10.25" style="1214" customWidth="1"/>
    <col min="8479" max="8479" width="7.5" style="1214" customWidth="1"/>
    <col min="8480" max="8480" width="9.08203125" style="1214" customWidth="1"/>
    <col min="8481" max="8481" width="11.25" style="1214" customWidth="1"/>
    <col min="8482" max="8482" width="8.83203125" style="1214" customWidth="1"/>
    <col min="8483" max="8483" width="7.08203125" style="1214" customWidth="1"/>
    <col min="8484" max="8484" width="8.08203125" style="1214" customWidth="1"/>
    <col min="8485" max="8485" width="10.75" style="1214" customWidth="1"/>
    <col min="8486" max="8486" width="7.75" style="1214" customWidth="1"/>
    <col min="8487" max="8487" width="11.25" style="1214" customWidth="1"/>
    <col min="8488" max="8488" width="9.75" style="1214" customWidth="1"/>
    <col min="8489" max="8489" width="8.75" style="1214" customWidth="1"/>
    <col min="8490" max="8704" width="10.58203125" style="1214"/>
    <col min="8705" max="8705" width="1.83203125" style="1214" customWidth="1"/>
    <col min="8706" max="8706" width="44.5" style="1214" customWidth="1"/>
    <col min="8707" max="8707" width="12.33203125" style="1214" customWidth="1"/>
    <col min="8708" max="8708" width="9.33203125" style="1214" customWidth="1"/>
    <col min="8709" max="8712" width="9.58203125" style="1214" customWidth="1"/>
    <col min="8713" max="8713" width="9.5" style="1214" customWidth="1"/>
    <col min="8714" max="8714" width="8.83203125" style="1214" customWidth="1"/>
    <col min="8715" max="8715" width="11.08203125" style="1214" customWidth="1"/>
    <col min="8716" max="8716" width="8.08203125" style="1214" customWidth="1"/>
    <col min="8717" max="8717" width="8.5" style="1214" customWidth="1"/>
    <col min="8718" max="8718" width="7.83203125" style="1214" customWidth="1"/>
    <col min="8719" max="8719" width="8.75" style="1214" customWidth="1"/>
    <col min="8720" max="8720" width="8.08203125" style="1214" customWidth="1"/>
    <col min="8721" max="8721" width="10.5" style="1214" customWidth="1"/>
    <col min="8722" max="8722" width="8.5" style="1214" customWidth="1"/>
    <col min="8723" max="8723" width="10.58203125" style="1214" customWidth="1"/>
    <col min="8724" max="8724" width="10.25" style="1214" customWidth="1"/>
    <col min="8725" max="8725" width="1.83203125" style="1214" customWidth="1"/>
    <col min="8726" max="8726" width="41.75" style="1214" customWidth="1"/>
    <col min="8727" max="8727" width="10" style="1214" customWidth="1"/>
    <col min="8728" max="8728" width="8.25" style="1214" customWidth="1"/>
    <col min="8729" max="8729" width="8.33203125" style="1214" customWidth="1"/>
    <col min="8730" max="8730" width="8.25" style="1214" customWidth="1"/>
    <col min="8731" max="8731" width="12.33203125" style="1214" customWidth="1"/>
    <col min="8732" max="8732" width="10.83203125" style="1214" customWidth="1"/>
    <col min="8733" max="8733" width="7.83203125" style="1214" customWidth="1"/>
    <col min="8734" max="8734" width="10.25" style="1214" customWidth="1"/>
    <col min="8735" max="8735" width="7.5" style="1214" customWidth="1"/>
    <col min="8736" max="8736" width="9.08203125" style="1214" customWidth="1"/>
    <col min="8737" max="8737" width="11.25" style="1214" customWidth="1"/>
    <col min="8738" max="8738" width="8.83203125" style="1214" customWidth="1"/>
    <col min="8739" max="8739" width="7.08203125" style="1214" customWidth="1"/>
    <col min="8740" max="8740" width="8.08203125" style="1214" customWidth="1"/>
    <col min="8741" max="8741" width="10.75" style="1214" customWidth="1"/>
    <col min="8742" max="8742" width="7.75" style="1214" customWidth="1"/>
    <col min="8743" max="8743" width="11.25" style="1214" customWidth="1"/>
    <col min="8744" max="8744" width="9.75" style="1214" customWidth="1"/>
    <col min="8745" max="8745" width="8.75" style="1214" customWidth="1"/>
    <col min="8746" max="8960" width="10.58203125" style="1214"/>
    <col min="8961" max="8961" width="1.83203125" style="1214" customWidth="1"/>
    <col min="8962" max="8962" width="44.5" style="1214" customWidth="1"/>
    <col min="8963" max="8963" width="12.33203125" style="1214" customWidth="1"/>
    <col min="8964" max="8964" width="9.33203125" style="1214" customWidth="1"/>
    <col min="8965" max="8968" width="9.58203125" style="1214" customWidth="1"/>
    <col min="8969" max="8969" width="9.5" style="1214" customWidth="1"/>
    <col min="8970" max="8970" width="8.83203125" style="1214" customWidth="1"/>
    <col min="8971" max="8971" width="11.08203125" style="1214" customWidth="1"/>
    <col min="8972" max="8972" width="8.08203125" style="1214" customWidth="1"/>
    <col min="8973" max="8973" width="8.5" style="1214" customWidth="1"/>
    <col min="8974" max="8974" width="7.83203125" style="1214" customWidth="1"/>
    <col min="8975" max="8975" width="8.75" style="1214" customWidth="1"/>
    <col min="8976" max="8976" width="8.08203125" style="1214" customWidth="1"/>
    <col min="8977" max="8977" width="10.5" style="1214" customWidth="1"/>
    <col min="8978" max="8978" width="8.5" style="1214" customWidth="1"/>
    <col min="8979" max="8979" width="10.58203125" style="1214" customWidth="1"/>
    <col min="8980" max="8980" width="10.25" style="1214" customWidth="1"/>
    <col min="8981" max="8981" width="1.83203125" style="1214" customWidth="1"/>
    <col min="8982" max="8982" width="41.75" style="1214" customWidth="1"/>
    <col min="8983" max="8983" width="10" style="1214" customWidth="1"/>
    <col min="8984" max="8984" width="8.25" style="1214" customWidth="1"/>
    <col min="8985" max="8985" width="8.33203125" style="1214" customWidth="1"/>
    <col min="8986" max="8986" width="8.25" style="1214" customWidth="1"/>
    <col min="8987" max="8987" width="12.33203125" style="1214" customWidth="1"/>
    <col min="8988" max="8988" width="10.83203125" style="1214" customWidth="1"/>
    <col min="8989" max="8989" width="7.83203125" style="1214" customWidth="1"/>
    <col min="8990" max="8990" width="10.25" style="1214" customWidth="1"/>
    <col min="8991" max="8991" width="7.5" style="1214" customWidth="1"/>
    <col min="8992" max="8992" width="9.08203125" style="1214" customWidth="1"/>
    <col min="8993" max="8993" width="11.25" style="1214" customWidth="1"/>
    <col min="8994" max="8994" width="8.83203125" style="1214" customWidth="1"/>
    <col min="8995" max="8995" width="7.08203125" style="1214" customWidth="1"/>
    <col min="8996" max="8996" width="8.08203125" style="1214" customWidth="1"/>
    <col min="8997" max="8997" width="10.75" style="1214" customWidth="1"/>
    <col min="8998" max="8998" width="7.75" style="1214" customWidth="1"/>
    <col min="8999" max="8999" width="11.25" style="1214" customWidth="1"/>
    <col min="9000" max="9000" width="9.75" style="1214" customWidth="1"/>
    <col min="9001" max="9001" width="8.75" style="1214" customWidth="1"/>
    <col min="9002" max="9216" width="10.58203125" style="1214"/>
    <col min="9217" max="9217" width="1.83203125" style="1214" customWidth="1"/>
    <col min="9218" max="9218" width="44.5" style="1214" customWidth="1"/>
    <col min="9219" max="9219" width="12.33203125" style="1214" customWidth="1"/>
    <col min="9220" max="9220" width="9.33203125" style="1214" customWidth="1"/>
    <col min="9221" max="9224" width="9.58203125" style="1214" customWidth="1"/>
    <col min="9225" max="9225" width="9.5" style="1214" customWidth="1"/>
    <col min="9226" max="9226" width="8.83203125" style="1214" customWidth="1"/>
    <col min="9227" max="9227" width="11.08203125" style="1214" customWidth="1"/>
    <col min="9228" max="9228" width="8.08203125" style="1214" customWidth="1"/>
    <col min="9229" max="9229" width="8.5" style="1214" customWidth="1"/>
    <col min="9230" max="9230" width="7.83203125" style="1214" customWidth="1"/>
    <col min="9231" max="9231" width="8.75" style="1214" customWidth="1"/>
    <col min="9232" max="9232" width="8.08203125" style="1214" customWidth="1"/>
    <col min="9233" max="9233" width="10.5" style="1214" customWidth="1"/>
    <col min="9234" max="9234" width="8.5" style="1214" customWidth="1"/>
    <col min="9235" max="9235" width="10.58203125" style="1214" customWidth="1"/>
    <col min="9236" max="9236" width="10.25" style="1214" customWidth="1"/>
    <col min="9237" max="9237" width="1.83203125" style="1214" customWidth="1"/>
    <col min="9238" max="9238" width="41.75" style="1214" customWidth="1"/>
    <col min="9239" max="9239" width="10" style="1214" customWidth="1"/>
    <col min="9240" max="9240" width="8.25" style="1214" customWidth="1"/>
    <col min="9241" max="9241" width="8.33203125" style="1214" customWidth="1"/>
    <col min="9242" max="9242" width="8.25" style="1214" customWidth="1"/>
    <col min="9243" max="9243" width="12.33203125" style="1214" customWidth="1"/>
    <col min="9244" max="9244" width="10.83203125" style="1214" customWidth="1"/>
    <col min="9245" max="9245" width="7.83203125" style="1214" customWidth="1"/>
    <col min="9246" max="9246" width="10.25" style="1214" customWidth="1"/>
    <col min="9247" max="9247" width="7.5" style="1214" customWidth="1"/>
    <col min="9248" max="9248" width="9.08203125" style="1214" customWidth="1"/>
    <col min="9249" max="9249" width="11.25" style="1214" customWidth="1"/>
    <col min="9250" max="9250" width="8.83203125" style="1214" customWidth="1"/>
    <col min="9251" max="9251" width="7.08203125" style="1214" customWidth="1"/>
    <col min="9252" max="9252" width="8.08203125" style="1214" customWidth="1"/>
    <col min="9253" max="9253" width="10.75" style="1214" customWidth="1"/>
    <col min="9254" max="9254" width="7.75" style="1214" customWidth="1"/>
    <col min="9255" max="9255" width="11.25" style="1214" customWidth="1"/>
    <col min="9256" max="9256" width="9.75" style="1214" customWidth="1"/>
    <col min="9257" max="9257" width="8.75" style="1214" customWidth="1"/>
    <col min="9258" max="9472" width="10.58203125" style="1214"/>
    <col min="9473" max="9473" width="1.83203125" style="1214" customWidth="1"/>
    <col min="9474" max="9474" width="44.5" style="1214" customWidth="1"/>
    <col min="9475" max="9475" width="12.33203125" style="1214" customWidth="1"/>
    <col min="9476" max="9476" width="9.33203125" style="1214" customWidth="1"/>
    <col min="9477" max="9480" width="9.58203125" style="1214" customWidth="1"/>
    <col min="9481" max="9481" width="9.5" style="1214" customWidth="1"/>
    <col min="9482" max="9482" width="8.83203125" style="1214" customWidth="1"/>
    <col min="9483" max="9483" width="11.08203125" style="1214" customWidth="1"/>
    <col min="9484" max="9484" width="8.08203125" style="1214" customWidth="1"/>
    <col min="9485" max="9485" width="8.5" style="1214" customWidth="1"/>
    <col min="9486" max="9486" width="7.83203125" style="1214" customWidth="1"/>
    <col min="9487" max="9487" width="8.75" style="1214" customWidth="1"/>
    <col min="9488" max="9488" width="8.08203125" style="1214" customWidth="1"/>
    <col min="9489" max="9489" width="10.5" style="1214" customWidth="1"/>
    <col min="9490" max="9490" width="8.5" style="1214" customWidth="1"/>
    <col min="9491" max="9491" width="10.58203125" style="1214" customWidth="1"/>
    <col min="9492" max="9492" width="10.25" style="1214" customWidth="1"/>
    <col min="9493" max="9493" width="1.83203125" style="1214" customWidth="1"/>
    <col min="9494" max="9494" width="41.75" style="1214" customWidth="1"/>
    <col min="9495" max="9495" width="10" style="1214" customWidth="1"/>
    <col min="9496" max="9496" width="8.25" style="1214" customWidth="1"/>
    <col min="9497" max="9497" width="8.33203125" style="1214" customWidth="1"/>
    <col min="9498" max="9498" width="8.25" style="1214" customWidth="1"/>
    <col min="9499" max="9499" width="12.33203125" style="1214" customWidth="1"/>
    <col min="9500" max="9500" width="10.83203125" style="1214" customWidth="1"/>
    <col min="9501" max="9501" width="7.83203125" style="1214" customWidth="1"/>
    <col min="9502" max="9502" width="10.25" style="1214" customWidth="1"/>
    <col min="9503" max="9503" width="7.5" style="1214" customWidth="1"/>
    <col min="9504" max="9504" width="9.08203125" style="1214" customWidth="1"/>
    <col min="9505" max="9505" width="11.25" style="1214" customWidth="1"/>
    <col min="9506" max="9506" width="8.83203125" style="1214" customWidth="1"/>
    <col min="9507" max="9507" width="7.08203125" style="1214" customWidth="1"/>
    <col min="9508" max="9508" width="8.08203125" style="1214" customWidth="1"/>
    <col min="9509" max="9509" width="10.75" style="1214" customWidth="1"/>
    <col min="9510" max="9510" width="7.75" style="1214" customWidth="1"/>
    <col min="9511" max="9511" width="11.25" style="1214" customWidth="1"/>
    <col min="9512" max="9512" width="9.75" style="1214" customWidth="1"/>
    <col min="9513" max="9513" width="8.75" style="1214" customWidth="1"/>
    <col min="9514" max="9728" width="10.58203125" style="1214"/>
    <col min="9729" max="9729" width="1.83203125" style="1214" customWidth="1"/>
    <col min="9730" max="9730" width="44.5" style="1214" customWidth="1"/>
    <col min="9731" max="9731" width="12.33203125" style="1214" customWidth="1"/>
    <col min="9732" max="9732" width="9.33203125" style="1214" customWidth="1"/>
    <col min="9733" max="9736" width="9.58203125" style="1214" customWidth="1"/>
    <col min="9737" max="9737" width="9.5" style="1214" customWidth="1"/>
    <col min="9738" max="9738" width="8.83203125" style="1214" customWidth="1"/>
    <col min="9739" max="9739" width="11.08203125" style="1214" customWidth="1"/>
    <col min="9740" max="9740" width="8.08203125" style="1214" customWidth="1"/>
    <col min="9741" max="9741" width="8.5" style="1214" customWidth="1"/>
    <col min="9742" max="9742" width="7.83203125" style="1214" customWidth="1"/>
    <col min="9743" max="9743" width="8.75" style="1214" customWidth="1"/>
    <col min="9744" max="9744" width="8.08203125" style="1214" customWidth="1"/>
    <col min="9745" max="9745" width="10.5" style="1214" customWidth="1"/>
    <col min="9746" max="9746" width="8.5" style="1214" customWidth="1"/>
    <col min="9747" max="9747" width="10.58203125" style="1214" customWidth="1"/>
    <col min="9748" max="9748" width="10.25" style="1214" customWidth="1"/>
    <col min="9749" max="9749" width="1.83203125" style="1214" customWidth="1"/>
    <col min="9750" max="9750" width="41.75" style="1214" customWidth="1"/>
    <col min="9751" max="9751" width="10" style="1214" customWidth="1"/>
    <col min="9752" max="9752" width="8.25" style="1214" customWidth="1"/>
    <col min="9753" max="9753" width="8.33203125" style="1214" customWidth="1"/>
    <col min="9754" max="9754" width="8.25" style="1214" customWidth="1"/>
    <col min="9755" max="9755" width="12.33203125" style="1214" customWidth="1"/>
    <col min="9756" max="9756" width="10.83203125" style="1214" customWidth="1"/>
    <col min="9757" max="9757" width="7.83203125" style="1214" customWidth="1"/>
    <col min="9758" max="9758" width="10.25" style="1214" customWidth="1"/>
    <col min="9759" max="9759" width="7.5" style="1214" customWidth="1"/>
    <col min="9760" max="9760" width="9.08203125" style="1214" customWidth="1"/>
    <col min="9761" max="9761" width="11.25" style="1214" customWidth="1"/>
    <col min="9762" max="9762" width="8.83203125" style="1214" customWidth="1"/>
    <col min="9763" max="9763" width="7.08203125" style="1214" customWidth="1"/>
    <col min="9764" max="9764" width="8.08203125" style="1214" customWidth="1"/>
    <col min="9765" max="9765" width="10.75" style="1214" customWidth="1"/>
    <col min="9766" max="9766" width="7.75" style="1214" customWidth="1"/>
    <col min="9767" max="9767" width="11.25" style="1214" customWidth="1"/>
    <col min="9768" max="9768" width="9.75" style="1214" customWidth="1"/>
    <col min="9769" max="9769" width="8.75" style="1214" customWidth="1"/>
    <col min="9770" max="9984" width="10.58203125" style="1214"/>
    <col min="9985" max="9985" width="1.83203125" style="1214" customWidth="1"/>
    <col min="9986" max="9986" width="44.5" style="1214" customWidth="1"/>
    <col min="9987" max="9987" width="12.33203125" style="1214" customWidth="1"/>
    <col min="9988" max="9988" width="9.33203125" style="1214" customWidth="1"/>
    <col min="9989" max="9992" width="9.58203125" style="1214" customWidth="1"/>
    <col min="9993" max="9993" width="9.5" style="1214" customWidth="1"/>
    <col min="9994" max="9994" width="8.83203125" style="1214" customWidth="1"/>
    <col min="9995" max="9995" width="11.08203125" style="1214" customWidth="1"/>
    <col min="9996" max="9996" width="8.08203125" style="1214" customWidth="1"/>
    <col min="9997" max="9997" width="8.5" style="1214" customWidth="1"/>
    <col min="9998" max="9998" width="7.83203125" style="1214" customWidth="1"/>
    <col min="9999" max="9999" width="8.75" style="1214" customWidth="1"/>
    <col min="10000" max="10000" width="8.08203125" style="1214" customWidth="1"/>
    <col min="10001" max="10001" width="10.5" style="1214" customWidth="1"/>
    <col min="10002" max="10002" width="8.5" style="1214" customWidth="1"/>
    <col min="10003" max="10003" width="10.58203125" style="1214" customWidth="1"/>
    <col min="10004" max="10004" width="10.25" style="1214" customWidth="1"/>
    <col min="10005" max="10005" width="1.83203125" style="1214" customWidth="1"/>
    <col min="10006" max="10006" width="41.75" style="1214" customWidth="1"/>
    <col min="10007" max="10007" width="10" style="1214" customWidth="1"/>
    <col min="10008" max="10008" width="8.25" style="1214" customWidth="1"/>
    <col min="10009" max="10009" width="8.33203125" style="1214" customWidth="1"/>
    <col min="10010" max="10010" width="8.25" style="1214" customWidth="1"/>
    <col min="10011" max="10011" width="12.33203125" style="1214" customWidth="1"/>
    <col min="10012" max="10012" width="10.83203125" style="1214" customWidth="1"/>
    <col min="10013" max="10013" width="7.83203125" style="1214" customWidth="1"/>
    <col min="10014" max="10014" width="10.25" style="1214" customWidth="1"/>
    <col min="10015" max="10015" width="7.5" style="1214" customWidth="1"/>
    <col min="10016" max="10016" width="9.08203125" style="1214" customWidth="1"/>
    <col min="10017" max="10017" width="11.25" style="1214" customWidth="1"/>
    <col min="10018" max="10018" width="8.83203125" style="1214" customWidth="1"/>
    <col min="10019" max="10019" width="7.08203125" style="1214" customWidth="1"/>
    <col min="10020" max="10020" width="8.08203125" style="1214" customWidth="1"/>
    <col min="10021" max="10021" width="10.75" style="1214" customWidth="1"/>
    <col min="10022" max="10022" width="7.75" style="1214" customWidth="1"/>
    <col min="10023" max="10023" width="11.25" style="1214" customWidth="1"/>
    <col min="10024" max="10024" width="9.75" style="1214" customWidth="1"/>
    <col min="10025" max="10025" width="8.75" style="1214" customWidth="1"/>
    <col min="10026" max="10240" width="10.58203125" style="1214"/>
    <col min="10241" max="10241" width="1.83203125" style="1214" customWidth="1"/>
    <col min="10242" max="10242" width="44.5" style="1214" customWidth="1"/>
    <col min="10243" max="10243" width="12.33203125" style="1214" customWidth="1"/>
    <col min="10244" max="10244" width="9.33203125" style="1214" customWidth="1"/>
    <col min="10245" max="10248" width="9.58203125" style="1214" customWidth="1"/>
    <col min="10249" max="10249" width="9.5" style="1214" customWidth="1"/>
    <col min="10250" max="10250" width="8.83203125" style="1214" customWidth="1"/>
    <col min="10251" max="10251" width="11.08203125" style="1214" customWidth="1"/>
    <col min="10252" max="10252" width="8.08203125" style="1214" customWidth="1"/>
    <col min="10253" max="10253" width="8.5" style="1214" customWidth="1"/>
    <col min="10254" max="10254" width="7.83203125" style="1214" customWidth="1"/>
    <col min="10255" max="10255" width="8.75" style="1214" customWidth="1"/>
    <col min="10256" max="10256" width="8.08203125" style="1214" customWidth="1"/>
    <col min="10257" max="10257" width="10.5" style="1214" customWidth="1"/>
    <col min="10258" max="10258" width="8.5" style="1214" customWidth="1"/>
    <col min="10259" max="10259" width="10.58203125" style="1214" customWidth="1"/>
    <col min="10260" max="10260" width="10.25" style="1214" customWidth="1"/>
    <col min="10261" max="10261" width="1.83203125" style="1214" customWidth="1"/>
    <col min="10262" max="10262" width="41.75" style="1214" customWidth="1"/>
    <col min="10263" max="10263" width="10" style="1214" customWidth="1"/>
    <col min="10264" max="10264" width="8.25" style="1214" customWidth="1"/>
    <col min="10265" max="10265" width="8.33203125" style="1214" customWidth="1"/>
    <col min="10266" max="10266" width="8.25" style="1214" customWidth="1"/>
    <col min="10267" max="10267" width="12.33203125" style="1214" customWidth="1"/>
    <col min="10268" max="10268" width="10.83203125" style="1214" customWidth="1"/>
    <col min="10269" max="10269" width="7.83203125" style="1214" customWidth="1"/>
    <col min="10270" max="10270" width="10.25" style="1214" customWidth="1"/>
    <col min="10271" max="10271" width="7.5" style="1214" customWidth="1"/>
    <col min="10272" max="10272" width="9.08203125" style="1214" customWidth="1"/>
    <col min="10273" max="10273" width="11.25" style="1214" customWidth="1"/>
    <col min="10274" max="10274" width="8.83203125" style="1214" customWidth="1"/>
    <col min="10275" max="10275" width="7.08203125" style="1214" customWidth="1"/>
    <col min="10276" max="10276" width="8.08203125" style="1214" customWidth="1"/>
    <col min="10277" max="10277" width="10.75" style="1214" customWidth="1"/>
    <col min="10278" max="10278" width="7.75" style="1214" customWidth="1"/>
    <col min="10279" max="10279" width="11.25" style="1214" customWidth="1"/>
    <col min="10280" max="10280" width="9.75" style="1214" customWidth="1"/>
    <col min="10281" max="10281" width="8.75" style="1214" customWidth="1"/>
    <col min="10282" max="10496" width="10.58203125" style="1214"/>
    <col min="10497" max="10497" width="1.83203125" style="1214" customWidth="1"/>
    <col min="10498" max="10498" width="44.5" style="1214" customWidth="1"/>
    <col min="10499" max="10499" width="12.33203125" style="1214" customWidth="1"/>
    <col min="10500" max="10500" width="9.33203125" style="1214" customWidth="1"/>
    <col min="10501" max="10504" width="9.58203125" style="1214" customWidth="1"/>
    <col min="10505" max="10505" width="9.5" style="1214" customWidth="1"/>
    <col min="10506" max="10506" width="8.83203125" style="1214" customWidth="1"/>
    <col min="10507" max="10507" width="11.08203125" style="1214" customWidth="1"/>
    <col min="10508" max="10508" width="8.08203125" style="1214" customWidth="1"/>
    <col min="10509" max="10509" width="8.5" style="1214" customWidth="1"/>
    <col min="10510" max="10510" width="7.83203125" style="1214" customWidth="1"/>
    <col min="10511" max="10511" width="8.75" style="1214" customWidth="1"/>
    <col min="10512" max="10512" width="8.08203125" style="1214" customWidth="1"/>
    <col min="10513" max="10513" width="10.5" style="1214" customWidth="1"/>
    <col min="10514" max="10514" width="8.5" style="1214" customWidth="1"/>
    <col min="10515" max="10515" width="10.58203125" style="1214" customWidth="1"/>
    <col min="10516" max="10516" width="10.25" style="1214" customWidth="1"/>
    <col min="10517" max="10517" width="1.83203125" style="1214" customWidth="1"/>
    <col min="10518" max="10518" width="41.75" style="1214" customWidth="1"/>
    <col min="10519" max="10519" width="10" style="1214" customWidth="1"/>
    <col min="10520" max="10520" width="8.25" style="1214" customWidth="1"/>
    <col min="10521" max="10521" width="8.33203125" style="1214" customWidth="1"/>
    <col min="10522" max="10522" width="8.25" style="1214" customWidth="1"/>
    <col min="10523" max="10523" width="12.33203125" style="1214" customWidth="1"/>
    <col min="10524" max="10524" width="10.83203125" style="1214" customWidth="1"/>
    <col min="10525" max="10525" width="7.83203125" style="1214" customWidth="1"/>
    <col min="10526" max="10526" width="10.25" style="1214" customWidth="1"/>
    <col min="10527" max="10527" width="7.5" style="1214" customWidth="1"/>
    <col min="10528" max="10528" width="9.08203125" style="1214" customWidth="1"/>
    <col min="10529" max="10529" width="11.25" style="1214" customWidth="1"/>
    <col min="10530" max="10530" width="8.83203125" style="1214" customWidth="1"/>
    <col min="10531" max="10531" width="7.08203125" style="1214" customWidth="1"/>
    <col min="10532" max="10532" width="8.08203125" style="1214" customWidth="1"/>
    <col min="10533" max="10533" width="10.75" style="1214" customWidth="1"/>
    <col min="10534" max="10534" width="7.75" style="1214" customWidth="1"/>
    <col min="10535" max="10535" width="11.25" style="1214" customWidth="1"/>
    <col min="10536" max="10536" width="9.75" style="1214" customWidth="1"/>
    <col min="10537" max="10537" width="8.75" style="1214" customWidth="1"/>
    <col min="10538" max="10752" width="10.58203125" style="1214"/>
    <col min="10753" max="10753" width="1.83203125" style="1214" customWidth="1"/>
    <col min="10754" max="10754" width="44.5" style="1214" customWidth="1"/>
    <col min="10755" max="10755" width="12.33203125" style="1214" customWidth="1"/>
    <col min="10756" max="10756" width="9.33203125" style="1214" customWidth="1"/>
    <col min="10757" max="10760" width="9.58203125" style="1214" customWidth="1"/>
    <col min="10761" max="10761" width="9.5" style="1214" customWidth="1"/>
    <col min="10762" max="10762" width="8.83203125" style="1214" customWidth="1"/>
    <col min="10763" max="10763" width="11.08203125" style="1214" customWidth="1"/>
    <col min="10764" max="10764" width="8.08203125" style="1214" customWidth="1"/>
    <col min="10765" max="10765" width="8.5" style="1214" customWidth="1"/>
    <col min="10766" max="10766" width="7.83203125" style="1214" customWidth="1"/>
    <col min="10767" max="10767" width="8.75" style="1214" customWidth="1"/>
    <col min="10768" max="10768" width="8.08203125" style="1214" customWidth="1"/>
    <col min="10769" max="10769" width="10.5" style="1214" customWidth="1"/>
    <col min="10770" max="10770" width="8.5" style="1214" customWidth="1"/>
    <col min="10771" max="10771" width="10.58203125" style="1214" customWidth="1"/>
    <col min="10772" max="10772" width="10.25" style="1214" customWidth="1"/>
    <col min="10773" max="10773" width="1.83203125" style="1214" customWidth="1"/>
    <col min="10774" max="10774" width="41.75" style="1214" customWidth="1"/>
    <col min="10775" max="10775" width="10" style="1214" customWidth="1"/>
    <col min="10776" max="10776" width="8.25" style="1214" customWidth="1"/>
    <col min="10777" max="10777" width="8.33203125" style="1214" customWidth="1"/>
    <col min="10778" max="10778" width="8.25" style="1214" customWidth="1"/>
    <col min="10779" max="10779" width="12.33203125" style="1214" customWidth="1"/>
    <col min="10780" max="10780" width="10.83203125" style="1214" customWidth="1"/>
    <col min="10781" max="10781" width="7.83203125" style="1214" customWidth="1"/>
    <col min="10782" max="10782" width="10.25" style="1214" customWidth="1"/>
    <col min="10783" max="10783" width="7.5" style="1214" customWidth="1"/>
    <col min="10784" max="10784" width="9.08203125" style="1214" customWidth="1"/>
    <col min="10785" max="10785" width="11.25" style="1214" customWidth="1"/>
    <col min="10786" max="10786" width="8.83203125" style="1214" customWidth="1"/>
    <col min="10787" max="10787" width="7.08203125" style="1214" customWidth="1"/>
    <col min="10788" max="10788" width="8.08203125" style="1214" customWidth="1"/>
    <col min="10789" max="10789" width="10.75" style="1214" customWidth="1"/>
    <col min="10790" max="10790" width="7.75" style="1214" customWidth="1"/>
    <col min="10791" max="10791" width="11.25" style="1214" customWidth="1"/>
    <col min="10792" max="10792" width="9.75" style="1214" customWidth="1"/>
    <col min="10793" max="10793" width="8.75" style="1214" customWidth="1"/>
    <col min="10794" max="11008" width="10.58203125" style="1214"/>
    <col min="11009" max="11009" width="1.83203125" style="1214" customWidth="1"/>
    <col min="11010" max="11010" width="44.5" style="1214" customWidth="1"/>
    <col min="11011" max="11011" width="12.33203125" style="1214" customWidth="1"/>
    <col min="11012" max="11012" width="9.33203125" style="1214" customWidth="1"/>
    <col min="11013" max="11016" width="9.58203125" style="1214" customWidth="1"/>
    <col min="11017" max="11017" width="9.5" style="1214" customWidth="1"/>
    <col min="11018" max="11018" width="8.83203125" style="1214" customWidth="1"/>
    <col min="11019" max="11019" width="11.08203125" style="1214" customWidth="1"/>
    <col min="11020" max="11020" width="8.08203125" style="1214" customWidth="1"/>
    <col min="11021" max="11021" width="8.5" style="1214" customWidth="1"/>
    <col min="11022" max="11022" width="7.83203125" style="1214" customWidth="1"/>
    <col min="11023" max="11023" width="8.75" style="1214" customWidth="1"/>
    <col min="11024" max="11024" width="8.08203125" style="1214" customWidth="1"/>
    <col min="11025" max="11025" width="10.5" style="1214" customWidth="1"/>
    <col min="11026" max="11026" width="8.5" style="1214" customWidth="1"/>
    <col min="11027" max="11027" width="10.58203125" style="1214" customWidth="1"/>
    <col min="11028" max="11028" width="10.25" style="1214" customWidth="1"/>
    <col min="11029" max="11029" width="1.83203125" style="1214" customWidth="1"/>
    <col min="11030" max="11030" width="41.75" style="1214" customWidth="1"/>
    <col min="11031" max="11031" width="10" style="1214" customWidth="1"/>
    <col min="11032" max="11032" width="8.25" style="1214" customWidth="1"/>
    <col min="11033" max="11033" width="8.33203125" style="1214" customWidth="1"/>
    <col min="11034" max="11034" width="8.25" style="1214" customWidth="1"/>
    <col min="11035" max="11035" width="12.33203125" style="1214" customWidth="1"/>
    <col min="11036" max="11036" width="10.83203125" style="1214" customWidth="1"/>
    <col min="11037" max="11037" width="7.83203125" style="1214" customWidth="1"/>
    <col min="11038" max="11038" width="10.25" style="1214" customWidth="1"/>
    <col min="11039" max="11039" width="7.5" style="1214" customWidth="1"/>
    <col min="11040" max="11040" width="9.08203125" style="1214" customWidth="1"/>
    <col min="11041" max="11041" width="11.25" style="1214" customWidth="1"/>
    <col min="11042" max="11042" width="8.83203125" style="1214" customWidth="1"/>
    <col min="11043" max="11043" width="7.08203125" style="1214" customWidth="1"/>
    <col min="11044" max="11044" width="8.08203125" style="1214" customWidth="1"/>
    <col min="11045" max="11045" width="10.75" style="1214" customWidth="1"/>
    <col min="11046" max="11046" width="7.75" style="1214" customWidth="1"/>
    <col min="11047" max="11047" width="11.25" style="1214" customWidth="1"/>
    <col min="11048" max="11048" width="9.75" style="1214" customWidth="1"/>
    <col min="11049" max="11049" width="8.75" style="1214" customWidth="1"/>
    <col min="11050" max="11264" width="10.58203125" style="1214"/>
    <col min="11265" max="11265" width="1.83203125" style="1214" customWidth="1"/>
    <col min="11266" max="11266" width="44.5" style="1214" customWidth="1"/>
    <col min="11267" max="11267" width="12.33203125" style="1214" customWidth="1"/>
    <col min="11268" max="11268" width="9.33203125" style="1214" customWidth="1"/>
    <col min="11269" max="11272" width="9.58203125" style="1214" customWidth="1"/>
    <col min="11273" max="11273" width="9.5" style="1214" customWidth="1"/>
    <col min="11274" max="11274" width="8.83203125" style="1214" customWidth="1"/>
    <col min="11275" max="11275" width="11.08203125" style="1214" customWidth="1"/>
    <col min="11276" max="11276" width="8.08203125" style="1214" customWidth="1"/>
    <col min="11277" max="11277" width="8.5" style="1214" customWidth="1"/>
    <col min="11278" max="11278" width="7.83203125" style="1214" customWidth="1"/>
    <col min="11279" max="11279" width="8.75" style="1214" customWidth="1"/>
    <col min="11280" max="11280" width="8.08203125" style="1214" customWidth="1"/>
    <col min="11281" max="11281" width="10.5" style="1214" customWidth="1"/>
    <col min="11282" max="11282" width="8.5" style="1214" customWidth="1"/>
    <col min="11283" max="11283" width="10.58203125" style="1214" customWidth="1"/>
    <col min="11284" max="11284" width="10.25" style="1214" customWidth="1"/>
    <col min="11285" max="11285" width="1.83203125" style="1214" customWidth="1"/>
    <col min="11286" max="11286" width="41.75" style="1214" customWidth="1"/>
    <col min="11287" max="11287" width="10" style="1214" customWidth="1"/>
    <col min="11288" max="11288" width="8.25" style="1214" customWidth="1"/>
    <col min="11289" max="11289" width="8.33203125" style="1214" customWidth="1"/>
    <col min="11290" max="11290" width="8.25" style="1214" customWidth="1"/>
    <col min="11291" max="11291" width="12.33203125" style="1214" customWidth="1"/>
    <col min="11292" max="11292" width="10.83203125" style="1214" customWidth="1"/>
    <col min="11293" max="11293" width="7.83203125" style="1214" customWidth="1"/>
    <col min="11294" max="11294" width="10.25" style="1214" customWidth="1"/>
    <col min="11295" max="11295" width="7.5" style="1214" customWidth="1"/>
    <col min="11296" max="11296" width="9.08203125" style="1214" customWidth="1"/>
    <col min="11297" max="11297" width="11.25" style="1214" customWidth="1"/>
    <col min="11298" max="11298" width="8.83203125" style="1214" customWidth="1"/>
    <col min="11299" max="11299" width="7.08203125" style="1214" customWidth="1"/>
    <col min="11300" max="11300" width="8.08203125" style="1214" customWidth="1"/>
    <col min="11301" max="11301" width="10.75" style="1214" customWidth="1"/>
    <col min="11302" max="11302" width="7.75" style="1214" customWidth="1"/>
    <col min="11303" max="11303" width="11.25" style="1214" customWidth="1"/>
    <col min="11304" max="11304" width="9.75" style="1214" customWidth="1"/>
    <col min="11305" max="11305" width="8.75" style="1214" customWidth="1"/>
    <col min="11306" max="11520" width="10.58203125" style="1214"/>
    <col min="11521" max="11521" width="1.83203125" style="1214" customWidth="1"/>
    <col min="11522" max="11522" width="44.5" style="1214" customWidth="1"/>
    <col min="11523" max="11523" width="12.33203125" style="1214" customWidth="1"/>
    <col min="11524" max="11524" width="9.33203125" style="1214" customWidth="1"/>
    <col min="11525" max="11528" width="9.58203125" style="1214" customWidth="1"/>
    <col min="11529" max="11529" width="9.5" style="1214" customWidth="1"/>
    <col min="11530" max="11530" width="8.83203125" style="1214" customWidth="1"/>
    <col min="11531" max="11531" width="11.08203125" style="1214" customWidth="1"/>
    <col min="11532" max="11532" width="8.08203125" style="1214" customWidth="1"/>
    <col min="11533" max="11533" width="8.5" style="1214" customWidth="1"/>
    <col min="11534" max="11534" width="7.83203125" style="1214" customWidth="1"/>
    <col min="11535" max="11535" width="8.75" style="1214" customWidth="1"/>
    <col min="11536" max="11536" width="8.08203125" style="1214" customWidth="1"/>
    <col min="11537" max="11537" width="10.5" style="1214" customWidth="1"/>
    <col min="11538" max="11538" width="8.5" style="1214" customWidth="1"/>
    <col min="11539" max="11539" width="10.58203125" style="1214" customWidth="1"/>
    <col min="11540" max="11540" width="10.25" style="1214" customWidth="1"/>
    <col min="11541" max="11541" width="1.83203125" style="1214" customWidth="1"/>
    <col min="11542" max="11542" width="41.75" style="1214" customWidth="1"/>
    <col min="11543" max="11543" width="10" style="1214" customWidth="1"/>
    <col min="11544" max="11544" width="8.25" style="1214" customWidth="1"/>
    <col min="11545" max="11545" width="8.33203125" style="1214" customWidth="1"/>
    <col min="11546" max="11546" width="8.25" style="1214" customWidth="1"/>
    <col min="11547" max="11547" width="12.33203125" style="1214" customWidth="1"/>
    <col min="11548" max="11548" width="10.83203125" style="1214" customWidth="1"/>
    <col min="11549" max="11549" width="7.83203125" style="1214" customWidth="1"/>
    <col min="11550" max="11550" width="10.25" style="1214" customWidth="1"/>
    <col min="11551" max="11551" width="7.5" style="1214" customWidth="1"/>
    <col min="11552" max="11552" width="9.08203125" style="1214" customWidth="1"/>
    <col min="11553" max="11553" width="11.25" style="1214" customWidth="1"/>
    <col min="11554" max="11554" width="8.83203125" style="1214" customWidth="1"/>
    <col min="11555" max="11555" width="7.08203125" style="1214" customWidth="1"/>
    <col min="11556" max="11556" width="8.08203125" style="1214" customWidth="1"/>
    <col min="11557" max="11557" width="10.75" style="1214" customWidth="1"/>
    <col min="11558" max="11558" width="7.75" style="1214" customWidth="1"/>
    <col min="11559" max="11559" width="11.25" style="1214" customWidth="1"/>
    <col min="11560" max="11560" width="9.75" style="1214" customWidth="1"/>
    <col min="11561" max="11561" width="8.75" style="1214" customWidth="1"/>
    <col min="11562" max="11776" width="10.58203125" style="1214"/>
    <col min="11777" max="11777" width="1.83203125" style="1214" customWidth="1"/>
    <col min="11778" max="11778" width="44.5" style="1214" customWidth="1"/>
    <col min="11779" max="11779" width="12.33203125" style="1214" customWidth="1"/>
    <col min="11780" max="11780" width="9.33203125" style="1214" customWidth="1"/>
    <col min="11781" max="11784" width="9.58203125" style="1214" customWidth="1"/>
    <col min="11785" max="11785" width="9.5" style="1214" customWidth="1"/>
    <col min="11786" max="11786" width="8.83203125" style="1214" customWidth="1"/>
    <col min="11787" max="11787" width="11.08203125" style="1214" customWidth="1"/>
    <col min="11788" max="11788" width="8.08203125" style="1214" customWidth="1"/>
    <col min="11789" max="11789" width="8.5" style="1214" customWidth="1"/>
    <col min="11790" max="11790" width="7.83203125" style="1214" customWidth="1"/>
    <col min="11791" max="11791" width="8.75" style="1214" customWidth="1"/>
    <col min="11792" max="11792" width="8.08203125" style="1214" customWidth="1"/>
    <col min="11793" max="11793" width="10.5" style="1214" customWidth="1"/>
    <col min="11794" max="11794" width="8.5" style="1214" customWidth="1"/>
    <col min="11795" max="11795" width="10.58203125" style="1214" customWidth="1"/>
    <col min="11796" max="11796" width="10.25" style="1214" customWidth="1"/>
    <col min="11797" max="11797" width="1.83203125" style="1214" customWidth="1"/>
    <col min="11798" max="11798" width="41.75" style="1214" customWidth="1"/>
    <col min="11799" max="11799" width="10" style="1214" customWidth="1"/>
    <col min="11800" max="11800" width="8.25" style="1214" customWidth="1"/>
    <col min="11801" max="11801" width="8.33203125" style="1214" customWidth="1"/>
    <col min="11802" max="11802" width="8.25" style="1214" customWidth="1"/>
    <col min="11803" max="11803" width="12.33203125" style="1214" customWidth="1"/>
    <col min="11804" max="11804" width="10.83203125" style="1214" customWidth="1"/>
    <col min="11805" max="11805" width="7.83203125" style="1214" customWidth="1"/>
    <col min="11806" max="11806" width="10.25" style="1214" customWidth="1"/>
    <col min="11807" max="11807" width="7.5" style="1214" customWidth="1"/>
    <col min="11808" max="11808" width="9.08203125" style="1214" customWidth="1"/>
    <col min="11809" max="11809" width="11.25" style="1214" customWidth="1"/>
    <col min="11810" max="11810" width="8.83203125" style="1214" customWidth="1"/>
    <col min="11811" max="11811" width="7.08203125" style="1214" customWidth="1"/>
    <col min="11812" max="11812" width="8.08203125" style="1214" customWidth="1"/>
    <col min="11813" max="11813" width="10.75" style="1214" customWidth="1"/>
    <col min="11814" max="11814" width="7.75" style="1214" customWidth="1"/>
    <col min="11815" max="11815" width="11.25" style="1214" customWidth="1"/>
    <col min="11816" max="11816" width="9.75" style="1214" customWidth="1"/>
    <col min="11817" max="11817" width="8.75" style="1214" customWidth="1"/>
    <col min="11818" max="12032" width="10.58203125" style="1214"/>
    <col min="12033" max="12033" width="1.83203125" style="1214" customWidth="1"/>
    <col min="12034" max="12034" width="44.5" style="1214" customWidth="1"/>
    <col min="12035" max="12035" width="12.33203125" style="1214" customWidth="1"/>
    <col min="12036" max="12036" width="9.33203125" style="1214" customWidth="1"/>
    <col min="12037" max="12040" width="9.58203125" style="1214" customWidth="1"/>
    <col min="12041" max="12041" width="9.5" style="1214" customWidth="1"/>
    <col min="12042" max="12042" width="8.83203125" style="1214" customWidth="1"/>
    <col min="12043" max="12043" width="11.08203125" style="1214" customWidth="1"/>
    <col min="12044" max="12044" width="8.08203125" style="1214" customWidth="1"/>
    <col min="12045" max="12045" width="8.5" style="1214" customWidth="1"/>
    <col min="12046" max="12046" width="7.83203125" style="1214" customWidth="1"/>
    <col min="12047" max="12047" width="8.75" style="1214" customWidth="1"/>
    <col min="12048" max="12048" width="8.08203125" style="1214" customWidth="1"/>
    <col min="12049" max="12049" width="10.5" style="1214" customWidth="1"/>
    <col min="12050" max="12050" width="8.5" style="1214" customWidth="1"/>
    <col min="12051" max="12051" width="10.58203125" style="1214" customWidth="1"/>
    <col min="12052" max="12052" width="10.25" style="1214" customWidth="1"/>
    <col min="12053" max="12053" width="1.83203125" style="1214" customWidth="1"/>
    <col min="12054" max="12054" width="41.75" style="1214" customWidth="1"/>
    <col min="12055" max="12055" width="10" style="1214" customWidth="1"/>
    <col min="12056" max="12056" width="8.25" style="1214" customWidth="1"/>
    <col min="12057" max="12057" width="8.33203125" style="1214" customWidth="1"/>
    <col min="12058" max="12058" width="8.25" style="1214" customWidth="1"/>
    <col min="12059" max="12059" width="12.33203125" style="1214" customWidth="1"/>
    <col min="12060" max="12060" width="10.83203125" style="1214" customWidth="1"/>
    <col min="12061" max="12061" width="7.83203125" style="1214" customWidth="1"/>
    <col min="12062" max="12062" width="10.25" style="1214" customWidth="1"/>
    <col min="12063" max="12063" width="7.5" style="1214" customWidth="1"/>
    <col min="12064" max="12064" width="9.08203125" style="1214" customWidth="1"/>
    <col min="12065" max="12065" width="11.25" style="1214" customWidth="1"/>
    <col min="12066" max="12066" width="8.83203125" style="1214" customWidth="1"/>
    <col min="12067" max="12067" width="7.08203125" style="1214" customWidth="1"/>
    <col min="12068" max="12068" width="8.08203125" style="1214" customWidth="1"/>
    <col min="12069" max="12069" width="10.75" style="1214" customWidth="1"/>
    <col min="12070" max="12070" width="7.75" style="1214" customWidth="1"/>
    <col min="12071" max="12071" width="11.25" style="1214" customWidth="1"/>
    <col min="12072" max="12072" width="9.75" style="1214" customWidth="1"/>
    <col min="12073" max="12073" width="8.75" style="1214" customWidth="1"/>
    <col min="12074" max="12288" width="10.58203125" style="1214"/>
    <col min="12289" max="12289" width="1.83203125" style="1214" customWidth="1"/>
    <col min="12290" max="12290" width="44.5" style="1214" customWidth="1"/>
    <col min="12291" max="12291" width="12.33203125" style="1214" customWidth="1"/>
    <col min="12292" max="12292" width="9.33203125" style="1214" customWidth="1"/>
    <col min="12293" max="12296" width="9.58203125" style="1214" customWidth="1"/>
    <col min="12297" max="12297" width="9.5" style="1214" customWidth="1"/>
    <col min="12298" max="12298" width="8.83203125" style="1214" customWidth="1"/>
    <col min="12299" max="12299" width="11.08203125" style="1214" customWidth="1"/>
    <col min="12300" max="12300" width="8.08203125" style="1214" customWidth="1"/>
    <col min="12301" max="12301" width="8.5" style="1214" customWidth="1"/>
    <col min="12302" max="12302" width="7.83203125" style="1214" customWidth="1"/>
    <col min="12303" max="12303" width="8.75" style="1214" customWidth="1"/>
    <col min="12304" max="12304" width="8.08203125" style="1214" customWidth="1"/>
    <col min="12305" max="12305" width="10.5" style="1214" customWidth="1"/>
    <col min="12306" max="12306" width="8.5" style="1214" customWidth="1"/>
    <col min="12307" max="12307" width="10.58203125" style="1214" customWidth="1"/>
    <col min="12308" max="12308" width="10.25" style="1214" customWidth="1"/>
    <col min="12309" max="12309" width="1.83203125" style="1214" customWidth="1"/>
    <col min="12310" max="12310" width="41.75" style="1214" customWidth="1"/>
    <col min="12311" max="12311" width="10" style="1214" customWidth="1"/>
    <col min="12312" max="12312" width="8.25" style="1214" customWidth="1"/>
    <col min="12313" max="12313" width="8.33203125" style="1214" customWidth="1"/>
    <col min="12314" max="12314" width="8.25" style="1214" customWidth="1"/>
    <col min="12315" max="12315" width="12.33203125" style="1214" customWidth="1"/>
    <col min="12316" max="12316" width="10.83203125" style="1214" customWidth="1"/>
    <col min="12317" max="12317" width="7.83203125" style="1214" customWidth="1"/>
    <col min="12318" max="12318" width="10.25" style="1214" customWidth="1"/>
    <col min="12319" max="12319" width="7.5" style="1214" customWidth="1"/>
    <col min="12320" max="12320" width="9.08203125" style="1214" customWidth="1"/>
    <col min="12321" max="12321" width="11.25" style="1214" customWidth="1"/>
    <col min="12322" max="12322" width="8.83203125" style="1214" customWidth="1"/>
    <col min="12323" max="12323" width="7.08203125" style="1214" customWidth="1"/>
    <col min="12324" max="12324" width="8.08203125" style="1214" customWidth="1"/>
    <col min="12325" max="12325" width="10.75" style="1214" customWidth="1"/>
    <col min="12326" max="12326" width="7.75" style="1214" customWidth="1"/>
    <col min="12327" max="12327" width="11.25" style="1214" customWidth="1"/>
    <col min="12328" max="12328" width="9.75" style="1214" customWidth="1"/>
    <col min="12329" max="12329" width="8.75" style="1214" customWidth="1"/>
    <col min="12330" max="12544" width="10.58203125" style="1214"/>
    <col min="12545" max="12545" width="1.83203125" style="1214" customWidth="1"/>
    <col min="12546" max="12546" width="44.5" style="1214" customWidth="1"/>
    <col min="12547" max="12547" width="12.33203125" style="1214" customWidth="1"/>
    <col min="12548" max="12548" width="9.33203125" style="1214" customWidth="1"/>
    <col min="12549" max="12552" width="9.58203125" style="1214" customWidth="1"/>
    <col min="12553" max="12553" width="9.5" style="1214" customWidth="1"/>
    <col min="12554" max="12554" width="8.83203125" style="1214" customWidth="1"/>
    <col min="12555" max="12555" width="11.08203125" style="1214" customWidth="1"/>
    <col min="12556" max="12556" width="8.08203125" style="1214" customWidth="1"/>
    <col min="12557" max="12557" width="8.5" style="1214" customWidth="1"/>
    <col min="12558" max="12558" width="7.83203125" style="1214" customWidth="1"/>
    <col min="12559" max="12559" width="8.75" style="1214" customWidth="1"/>
    <col min="12560" max="12560" width="8.08203125" style="1214" customWidth="1"/>
    <col min="12561" max="12561" width="10.5" style="1214" customWidth="1"/>
    <col min="12562" max="12562" width="8.5" style="1214" customWidth="1"/>
    <col min="12563" max="12563" width="10.58203125" style="1214" customWidth="1"/>
    <col min="12564" max="12564" width="10.25" style="1214" customWidth="1"/>
    <col min="12565" max="12565" width="1.83203125" style="1214" customWidth="1"/>
    <col min="12566" max="12566" width="41.75" style="1214" customWidth="1"/>
    <col min="12567" max="12567" width="10" style="1214" customWidth="1"/>
    <col min="12568" max="12568" width="8.25" style="1214" customWidth="1"/>
    <col min="12569" max="12569" width="8.33203125" style="1214" customWidth="1"/>
    <col min="12570" max="12570" width="8.25" style="1214" customWidth="1"/>
    <col min="12571" max="12571" width="12.33203125" style="1214" customWidth="1"/>
    <col min="12572" max="12572" width="10.83203125" style="1214" customWidth="1"/>
    <col min="12573" max="12573" width="7.83203125" style="1214" customWidth="1"/>
    <col min="12574" max="12574" width="10.25" style="1214" customWidth="1"/>
    <col min="12575" max="12575" width="7.5" style="1214" customWidth="1"/>
    <col min="12576" max="12576" width="9.08203125" style="1214" customWidth="1"/>
    <col min="12577" max="12577" width="11.25" style="1214" customWidth="1"/>
    <col min="12578" max="12578" width="8.83203125" style="1214" customWidth="1"/>
    <col min="12579" max="12579" width="7.08203125" style="1214" customWidth="1"/>
    <col min="12580" max="12580" width="8.08203125" style="1214" customWidth="1"/>
    <col min="12581" max="12581" width="10.75" style="1214" customWidth="1"/>
    <col min="12582" max="12582" width="7.75" style="1214" customWidth="1"/>
    <col min="12583" max="12583" width="11.25" style="1214" customWidth="1"/>
    <col min="12584" max="12584" width="9.75" style="1214" customWidth="1"/>
    <col min="12585" max="12585" width="8.75" style="1214" customWidth="1"/>
    <col min="12586" max="12800" width="10.58203125" style="1214"/>
    <col min="12801" max="12801" width="1.83203125" style="1214" customWidth="1"/>
    <col min="12802" max="12802" width="44.5" style="1214" customWidth="1"/>
    <col min="12803" max="12803" width="12.33203125" style="1214" customWidth="1"/>
    <col min="12804" max="12804" width="9.33203125" style="1214" customWidth="1"/>
    <col min="12805" max="12808" width="9.58203125" style="1214" customWidth="1"/>
    <col min="12809" max="12809" width="9.5" style="1214" customWidth="1"/>
    <col min="12810" max="12810" width="8.83203125" style="1214" customWidth="1"/>
    <col min="12811" max="12811" width="11.08203125" style="1214" customWidth="1"/>
    <col min="12812" max="12812" width="8.08203125" style="1214" customWidth="1"/>
    <col min="12813" max="12813" width="8.5" style="1214" customWidth="1"/>
    <col min="12814" max="12814" width="7.83203125" style="1214" customWidth="1"/>
    <col min="12815" max="12815" width="8.75" style="1214" customWidth="1"/>
    <col min="12816" max="12816" width="8.08203125" style="1214" customWidth="1"/>
    <col min="12817" max="12817" width="10.5" style="1214" customWidth="1"/>
    <col min="12818" max="12818" width="8.5" style="1214" customWidth="1"/>
    <col min="12819" max="12819" width="10.58203125" style="1214" customWidth="1"/>
    <col min="12820" max="12820" width="10.25" style="1214" customWidth="1"/>
    <col min="12821" max="12821" width="1.83203125" style="1214" customWidth="1"/>
    <col min="12822" max="12822" width="41.75" style="1214" customWidth="1"/>
    <col min="12823" max="12823" width="10" style="1214" customWidth="1"/>
    <col min="12824" max="12824" width="8.25" style="1214" customWidth="1"/>
    <col min="12825" max="12825" width="8.33203125" style="1214" customWidth="1"/>
    <col min="12826" max="12826" width="8.25" style="1214" customWidth="1"/>
    <col min="12827" max="12827" width="12.33203125" style="1214" customWidth="1"/>
    <col min="12828" max="12828" width="10.83203125" style="1214" customWidth="1"/>
    <col min="12829" max="12829" width="7.83203125" style="1214" customWidth="1"/>
    <col min="12830" max="12830" width="10.25" style="1214" customWidth="1"/>
    <col min="12831" max="12831" width="7.5" style="1214" customWidth="1"/>
    <col min="12832" max="12832" width="9.08203125" style="1214" customWidth="1"/>
    <col min="12833" max="12833" width="11.25" style="1214" customWidth="1"/>
    <col min="12834" max="12834" width="8.83203125" style="1214" customWidth="1"/>
    <col min="12835" max="12835" width="7.08203125" style="1214" customWidth="1"/>
    <col min="12836" max="12836" width="8.08203125" style="1214" customWidth="1"/>
    <col min="12837" max="12837" width="10.75" style="1214" customWidth="1"/>
    <col min="12838" max="12838" width="7.75" style="1214" customWidth="1"/>
    <col min="12839" max="12839" width="11.25" style="1214" customWidth="1"/>
    <col min="12840" max="12840" width="9.75" style="1214" customWidth="1"/>
    <col min="12841" max="12841" width="8.75" style="1214" customWidth="1"/>
    <col min="12842" max="13056" width="10.58203125" style="1214"/>
    <col min="13057" max="13057" width="1.83203125" style="1214" customWidth="1"/>
    <col min="13058" max="13058" width="44.5" style="1214" customWidth="1"/>
    <col min="13059" max="13059" width="12.33203125" style="1214" customWidth="1"/>
    <col min="13060" max="13060" width="9.33203125" style="1214" customWidth="1"/>
    <col min="13061" max="13064" width="9.58203125" style="1214" customWidth="1"/>
    <col min="13065" max="13065" width="9.5" style="1214" customWidth="1"/>
    <col min="13066" max="13066" width="8.83203125" style="1214" customWidth="1"/>
    <col min="13067" max="13067" width="11.08203125" style="1214" customWidth="1"/>
    <col min="13068" max="13068" width="8.08203125" style="1214" customWidth="1"/>
    <col min="13069" max="13069" width="8.5" style="1214" customWidth="1"/>
    <col min="13070" max="13070" width="7.83203125" style="1214" customWidth="1"/>
    <col min="13071" max="13071" width="8.75" style="1214" customWidth="1"/>
    <col min="13072" max="13072" width="8.08203125" style="1214" customWidth="1"/>
    <col min="13073" max="13073" width="10.5" style="1214" customWidth="1"/>
    <col min="13074" max="13074" width="8.5" style="1214" customWidth="1"/>
    <col min="13075" max="13075" width="10.58203125" style="1214" customWidth="1"/>
    <col min="13076" max="13076" width="10.25" style="1214" customWidth="1"/>
    <col min="13077" max="13077" width="1.83203125" style="1214" customWidth="1"/>
    <col min="13078" max="13078" width="41.75" style="1214" customWidth="1"/>
    <col min="13079" max="13079" width="10" style="1214" customWidth="1"/>
    <col min="13080" max="13080" width="8.25" style="1214" customWidth="1"/>
    <col min="13081" max="13081" width="8.33203125" style="1214" customWidth="1"/>
    <col min="13082" max="13082" width="8.25" style="1214" customWidth="1"/>
    <col min="13083" max="13083" width="12.33203125" style="1214" customWidth="1"/>
    <col min="13084" max="13084" width="10.83203125" style="1214" customWidth="1"/>
    <col min="13085" max="13085" width="7.83203125" style="1214" customWidth="1"/>
    <col min="13086" max="13086" width="10.25" style="1214" customWidth="1"/>
    <col min="13087" max="13087" width="7.5" style="1214" customWidth="1"/>
    <col min="13088" max="13088" width="9.08203125" style="1214" customWidth="1"/>
    <col min="13089" max="13089" width="11.25" style="1214" customWidth="1"/>
    <col min="13090" max="13090" width="8.83203125" style="1214" customWidth="1"/>
    <col min="13091" max="13091" width="7.08203125" style="1214" customWidth="1"/>
    <col min="13092" max="13092" width="8.08203125" style="1214" customWidth="1"/>
    <col min="13093" max="13093" width="10.75" style="1214" customWidth="1"/>
    <col min="13094" max="13094" width="7.75" style="1214" customWidth="1"/>
    <col min="13095" max="13095" width="11.25" style="1214" customWidth="1"/>
    <col min="13096" max="13096" width="9.75" style="1214" customWidth="1"/>
    <col min="13097" max="13097" width="8.75" style="1214" customWidth="1"/>
    <col min="13098" max="13312" width="10.58203125" style="1214"/>
    <col min="13313" max="13313" width="1.83203125" style="1214" customWidth="1"/>
    <col min="13314" max="13314" width="44.5" style="1214" customWidth="1"/>
    <col min="13315" max="13315" width="12.33203125" style="1214" customWidth="1"/>
    <col min="13316" max="13316" width="9.33203125" style="1214" customWidth="1"/>
    <col min="13317" max="13320" width="9.58203125" style="1214" customWidth="1"/>
    <col min="13321" max="13321" width="9.5" style="1214" customWidth="1"/>
    <col min="13322" max="13322" width="8.83203125" style="1214" customWidth="1"/>
    <col min="13323" max="13323" width="11.08203125" style="1214" customWidth="1"/>
    <col min="13324" max="13324" width="8.08203125" style="1214" customWidth="1"/>
    <col min="13325" max="13325" width="8.5" style="1214" customWidth="1"/>
    <col min="13326" max="13326" width="7.83203125" style="1214" customWidth="1"/>
    <col min="13327" max="13327" width="8.75" style="1214" customWidth="1"/>
    <col min="13328" max="13328" width="8.08203125" style="1214" customWidth="1"/>
    <col min="13329" max="13329" width="10.5" style="1214" customWidth="1"/>
    <col min="13330" max="13330" width="8.5" style="1214" customWidth="1"/>
    <col min="13331" max="13331" width="10.58203125" style="1214" customWidth="1"/>
    <col min="13332" max="13332" width="10.25" style="1214" customWidth="1"/>
    <col min="13333" max="13333" width="1.83203125" style="1214" customWidth="1"/>
    <col min="13334" max="13334" width="41.75" style="1214" customWidth="1"/>
    <col min="13335" max="13335" width="10" style="1214" customWidth="1"/>
    <col min="13336" max="13336" width="8.25" style="1214" customWidth="1"/>
    <col min="13337" max="13337" width="8.33203125" style="1214" customWidth="1"/>
    <col min="13338" max="13338" width="8.25" style="1214" customWidth="1"/>
    <col min="13339" max="13339" width="12.33203125" style="1214" customWidth="1"/>
    <col min="13340" max="13340" width="10.83203125" style="1214" customWidth="1"/>
    <col min="13341" max="13341" width="7.83203125" style="1214" customWidth="1"/>
    <col min="13342" max="13342" width="10.25" style="1214" customWidth="1"/>
    <col min="13343" max="13343" width="7.5" style="1214" customWidth="1"/>
    <col min="13344" max="13344" width="9.08203125" style="1214" customWidth="1"/>
    <col min="13345" max="13345" width="11.25" style="1214" customWidth="1"/>
    <col min="13346" max="13346" width="8.83203125" style="1214" customWidth="1"/>
    <col min="13347" max="13347" width="7.08203125" style="1214" customWidth="1"/>
    <col min="13348" max="13348" width="8.08203125" style="1214" customWidth="1"/>
    <col min="13349" max="13349" width="10.75" style="1214" customWidth="1"/>
    <col min="13350" max="13350" width="7.75" style="1214" customWidth="1"/>
    <col min="13351" max="13351" width="11.25" style="1214" customWidth="1"/>
    <col min="13352" max="13352" width="9.75" style="1214" customWidth="1"/>
    <col min="13353" max="13353" width="8.75" style="1214" customWidth="1"/>
    <col min="13354" max="13568" width="10.58203125" style="1214"/>
    <col min="13569" max="13569" width="1.83203125" style="1214" customWidth="1"/>
    <col min="13570" max="13570" width="44.5" style="1214" customWidth="1"/>
    <col min="13571" max="13571" width="12.33203125" style="1214" customWidth="1"/>
    <col min="13572" max="13572" width="9.33203125" style="1214" customWidth="1"/>
    <col min="13573" max="13576" width="9.58203125" style="1214" customWidth="1"/>
    <col min="13577" max="13577" width="9.5" style="1214" customWidth="1"/>
    <col min="13578" max="13578" width="8.83203125" style="1214" customWidth="1"/>
    <col min="13579" max="13579" width="11.08203125" style="1214" customWidth="1"/>
    <col min="13580" max="13580" width="8.08203125" style="1214" customWidth="1"/>
    <col min="13581" max="13581" width="8.5" style="1214" customWidth="1"/>
    <col min="13582" max="13582" width="7.83203125" style="1214" customWidth="1"/>
    <col min="13583" max="13583" width="8.75" style="1214" customWidth="1"/>
    <col min="13584" max="13584" width="8.08203125" style="1214" customWidth="1"/>
    <col min="13585" max="13585" width="10.5" style="1214" customWidth="1"/>
    <col min="13586" max="13586" width="8.5" style="1214" customWidth="1"/>
    <col min="13587" max="13587" width="10.58203125" style="1214" customWidth="1"/>
    <col min="13588" max="13588" width="10.25" style="1214" customWidth="1"/>
    <col min="13589" max="13589" width="1.83203125" style="1214" customWidth="1"/>
    <col min="13590" max="13590" width="41.75" style="1214" customWidth="1"/>
    <col min="13591" max="13591" width="10" style="1214" customWidth="1"/>
    <col min="13592" max="13592" width="8.25" style="1214" customWidth="1"/>
    <col min="13593" max="13593" width="8.33203125" style="1214" customWidth="1"/>
    <col min="13594" max="13594" width="8.25" style="1214" customWidth="1"/>
    <col min="13595" max="13595" width="12.33203125" style="1214" customWidth="1"/>
    <col min="13596" max="13596" width="10.83203125" style="1214" customWidth="1"/>
    <col min="13597" max="13597" width="7.83203125" style="1214" customWidth="1"/>
    <col min="13598" max="13598" width="10.25" style="1214" customWidth="1"/>
    <col min="13599" max="13599" width="7.5" style="1214" customWidth="1"/>
    <col min="13600" max="13600" width="9.08203125" style="1214" customWidth="1"/>
    <col min="13601" max="13601" width="11.25" style="1214" customWidth="1"/>
    <col min="13602" max="13602" width="8.83203125" style="1214" customWidth="1"/>
    <col min="13603" max="13603" width="7.08203125" style="1214" customWidth="1"/>
    <col min="13604" max="13604" width="8.08203125" style="1214" customWidth="1"/>
    <col min="13605" max="13605" width="10.75" style="1214" customWidth="1"/>
    <col min="13606" max="13606" width="7.75" style="1214" customWidth="1"/>
    <col min="13607" max="13607" width="11.25" style="1214" customWidth="1"/>
    <col min="13608" max="13608" width="9.75" style="1214" customWidth="1"/>
    <col min="13609" max="13609" width="8.75" style="1214" customWidth="1"/>
    <col min="13610" max="13824" width="10.58203125" style="1214"/>
    <col min="13825" max="13825" width="1.83203125" style="1214" customWidth="1"/>
    <col min="13826" max="13826" width="44.5" style="1214" customWidth="1"/>
    <col min="13827" max="13827" width="12.33203125" style="1214" customWidth="1"/>
    <col min="13828" max="13828" width="9.33203125" style="1214" customWidth="1"/>
    <col min="13829" max="13832" width="9.58203125" style="1214" customWidth="1"/>
    <col min="13833" max="13833" width="9.5" style="1214" customWidth="1"/>
    <col min="13834" max="13834" width="8.83203125" style="1214" customWidth="1"/>
    <col min="13835" max="13835" width="11.08203125" style="1214" customWidth="1"/>
    <col min="13836" max="13836" width="8.08203125" style="1214" customWidth="1"/>
    <col min="13837" max="13837" width="8.5" style="1214" customWidth="1"/>
    <col min="13838" max="13838" width="7.83203125" style="1214" customWidth="1"/>
    <col min="13839" max="13839" width="8.75" style="1214" customWidth="1"/>
    <col min="13840" max="13840" width="8.08203125" style="1214" customWidth="1"/>
    <col min="13841" max="13841" width="10.5" style="1214" customWidth="1"/>
    <col min="13842" max="13842" width="8.5" style="1214" customWidth="1"/>
    <col min="13843" max="13843" width="10.58203125" style="1214" customWidth="1"/>
    <col min="13844" max="13844" width="10.25" style="1214" customWidth="1"/>
    <col min="13845" max="13845" width="1.83203125" style="1214" customWidth="1"/>
    <col min="13846" max="13846" width="41.75" style="1214" customWidth="1"/>
    <col min="13847" max="13847" width="10" style="1214" customWidth="1"/>
    <col min="13848" max="13848" width="8.25" style="1214" customWidth="1"/>
    <col min="13849" max="13849" width="8.33203125" style="1214" customWidth="1"/>
    <col min="13850" max="13850" width="8.25" style="1214" customWidth="1"/>
    <col min="13851" max="13851" width="12.33203125" style="1214" customWidth="1"/>
    <col min="13852" max="13852" width="10.83203125" style="1214" customWidth="1"/>
    <col min="13853" max="13853" width="7.83203125" style="1214" customWidth="1"/>
    <col min="13854" max="13854" width="10.25" style="1214" customWidth="1"/>
    <col min="13855" max="13855" width="7.5" style="1214" customWidth="1"/>
    <col min="13856" max="13856" width="9.08203125" style="1214" customWidth="1"/>
    <col min="13857" max="13857" width="11.25" style="1214" customWidth="1"/>
    <col min="13858" max="13858" width="8.83203125" style="1214" customWidth="1"/>
    <col min="13859" max="13859" width="7.08203125" style="1214" customWidth="1"/>
    <col min="13860" max="13860" width="8.08203125" style="1214" customWidth="1"/>
    <col min="13861" max="13861" width="10.75" style="1214" customWidth="1"/>
    <col min="13862" max="13862" width="7.75" style="1214" customWidth="1"/>
    <col min="13863" max="13863" width="11.25" style="1214" customWidth="1"/>
    <col min="13864" max="13864" width="9.75" style="1214" customWidth="1"/>
    <col min="13865" max="13865" width="8.75" style="1214" customWidth="1"/>
    <col min="13866" max="14080" width="10.58203125" style="1214"/>
    <col min="14081" max="14081" width="1.83203125" style="1214" customWidth="1"/>
    <col min="14082" max="14082" width="44.5" style="1214" customWidth="1"/>
    <col min="14083" max="14083" width="12.33203125" style="1214" customWidth="1"/>
    <col min="14084" max="14084" width="9.33203125" style="1214" customWidth="1"/>
    <col min="14085" max="14088" width="9.58203125" style="1214" customWidth="1"/>
    <col min="14089" max="14089" width="9.5" style="1214" customWidth="1"/>
    <col min="14090" max="14090" width="8.83203125" style="1214" customWidth="1"/>
    <col min="14091" max="14091" width="11.08203125" style="1214" customWidth="1"/>
    <col min="14092" max="14092" width="8.08203125" style="1214" customWidth="1"/>
    <col min="14093" max="14093" width="8.5" style="1214" customWidth="1"/>
    <col min="14094" max="14094" width="7.83203125" style="1214" customWidth="1"/>
    <col min="14095" max="14095" width="8.75" style="1214" customWidth="1"/>
    <col min="14096" max="14096" width="8.08203125" style="1214" customWidth="1"/>
    <col min="14097" max="14097" width="10.5" style="1214" customWidth="1"/>
    <col min="14098" max="14098" width="8.5" style="1214" customWidth="1"/>
    <col min="14099" max="14099" width="10.58203125" style="1214" customWidth="1"/>
    <col min="14100" max="14100" width="10.25" style="1214" customWidth="1"/>
    <col min="14101" max="14101" width="1.83203125" style="1214" customWidth="1"/>
    <col min="14102" max="14102" width="41.75" style="1214" customWidth="1"/>
    <col min="14103" max="14103" width="10" style="1214" customWidth="1"/>
    <col min="14104" max="14104" width="8.25" style="1214" customWidth="1"/>
    <col min="14105" max="14105" width="8.33203125" style="1214" customWidth="1"/>
    <col min="14106" max="14106" width="8.25" style="1214" customWidth="1"/>
    <col min="14107" max="14107" width="12.33203125" style="1214" customWidth="1"/>
    <col min="14108" max="14108" width="10.83203125" style="1214" customWidth="1"/>
    <col min="14109" max="14109" width="7.83203125" style="1214" customWidth="1"/>
    <col min="14110" max="14110" width="10.25" style="1214" customWidth="1"/>
    <col min="14111" max="14111" width="7.5" style="1214" customWidth="1"/>
    <col min="14112" max="14112" width="9.08203125" style="1214" customWidth="1"/>
    <col min="14113" max="14113" width="11.25" style="1214" customWidth="1"/>
    <col min="14114" max="14114" width="8.83203125" style="1214" customWidth="1"/>
    <col min="14115" max="14115" width="7.08203125" style="1214" customWidth="1"/>
    <col min="14116" max="14116" width="8.08203125" style="1214" customWidth="1"/>
    <col min="14117" max="14117" width="10.75" style="1214" customWidth="1"/>
    <col min="14118" max="14118" width="7.75" style="1214" customWidth="1"/>
    <col min="14119" max="14119" width="11.25" style="1214" customWidth="1"/>
    <col min="14120" max="14120" width="9.75" style="1214" customWidth="1"/>
    <col min="14121" max="14121" width="8.75" style="1214" customWidth="1"/>
    <col min="14122" max="14336" width="10.58203125" style="1214"/>
    <col min="14337" max="14337" width="1.83203125" style="1214" customWidth="1"/>
    <col min="14338" max="14338" width="44.5" style="1214" customWidth="1"/>
    <col min="14339" max="14339" width="12.33203125" style="1214" customWidth="1"/>
    <col min="14340" max="14340" width="9.33203125" style="1214" customWidth="1"/>
    <col min="14341" max="14344" width="9.58203125" style="1214" customWidth="1"/>
    <col min="14345" max="14345" width="9.5" style="1214" customWidth="1"/>
    <col min="14346" max="14346" width="8.83203125" style="1214" customWidth="1"/>
    <col min="14347" max="14347" width="11.08203125" style="1214" customWidth="1"/>
    <col min="14348" max="14348" width="8.08203125" style="1214" customWidth="1"/>
    <col min="14349" max="14349" width="8.5" style="1214" customWidth="1"/>
    <col min="14350" max="14350" width="7.83203125" style="1214" customWidth="1"/>
    <col min="14351" max="14351" width="8.75" style="1214" customWidth="1"/>
    <col min="14352" max="14352" width="8.08203125" style="1214" customWidth="1"/>
    <col min="14353" max="14353" width="10.5" style="1214" customWidth="1"/>
    <col min="14354" max="14354" width="8.5" style="1214" customWidth="1"/>
    <col min="14355" max="14355" width="10.58203125" style="1214" customWidth="1"/>
    <col min="14356" max="14356" width="10.25" style="1214" customWidth="1"/>
    <col min="14357" max="14357" width="1.83203125" style="1214" customWidth="1"/>
    <col min="14358" max="14358" width="41.75" style="1214" customWidth="1"/>
    <col min="14359" max="14359" width="10" style="1214" customWidth="1"/>
    <col min="14360" max="14360" width="8.25" style="1214" customWidth="1"/>
    <col min="14361" max="14361" width="8.33203125" style="1214" customWidth="1"/>
    <col min="14362" max="14362" width="8.25" style="1214" customWidth="1"/>
    <col min="14363" max="14363" width="12.33203125" style="1214" customWidth="1"/>
    <col min="14364" max="14364" width="10.83203125" style="1214" customWidth="1"/>
    <col min="14365" max="14365" width="7.83203125" style="1214" customWidth="1"/>
    <col min="14366" max="14366" width="10.25" style="1214" customWidth="1"/>
    <col min="14367" max="14367" width="7.5" style="1214" customWidth="1"/>
    <col min="14368" max="14368" width="9.08203125" style="1214" customWidth="1"/>
    <col min="14369" max="14369" width="11.25" style="1214" customWidth="1"/>
    <col min="14370" max="14370" width="8.83203125" style="1214" customWidth="1"/>
    <col min="14371" max="14371" width="7.08203125" style="1214" customWidth="1"/>
    <col min="14372" max="14372" width="8.08203125" style="1214" customWidth="1"/>
    <col min="14373" max="14373" width="10.75" style="1214" customWidth="1"/>
    <col min="14374" max="14374" width="7.75" style="1214" customWidth="1"/>
    <col min="14375" max="14375" width="11.25" style="1214" customWidth="1"/>
    <col min="14376" max="14376" width="9.75" style="1214" customWidth="1"/>
    <col min="14377" max="14377" width="8.75" style="1214" customWidth="1"/>
    <col min="14378" max="14592" width="10.58203125" style="1214"/>
    <col min="14593" max="14593" width="1.83203125" style="1214" customWidth="1"/>
    <col min="14594" max="14594" width="44.5" style="1214" customWidth="1"/>
    <col min="14595" max="14595" width="12.33203125" style="1214" customWidth="1"/>
    <col min="14596" max="14596" width="9.33203125" style="1214" customWidth="1"/>
    <col min="14597" max="14600" width="9.58203125" style="1214" customWidth="1"/>
    <col min="14601" max="14601" width="9.5" style="1214" customWidth="1"/>
    <col min="14602" max="14602" width="8.83203125" style="1214" customWidth="1"/>
    <col min="14603" max="14603" width="11.08203125" style="1214" customWidth="1"/>
    <col min="14604" max="14604" width="8.08203125" style="1214" customWidth="1"/>
    <col min="14605" max="14605" width="8.5" style="1214" customWidth="1"/>
    <col min="14606" max="14606" width="7.83203125" style="1214" customWidth="1"/>
    <col min="14607" max="14607" width="8.75" style="1214" customWidth="1"/>
    <col min="14608" max="14608" width="8.08203125" style="1214" customWidth="1"/>
    <col min="14609" max="14609" width="10.5" style="1214" customWidth="1"/>
    <col min="14610" max="14610" width="8.5" style="1214" customWidth="1"/>
    <col min="14611" max="14611" width="10.58203125" style="1214" customWidth="1"/>
    <col min="14612" max="14612" width="10.25" style="1214" customWidth="1"/>
    <col min="14613" max="14613" width="1.83203125" style="1214" customWidth="1"/>
    <col min="14614" max="14614" width="41.75" style="1214" customWidth="1"/>
    <col min="14615" max="14615" width="10" style="1214" customWidth="1"/>
    <col min="14616" max="14616" width="8.25" style="1214" customWidth="1"/>
    <col min="14617" max="14617" width="8.33203125" style="1214" customWidth="1"/>
    <col min="14618" max="14618" width="8.25" style="1214" customWidth="1"/>
    <col min="14619" max="14619" width="12.33203125" style="1214" customWidth="1"/>
    <col min="14620" max="14620" width="10.83203125" style="1214" customWidth="1"/>
    <col min="14621" max="14621" width="7.83203125" style="1214" customWidth="1"/>
    <col min="14622" max="14622" width="10.25" style="1214" customWidth="1"/>
    <col min="14623" max="14623" width="7.5" style="1214" customWidth="1"/>
    <col min="14624" max="14624" width="9.08203125" style="1214" customWidth="1"/>
    <col min="14625" max="14625" width="11.25" style="1214" customWidth="1"/>
    <col min="14626" max="14626" width="8.83203125" style="1214" customWidth="1"/>
    <col min="14627" max="14627" width="7.08203125" style="1214" customWidth="1"/>
    <col min="14628" max="14628" width="8.08203125" style="1214" customWidth="1"/>
    <col min="14629" max="14629" width="10.75" style="1214" customWidth="1"/>
    <col min="14630" max="14630" width="7.75" style="1214" customWidth="1"/>
    <col min="14631" max="14631" width="11.25" style="1214" customWidth="1"/>
    <col min="14632" max="14632" width="9.75" style="1214" customWidth="1"/>
    <col min="14633" max="14633" width="8.75" style="1214" customWidth="1"/>
    <col min="14634" max="14848" width="10.58203125" style="1214"/>
    <col min="14849" max="14849" width="1.83203125" style="1214" customWidth="1"/>
    <col min="14850" max="14850" width="44.5" style="1214" customWidth="1"/>
    <col min="14851" max="14851" width="12.33203125" style="1214" customWidth="1"/>
    <col min="14852" max="14852" width="9.33203125" style="1214" customWidth="1"/>
    <col min="14853" max="14856" width="9.58203125" style="1214" customWidth="1"/>
    <col min="14857" max="14857" width="9.5" style="1214" customWidth="1"/>
    <col min="14858" max="14858" width="8.83203125" style="1214" customWidth="1"/>
    <col min="14859" max="14859" width="11.08203125" style="1214" customWidth="1"/>
    <col min="14860" max="14860" width="8.08203125" style="1214" customWidth="1"/>
    <col min="14861" max="14861" width="8.5" style="1214" customWidth="1"/>
    <col min="14862" max="14862" width="7.83203125" style="1214" customWidth="1"/>
    <col min="14863" max="14863" width="8.75" style="1214" customWidth="1"/>
    <col min="14864" max="14864" width="8.08203125" style="1214" customWidth="1"/>
    <col min="14865" max="14865" width="10.5" style="1214" customWidth="1"/>
    <col min="14866" max="14866" width="8.5" style="1214" customWidth="1"/>
    <col min="14867" max="14867" width="10.58203125" style="1214" customWidth="1"/>
    <col min="14868" max="14868" width="10.25" style="1214" customWidth="1"/>
    <col min="14869" max="14869" width="1.83203125" style="1214" customWidth="1"/>
    <col min="14870" max="14870" width="41.75" style="1214" customWidth="1"/>
    <col min="14871" max="14871" width="10" style="1214" customWidth="1"/>
    <col min="14872" max="14872" width="8.25" style="1214" customWidth="1"/>
    <col min="14873" max="14873" width="8.33203125" style="1214" customWidth="1"/>
    <col min="14874" max="14874" width="8.25" style="1214" customWidth="1"/>
    <col min="14875" max="14875" width="12.33203125" style="1214" customWidth="1"/>
    <col min="14876" max="14876" width="10.83203125" style="1214" customWidth="1"/>
    <col min="14877" max="14877" width="7.83203125" style="1214" customWidth="1"/>
    <col min="14878" max="14878" width="10.25" style="1214" customWidth="1"/>
    <col min="14879" max="14879" width="7.5" style="1214" customWidth="1"/>
    <col min="14880" max="14880" width="9.08203125" style="1214" customWidth="1"/>
    <col min="14881" max="14881" width="11.25" style="1214" customWidth="1"/>
    <col min="14882" max="14882" width="8.83203125" style="1214" customWidth="1"/>
    <col min="14883" max="14883" width="7.08203125" style="1214" customWidth="1"/>
    <col min="14884" max="14884" width="8.08203125" style="1214" customWidth="1"/>
    <col min="14885" max="14885" width="10.75" style="1214" customWidth="1"/>
    <col min="14886" max="14886" width="7.75" style="1214" customWidth="1"/>
    <col min="14887" max="14887" width="11.25" style="1214" customWidth="1"/>
    <col min="14888" max="14888" width="9.75" style="1214" customWidth="1"/>
    <col min="14889" max="14889" width="8.75" style="1214" customWidth="1"/>
    <col min="14890" max="15104" width="10.58203125" style="1214"/>
    <col min="15105" max="15105" width="1.83203125" style="1214" customWidth="1"/>
    <col min="15106" max="15106" width="44.5" style="1214" customWidth="1"/>
    <col min="15107" max="15107" width="12.33203125" style="1214" customWidth="1"/>
    <col min="15108" max="15108" width="9.33203125" style="1214" customWidth="1"/>
    <col min="15109" max="15112" width="9.58203125" style="1214" customWidth="1"/>
    <col min="15113" max="15113" width="9.5" style="1214" customWidth="1"/>
    <col min="15114" max="15114" width="8.83203125" style="1214" customWidth="1"/>
    <col min="15115" max="15115" width="11.08203125" style="1214" customWidth="1"/>
    <col min="15116" max="15116" width="8.08203125" style="1214" customWidth="1"/>
    <col min="15117" max="15117" width="8.5" style="1214" customWidth="1"/>
    <col min="15118" max="15118" width="7.83203125" style="1214" customWidth="1"/>
    <col min="15119" max="15119" width="8.75" style="1214" customWidth="1"/>
    <col min="15120" max="15120" width="8.08203125" style="1214" customWidth="1"/>
    <col min="15121" max="15121" width="10.5" style="1214" customWidth="1"/>
    <col min="15122" max="15122" width="8.5" style="1214" customWidth="1"/>
    <col min="15123" max="15123" width="10.58203125" style="1214" customWidth="1"/>
    <col min="15124" max="15124" width="10.25" style="1214" customWidth="1"/>
    <col min="15125" max="15125" width="1.83203125" style="1214" customWidth="1"/>
    <col min="15126" max="15126" width="41.75" style="1214" customWidth="1"/>
    <col min="15127" max="15127" width="10" style="1214" customWidth="1"/>
    <col min="15128" max="15128" width="8.25" style="1214" customWidth="1"/>
    <col min="15129" max="15129" width="8.33203125" style="1214" customWidth="1"/>
    <col min="15130" max="15130" width="8.25" style="1214" customWidth="1"/>
    <col min="15131" max="15131" width="12.33203125" style="1214" customWidth="1"/>
    <col min="15132" max="15132" width="10.83203125" style="1214" customWidth="1"/>
    <col min="15133" max="15133" width="7.83203125" style="1214" customWidth="1"/>
    <col min="15134" max="15134" width="10.25" style="1214" customWidth="1"/>
    <col min="15135" max="15135" width="7.5" style="1214" customWidth="1"/>
    <col min="15136" max="15136" width="9.08203125" style="1214" customWidth="1"/>
    <col min="15137" max="15137" width="11.25" style="1214" customWidth="1"/>
    <col min="15138" max="15138" width="8.83203125" style="1214" customWidth="1"/>
    <col min="15139" max="15139" width="7.08203125" style="1214" customWidth="1"/>
    <col min="15140" max="15140" width="8.08203125" style="1214" customWidth="1"/>
    <col min="15141" max="15141" width="10.75" style="1214" customWidth="1"/>
    <col min="15142" max="15142" width="7.75" style="1214" customWidth="1"/>
    <col min="15143" max="15143" width="11.25" style="1214" customWidth="1"/>
    <col min="15144" max="15144" width="9.75" style="1214" customWidth="1"/>
    <col min="15145" max="15145" width="8.75" style="1214" customWidth="1"/>
    <col min="15146" max="15360" width="10.58203125" style="1214"/>
    <col min="15361" max="15361" width="1.83203125" style="1214" customWidth="1"/>
    <col min="15362" max="15362" width="44.5" style="1214" customWidth="1"/>
    <col min="15363" max="15363" width="12.33203125" style="1214" customWidth="1"/>
    <col min="15364" max="15364" width="9.33203125" style="1214" customWidth="1"/>
    <col min="15365" max="15368" width="9.58203125" style="1214" customWidth="1"/>
    <col min="15369" max="15369" width="9.5" style="1214" customWidth="1"/>
    <col min="15370" max="15370" width="8.83203125" style="1214" customWidth="1"/>
    <col min="15371" max="15371" width="11.08203125" style="1214" customWidth="1"/>
    <col min="15372" max="15372" width="8.08203125" style="1214" customWidth="1"/>
    <col min="15373" max="15373" width="8.5" style="1214" customWidth="1"/>
    <col min="15374" max="15374" width="7.83203125" style="1214" customWidth="1"/>
    <col min="15375" max="15375" width="8.75" style="1214" customWidth="1"/>
    <col min="15376" max="15376" width="8.08203125" style="1214" customWidth="1"/>
    <col min="15377" max="15377" width="10.5" style="1214" customWidth="1"/>
    <col min="15378" max="15378" width="8.5" style="1214" customWidth="1"/>
    <col min="15379" max="15379" width="10.58203125" style="1214" customWidth="1"/>
    <col min="15380" max="15380" width="10.25" style="1214" customWidth="1"/>
    <col min="15381" max="15381" width="1.83203125" style="1214" customWidth="1"/>
    <col min="15382" max="15382" width="41.75" style="1214" customWidth="1"/>
    <col min="15383" max="15383" width="10" style="1214" customWidth="1"/>
    <col min="15384" max="15384" width="8.25" style="1214" customWidth="1"/>
    <col min="15385" max="15385" width="8.33203125" style="1214" customWidth="1"/>
    <col min="15386" max="15386" width="8.25" style="1214" customWidth="1"/>
    <col min="15387" max="15387" width="12.33203125" style="1214" customWidth="1"/>
    <col min="15388" max="15388" width="10.83203125" style="1214" customWidth="1"/>
    <col min="15389" max="15389" width="7.83203125" style="1214" customWidth="1"/>
    <col min="15390" max="15390" width="10.25" style="1214" customWidth="1"/>
    <col min="15391" max="15391" width="7.5" style="1214" customWidth="1"/>
    <col min="15392" max="15392" width="9.08203125" style="1214" customWidth="1"/>
    <col min="15393" max="15393" width="11.25" style="1214" customWidth="1"/>
    <col min="15394" max="15394" width="8.83203125" style="1214" customWidth="1"/>
    <col min="15395" max="15395" width="7.08203125" style="1214" customWidth="1"/>
    <col min="15396" max="15396" width="8.08203125" style="1214" customWidth="1"/>
    <col min="15397" max="15397" width="10.75" style="1214" customWidth="1"/>
    <col min="15398" max="15398" width="7.75" style="1214" customWidth="1"/>
    <col min="15399" max="15399" width="11.25" style="1214" customWidth="1"/>
    <col min="15400" max="15400" width="9.75" style="1214" customWidth="1"/>
    <col min="15401" max="15401" width="8.75" style="1214" customWidth="1"/>
    <col min="15402" max="15616" width="10.58203125" style="1214"/>
    <col min="15617" max="15617" width="1.83203125" style="1214" customWidth="1"/>
    <col min="15618" max="15618" width="44.5" style="1214" customWidth="1"/>
    <col min="15619" max="15619" width="12.33203125" style="1214" customWidth="1"/>
    <col min="15620" max="15620" width="9.33203125" style="1214" customWidth="1"/>
    <col min="15621" max="15624" width="9.58203125" style="1214" customWidth="1"/>
    <col min="15625" max="15625" width="9.5" style="1214" customWidth="1"/>
    <col min="15626" max="15626" width="8.83203125" style="1214" customWidth="1"/>
    <col min="15627" max="15627" width="11.08203125" style="1214" customWidth="1"/>
    <col min="15628" max="15628" width="8.08203125" style="1214" customWidth="1"/>
    <col min="15629" max="15629" width="8.5" style="1214" customWidth="1"/>
    <col min="15630" max="15630" width="7.83203125" style="1214" customWidth="1"/>
    <col min="15631" max="15631" width="8.75" style="1214" customWidth="1"/>
    <col min="15632" max="15632" width="8.08203125" style="1214" customWidth="1"/>
    <col min="15633" max="15633" width="10.5" style="1214" customWidth="1"/>
    <col min="15634" max="15634" width="8.5" style="1214" customWidth="1"/>
    <col min="15635" max="15635" width="10.58203125" style="1214" customWidth="1"/>
    <col min="15636" max="15636" width="10.25" style="1214" customWidth="1"/>
    <col min="15637" max="15637" width="1.83203125" style="1214" customWidth="1"/>
    <col min="15638" max="15638" width="41.75" style="1214" customWidth="1"/>
    <col min="15639" max="15639" width="10" style="1214" customWidth="1"/>
    <col min="15640" max="15640" width="8.25" style="1214" customWidth="1"/>
    <col min="15641" max="15641" width="8.33203125" style="1214" customWidth="1"/>
    <col min="15642" max="15642" width="8.25" style="1214" customWidth="1"/>
    <col min="15643" max="15643" width="12.33203125" style="1214" customWidth="1"/>
    <col min="15644" max="15644" width="10.83203125" style="1214" customWidth="1"/>
    <col min="15645" max="15645" width="7.83203125" style="1214" customWidth="1"/>
    <col min="15646" max="15646" width="10.25" style="1214" customWidth="1"/>
    <col min="15647" max="15647" width="7.5" style="1214" customWidth="1"/>
    <col min="15648" max="15648" width="9.08203125" style="1214" customWidth="1"/>
    <col min="15649" max="15649" width="11.25" style="1214" customWidth="1"/>
    <col min="15650" max="15650" width="8.83203125" style="1214" customWidth="1"/>
    <col min="15651" max="15651" width="7.08203125" style="1214" customWidth="1"/>
    <col min="15652" max="15652" width="8.08203125" style="1214" customWidth="1"/>
    <col min="15653" max="15653" width="10.75" style="1214" customWidth="1"/>
    <col min="15654" max="15654" width="7.75" style="1214" customWidth="1"/>
    <col min="15655" max="15655" width="11.25" style="1214" customWidth="1"/>
    <col min="15656" max="15656" width="9.75" style="1214" customWidth="1"/>
    <col min="15657" max="15657" width="8.75" style="1214" customWidth="1"/>
    <col min="15658" max="15872" width="10.58203125" style="1214"/>
    <col min="15873" max="15873" width="1.83203125" style="1214" customWidth="1"/>
    <col min="15874" max="15874" width="44.5" style="1214" customWidth="1"/>
    <col min="15875" max="15875" width="12.33203125" style="1214" customWidth="1"/>
    <col min="15876" max="15876" width="9.33203125" style="1214" customWidth="1"/>
    <col min="15877" max="15880" width="9.58203125" style="1214" customWidth="1"/>
    <col min="15881" max="15881" width="9.5" style="1214" customWidth="1"/>
    <col min="15882" max="15882" width="8.83203125" style="1214" customWidth="1"/>
    <col min="15883" max="15883" width="11.08203125" style="1214" customWidth="1"/>
    <col min="15884" max="15884" width="8.08203125" style="1214" customWidth="1"/>
    <col min="15885" max="15885" width="8.5" style="1214" customWidth="1"/>
    <col min="15886" max="15886" width="7.83203125" style="1214" customWidth="1"/>
    <col min="15887" max="15887" width="8.75" style="1214" customWidth="1"/>
    <col min="15888" max="15888" width="8.08203125" style="1214" customWidth="1"/>
    <col min="15889" max="15889" width="10.5" style="1214" customWidth="1"/>
    <col min="15890" max="15890" width="8.5" style="1214" customWidth="1"/>
    <col min="15891" max="15891" width="10.58203125" style="1214" customWidth="1"/>
    <col min="15892" max="15892" width="10.25" style="1214" customWidth="1"/>
    <col min="15893" max="15893" width="1.83203125" style="1214" customWidth="1"/>
    <col min="15894" max="15894" width="41.75" style="1214" customWidth="1"/>
    <col min="15895" max="15895" width="10" style="1214" customWidth="1"/>
    <col min="15896" max="15896" width="8.25" style="1214" customWidth="1"/>
    <col min="15897" max="15897" width="8.33203125" style="1214" customWidth="1"/>
    <col min="15898" max="15898" width="8.25" style="1214" customWidth="1"/>
    <col min="15899" max="15899" width="12.33203125" style="1214" customWidth="1"/>
    <col min="15900" max="15900" width="10.83203125" style="1214" customWidth="1"/>
    <col min="15901" max="15901" width="7.83203125" style="1214" customWidth="1"/>
    <col min="15902" max="15902" width="10.25" style="1214" customWidth="1"/>
    <col min="15903" max="15903" width="7.5" style="1214" customWidth="1"/>
    <col min="15904" max="15904" width="9.08203125" style="1214" customWidth="1"/>
    <col min="15905" max="15905" width="11.25" style="1214" customWidth="1"/>
    <col min="15906" max="15906" width="8.83203125" style="1214" customWidth="1"/>
    <col min="15907" max="15907" width="7.08203125" style="1214" customWidth="1"/>
    <col min="15908" max="15908" width="8.08203125" style="1214" customWidth="1"/>
    <col min="15909" max="15909" width="10.75" style="1214" customWidth="1"/>
    <col min="15910" max="15910" width="7.75" style="1214" customWidth="1"/>
    <col min="15911" max="15911" width="11.25" style="1214" customWidth="1"/>
    <col min="15912" max="15912" width="9.75" style="1214" customWidth="1"/>
    <col min="15913" max="15913" width="8.75" style="1214" customWidth="1"/>
    <col min="15914" max="16128" width="10.58203125" style="1214"/>
    <col min="16129" max="16129" width="1.83203125" style="1214" customWidth="1"/>
    <col min="16130" max="16130" width="44.5" style="1214" customWidth="1"/>
    <col min="16131" max="16131" width="12.33203125" style="1214" customWidth="1"/>
    <col min="16132" max="16132" width="9.33203125" style="1214" customWidth="1"/>
    <col min="16133" max="16136" width="9.58203125" style="1214" customWidth="1"/>
    <col min="16137" max="16137" width="9.5" style="1214" customWidth="1"/>
    <col min="16138" max="16138" width="8.83203125" style="1214" customWidth="1"/>
    <col min="16139" max="16139" width="11.08203125" style="1214" customWidth="1"/>
    <col min="16140" max="16140" width="8.08203125" style="1214" customWidth="1"/>
    <col min="16141" max="16141" width="8.5" style="1214" customWidth="1"/>
    <col min="16142" max="16142" width="7.83203125" style="1214" customWidth="1"/>
    <col min="16143" max="16143" width="8.75" style="1214" customWidth="1"/>
    <col min="16144" max="16144" width="8.08203125" style="1214" customWidth="1"/>
    <col min="16145" max="16145" width="10.5" style="1214" customWidth="1"/>
    <col min="16146" max="16146" width="8.5" style="1214" customWidth="1"/>
    <col min="16147" max="16147" width="10.58203125" style="1214" customWidth="1"/>
    <col min="16148" max="16148" width="10.25" style="1214" customWidth="1"/>
    <col min="16149" max="16149" width="1.83203125" style="1214" customWidth="1"/>
    <col min="16150" max="16150" width="41.75" style="1214" customWidth="1"/>
    <col min="16151" max="16151" width="10" style="1214" customWidth="1"/>
    <col min="16152" max="16152" width="8.25" style="1214" customWidth="1"/>
    <col min="16153" max="16153" width="8.33203125" style="1214" customWidth="1"/>
    <col min="16154" max="16154" width="8.25" style="1214" customWidth="1"/>
    <col min="16155" max="16155" width="12.33203125" style="1214" customWidth="1"/>
    <col min="16156" max="16156" width="10.83203125" style="1214" customWidth="1"/>
    <col min="16157" max="16157" width="7.83203125" style="1214" customWidth="1"/>
    <col min="16158" max="16158" width="10.25" style="1214" customWidth="1"/>
    <col min="16159" max="16159" width="7.5" style="1214" customWidth="1"/>
    <col min="16160" max="16160" width="9.08203125" style="1214" customWidth="1"/>
    <col min="16161" max="16161" width="11.25" style="1214" customWidth="1"/>
    <col min="16162" max="16162" width="8.83203125" style="1214" customWidth="1"/>
    <col min="16163" max="16163" width="7.08203125" style="1214" customWidth="1"/>
    <col min="16164" max="16164" width="8.08203125" style="1214" customWidth="1"/>
    <col min="16165" max="16165" width="10.75" style="1214" customWidth="1"/>
    <col min="16166" max="16166" width="7.75" style="1214" customWidth="1"/>
    <col min="16167" max="16167" width="11.25" style="1214" customWidth="1"/>
    <col min="16168" max="16168" width="9.75" style="1214" customWidth="1"/>
    <col min="16169" max="16169" width="8.75" style="1214" customWidth="1"/>
    <col min="16170" max="16384" width="10.58203125" style="1214"/>
  </cols>
  <sheetData>
    <row r="1" spans="1:42" ht="33.75" customHeight="1">
      <c r="B1" s="1214"/>
      <c r="C1" s="75"/>
      <c r="E1" s="75"/>
      <c r="F1" s="75"/>
      <c r="G1" s="75"/>
      <c r="H1" s="75" t="s">
        <v>1825</v>
      </c>
      <c r="I1" s="76" t="s">
        <v>1826</v>
      </c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W1" s="75"/>
      <c r="X1" s="1216"/>
      <c r="Y1" s="1216"/>
      <c r="Z1" s="1216"/>
      <c r="AA1" s="1216"/>
      <c r="AB1" s="76"/>
      <c r="AC1" s="75" t="s">
        <v>1827</v>
      </c>
      <c r="AD1" s="76" t="s">
        <v>1828</v>
      </c>
      <c r="AG1" s="1217"/>
      <c r="AH1" s="1217"/>
      <c r="AI1" s="1217"/>
      <c r="AJ1" s="1217"/>
      <c r="AK1" s="1217"/>
      <c r="AL1" s="1217"/>
      <c r="AM1" s="1217"/>
      <c r="AN1" s="1217"/>
      <c r="AO1" s="1217"/>
    </row>
    <row r="2" spans="1:42" ht="7.5" customHeight="1">
      <c r="B2" s="3193"/>
      <c r="C2" s="3193"/>
      <c r="D2" s="3193"/>
      <c r="E2" s="3193"/>
      <c r="F2" s="3193"/>
      <c r="G2" s="3193"/>
      <c r="H2" s="3193"/>
      <c r="I2" s="1218"/>
      <c r="J2" s="1218"/>
      <c r="K2" s="1219"/>
      <c r="L2" s="1218"/>
      <c r="M2" s="1218"/>
      <c r="N2" s="1218"/>
      <c r="O2" s="1218"/>
      <c r="P2" s="1218"/>
      <c r="Q2" s="1218"/>
      <c r="R2" s="1218"/>
      <c r="S2" s="1218"/>
      <c r="T2" s="1218"/>
      <c r="U2" s="1218"/>
      <c r="V2" s="3193"/>
      <c r="W2" s="3193"/>
      <c r="X2" s="3193"/>
      <c r="Y2" s="3193"/>
      <c r="Z2" s="3193"/>
      <c r="AA2" s="3193"/>
      <c r="AB2" s="3193"/>
      <c r="AC2" s="3193"/>
      <c r="AD2" s="3193"/>
      <c r="AE2" s="3193"/>
      <c r="AF2" s="1218"/>
      <c r="AG2" s="1218"/>
      <c r="AH2" s="1218"/>
      <c r="AI2" s="1218"/>
      <c r="AJ2" s="1218"/>
      <c r="AK2" s="1218"/>
      <c r="AL2" s="1218"/>
      <c r="AM2" s="1218"/>
      <c r="AN2" s="1218"/>
      <c r="AO2" s="1218"/>
    </row>
    <row r="3" spans="1:42" ht="6" customHeight="1">
      <c r="C3" s="1220"/>
      <c r="D3" s="1220"/>
      <c r="E3" s="1220"/>
      <c r="F3" s="1220"/>
      <c r="G3" s="1220"/>
      <c r="H3" s="1220"/>
      <c r="I3" s="1220"/>
      <c r="J3" s="1220"/>
      <c r="K3" s="1220"/>
      <c r="L3" s="1220"/>
      <c r="M3" s="1220"/>
      <c r="N3" s="1220"/>
      <c r="O3" s="1220"/>
      <c r="P3" s="1220"/>
      <c r="Q3" s="1220"/>
      <c r="R3" s="1220"/>
      <c r="S3" s="1220"/>
      <c r="T3" s="1220"/>
      <c r="U3" s="1220"/>
      <c r="W3" s="1220"/>
      <c r="X3" s="1220"/>
      <c r="Y3" s="1220"/>
      <c r="Z3" s="1220"/>
      <c r="AA3" s="1220"/>
      <c r="AB3" s="1220"/>
      <c r="AC3" s="1220"/>
      <c r="AD3" s="1220"/>
      <c r="AE3" s="1220"/>
      <c r="AF3" s="1220"/>
      <c r="AG3" s="1220"/>
      <c r="AH3" s="1220"/>
      <c r="AI3" s="1220"/>
      <c r="AJ3" s="1220"/>
      <c r="AK3" s="1220"/>
      <c r="AL3" s="1220"/>
      <c r="AM3" s="1220"/>
      <c r="AN3" s="1220"/>
      <c r="AO3" s="1220"/>
    </row>
    <row r="4" spans="1:42" s="1219" customFormat="1" ht="16.5" customHeight="1">
      <c r="A4" s="1221"/>
      <c r="B4" s="1222"/>
      <c r="T4" s="319" t="s">
        <v>1829</v>
      </c>
      <c r="U4" s="319"/>
      <c r="V4" s="1223"/>
      <c r="AK4" s="1224"/>
      <c r="AL4" s="1225"/>
      <c r="AM4" s="1225"/>
      <c r="AN4" s="1225"/>
      <c r="AO4" s="319" t="s">
        <v>1829</v>
      </c>
      <c r="AP4" s="1226"/>
    </row>
    <row r="5" spans="1:42" s="1227" customFormat="1" ht="30" customHeight="1">
      <c r="B5" s="3168" t="s">
        <v>1830</v>
      </c>
      <c r="C5" s="3142" t="s">
        <v>1831</v>
      </c>
      <c r="D5" s="3164" t="s">
        <v>1832</v>
      </c>
      <c r="E5" s="3167"/>
      <c r="F5" s="3167"/>
      <c r="G5" s="3167"/>
      <c r="H5" s="3167"/>
      <c r="I5" s="1228"/>
      <c r="J5" s="1228"/>
      <c r="K5" s="1228"/>
      <c r="L5" s="1228"/>
      <c r="M5" s="1228"/>
      <c r="N5" s="3167" t="s">
        <v>1833</v>
      </c>
      <c r="O5" s="3167"/>
      <c r="P5" s="3167"/>
      <c r="Q5" s="1228"/>
      <c r="R5" s="1228"/>
      <c r="S5" s="1228"/>
      <c r="T5" s="1228"/>
      <c r="U5" s="1229"/>
      <c r="V5" s="3168" t="s">
        <v>1830</v>
      </c>
      <c r="W5" s="3171" t="s">
        <v>1793</v>
      </c>
      <c r="X5" s="3172"/>
      <c r="Y5" s="3172"/>
      <c r="Z5" s="3172"/>
      <c r="AA5" s="3172"/>
      <c r="AB5" s="3172"/>
      <c r="AC5" s="3172"/>
      <c r="AD5" s="1230"/>
      <c r="AE5" s="1228"/>
      <c r="AF5" s="3167" t="s">
        <v>1834</v>
      </c>
      <c r="AG5" s="3167"/>
      <c r="AH5" s="1228"/>
      <c r="AI5" s="1231"/>
      <c r="AJ5" s="3164" t="s">
        <v>1835</v>
      </c>
      <c r="AK5" s="3166"/>
      <c r="AL5" s="3166"/>
      <c r="AM5" s="3166"/>
      <c r="AN5" s="3166"/>
      <c r="AO5" s="3166"/>
      <c r="AP5" s="1232"/>
    </row>
    <row r="6" spans="1:42" s="1227" customFormat="1" ht="44.15" customHeight="1">
      <c r="B6" s="3169"/>
      <c r="C6" s="3143"/>
      <c r="D6" s="3173" t="s">
        <v>1836</v>
      </c>
      <c r="E6" s="3190"/>
      <c r="F6" s="3190"/>
      <c r="G6" s="3190"/>
      <c r="H6" s="3190"/>
      <c r="I6" s="3176" t="s">
        <v>1796</v>
      </c>
      <c r="J6" s="3177"/>
      <c r="K6" s="1233" t="s">
        <v>1837</v>
      </c>
      <c r="L6" s="3164" t="s">
        <v>1838</v>
      </c>
      <c r="M6" s="3167"/>
      <c r="N6" s="3167"/>
      <c r="O6" s="3167"/>
      <c r="P6" s="3167"/>
      <c r="Q6" s="3167"/>
      <c r="R6" s="3167"/>
      <c r="S6" s="3167"/>
      <c r="T6" s="3167"/>
      <c r="U6" s="1234"/>
      <c r="V6" s="3169"/>
      <c r="W6" s="3173" t="s">
        <v>1839</v>
      </c>
      <c r="X6" s="3174"/>
      <c r="Y6" s="3174"/>
      <c r="Z6" s="3174"/>
      <c r="AA6" s="3174"/>
      <c r="AB6" s="3174"/>
      <c r="AC6" s="3174"/>
      <c r="AD6" s="1235"/>
      <c r="AE6" s="3167" t="s">
        <v>1838</v>
      </c>
      <c r="AF6" s="3167"/>
      <c r="AG6" s="3167"/>
      <c r="AH6" s="3167"/>
      <c r="AI6" s="1231"/>
      <c r="AJ6" s="3152" t="s">
        <v>1840</v>
      </c>
      <c r="AK6" s="3152" t="s">
        <v>1841</v>
      </c>
      <c r="AL6" s="3152" t="s">
        <v>1842</v>
      </c>
      <c r="AM6" s="3156" t="s">
        <v>1843</v>
      </c>
      <c r="AN6" s="3159" t="s">
        <v>1844</v>
      </c>
      <c r="AO6" s="3156" t="s">
        <v>1845</v>
      </c>
      <c r="AP6" s="1232"/>
    </row>
    <row r="7" spans="1:42" s="1227" customFormat="1" ht="30" customHeight="1">
      <c r="B7" s="3169"/>
      <c r="C7" s="3143"/>
      <c r="D7" s="3142" t="s">
        <v>1846</v>
      </c>
      <c r="E7" s="3164" t="s">
        <v>1847</v>
      </c>
      <c r="F7" s="3165"/>
      <c r="G7" s="3164" t="s">
        <v>1848</v>
      </c>
      <c r="H7" s="3191"/>
      <c r="I7" s="3167" t="s">
        <v>1848</v>
      </c>
      <c r="J7" s="3192"/>
      <c r="K7" s="3142" t="s">
        <v>1849</v>
      </c>
      <c r="L7" s="3142" t="s">
        <v>1840</v>
      </c>
      <c r="M7" s="3142" t="s">
        <v>1850</v>
      </c>
      <c r="N7" s="3142" t="s">
        <v>1851</v>
      </c>
      <c r="O7" s="3142" t="s">
        <v>1852</v>
      </c>
      <c r="P7" s="3142" t="s">
        <v>1853</v>
      </c>
      <c r="Q7" s="3142" t="s">
        <v>1854</v>
      </c>
      <c r="R7" s="3152" t="s">
        <v>1855</v>
      </c>
      <c r="S7" s="3152" t="s">
        <v>1856</v>
      </c>
      <c r="T7" s="3152" t="s">
        <v>1857</v>
      </c>
      <c r="U7" s="1236"/>
      <c r="V7" s="3169"/>
      <c r="W7" s="3152" t="s">
        <v>1858</v>
      </c>
      <c r="X7" s="3183" t="s">
        <v>1859</v>
      </c>
      <c r="Y7" s="3183" t="s">
        <v>1860</v>
      </c>
      <c r="Z7" s="3183" t="s">
        <v>1861</v>
      </c>
      <c r="AA7" s="3183" t="s">
        <v>1862</v>
      </c>
      <c r="AB7" s="3183" t="s">
        <v>1863</v>
      </c>
      <c r="AC7" s="3183" t="s">
        <v>1286</v>
      </c>
      <c r="AD7" s="3145" t="s">
        <v>1287</v>
      </c>
      <c r="AE7" s="3145" t="s">
        <v>1864</v>
      </c>
      <c r="AF7" s="3145" t="s">
        <v>1865</v>
      </c>
      <c r="AG7" s="3145" t="s">
        <v>1866</v>
      </c>
      <c r="AH7" s="3183" t="s">
        <v>1844</v>
      </c>
      <c r="AI7" s="3142" t="s">
        <v>1867</v>
      </c>
      <c r="AJ7" s="3178"/>
      <c r="AK7" s="3153"/>
      <c r="AL7" s="3153"/>
      <c r="AM7" s="3157"/>
      <c r="AN7" s="3160"/>
      <c r="AO7" s="3162"/>
      <c r="AP7" s="1232"/>
    </row>
    <row r="8" spans="1:42" s="1227" customFormat="1" ht="23.25" customHeight="1">
      <c r="B8" s="3169"/>
      <c r="C8" s="3143"/>
      <c r="D8" s="3143"/>
      <c r="E8" s="3142" t="s">
        <v>1868</v>
      </c>
      <c r="F8" s="3142" t="s">
        <v>1869</v>
      </c>
      <c r="G8" s="3142" t="s">
        <v>1870</v>
      </c>
      <c r="H8" s="3142" t="s">
        <v>1871</v>
      </c>
      <c r="I8" s="3145" t="s">
        <v>1872</v>
      </c>
      <c r="J8" s="3142" t="s">
        <v>1873</v>
      </c>
      <c r="K8" s="3150"/>
      <c r="L8" s="3143"/>
      <c r="M8" s="3143"/>
      <c r="N8" s="3143"/>
      <c r="O8" s="3143"/>
      <c r="P8" s="3143"/>
      <c r="Q8" s="3150"/>
      <c r="R8" s="3153"/>
      <c r="S8" s="3153"/>
      <c r="T8" s="3154"/>
      <c r="U8" s="1237"/>
      <c r="V8" s="3169"/>
      <c r="W8" s="3153"/>
      <c r="X8" s="3184"/>
      <c r="Y8" s="3184"/>
      <c r="Z8" s="3184"/>
      <c r="AA8" s="3184"/>
      <c r="AB8" s="3184"/>
      <c r="AC8" s="3154"/>
      <c r="AD8" s="3148"/>
      <c r="AE8" s="3146"/>
      <c r="AF8" s="3146"/>
      <c r="AG8" s="3146"/>
      <c r="AH8" s="3184"/>
      <c r="AI8" s="3143"/>
      <c r="AJ8" s="3178"/>
      <c r="AK8" s="3153"/>
      <c r="AL8" s="3153"/>
      <c r="AM8" s="3157"/>
      <c r="AN8" s="3160"/>
      <c r="AO8" s="3162"/>
      <c r="AP8" s="1232"/>
    </row>
    <row r="9" spans="1:42" s="1227" customFormat="1" ht="10.5" customHeight="1">
      <c r="B9" s="3169"/>
      <c r="C9" s="3143"/>
      <c r="D9" s="3143"/>
      <c r="E9" s="3143"/>
      <c r="F9" s="3143"/>
      <c r="G9" s="3143"/>
      <c r="H9" s="3143"/>
      <c r="I9" s="3146"/>
      <c r="J9" s="3143"/>
      <c r="K9" s="3150"/>
      <c r="L9" s="3143"/>
      <c r="M9" s="3143"/>
      <c r="N9" s="3143"/>
      <c r="O9" s="3143"/>
      <c r="P9" s="3143"/>
      <c r="Q9" s="3150"/>
      <c r="R9" s="3153"/>
      <c r="S9" s="3153"/>
      <c r="T9" s="3154"/>
      <c r="U9" s="1237"/>
      <c r="V9" s="3169"/>
      <c r="W9" s="3153"/>
      <c r="X9" s="3184"/>
      <c r="Y9" s="3184"/>
      <c r="Z9" s="3184"/>
      <c r="AA9" s="3184"/>
      <c r="AB9" s="3184"/>
      <c r="AC9" s="3154"/>
      <c r="AD9" s="3148"/>
      <c r="AE9" s="3146"/>
      <c r="AF9" s="3146"/>
      <c r="AG9" s="3146"/>
      <c r="AH9" s="3184"/>
      <c r="AI9" s="3143"/>
      <c r="AJ9" s="3178"/>
      <c r="AK9" s="3153"/>
      <c r="AL9" s="3153"/>
      <c r="AM9" s="3157"/>
      <c r="AN9" s="3160"/>
      <c r="AO9" s="3162"/>
      <c r="AP9" s="1232"/>
    </row>
    <row r="10" spans="1:42" s="1227" customFormat="1" ht="9.75" customHeight="1">
      <c r="B10" s="3169"/>
      <c r="C10" s="3143"/>
      <c r="D10" s="3143"/>
      <c r="E10" s="3143"/>
      <c r="F10" s="3143"/>
      <c r="G10" s="3143"/>
      <c r="H10" s="3143"/>
      <c r="I10" s="3146"/>
      <c r="J10" s="3143"/>
      <c r="K10" s="3150"/>
      <c r="L10" s="3143"/>
      <c r="M10" s="3143"/>
      <c r="N10" s="3143"/>
      <c r="O10" s="3143"/>
      <c r="P10" s="3143"/>
      <c r="Q10" s="3150"/>
      <c r="R10" s="3153"/>
      <c r="S10" s="3153"/>
      <c r="T10" s="3154"/>
      <c r="U10" s="1237"/>
      <c r="V10" s="3169"/>
      <c r="W10" s="3153"/>
      <c r="X10" s="3184"/>
      <c r="Y10" s="3184"/>
      <c r="Z10" s="3184"/>
      <c r="AA10" s="3184"/>
      <c r="AB10" s="3184"/>
      <c r="AC10" s="3154"/>
      <c r="AD10" s="3148"/>
      <c r="AE10" s="3146"/>
      <c r="AF10" s="3146"/>
      <c r="AG10" s="3146"/>
      <c r="AH10" s="3184"/>
      <c r="AI10" s="3143"/>
      <c r="AJ10" s="3178"/>
      <c r="AK10" s="3153"/>
      <c r="AL10" s="3153"/>
      <c r="AM10" s="3157"/>
      <c r="AN10" s="3160"/>
      <c r="AO10" s="3162"/>
      <c r="AP10" s="1232"/>
    </row>
    <row r="11" spans="1:42" s="1227" customFormat="1" ht="9.75" customHeight="1">
      <c r="B11" s="3169"/>
      <c r="C11" s="3143"/>
      <c r="D11" s="3143"/>
      <c r="E11" s="3143"/>
      <c r="F11" s="3143"/>
      <c r="G11" s="3143"/>
      <c r="H11" s="3143"/>
      <c r="I11" s="3146"/>
      <c r="J11" s="3143"/>
      <c r="K11" s="3150"/>
      <c r="L11" s="3143"/>
      <c r="M11" s="3143"/>
      <c r="N11" s="3143"/>
      <c r="O11" s="3143"/>
      <c r="P11" s="3143"/>
      <c r="Q11" s="3150"/>
      <c r="R11" s="3153"/>
      <c r="S11" s="3153"/>
      <c r="T11" s="3154"/>
      <c r="U11" s="1237"/>
      <c r="V11" s="3169"/>
      <c r="W11" s="3153"/>
      <c r="X11" s="3184"/>
      <c r="Y11" s="3184"/>
      <c r="Z11" s="3184"/>
      <c r="AA11" s="3184"/>
      <c r="AB11" s="3184"/>
      <c r="AC11" s="3154"/>
      <c r="AD11" s="3148"/>
      <c r="AE11" s="3146"/>
      <c r="AF11" s="3146"/>
      <c r="AG11" s="3146"/>
      <c r="AH11" s="3184"/>
      <c r="AI11" s="3143"/>
      <c r="AJ11" s="3178"/>
      <c r="AK11" s="3153"/>
      <c r="AL11" s="3153"/>
      <c r="AM11" s="3157"/>
      <c r="AN11" s="3160"/>
      <c r="AO11" s="3162"/>
      <c r="AP11" s="1232"/>
    </row>
    <row r="12" spans="1:42" s="1227" customFormat="1" ht="8.25" customHeight="1">
      <c r="A12" s="1238"/>
      <c r="B12" s="3170"/>
      <c r="C12" s="3144"/>
      <c r="D12" s="3144"/>
      <c r="E12" s="3144"/>
      <c r="F12" s="3144"/>
      <c r="G12" s="3144"/>
      <c r="H12" s="3144"/>
      <c r="I12" s="3147"/>
      <c r="J12" s="3144"/>
      <c r="K12" s="3151"/>
      <c r="L12" s="3144"/>
      <c r="M12" s="3144"/>
      <c r="N12" s="3144"/>
      <c r="O12" s="3144"/>
      <c r="P12" s="3144"/>
      <c r="Q12" s="3151"/>
      <c r="R12" s="3155"/>
      <c r="S12" s="3155"/>
      <c r="T12" s="3186"/>
      <c r="U12" s="1239"/>
      <c r="V12" s="3170"/>
      <c r="W12" s="3155"/>
      <c r="X12" s="3185"/>
      <c r="Y12" s="3185"/>
      <c r="Z12" s="3185"/>
      <c r="AA12" s="3185"/>
      <c r="AB12" s="3185"/>
      <c r="AC12" s="3186"/>
      <c r="AD12" s="3149"/>
      <c r="AE12" s="3147"/>
      <c r="AF12" s="3147"/>
      <c r="AG12" s="3147"/>
      <c r="AH12" s="3185"/>
      <c r="AI12" s="3144"/>
      <c r="AJ12" s="3179"/>
      <c r="AK12" s="3155"/>
      <c r="AL12" s="3155"/>
      <c r="AM12" s="3158"/>
      <c r="AN12" s="3161"/>
      <c r="AO12" s="3163"/>
      <c r="AP12" s="1232"/>
    </row>
    <row r="13" spans="1:42" s="1240" customFormat="1" ht="30" customHeight="1">
      <c r="B13" s="1241" t="s">
        <v>1846</v>
      </c>
      <c r="C13" s="1242">
        <v>167521</v>
      </c>
      <c r="D13" s="1242">
        <v>98828</v>
      </c>
      <c r="E13" s="1242">
        <v>74195</v>
      </c>
      <c r="F13" s="1242">
        <v>7438</v>
      </c>
      <c r="G13" s="1242">
        <v>3349</v>
      </c>
      <c r="H13" s="1242">
        <v>13676</v>
      </c>
      <c r="I13" s="1242">
        <v>2</v>
      </c>
      <c r="J13" s="1242">
        <v>168</v>
      </c>
      <c r="K13" s="1242">
        <v>3</v>
      </c>
      <c r="L13" s="1242">
        <v>36665</v>
      </c>
      <c r="M13" s="1242">
        <v>7115</v>
      </c>
      <c r="N13" s="1242">
        <v>138</v>
      </c>
      <c r="O13" s="1242">
        <v>145</v>
      </c>
      <c r="P13" s="1242">
        <v>1533</v>
      </c>
      <c r="Q13" s="1242">
        <v>3690</v>
      </c>
      <c r="R13" s="1242">
        <v>829</v>
      </c>
      <c r="S13" s="1242">
        <v>5572</v>
      </c>
      <c r="T13" s="1242">
        <v>888</v>
      </c>
      <c r="U13" s="1242"/>
      <c r="V13" s="1241" t="s">
        <v>1846</v>
      </c>
      <c r="W13" s="1242">
        <v>91</v>
      </c>
      <c r="X13" s="1242">
        <v>436</v>
      </c>
      <c r="Y13" s="1242">
        <v>157</v>
      </c>
      <c r="Z13" s="1242">
        <v>1105</v>
      </c>
      <c r="AA13" s="1242">
        <v>66</v>
      </c>
      <c r="AB13" s="1243">
        <v>0</v>
      </c>
      <c r="AC13" s="1244">
        <v>43</v>
      </c>
      <c r="AD13" s="1244">
        <v>206</v>
      </c>
      <c r="AE13" s="1242">
        <v>1502</v>
      </c>
      <c r="AF13" s="1242">
        <v>2579</v>
      </c>
      <c r="AG13" s="1242">
        <v>9879</v>
      </c>
      <c r="AH13" s="1242">
        <v>22</v>
      </c>
      <c r="AI13" s="1242">
        <v>669</v>
      </c>
      <c r="AJ13" s="1242">
        <v>32025</v>
      </c>
      <c r="AK13" s="1242">
        <v>19174</v>
      </c>
      <c r="AL13" s="1242">
        <v>1905</v>
      </c>
      <c r="AM13" s="1242">
        <v>9904</v>
      </c>
      <c r="AN13" s="1242">
        <v>4</v>
      </c>
      <c r="AO13" s="1242">
        <v>1038</v>
      </c>
      <c r="AP13" s="1245"/>
    </row>
    <row r="14" spans="1:42" ht="30" customHeight="1">
      <c r="B14" s="1246" t="s">
        <v>1874</v>
      </c>
      <c r="C14" s="1247">
        <v>135496</v>
      </c>
      <c r="D14" s="1248">
        <v>98828</v>
      </c>
      <c r="E14" s="1243">
        <v>74195</v>
      </c>
      <c r="F14" s="1243">
        <v>7438</v>
      </c>
      <c r="G14" s="1243">
        <v>3349</v>
      </c>
      <c r="H14" s="1243">
        <v>13676</v>
      </c>
      <c r="I14" s="1243">
        <v>2</v>
      </c>
      <c r="J14" s="1243">
        <v>168</v>
      </c>
      <c r="K14" s="1248">
        <v>3</v>
      </c>
      <c r="L14" s="1248">
        <v>36665</v>
      </c>
      <c r="M14" s="1243">
        <v>7115</v>
      </c>
      <c r="N14" s="1243">
        <v>138</v>
      </c>
      <c r="O14" s="1243">
        <v>145</v>
      </c>
      <c r="P14" s="1243">
        <v>1533</v>
      </c>
      <c r="Q14" s="1249">
        <v>3690</v>
      </c>
      <c r="R14" s="1249">
        <v>829</v>
      </c>
      <c r="S14" s="1243">
        <v>5572</v>
      </c>
      <c r="T14" s="1243">
        <v>888</v>
      </c>
      <c r="U14" s="1243"/>
      <c r="V14" s="1246" t="s">
        <v>1874</v>
      </c>
      <c r="W14" s="1243">
        <v>91</v>
      </c>
      <c r="X14" s="1243">
        <v>436</v>
      </c>
      <c r="Y14" s="1243">
        <v>157</v>
      </c>
      <c r="Z14" s="1243">
        <v>1105</v>
      </c>
      <c r="AA14" s="1243">
        <v>66</v>
      </c>
      <c r="AB14" s="1243">
        <v>0</v>
      </c>
      <c r="AC14" s="1243">
        <v>43</v>
      </c>
      <c r="AD14" s="1243">
        <v>206</v>
      </c>
      <c r="AE14" s="1243">
        <v>1502</v>
      </c>
      <c r="AF14" s="1243">
        <v>2579</v>
      </c>
      <c r="AG14" s="1243">
        <v>9879</v>
      </c>
      <c r="AH14" s="1243">
        <v>22</v>
      </c>
      <c r="AI14" s="1243">
        <v>669</v>
      </c>
      <c r="AJ14" s="1243">
        <v>0</v>
      </c>
      <c r="AK14" s="1248">
        <v>0</v>
      </c>
      <c r="AL14" s="1243">
        <v>0</v>
      </c>
      <c r="AM14" s="1243">
        <v>0</v>
      </c>
      <c r="AN14" s="1243">
        <v>0</v>
      </c>
      <c r="AO14" s="1243">
        <v>0</v>
      </c>
      <c r="AP14" s="1250"/>
    </row>
    <row r="15" spans="1:42" ht="30" customHeight="1">
      <c r="B15" s="1251" t="s">
        <v>1875</v>
      </c>
      <c r="C15" s="1247">
        <v>32025</v>
      </c>
      <c r="D15" s="1248">
        <v>0</v>
      </c>
      <c r="E15" s="1243">
        <v>0</v>
      </c>
      <c r="F15" s="1243">
        <v>0</v>
      </c>
      <c r="G15" s="1243">
        <v>0</v>
      </c>
      <c r="H15" s="1243">
        <v>0</v>
      </c>
      <c r="I15" s="1243">
        <v>0</v>
      </c>
      <c r="J15" s="1243">
        <v>0</v>
      </c>
      <c r="K15" s="1248">
        <v>0</v>
      </c>
      <c r="L15" s="1248">
        <v>0</v>
      </c>
      <c r="M15" s="1243">
        <v>0</v>
      </c>
      <c r="N15" s="1243">
        <v>0</v>
      </c>
      <c r="O15" s="1243">
        <v>0</v>
      </c>
      <c r="P15" s="1243">
        <v>0</v>
      </c>
      <c r="Q15" s="1249">
        <v>0</v>
      </c>
      <c r="R15" s="1249">
        <v>0</v>
      </c>
      <c r="S15" s="1243">
        <v>0</v>
      </c>
      <c r="T15" s="1243">
        <v>0</v>
      </c>
      <c r="U15" s="1243"/>
      <c r="V15" s="1251" t="s">
        <v>1875</v>
      </c>
      <c r="W15" s="1243">
        <v>0</v>
      </c>
      <c r="X15" s="1243">
        <v>0</v>
      </c>
      <c r="Y15" s="1243">
        <v>0</v>
      </c>
      <c r="Z15" s="1243">
        <v>0</v>
      </c>
      <c r="AA15" s="1243">
        <v>0</v>
      </c>
      <c r="AB15" s="1243">
        <v>0</v>
      </c>
      <c r="AC15" s="1243">
        <v>0</v>
      </c>
      <c r="AD15" s="1243">
        <v>0</v>
      </c>
      <c r="AE15" s="1243">
        <v>0</v>
      </c>
      <c r="AF15" s="1243">
        <v>0</v>
      </c>
      <c r="AG15" s="1243">
        <v>0</v>
      </c>
      <c r="AH15" s="1243">
        <v>0</v>
      </c>
      <c r="AI15" s="1243">
        <v>0</v>
      </c>
      <c r="AJ15" s="1243">
        <v>32025</v>
      </c>
      <c r="AK15" s="1248">
        <v>19174</v>
      </c>
      <c r="AL15" s="1243">
        <v>1905</v>
      </c>
      <c r="AM15" s="1243">
        <v>9904</v>
      </c>
      <c r="AN15" s="1243">
        <v>4</v>
      </c>
      <c r="AO15" s="1243">
        <v>1038</v>
      </c>
    </row>
    <row r="16" spans="1:42" ht="30" customHeight="1">
      <c r="B16" s="1252" t="s">
        <v>1876</v>
      </c>
      <c r="C16" s="1253">
        <v>44081</v>
      </c>
      <c r="D16" s="1242">
        <v>33438</v>
      </c>
      <c r="E16" s="1244">
        <v>21798</v>
      </c>
      <c r="F16" s="1244">
        <v>4332</v>
      </c>
      <c r="G16" s="1244">
        <v>589</v>
      </c>
      <c r="H16" s="1244">
        <v>6549</v>
      </c>
      <c r="I16" s="1244">
        <v>2</v>
      </c>
      <c r="J16" s="1244">
        <v>168</v>
      </c>
      <c r="K16" s="1242">
        <v>0</v>
      </c>
      <c r="L16" s="1242">
        <v>10168</v>
      </c>
      <c r="M16" s="1244">
        <v>2211</v>
      </c>
      <c r="N16" s="1244">
        <v>58</v>
      </c>
      <c r="O16" s="1244">
        <v>55</v>
      </c>
      <c r="P16" s="1244">
        <v>370</v>
      </c>
      <c r="Q16" s="1254">
        <v>1138</v>
      </c>
      <c r="R16" s="1254">
        <v>327</v>
      </c>
      <c r="S16" s="1244">
        <v>1533</v>
      </c>
      <c r="T16" s="1244">
        <v>205</v>
      </c>
      <c r="U16" s="1244"/>
      <c r="V16" s="1252" t="s">
        <v>1876</v>
      </c>
      <c r="W16" s="1244">
        <v>87</v>
      </c>
      <c r="X16" s="1244">
        <v>285</v>
      </c>
      <c r="Y16" s="1244">
        <v>57</v>
      </c>
      <c r="Z16" s="1244">
        <v>553</v>
      </c>
      <c r="AA16" s="1244">
        <v>24</v>
      </c>
      <c r="AB16" s="1244">
        <v>0</v>
      </c>
      <c r="AC16" s="1244">
        <v>11</v>
      </c>
      <c r="AD16" s="1244">
        <v>116</v>
      </c>
      <c r="AE16" s="1244">
        <v>437</v>
      </c>
      <c r="AF16" s="1244">
        <v>443</v>
      </c>
      <c r="AG16" s="1244">
        <v>2183</v>
      </c>
      <c r="AH16" s="1244">
        <v>10</v>
      </c>
      <c r="AI16" s="1244">
        <v>65</v>
      </c>
      <c r="AJ16" s="1244">
        <v>475</v>
      </c>
      <c r="AK16" s="1242">
        <v>441</v>
      </c>
      <c r="AL16" s="1244">
        <v>0</v>
      </c>
      <c r="AM16" s="1244">
        <v>34</v>
      </c>
      <c r="AN16" s="1244">
        <v>0</v>
      </c>
      <c r="AO16" s="1244">
        <v>0</v>
      </c>
    </row>
    <row r="17" spans="2:41" ht="30" customHeight="1">
      <c r="B17" s="1251" t="s">
        <v>1877</v>
      </c>
      <c r="C17" s="1247">
        <v>43606</v>
      </c>
      <c r="D17" s="1248">
        <v>33438</v>
      </c>
      <c r="E17" s="1243">
        <v>21798</v>
      </c>
      <c r="F17" s="1243">
        <v>4332</v>
      </c>
      <c r="G17" s="1243">
        <v>589</v>
      </c>
      <c r="H17" s="1243">
        <v>6549</v>
      </c>
      <c r="I17" s="1243">
        <v>2</v>
      </c>
      <c r="J17" s="1243">
        <v>168</v>
      </c>
      <c r="K17" s="1248">
        <v>0</v>
      </c>
      <c r="L17" s="1248">
        <v>10168</v>
      </c>
      <c r="M17" s="1243">
        <v>2211</v>
      </c>
      <c r="N17" s="1243">
        <v>58</v>
      </c>
      <c r="O17" s="1243">
        <v>55</v>
      </c>
      <c r="P17" s="1243">
        <v>370</v>
      </c>
      <c r="Q17" s="1249">
        <v>1138</v>
      </c>
      <c r="R17" s="1249">
        <v>327</v>
      </c>
      <c r="S17" s="1243">
        <v>1533</v>
      </c>
      <c r="T17" s="1243">
        <v>205</v>
      </c>
      <c r="U17" s="1243"/>
      <c r="V17" s="1251" t="s">
        <v>1877</v>
      </c>
      <c r="W17" s="1243">
        <v>87</v>
      </c>
      <c r="X17" s="1243">
        <v>285</v>
      </c>
      <c r="Y17" s="1243">
        <v>57</v>
      </c>
      <c r="Z17" s="1243">
        <v>553</v>
      </c>
      <c r="AA17" s="1243">
        <v>24</v>
      </c>
      <c r="AB17" s="1243">
        <v>0</v>
      </c>
      <c r="AC17" s="1243">
        <v>11</v>
      </c>
      <c r="AD17" s="1243">
        <v>116</v>
      </c>
      <c r="AE17" s="1243">
        <v>437</v>
      </c>
      <c r="AF17" s="1243">
        <v>443</v>
      </c>
      <c r="AG17" s="1243">
        <v>2183</v>
      </c>
      <c r="AH17" s="1243">
        <v>10</v>
      </c>
      <c r="AI17" s="1243">
        <v>65</v>
      </c>
      <c r="AJ17" s="1243">
        <v>0</v>
      </c>
      <c r="AK17" s="1248">
        <v>0</v>
      </c>
      <c r="AL17" s="1243">
        <v>0</v>
      </c>
      <c r="AM17" s="1243">
        <v>0</v>
      </c>
      <c r="AN17" s="1243">
        <v>0</v>
      </c>
      <c r="AO17" s="1243">
        <v>0</v>
      </c>
    </row>
    <row r="18" spans="2:41" ht="31.15" customHeight="1">
      <c r="B18" s="1255" t="s">
        <v>1878</v>
      </c>
      <c r="C18" s="1247">
        <v>17576</v>
      </c>
      <c r="D18" s="1248">
        <v>13664</v>
      </c>
      <c r="E18" s="1243">
        <v>7562</v>
      </c>
      <c r="F18" s="1243">
        <v>2312</v>
      </c>
      <c r="G18" s="1243">
        <v>112</v>
      </c>
      <c r="H18" s="1243">
        <v>3510</v>
      </c>
      <c r="I18" s="1243">
        <v>0</v>
      </c>
      <c r="J18" s="1243">
        <v>168</v>
      </c>
      <c r="K18" s="1248">
        <v>0</v>
      </c>
      <c r="L18" s="1248">
        <v>3912</v>
      </c>
      <c r="M18" s="1243">
        <v>693</v>
      </c>
      <c r="N18" s="1243">
        <v>6</v>
      </c>
      <c r="O18" s="1243">
        <v>6</v>
      </c>
      <c r="P18" s="1243">
        <v>87</v>
      </c>
      <c r="Q18" s="1249">
        <v>362</v>
      </c>
      <c r="R18" s="1249">
        <v>128</v>
      </c>
      <c r="S18" s="1243">
        <v>831</v>
      </c>
      <c r="T18" s="1243">
        <v>51</v>
      </c>
      <c r="U18" s="1243"/>
      <c r="V18" s="1255" t="s">
        <v>1878</v>
      </c>
      <c r="W18" s="1243">
        <v>85</v>
      </c>
      <c r="X18" s="1243">
        <v>25</v>
      </c>
      <c r="Y18" s="1243">
        <v>0</v>
      </c>
      <c r="Z18" s="1243">
        <v>278</v>
      </c>
      <c r="AA18" s="1243">
        <v>0</v>
      </c>
      <c r="AB18" s="1243">
        <v>0</v>
      </c>
      <c r="AC18" s="1243">
        <v>11</v>
      </c>
      <c r="AD18" s="1243">
        <v>0</v>
      </c>
      <c r="AE18" s="1243">
        <v>125</v>
      </c>
      <c r="AF18" s="1243">
        <v>166</v>
      </c>
      <c r="AG18" s="1243">
        <v>1024</v>
      </c>
      <c r="AH18" s="1243">
        <v>9</v>
      </c>
      <c r="AI18" s="1243">
        <v>25</v>
      </c>
      <c r="AJ18" s="1243">
        <v>0</v>
      </c>
      <c r="AK18" s="1248">
        <v>0</v>
      </c>
      <c r="AL18" s="1243">
        <v>0</v>
      </c>
      <c r="AM18" s="1243">
        <v>0</v>
      </c>
      <c r="AN18" s="1243">
        <v>0</v>
      </c>
      <c r="AO18" s="1243">
        <v>0</v>
      </c>
    </row>
    <row r="19" spans="2:41" ht="30" customHeight="1">
      <c r="B19" s="1255" t="s">
        <v>1879</v>
      </c>
      <c r="C19" s="1247">
        <v>79</v>
      </c>
      <c r="D19" s="1248">
        <v>51</v>
      </c>
      <c r="E19" s="1243">
        <v>51</v>
      </c>
      <c r="F19" s="1243">
        <v>0</v>
      </c>
      <c r="G19" s="1243">
        <v>0</v>
      </c>
      <c r="H19" s="1243">
        <v>0</v>
      </c>
      <c r="I19" s="1243">
        <v>0</v>
      </c>
      <c r="J19" s="1243">
        <v>0</v>
      </c>
      <c r="K19" s="1248">
        <v>0</v>
      </c>
      <c r="L19" s="1248">
        <v>28</v>
      </c>
      <c r="M19" s="1243">
        <v>1</v>
      </c>
      <c r="N19" s="1243">
        <v>0</v>
      </c>
      <c r="O19" s="1243">
        <v>0</v>
      </c>
      <c r="P19" s="1243">
        <v>0</v>
      </c>
      <c r="Q19" s="1249">
        <v>6</v>
      </c>
      <c r="R19" s="1249">
        <v>0</v>
      </c>
      <c r="S19" s="1243">
        <v>10</v>
      </c>
      <c r="T19" s="1243">
        <v>0</v>
      </c>
      <c r="U19" s="1243"/>
      <c r="V19" s="1255" t="s">
        <v>1879</v>
      </c>
      <c r="W19" s="1243">
        <v>0</v>
      </c>
      <c r="X19" s="1243">
        <v>4</v>
      </c>
      <c r="Y19" s="1243">
        <v>0</v>
      </c>
      <c r="Z19" s="1243">
        <v>2</v>
      </c>
      <c r="AA19" s="1243">
        <v>0</v>
      </c>
      <c r="AB19" s="1243">
        <v>0</v>
      </c>
      <c r="AC19" s="1243">
        <v>0</v>
      </c>
      <c r="AD19" s="1243">
        <v>0</v>
      </c>
      <c r="AE19" s="1243">
        <v>0</v>
      </c>
      <c r="AF19" s="1243">
        <v>0</v>
      </c>
      <c r="AG19" s="1243">
        <v>4</v>
      </c>
      <c r="AH19" s="1243">
        <v>0</v>
      </c>
      <c r="AI19" s="1243">
        <v>1</v>
      </c>
      <c r="AJ19" s="1243">
        <v>0</v>
      </c>
      <c r="AK19" s="1248">
        <v>0</v>
      </c>
      <c r="AL19" s="1243">
        <v>0</v>
      </c>
      <c r="AM19" s="1243">
        <v>0</v>
      </c>
      <c r="AN19" s="1243">
        <v>0</v>
      </c>
      <c r="AO19" s="1243">
        <v>0</v>
      </c>
    </row>
    <row r="20" spans="2:41" ht="30" customHeight="1">
      <c r="B20" s="1255" t="s">
        <v>1880</v>
      </c>
      <c r="C20" s="1247">
        <v>7177</v>
      </c>
      <c r="D20" s="1248">
        <v>5110</v>
      </c>
      <c r="E20" s="1243">
        <v>4580</v>
      </c>
      <c r="F20" s="1243">
        <v>280</v>
      </c>
      <c r="G20" s="1243">
        <v>0</v>
      </c>
      <c r="H20" s="1243">
        <v>250</v>
      </c>
      <c r="I20" s="1243">
        <v>0</v>
      </c>
      <c r="J20" s="1243">
        <v>0</v>
      </c>
      <c r="K20" s="1248">
        <v>0</v>
      </c>
      <c r="L20" s="1248">
        <v>2067</v>
      </c>
      <c r="M20" s="1243">
        <v>565</v>
      </c>
      <c r="N20" s="1243">
        <v>16</v>
      </c>
      <c r="O20" s="1243">
        <v>20</v>
      </c>
      <c r="P20" s="1243">
        <v>109</v>
      </c>
      <c r="Q20" s="1249">
        <v>303</v>
      </c>
      <c r="R20" s="1249">
        <v>65</v>
      </c>
      <c r="S20" s="1243">
        <v>77</v>
      </c>
      <c r="T20" s="1243">
        <v>49</v>
      </c>
      <c r="U20" s="1243"/>
      <c r="V20" s="1255" t="s">
        <v>1880</v>
      </c>
      <c r="W20" s="1243">
        <v>2</v>
      </c>
      <c r="X20" s="1243">
        <v>145</v>
      </c>
      <c r="Y20" s="1243">
        <v>7</v>
      </c>
      <c r="Z20" s="1243">
        <v>95</v>
      </c>
      <c r="AA20" s="1243">
        <v>16</v>
      </c>
      <c r="AB20" s="1243">
        <v>0</v>
      </c>
      <c r="AC20" s="1243">
        <v>0</v>
      </c>
      <c r="AD20" s="1243">
        <v>0</v>
      </c>
      <c r="AE20" s="1243">
        <v>104</v>
      </c>
      <c r="AF20" s="1243">
        <v>74</v>
      </c>
      <c r="AG20" s="1243">
        <v>413</v>
      </c>
      <c r="AH20" s="1243">
        <v>0</v>
      </c>
      <c r="AI20" s="1243">
        <v>7</v>
      </c>
      <c r="AJ20" s="1243">
        <v>0</v>
      </c>
      <c r="AK20" s="1248">
        <v>0</v>
      </c>
      <c r="AL20" s="1243">
        <v>0</v>
      </c>
      <c r="AM20" s="1243">
        <v>0</v>
      </c>
      <c r="AN20" s="1243">
        <v>0</v>
      </c>
      <c r="AO20" s="1243">
        <v>0</v>
      </c>
    </row>
    <row r="21" spans="2:41" ht="30" customHeight="1">
      <c r="B21" s="1255" t="s">
        <v>1881</v>
      </c>
      <c r="C21" s="1247">
        <v>6890</v>
      </c>
      <c r="D21" s="1248">
        <v>5314</v>
      </c>
      <c r="E21" s="1243">
        <v>3776</v>
      </c>
      <c r="F21" s="1243">
        <v>972</v>
      </c>
      <c r="G21" s="1243">
        <v>57</v>
      </c>
      <c r="H21" s="1243">
        <v>507</v>
      </c>
      <c r="I21" s="1243">
        <v>2</v>
      </c>
      <c r="J21" s="1243">
        <v>0</v>
      </c>
      <c r="K21" s="1248">
        <v>0</v>
      </c>
      <c r="L21" s="1248">
        <v>1576</v>
      </c>
      <c r="M21" s="1243">
        <v>339</v>
      </c>
      <c r="N21" s="1243">
        <v>22</v>
      </c>
      <c r="O21" s="1243">
        <v>11</v>
      </c>
      <c r="P21" s="1243">
        <v>95</v>
      </c>
      <c r="Q21" s="1249">
        <v>192</v>
      </c>
      <c r="R21" s="1249">
        <v>15</v>
      </c>
      <c r="S21" s="1243">
        <v>279</v>
      </c>
      <c r="T21" s="1243">
        <v>57</v>
      </c>
      <c r="U21" s="1243"/>
      <c r="V21" s="1255" t="s">
        <v>1881</v>
      </c>
      <c r="W21" s="1243">
        <v>0</v>
      </c>
      <c r="X21" s="1243">
        <v>0</v>
      </c>
      <c r="Y21" s="1243">
        <v>1</v>
      </c>
      <c r="Z21" s="1243">
        <v>46</v>
      </c>
      <c r="AA21" s="1243">
        <v>2</v>
      </c>
      <c r="AB21" s="1243">
        <v>0</v>
      </c>
      <c r="AC21" s="1243">
        <v>0</v>
      </c>
      <c r="AD21" s="1243">
        <v>0</v>
      </c>
      <c r="AE21" s="1243">
        <v>80</v>
      </c>
      <c r="AF21" s="1243">
        <v>130</v>
      </c>
      <c r="AG21" s="1243">
        <v>305</v>
      </c>
      <c r="AH21" s="1243">
        <v>0</v>
      </c>
      <c r="AI21" s="1243">
        <v>2</v>
      </c>
      <c r="AJ21" s="1243">
        <v>0</v>
      </c>
      <c r="AK21" s="1248">
        <v>0</v>
      </c>
      <c r="AL21" s="1243">
        <v>0</v>
      </c>
      <c r="AM21" s="1243">
        <v>0</v>
      </c>
      <c r="AN21" s="1243">
        <v>0</v>
      </c>
      <c r="AO21" s="1243">
        <v>0</v>
      </c>
    </row>
    <row r="22" spans="2:41" ht="30" customHeight="1">
      <c r="B22" s="1255" t="s">
        <v>1882</v>
      </c>
      <c r="C22" s="1247">
        <v>11604</v>
      </c>
      <c r="D22" s="1248">
        <v>9109</v>
      </c>
      <c r="E22" s="1243">
        <v>5706</v>
      </c>
      <c r="F22" s="1243">
        <v>768</v>
      </c>
      <c r="G22" s="1243">
        <v>353</v>
      </c>
      <c r="H22" s="1243">
        <v>2282</v>
      </c>
      <c r="I22" s="1243">
        <v>0</v>
      </c>
      <c r="J22" s="1243">
        <v>0</v>
      </c>
      <c r="K22" s="1248">
        <v>0</v>
      </c>
      <c r="L22" s="1248">
        <v>2495</v>
      </c>
      <c r="M22" s="1243">
        <v>610</v>
      </c>
      <c r="N22" s="1243">
        <v>14</v>
      </c>
      <c r="O22" s="1243">
        <v>18</v>
      </c>
      <c r="P22" s="1243">
        <v>79</v>
      </c>
      <c r="Q22" s="1249">
        <v>271</v>
      </c>
      <c r="R22" s="1249">
        <v>109</v>
      </c>
      <c r="S22" s="1243">
        <v>304</v>
      </c>
      <c r="T22" s="1243">
        <v>48</v>
      </c>
      <c r="U22" s="1243"/>
      <c r="V22" s="1255" t="s">
        <v>1882</v>
      </c>
      <c r="W22" s="1243">
        <v>0</v>
      </c>
      <c r="X22" s="1243">
        <v>111</v>
      </c>
      <c r="Y22" s="1243">
        <v>49</v>
      </c>
      <c r="Z22" s="1243">
        <v>132</v>
      </c>
      <c r="AA22" s="1243">
        <v>6</v>
      </c>
      <c r="AB22" s="1243">
        <v>0</v>
      </c>
      <c r="AC22" s="1243">
        <v>0</v>
      </c>
      <c r="AD22" s="1243">
        <v>116</v>
      </c>
      <c r="AE22" s="1243">
        <v>126</v>
      </c>
      <c r="AF22" s="1243">
        <v>73</v>
      </c>
      <c r="AG22" s="1243">
        <v>398</v>
      </c>
      <c r="AH22" s="1243">
        <v>1</v>
      </c>
      <c r="AI22" s="1243">
        <v>30</v>
      </c>
      <c r="AJ22" s="1243">
        <v>0</v>
      </c>
      <c r="AK22" s="1248">
        <v>0</v>
      </c>
      <c r="AL22" s="1243">
        <v>0</v>
      </c>
      <c r="AM22" s="1243">
        <v>0</v>
      </c>
      <c r="AN22" s="1243">
        <v>0</v>
      </c>
      <c r="AO22" s="1243">
        <v>0</v>
      </c>
    </row>
    <row r="23" spans="2:41" ht="31.15" customHeight="1">
      <c r="B23" s="1255" t="s">
        <v>1883</v>
      </c>
      <c r="C23" s="1247">
        <v>270</v>
      </c>
      <c r="D23" s="1248">
        <v>180</v>
      </c>
      <c r="E23" s="1243">
        <v>113</v>
      </c>
      <c r="F23" s="1243">
        <v>0</v>
      </c>
      <c r="G23" s="1243">
        <v>67</v>
      </c>
      <c r="H23" s="1243">
        <v>0</v>
      </c>
      <c r="I23" s="1243">
        <v>0</v>
      </c>
      <c r="J23" s="1243">
        <v>0</v>
      </c>
      <c r="K23" s="1248">
        <v>0</v>
      </c>
      <c r="L23" s="1248">
        <v>90</v>
      </c>
      <c r="M23" s="1243">
        <v>3</v>
      </c>
      <c r="N23" s="1243">
        <v>0</v>
      </c>
      <c r="O23" s="1243">
        <v>0</v>
      </c>
      <c r="P23" s="1243">
        <v>0</v>
      </c>
      <c r="Q23" s="1249">
        <v>4</v>
      </c>
      <c r="R23" s="1249">
        <v>10</v>
      </c>
      <c r="S23" s="1243">
        <v>32</v>
      </c>
      <c r="T23" s="1243">
        <v>0</v>
      </c>
      <c r="U23" s="1243"/>
      <c r="V23" s="1255" t="s">
        <v>1883</v>
      </c>
      <c r="W23" s="1243">
        <v>0</v>
      </c>
      <c r="X23" s="1243">
        <v>0</v>
      </c>
      <c r="Y23" s="1243">
        <v>0</v>
      </c>
      <c r="Z23" s="1243">
        <v>0</v>
      </c>
      <c r="AA23" s="1243">
        <v>0</v>
      </c>
      <c r="AB23" s="1243">
        <v>0</v>
      </c>
      <c r="AC23" s="1243">
        <v>0</v>
      </c>
      <c r="AD23" s="1243">
        <v>0</v>
      </c>
      <c r="AE23" s="1243">
        <v>2</v>
      </c>
      <c r="AF23" s="1243">
        <v>0</v>
      </c>
      <c r="AG23" s="1243">
        <v>39</v>
      </c>
      <c r="AH23" s="1243">
        <v>0</v>
      </c>
      <c r="AI23" s="1243">
        <v>0</v>
      </c>
      <c r="AJ23" s="1243">
        <v>0</v>
      </c>
      <c r="AK23" s="1248">
        <v>0</v>
      </c>
      <c r="AL23" s="1243">
        <v>0</v>
      </c>
      <c r="AM23" s="1243">
        <v>0</v>
      </c>
      <c r="AN23" s="1243">
        <v>0</v>
      </c>
      <c r="AO23" s="1243">
        <v>0</v>
      </c>
    </row>
    <row r="24" spans="2:41" ht="30" customHeight="1">
      <c r="B24" s="1255" t="s">
        <v>1884</v>
      </c>
      <c r="C24" s="1247">
        <v>10</v>
      </c>
      <c r="D24" s="1248">
        <v>10</v>
      </c>
      <c r="E24" s="1243">
        <v>10</v>
      </c>
      <c r="F24" s="1243">
        <v>0</v>
      </c>
      <c r="G24" s="1243">
        <v>0</v>
      </c>
      <c r="H24" s="1243">
        <v>0</v>
      </c>
      <c r="I24" s="1243">
        <v>0</v>
      </c>
      <c r="J24" s="1243">
        <v>0</v>
      </c>
      <c r="K24" s="1248">
        <v>0</v>
      </c>
      <c r="L24" s="1248">
        <v>0</v>
      </c>
      <c r="M24" s="1243">
        <v>0</v>
      </c>
      <c r="N24" s="1243">
        <v>0</v>
      </c>
      <c r="O24" s="1243">
        <v>0</v>
      </c>
      <c r="P24" s="1243">
        <v>0</v>
      </c>
      <c r="Q24" s="1249">
        <v>0</v>
      </c>
      <c r="R24" s="1249">
        <v>0</v>
      </c>
      <c r="S24" s="1243">
        <v>0</v>
      </c>
      <c r="T24" s="1243">
        <v>0</v>
      </c>
      <c r="U24" s="1243"/>
      <c r="V24" s="1255" t="s">
        <v>1884</v>
      </c>
      <c r="W24" s="1243">
        <v>0</v>
      </c>
      <c r="X24" s="1243">
        <v>0</v>
      </c>
      <c r="Y24" s="1243">
        <v>0</v>
      </c>
      <c r="Z24" s="1243">
        <v>0</v>
      </c>
      <c r="AA24" s="1243">
        <v>0</v>
      </c>
      <c r="AB24" s="1243">
        <v>0</v>
      </c>
      <c r="AC24" s="1243">
        <v>0</v>
      </c>
      <c r="AD24" s="1243">
        <v>0</v>
      </c>
      <c r="AE24" s="1243">
        <v>0</v>
      </c>
      <c r="AF24" s="1243">
        <v>0</v>
      </c>
      <c r="AG24" s="1243">
        <v>0</v>
      </c>
      <c r="AH24" s="1243">
        <v>0</v>
      </c>
      <c r="AI24" s="1243">
        <v>0</v>
      </c>
      <c r="AJ24" s="1243">
        <v>0</v>
      </c>
      <c r="AK24" s="1248">
        <v>0</v>
      </c>
      <c r="AL24" s="1243">
        <v>0</v>
      </c>
      <c r="AM24" s="1243">
        <v>0</v>
      </c>
      <c r="AN24" s="1243">
        <v>0</v>
      </c>
      <c r="AO24" s="1243">
        <v>0</v>
      </c>
    </row>
    <row r="25" spans="2:41" ht="30" customHeight="1">
      <c r="B25" s="1246" t="s">
        <v>1885</v>
      </c>
      <c r="C25" s="1247">
        <v>475</v>
      </c>
      <c r="D25" s="1248">
        <v>0</v>
      </c>
      <c r="E25" s="1243">
        <v>0</v>
      </c>
      <c r="F25" s="1243">
        <v>0</v>
      </c>
      <c r="G25" s="1243">
        <v>0</v>
      </c>
      <c r="H25" s="1243">
        <v>0</v>
      </c>
      <c r="I25" s="1243">
        <v>0</v>
      </c>
      <c r="J25" s="1243">
        <v>0</v>
      </c>
      <c r="K25" s="1248">
        <v>0</v>
      </c>
      <c r="L25" s="1248">
        <v>0</v>
      </c>
      <c r="M25" s="1243">
        <v>0</v>
      </c>
      <c r="N25" s="1243">
        <v>0</v>
      </c>
      <c r="O25" s="1243">
        <v>0</v>
      </c>
      <c r="P25" s="1243">
        <v>0</v>
      </c>
      <c r="Q25" s="1249">
        <v>0</v>
      </c>
      <c r="R25" s="1249">
        <v>0</v>
      </c>
      <c r="S25" s="1243">
        <v>0</v>
      </c>
      <c r="T25" s="1243">
        <v>0</v>
      </c>
      <c r="U25" s="1243"/>
      <c r="V25" s="1246" t="s">
        <v>1885</v>
      </c>
      <c r="W25" s="1243">
        <v>0</v>
      </c>
      <c r="X25" s="1243">
        <v>0</v>
      </c>
      <c r="Y25" s="1243">
        <v>0</v>
      </c>
      <c r="Z25" s="1243">
        <v>0</v>
      </c>
      <c r="AA25" s="1243">
        <v>0</v>
      </c>
      <c r="AB25" s="1243">
        <v>0</v>
      </c>
      <c r="AC25" s="1243">
        <v>0</v>
      </c>
      <c r="AD25" s="1243">
        <v>0</v>
      </c>
      <c r="AE25" s="1243">
        <v>0</v>
      </c>
      <c r="AF25" s="1243">
        <v>0</v>
      </c>
      <c r="AG25" s="1243">
        <v>0</v>
      </c>
      <c r="AH25" s="1243">
        <v>0</v>
      </c>
      <c r="AI25" s="1243">
        <v>0</v>
      </c>
      <c r="AJ25" s="1243">
        <v>475</v>
      </c>
      <c r="AK25" s="1248">
        <v>441</v>
      </c>
      <c r="AL25" s="1243">
        <v>0</v>
      </c>
      <c r="AM25" s="1243">
        <v>34</v>
      </c>
      <c r="AN25" s="1243">
        <v>0</v>
      </c>
      <c r="AO25" s="1243">
        <v>0</v>
      </c>
    </row>
    <row r="26" spans="2:41" ht="30" customHeight="1">
      <c r="B26" s="1255" t="s">
        <v>1886</v>
      </c>
      <c r="C26" s="1247">
        <v>17</v>
      </c>
      <c r="D26" s="1248">
        <v>0</v>
      </c>
      <c r="E26" s="1243">
        <v>0</v>
      </c>
      <c r="F26" s="1243">
        <v>0</v>
      </c>
      <c r="G26" s="1243">
        <v>0</v>
      </c>
      <c r="H26" s="1243">
        <v>0</v>
      </c>
      <c r="I26" s="1243">
        <v>0</v>
      </c>
      <c r="J26" s="1243">
        <v>0</v>
      </c>
      <c r="K26" s="1248">
        <v>0</v>
      </c>
      <c r="L26" s="1248">
        <v>0</v>
      </c>
      <c r="M26" s="1243">
        <v>0</v>
      </c>
      <c r="N26" s="1243">
        <v>0</v>
      </c>
      <c r="O26" s="1243">
        <v>0</v>
      </c>
      <c r="P26" s="1243">
        <v>0</v>
      </c>
      <c r="Q26" s="1249">
        <v>0</v>
      </c>
      <c r="R26" s="1249">
        <v>0</v>
      </c>
      <c r="S26" s="1243">
        <v>0</v>
      </c>
      <c r="T26" s="1243">
        <v>0</v>
      </c>
      <c r="U26" s="1243"/>
      <c r="V26" s="1255" t="s">
        <v>1886</v>
      </c>
      <c r="W26" s="1243">
        <v>0</v>
      </c>
      <c r="X26" s="1243">
        <v>0</v>
      </c>
      <c r="Y26" s="1243">
        <v>0</v>
      </c>
      <c r="Z26" s="1243">
        <v>0</v>
      </c>
      <c r="AA26" s="1243">
        <v>0</v>
      </c>
      <c r="AB26" s="1243">
        <v>0</v>
      </c>
      <c r="AC26" s="1243">
        <v>0</v>
      </c>
      <c r="AD26" s="1243">
        <v>0</v>
      </c>
      <c r="AE26" s="1243">
        <v>0</v>
      </c>
      <c r="AF26" s="1243">
        <v>0</v>
      </c>
      <c r="AG26" s="1243">
        <v>0</v>
      </c>
      <c r="AH26" s="1243">
        <v>0</v>
      </c>
      <c r="AI26" s="1243">
        <v>0</v>
      </c>
      <c r="AJ26" s="1243">
        <v>17</v>
      </c>
      <c r="AK26" s="1248">
        <v>17</v>
      </c>
      <c r="AL26" s="1243">
        <v>0</v>
      </c>
      <c r="AM26" s="1243">
        <v>0</v>
      </c>
      <c r="AN26" s="1243">
        <v>0</v>
      </c>
      <c r="AO26" s="1243">
        <v>0</v>
      </c>
    </row>
    <row r="27" spans="2:41" ht="30" customHeight="1">
      <c r="B27" s="1255" t="s">
        <v>1887</v>
      </c>
      <c r="C27" s="1247">
        <v>2</v>
      </c>
      <c r="D27" s="1248">
        <v>0</v>
      </c>
      <c r="E27" s="1243">
        <v>0</v>
      </c>
      <c r="F27" s="1243">
        <v>0</v>
      </c>
      <c r="G27" s="1243">
        <v>0</v>
      </c>
      <c r="H27" s="1243">
        <v>0</v>
      </c>
      <c r="I27" s="1243">
        <v>0</v>
      </c>
      <c r="J27" s="1243">
        <v>0</v>
      </c>
      <c r="K27" s="1248">
        <v>0</v>
      </c>
      <c r="L27" s="1248">
        <v>0</v>
      </c>
      <c r="M27" s="1243">
        <v>0</v>
      </c>
      <c r="N27" s="1243">
        <v>0</v>
      </c>
      <c r="O27" s="1243">
        <v>0</v>
      </c>
      <c r="P27" s="1243">
        <v>0</v>
      </c>
      <c r="Q27" s="1249">
        <v>0</v>
      </c>
      <c r="R27" s="1249">
        <v>0</v>
      </c>
      <c r="S27" s="1243">
        <v>0</v>
      </c>
      <c r="T27" s="1243">
        <v>0</v>
      </c>
      <c r="U27" s="1243"/>
      <c r="V27" s="1255" t="s">
        <v>1887</v>
      </c>
      <c r="W27" s="1243">
        <v>0</v>
      </c>
      <c r="X27" s="1243">
        <v>0</v>
      </c>
      <c r="Y27" s="1243">
        <v>0</v>
      </c>
      <c r="Z27" s="1243">
        <v>0</v>
      </c>
      <c r="AA27" s="1243">
        <v>0</v>
      </c>
      <c r="AB27" s="1243">
        <v>0</v>
      </c>
      <c r="AC27" s="1243">
        <v>0</v>
      </c>
      <c r="AD27" s="1243">
        <v>0</v>
      </c>
      <c r="AE27" s="1243">
        <v>0</v>
      </c>
      <c r="AF27" s="1243">
        <v>0</v>
      </c>
      <c r="AG27" s="1243">
        <v>0</v>
      </c>
      <c r="AH27" s="1243">
        <v>0</v>
      </c>
      <c r="AI27" s="1243">
        <v>0</v>
      </c>
      <c r="AJ27" s="1243">
        <v>2</v>
      </c>
      <c r="AK27" s="1248">
        <v>2</v>
      </c>
      <c r="AL27" s="1243">
        <v>0</v>
      </c>
      <c r="AM27" s="1243">
        <v>0</v>
      </c>
      <c r="AN27" s="1243">
        <v>0</v>
      </c>
      <c r="AO27" s="1243">
        <v>0</v>
      </c>
    </row>
    <row r="28" spans="2:41" ht="30" customHeight="1">
      <c r="B28" s="1255" t="s">
        <v>1888</v>
      </c>
      <c r="C28" s="1247">
        <v>393</v>
      </c>
      <c r="D28" s="1248">
        <v>0</v>
      </c>
      <c r="E28" s="1243">
        <v>0</v>
      </c>
      <c r="F28" s="1243">
        <v>0</v>
      </c>
      <c r="G28" s="1243">
        <v>0</v>
      </c>
      <c r="H28" s="1243">
        <v>0</v>
      </c>
      <c r="I28" s="1243">
        <v>0</v>
      </c>
      <c r="J28" s="1243">
        <v>0</v>
      </c>
      <c r="K28" s="1248">
        <v>0</v>
      </c>
      <c r="L28" s="1248">
        <v>0</v>
      </c>
      <c r="M28" s="1243">
        <v>0</v>
      </c>
      <c r="N28" s="1243">
        <v>0</v>
      </c>
      <c r="O28" s="1243">
        <v>0</v>
      </c>
      <c r="P28" s="1243">
        <v>0</v>
      </c>
      <c r="Q28" s="1249">
        <v>0</v>
      </c>
      <c r="R28" s="1249">
        <v>0</v>
      </c>
      <c r="S28" s="1243">
        <v>0</v>
      </c>
      <c r="T28" s="1243">
        <v>0</v>
      </c>
      <c r="U28" s="1243"/>
      <c r="V28" s="1255" t="s">
        <v>1888</v>
      </c>
      <c r="W28" s="1243">
        <v>0</v>
      </c>
      <c r="X28" s="1243">
        <v>0</v>
      </c>
      <c r="Y28" s="1243">
        <v>0</v>
      </c>
      <c r="Z28" s="1243">
        <v>0</v>
      </c>
      <c r="AA28" s="1243">
        <v>0</v>
      </c>
      <c r="AB28" s="1243">
        <v>0</v>
      </c>
      <c r="AC28" s="1243">
        <v>0</v>
      </c>
      <c r="AD28" s="1243">
        <v>0</v>
      </c>
      <c r="AE28" s="1243">
        <v>0</v>
      </c>
      <c r="AF28" s="1243">
        <v>0</v>
      </c>
      <c r="AG28" s="1243">
        <v>0</v>
      </c>
      <c r="AH28" s="1243">
        <v>0</v>
      </c>
      <c r="AI28" s="1243">
        <v>0</v>
      </c>
      <c r="AJ28" s="1243">
        <v>393</v>
      </c>
      <c r="AK28" s="1248">
        <v>359</v>
      </c>
      <c r="AL28" s="1243">
        <v>0</v>
      </c>
      <c r="AM28" s="1243">
        <v>34</v>
      </c>
      <c r="AN28" s="1243">
        <v>0</v>
      </c>
      <c r="AO28" s="1243">
        <v>0</v>
      </c>
    </row>
    <row r="29" spans="2:41" ht="30" customHeight="1">
      <c r="B29" s="1255" t="s">
        <v>1889</v>
      </c>
      <c r="C29" s="1247">
        <v>0</v>
      </c>
      <c r="D29" s="1248">
        <v>0</v>
      </c>
      <c r="E29" s="1243">
        <v>0</v>
      </c>
      <c r="F29" s="1243">
        <v>0</v>
      </c>
      <c r="G29" s="1243">
        <v>0</v>
      </c>
      <c r="H29" s="1243">
        <v>0</v>
      </c>
      <c r="I29" s="1243">
        <v>0</v>
      </c>
      <c r="J29" s="1243">
        <v>0</v>
      </c>
      <c r="K29" s="1248">
        <v>0</v>
      </c>
      <c r="L29" s="1248">
        <v>0</v>
      </c>
      <c r="M29" s="1243">
        <v>0</v>
      </c>
      <c r="N29" s="1243">
        <v>0</v>
      </c>
      <c r="O29" s="1243">
        <v>0</v>
      </c>
      <c r="P29" s="1243">
        <v>0</v>
      </c>
      <c r="Q29" s="1249">
        <v>0</v>
      </c>
      <c r="R29" s="1249">
        <v>0</v>
      </c>
      <c r="S29" s="1243">
        <v>0</v>
      </c>
      <c r="T29" s="1243">
        <v>0</v>
      </c>
      <c r="U29" s="1243"/>
      <c r="V29" s="1255" t="s">
        <v>1889</v>
      </c>
      <c r="W29" s="1243">
        <v>0</v>
      </c>
      <c r="X29" s="1243">
        <v>0</v>
      </c>
      <c r="Y29" s="1243">
        <v>0</v>
      </c>
      <c r="Z29" s="1243">
        <v>0</v>
      </c>
      <c r="AA29" s="1243">
        <v>0</v>
      </c>
      <c r="AB29" s="1243">
        <v>0</v>
      </c>
      <c r="AC29" s="1243">
        <v>0</v>
      </c>
      <c r="AD29" s="1243">
        <v>0</v>
      </c>
      <c r="AE29" s="1243">
        <v>0</v>
      </c>
      <c r="AF29" s="1243">
        <v>0</v>
      </c>
      <c r="AG29" s="1243">
        <v>0</v>
      </c>
      <c r="AH29" s="1243">
        <v>0</v>
      </c>
      <c r="AI29" s="1243">
        <v>0</v>
      </c>
      <c r="AJ29" s="1243">
        <v>0</v>
      </c>
      <c r="AK29" s="1248">
        <v>0</v>
      </c>
      <c r="AL29" s="1243">
        <v>0</v>
      </c>
      <c r="AM29" s="1243">
        <v>0</v>
      </c>
      <c r="AN29" s="1243">
        <v>0</v>
      </c>
      <c r="AO29" s="1243">
        <v>0</v>
      </c>
    </row>
    <row r="30" spans="2:41" ht="30" customHeight="1">
      <c r="B30" s="1255" t="s">
        <v>1890</v>
      </c>
      <c r="C30" s="1247">
        <v>15</v>
      </c>
      <c r="D30" s="1248">
        <v>0</v>
      </c>
      <c r="E30" s="1243">
        <v>0</v>
      </c>
      <c r="F30" s="1243">
        <v>0</v>
      </c>
      <c r="G30" s="1243">
        <v>0</v>
      </c>
      <c r="H30" s="1243">
        <v>0</v>
      </c>
      <c r="I30" s="1243">
        <v>0</v>
      </c>
      <c r="J30" s="1243">
        <v>0</v>
      </c>
      <c r="K30" s="1248">
        <v>0</v>
      </c>
      <c r="L30" s="1248">
        <v>0</v>
      </c>
      <c r="M30" s="1243">
        <v>0</v>
      </c>
      <c r="N30" s="1243">
        <v>0</v>
      </c>
      <c r="O30" s="1243">
        <v>0</v>
      </c>
      <c r="P30" s="1243">
        <v>0</v>
      </c>
      <c r="Q30" s="1249">
        <v>0</v>
      </c>
      <c r="R30" s="1249">
        <v>0</v>
      </c>
      <c r="S30" s="1243">
        <v>0</v>
      </c>
      <c r="T30" s="1243">
        <v>0</v>
      </c>
      <c r="U30" s="1243"/>
      <c r="V30" s="1255" t="s">
        <v>1890</v>
      </c>
      <c r="W30" s="1243">
        <v>0</v>
      </c>
      <c r="X30" s="1243">
        <v>0</v>
      </c>
      <c r="Y30" s="1243">
        <v>0</v>
      </c>
      <c r="Z30" s="1243">
        <v>0</v>
      </c>
      <c r="AA30" s="1243">
        <v>0</v>
      </c>
      <c r="AB30" s="1243">
        <v>0</v>
      </c>
      <c r="AC30" s="1243">
        <v>0</v>
      </c>
      <c r="AD30" s="1243">
        <v>0</v>
      </c>
      <c r="AE30" s="1243">
        <v>0</v>
      </c>
      <c r="AF30" s="1243">
        <v>0</v>
      </c>
      <c r="AG30" s="1243">
        <v>0</v>
      </c>
      <c r="AH30" s="1243">
        <v>0</v>
      </c>
      <c r="AI30" s="1243">
        <v>0</v>
      </c>
      <c r="AJ30" s="1243">
        <v>15</v>
      </c>
      <c r="AK30" s="1248">
        <v>15</v>
      </c>
      <c r="AL30" s="1243">
        <v>0</v>
      </c>
      <c r="AM30" s="1243">
        <v>0</v>
      </c>
      <c r="AN30" s="1243">
        <v>0</v>
      </c>
      <c r="AO30" s="1243">
        <v>0</v>
      </c>
    </row>
    <row r="31" spans="2:41" ht="30" customHeight="1">
      <c r="B31" s="1255" t="s">
        <v>1891</v>
      </c>
      <c r="C31" s="1247">
        <v>17</v>
      </c>
      <c r="D31" s="1248">
        <v>0</v>
      </c>
      <c r="E31" s="1243">
        <v>0</v>
      </c>
      <c r="F31" s="1243">
        <v>0</v>
      </c>
      <c r="G31" s="1243">
        <v>0</v>
      </c>
      <c r="H31" s="1243">
        <v>0</v>
      </c>
      <c r="I31" s="1243">
        <v>0</v>
      </c>
      <c r="J31" s="1243">
        <v>0</v>
      </c>
      <c r="K31" s="1248">
        <v>0</v>
      </c>
      <c r="L31" s="1248">
        <v>0</v>
      </c>
      <c r="M31" s="1243">
        <v>0</v>
      </c>
      <c r="N31" s="1243">
        <v>0</v>
      </c>
      <c r="O31" s="1243">
        <v>0</v>
      </c>
      <c r="P31" s="1243">
        <v>0</v>
      </c>
      <c r="Q31" s="1249">
        <v>0</v>
      </c>
      <c r="R31" s="1249">
        <v>0</v>
      </c>
      <c r="S31" s="1243">
        <v>0</v>
      </c>
      <c r="T31" s="1243">
        <v>0</v>
      </c>
      <c r="U31" s="1243"/>
      <c r="V31" s="1255" t="s">
        <v>1891</v>
      </c>
      <c r="W31" s="1243">
        <v>0</v>
      </c>
      <c r="X31" s="1243">
        <v>0</v>
      </c>
      <c r="Y31" s="1243">
        <v>0</v>
      </c>
      <c r="Z31" s="1243">
        <v>0</v>
      </c>
      <c r="AA31" s="1243">
        <v>0</v>
      </c>
      <c r="AB31" s="1243">
        <v>0</v>
      </c>
      <c r="AC31" s="1243">
        <v>0</v>
      </c>
      <c r="AD31" s="1243">
        <v>0</v>
      </c>
      <c r="AE31" s="1243">
        <v>0</v>
      </c>
      <c r="AF31" s="1243">
        <v>0</v>
      </c>
      <c r="AG31" s="1243">
        <v>0</v>
      </c>
      <c r="AH31" s="1243">
        <v>0</v>
      </c>
      <c r="AI31" s="1243">
        <v>0</v>
      </c>
      <c r="AJ31" s="1243">
        <v>17</v>
      </c>
      <c r="AK31" s="1248">
        <v>17</v>
      </c>
      <c r="AL31" s="1243">
        <v>0</v>
      </c>
      <c r="AM31" s="1243">
        <v>0</v>
      </c>
      <c r="AN31" s="1243">
        <v>0</v>
      </c>
      <c r="AO31" s="1243">
        <v>0</v>
      </c>
    </row>
    <row r="32" spans="2:41" ht="30" customHeight="1">
      <c r="B32" s="1255" t="s">
        <v>1892</v>
      </c>
      <c r="C32" s="1247">
        <v>31</v>
      </c>
      <c r="D32" s="1248">
        <v>0</v>
      </c>
      <c r="E32" s="1243">
        <v>0</v>
      </c>
      <c r="F32" s="1243">
        <v>0</v>
      </c>
      <c r="G32" s="1243">
        <v>0</v>
      </c>
      <c r="H32" s="1243">
        <v>0</v>
      </c>
      <c r="I32" s="1243">
        <v>0</v>
      </c>
      <c r="J32" s="1243">
        <v>0</v>
      </c>
      <c r="K32" s="1248">
        <v>0</v>
      </c>
      <c r="L32" s="1248">
        <v>0</v>
      </c>
      <c r="M32" s="1243">
        <v>0</v>
      </c>
      <c r="N32" s="1243">
        <v>0</v>
      </c>
      <c r="O32" s="1243">
        <v>0</v>
      </c>
      <c r="P32" s="1243">
        <v>0</v>
      </c>
      <c r="Q32" s="1249">
        <v>0</v>
      </c>
      <c r="R32" s="1249">
        <v>0</v>
      </c>
      <c r="S32" s="1243">
        <v>0</v>
      </c>
      <c r="T32" s="1243">
        <v>0</v>
      </c>
      <c r="U32" s="1243"/>
      <c r="V32" s="1255" t="s">
        <v>1892</v>
      </c>
      <c r="W32" s="1243">
        <v>0</v>
      </c>
      <c r="X32" s="1243">
        <v>0</v>
      </c>
      <c r="Y32" s="1243">
        <v>0</v>
      </c>
      <c r="Z32" s="1243">
        <v>0</v>
      </c>
      <c r="AA32" s="1243">
        <v>0</v>
      </c>
      <c r="AB32" s="1243">
        <v>0</v>
      </c>
      <c r="AC32" s="1243">
        <v>0</v>
      </c>
      <c r="AD32" s="1243">
        <v>0</v>
      </c>
      <c r="AE32" s="1243">
        <v>0</v>
      </c>
      <c r="AF32" s="1243">
        <v>0</v>
      </c>
      <c r="AG32" s="1243">
        <v>0</v>
      </c>
      <c r="AH32" s="1243">
        <v>0</v>
      </c>
      <c r="AI32" s="1243">
        <v>0</v>
      </c>
      <c r="AJ32" s="1243">
        <v>31</v>
      </c>
      <c r="AK32" s="1248">
        <v>31</v>
      </c>
      <c r="AL32" s="1243">
        <v>0</v>
      </c>
      <c r="AM32" s="1243">
        <v>0</v>
      </c>
      <c r="AN32" s="1243">
        <v>0</v>
      </c>
      <c r="AO32" s="1243">
        <v>0</v>
      </c>
    </row>
    <row r="33" spans="1:41" ht="31.15" customHeight="1">
      <c r="A33" s="1256"/>
      <c r="B33" s="1257" t="s">
        <v>1893</v>
      </c>
      <c r="C33" s="1247">
        <v>0</v>
      </c>
      <c r="D33" s="1248">
        <v>0</v>
      </c>
      <c r="E33" s="1243">
        <v>0</v>
      </c>
      <c r="F33" s="1243">
        <v>0</v>
      </c>
      <c r="G33" s="1243">
        <v>0</v>
      </c>
      <c r="H33" s="1243">
        <v>0</v>
      </c>
      <c r="I33" s="1243">
        <v>0</v>
      </c>
      <c r="J33" s="1243">
        <v>0</v>
      </c>
      <c r="K33" s="1248">
        <v>0</v>
      </c>
      <c r="L33" s="1248">
        <v>0</v>
      </c>
      <c r="M33" s="1243">
        <v>0</v>
      </c>
      <c r="N33" s="1243">
        <v>0</v>
      </c>
      <c r="O33" s="1243">
        <v>0</v>
      </c>
      <c r="P33" s="1243">
        <v>0</v>
      </c>
      <c r="Q33" s="1249">
        <v>0</v>
      </c>
      <c r="R33" s="1258">
        <v>0</v>
      </c>
      <c r="S33" s="1258">
        <v>0</v>
      </c>
      <c r="T33" s="1258">
        <v>0</v>
      </c>
      <c r="U33" s="1258"/>
      <c r="V33" s="1257" t="s">
        <v>1893</v>
      </c>
      <c r="W33" s="1258">
        <v>0</v>
      </c>
      <c r="X33" s="1258">
        <v>0</v>
      </c>
      <c r="Y33" s="1258">
        <v>0</v>
      </c>
      <c r="Z33" s="1258">
        <v>0</v>
      </c>
      <c r="AA33" s="1258">
        <v>0</v>
      </c>
      <c r="AB33" s="1258">
        <v>0</v>
      </c>
      <c r="AC33" s="1258">
        <v>0</v>
      </c>
      <c r="AD33" s="1258">
        <v>0</v>
      </c>
      <c r="AE33" s="1258">
        <v>0</v>
      </c>
      <c r="AF33" s="1258">
        <v>0</v>
      </c>
      <c r="AG33" s="1258">
        <v>0</v>
      </c>
      <c r="AH33" s="1258">
        <v>0</v>
      </c>
      <c r="AI33" s="1258">
        <v>0</v>
      </c>
      <c r="AJ33" s="1258">
        <v>0</v>
      </c>
      <c r="AK33" s="1259">
        <v>0</v>
      </c>
      <c r="AL33" s="1258">
        <v>0</v>
      </c>
      <c r="AM33" s="1258">
        <v>0</v>
      </c>
      <c r="AN33" s="1258">
        <v>0</v>
      </c>
      <c r="AO33" s="1258">
        <v>0</v>
      </c>
    </row>
    <row r="34" spans="1:41" s="1189" customFormat="1" ht="16" customHeight="1">
      <c r="B34" s="1185"/>
      <c r="C34" s="1260"/>
      <c r="D34" s="1260"/>
      <c r="E34" s="1260"/>
      <c r="F34" s="1260"/>
      <c r="G34" s="1260"/>
      <c r="H34" s="1260"/>
      <c r="I34" s="3187"/>
      <c r="J34" s="3187"/>
      <c r="K34" s="3187"/>
      <c r="L34" s="3187"/>
      <c r="M34" s="3187"/>
      <c r="N34" s="3187"/>
      <c r="O34" s="3187"/>
      <c r="P34" s="3187"/>
      <c r="Q34" s="3187"/>
      <c r="V34" s="1261"/>
    </row>
    <row r="35" spans="1:41" ht="16" customHeight="1">
      <c r="B35" s="1185"/>
      <c r="I35" s="1262"/>
      <c r="M35" s="1263"/>
      <c r="N35" s="1263"/>
      <c r="O35" s="1263"/>
      <c r="P35" s="1263"/>
      <c r="Q35" s="1263"/>
      <c r="R35" s="1263"/>
      <c r="S35" s="1263"/>
      <c r="T35" s="1263"/>
      <c r="U35" s="1263"/>
      <c r="V35" s="320"/>
      <c r="W35" s="1263"/>
      <c r="X35" s="1263"/>
      <c r="Y35" s="1263"/>
      <c r="Z35" s="1263"/>
      <c r="AA35" s="1263"/>
      <c r="AB35" s="1263"/>
      <c r="AC35" s="1263"/>
      <c r="AD35" s="1263"/>
      <c r="AE35" s="1263"/>
      <c r="AF35" s="1263"/>
      <c r="AG35" s="1263"/>
      <c r="AH35" s="1263"/>
      <c r="AI35" s="1263"/>
      <c r="AJ35" s="1250"/>
      <c r="AK35" s="1263"/>
      <c r="AL35" s="1263"/>
      <c r="AM35" s="1263"/>
      <c r="AN35" s="1263"/>
      <c r="AO35" s="1263"/>
    </row>
    <row r="36" spans="1:41" ht="16" customHeight="1">
      <c r="B36" s="1185"/>
      <c r="C36" s="1185"/>
      <c r="D36" s="1185"/>
      <c r="E36" s="1185"/>
      <c r="F36" s="1185"/>
      <c r="G36" s="1185"/>
      <c r="H36" s="1185"/>
      <c r="I36" s="1262"/>
      <c r="K36" s="1264"/>
      <c r="M36" s="1263"/>
      <c r="N36" s="1263"/>
      <c r="O36" s="1263"/>
      <c r="P36" s="1263"/>
      <c r="Q36" s="1263"/>
      <c r="R36" s="1263"/>
      <c r="S36" s="1263"/>
      <c r="T36" s="1263"/>
      <c r="U36" s="1263"/>
      <c r="V36" s="320"/>
      <c r="W36" s="1263"/>
      <c r="X36" s="1263"/>
      <c r="Y36" s="1263"/>
      <c r="Z36" s="1263"/>
      <c r="AA36" s="1263"/>
      <c r="AB36" s="1263"/>
      <c r="AC36" s="1263"/>
      <c r="AD36" s="1263"/>
      <c r="AE36" s="1263"/>
      <c r="AF36" s="1263"/>
      <c r="AG36" s="1263"/>
      <c r="AH36" s="1263"/>
      <c r="AI36" s="1263"/>
      <c r="AJ36" s="1250"/>
      <c r="AK36" s="1263"/>
      <c r="AL36" s="1263"/>
      <c r="AM36" s="1263"/>
      <c r="AN36" s="1263"/>
      <c r="AO36" s="1263"/>
    </row>
    <row r="37" spans="1:41" ht="16" customHeight="1">
      <c r="B37" s="1185"/>
      <c r="C37" s="1265"/>
      <c r="D37" s="1265"/>
      <c r="E37" s="1265"/>
      <c r="F37" s="1265"/>
      <c r="G37" s="1265"/>
      <c r="H37" s="1265"/>
      <c r="I37" s="1262"/>
      <c r="K37" s="1264"/>
      <c r="M37" s="1263"/>
      <c r="N37" s="1263"/>
      <c r="O37" s="1263"/>
      <c r="P37" s="1263"/>
      <c r="Q37" s="1263"/>
      <c r="R37" s="1263"/>
      <c r="S37" s="1263"/>
      <c r="T37" s="1263"/>
      <c r="U37" s="1263"/>
      <c r="V37" s="320"/>
      <c r="W37" s="1263"/>
      <c r="X37" s="1263"/>
      <c r="Y37" s="1263"/>
      <c r="Z37" s="1263"/>
      <c r="AA37" s="1263"/>
      <c r="AB37" s="1263"/>
      <c r="AC37" s="1263"/>
      <c r="AD37" s="1263"/>
      <c r="AE37" s="1263"/>
      <c r="AF37" s="1263"/>
      <c r="AG37" s="1263"/>
      <c r="AH37" s="1263"/>
      <c r="AI37" s="1263"/>
      <c r="AJ37" s="1250"/>
      <c r="AK37" s="1263"/>
      <c r="AL37" s="1263"/>
      <c r="AM37" s="1263"/>
      <c r="AN37" s="1263"/>
      <c r="AO37" s="1263"/>
    </row>
    <row r="38" spans="1:41" s="1250" customFormat="1" ht="16.5" customHeight="1">
      <c r="B38" s="1266"/>
      <c r="C38" s="1267"/>
      <c r="D38" s="1267"/>
      <c r="E38" s="1267"/>
      <c r="F38" s="1267"/>
      <c r="G38" s="1267"/>
      <c r="H38" s="1267"/>
      <c r="I38" s="1268"/>
      <c r="K38" s="1269"/>
      <c r="M38" s="1263"/>
      <c r="N38" s="1263"/>
      <c r="O38" s="1263"/>
      <c r="P38" s="1263"/>
      <c r="Q38" s="1263"/>
      <c r="R38" s="1263"/>
      <c r="S38" s="1263"/>
      <c r="T38" s="1263"/>
      <c r="U38" s="1263"/>
      <c r="V38" s="1270"/>
      <c r="W38" s="1263"/>
      <c r="X38" s="1263"/>
      <c r="Y38" s="1263"/>
      <c r="Z38" s="1263"/>
      <c r="AA38" s="1263"/>
      <c r="AB38" s="1263"/>
      <c r="AC38" s="1263"/>
      <c r="AD38" s="1263"/>
      <c r="AE38" s="1263"/>
      <c r="AF38" s="1263"/>
      <c r="AG38" s="1263"/>
      <c r="AH38" s="1263"/>
      <c r="AI38" s="1263"/>
      <c r="AK38" s="1263"/>
      <c r="AL38" s="1263"/>
      <c r="AM38" s="1263"/>
      <c r="AN38" s="1263"/>
      <c r="AO38" s="1263"/>
    </row>
    <row r="39" spans="1:41" ht="35.25" customHeight="1">
      <c r="B39" s="1214"/>
      <c r="C39" s="75"/>
      <c r="D39" s="75"/>
      <c r="E39" s="75"/>
      <c r="F39" s="75"/>
      <c r="G39" s="75"/>
      <c r="H39" s="75" t="s">
        <v>1825</v>
      </c>
      <c r="I39" s="76" t="s">
        <v>1894</v>
      </c>
      <c r="J39" s="76"/>
      <c r="K39" s="1220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1214"/>
      <c r="W39" s="75"/>
      <c r="X39" s="75"/>
      <c r="Y39" s="75"/>
      <c r="Z39" s="75"/>
      <c r="AA39" s="75"/>
      <c r="AC39" s="75" t="s">
        <v>1827</v>
      </c>
      <c r="AD39" s="76" t="s">
        <v>1895</v>
      </c>
      <c r="AG39" s="1217"/>
      <c r="AH39" s="1217"/>
      <c r="AI39" s="1217"/>
      <c r="AJ39" s="1217"/>
      <c r="AK39" s="1217"/>
      <c r="AL39" s="1217"/>
      <c r="AM39" s="1217"/>
      <c r="AN39" s="1217"/>
      <c r="AO39" s="1217"/>
    </row>
    <row r="40" spans="1:41" ht="6" customHeight="1">
      <c r="C40" s="1220"/>
      <c r="D40" s="1220"/>
      <c r="E40" s="1220"/>
      <c r="F40" s="1220"/>
      <c r="G40" s="1220"/>
      <c r="H40" s="1220"/>
      <c r="I40" s="1220"/>
      <c r="J40" s="1220"/>
      <c r="K40" s="1271"/>
      <c r="L40" s="1220"/>
      <c r="M40" s="1220"/>
      <c r="N40" s="1220"/>
      <c r="O40" s="1220"/>
      <c r="P40" s="1220"/>
      <c r="Q40" s="1220"/>
      <c r="R40" s="1220"/>
      <c r="S40" s="1220"/>
      <c r="T40" s="1220"/>
      <c r="U40" s="1220"/>
      <c r="W40" s="1220"/>
      <c r="X40" s="1220"/>
      <c r="Y40" s="1220"/>
      <c r="Z40" s="1220"/>
      <c r="AA40" s="1220"/>
      <c r="AB40" s="1220"/>
      <c r="AC40" s="1220"/>
      <c r="AD40" s="1220"/>
      <c r="AE40" s="1220"/>
      <c r="AF40" s="1220"/>
      <c r="AG40" s="1220"/>
      <c r="AH40" s="1220"/>
      <c r="AI40" s="1220"/>
      <c r="AJ40" s="1220"/>
      <c r="AK40" s="1220"/>
      <c r="AL40" s="1220"/>
      <c r="AM40" s="1220"/>
      <c r="AN40" s="1220"/>
      <c r="AO40" s="1220"/>
    </row>
    <row r="41" spans="1:41" s="1219" customFormat="1" ht="19.899999999999999" customHeight="1">
      <c r="A41" s="1221"/>
      <c r="B41" s="1223"/>
      <c r="T41" s="319" t="s">
        <v>1896</v>
      </c>
      <c r="U41" s="319"/>
      <c r="V41" s="1223"/>
      <c r="AK41" s="1224"/>
      <c r="AL41" s="1225"/>
      <c r="AM41" s="1225"/>
      <c r="AN41" s="1225"/>
      <c r="AO41" s="319" t="s">
        <v>1896</v>
      </c>
    </row>
    <row r="42" spans="1:41" s="1227" customFormat="1" ht="24.65" customHeight="1">
      <c r="B42" s="3168" t="s">
        <v>1830</v>
      </c>
      <c r="C42" s="3142" t="s">
        <v>1831</v>
      </c>
      <c r="D42" s="3188" t="s">
        <v>1833</v>
      </c>
      <c r="E42" s="3189"/>
      <c r="F42" s="3189"/>
      <c r="G42" s="3167"/>
      <c r="H42" s="3172"/>
      <c r="I42" s="3167" t="s">
        <v>1832</v>
      </c>
      <c r="J42" s="3167"/>
      <c r="K42" s="3167"/>
      <c r="L42" s="3167"/>
      <c r="M42" s="3167"/>
      <c r="N42" s="3167"/>
      <c r="O42" s="3167"/>
      <c r="P42" s="3167"/>
      <c r="Q42" s="3167"/>
      <c r="R42" s="3167"/>
      <c r="S42" s="3167"/>
      <c r="T42" s="3167"/>
      <c r="U42" s="1229"/>
      <c r="V42" s="3168" t="s">
        <v>1830</v>
      </c>
      <c r="W42" s="3171" t="s">
        <v>1793</v>
      </c>
      <c r="X42" s="3172"/>
      <c r="Y42" s="3172"/>
      <c r="Z42" s="3172"/>
      <c r="AA42" s="3172"/>
      <c r="AB42" s="3172"/>
      <c r="AC42" s="3172"/>
      <c r="AD42" s="1230"/>
      <c r="AE42" s="3167" t="s">
        <v>1834</v>
      </c>
      <c r="AF42" s="3167"/>
      <c r="AG42" s="3167"/>
      <c r="AH42" s="3167"/>
      <c r="AI42" s="1231"/>
      <c r="AJ42" s="3164" t="s">
        <v>1835</v>
      </c>
      <c r="AK42" s="3166"/>
      <c r="AL42" s="3166"/>
      <c r="AM42" s="3166"/>
      <c r="AN42" s="3166"/>
      <c r="AO42" s="3166"/>
    </row>
    <row r="43" spans="1:41" s="1227" customFormat="1" ht="47.5" customHeight="1">
      <c r="B43" s="3169"/>
      <c r="C43" s="3143"/>
      <c r="D43" s="3173" t="s">
        <v>1836</v>
      </c>
      <c r="E43" s="3174"/>
      <c r="F43" s="3175"/>
      <c r="G43" s="3175"/>
      <c r="H43" s="1272"/>
      <c r="I43" s="3176" t="s">
        <v>1836</v>
      </c>
      <c r="J43" s="3177"/>
      <c r="K43" s="1233" t="s">
        <v>1837</v>
      </c>
      <c r="L43" s="3164" t="s">
        <v>1897</v>
      </c>
      <c r="M43" s="3167"/>
      <c r="N43" s="3167"/>
      <c r="O43" s="3167"/>
      <c r="P43" s="3167"/>
      <c r="Q43" s="3167"/>
      <c r="R43" s="3167"/>
      <c r="S43" s="3167"/>
      <c r="T43" s="3167"/>
      <c r="U43" s="1234"/>
      <c r="V43" s="3169"/>
      <c r="W43" s="3173" t="s">
        <v>1839</v>
      </c>
      <c r="X43" s="3174"/>
      <c r="Y43" s="3174"/>
      <c r="Z43" s="3174"/>
      <c r="AA43" s="3174"/>
      <c r="AB43" s="3174"/>
      <c r="AC43" s="3174"/>
      <c r="AD43" s="1235"/>
      <c r="AE43" s="3167" t="s">
        <v>1838</v>
      </c>
      <c r="AF43" s="3167"/>
      <c r="AG43" s="3167"/>
      <c r="AH43" s="3167"/>
      <c r="AI43" s="1231"/>
      <c r="AJ43" s="3152" t="s">
        <v>1898</v>
      </c>
      <c r="AK43" s="3152" t="s">
        <v>1841</v>
      </c>
      <c r="AL43" s="3152" t="s">
        <v>1842</v>
      </c>
      <c r="AM43" s="3156" t="s">
        <v>1899</v>
      </c>
      <c r="AN43" s="3159" t="s">
        <v>1747</v>
      </c>
      <c r="AO43" s="3156" t="s">
        <v>1845</v>
      </c>
    </row>
    <row r="44" spans="1:41" s="1227" customFormat="1" ht="28.5" customHeight="1">
      <c r="B44" s="3169"/>
      <c r="C44" s="3143"/>
      <c r="D44" s="3142" t="s">
        <v>1898</v>
      </c>
      <c r="E44" s="3164" t="s">
        <v>1900</v>
      </c>
      <c r="F44" s="3165"/>
      <c r="G44" s="3164" t="s">
        <v>1848</v>
      </c>
      <c r="H44" s="3166"/>
      <c r="I44" s="3167" t="s">
        <v>1848</v>
      </c>
      <c r="J44" s="3165"/>
      <c r="K44" s="3142" t="s">
        <v>1849</v>
      </c>
      <c r="L44" s="3142" t="s">
        <v>1840</v>
      </c>
      <c r="M44" s="3142" t="s">
        <v>1901</v>
      </c>
      <c r="N44" s="3142" t="s">
        <v>1902</v>
      </c>
      <c r="O44" s="3142" t="s">
        <v>1903</v>
      </c>
      <c r="P44" s="3142" t="s">
        <v>1904</v>
      </c>
      <c r="Q44" s="3142" t="s">
        <v>1854</v>
      </c>
      <c r="R44" s="3152" t="s">
        <v>1905</v>
      </c>
      <c r="S44" s="3152" t="s">
        <v>1856</v>
      </c>
      <c r="T44" s="3152" t="s">
        <v>1857</v>
      </c>
      <c r="U44" s="1236"/>
      <c r="V44" s="3169"/>
      <c r="W44" s="3152" t="s">
        <v>1858</v>
      </c>
      <c r="X44" s="3183" t="s">
        <v>1859</v>
      </c>
      <c r="Y44" s="3183" t="s">
        <v>1860</v>
      </c>
      <c r="Z44" s="3183" t="s">
        <v>1861</v>
      </c>
      <c r="AA44" s="3183" t="s">
        <v>1906</v>
      </c>
      <c r="AB44" s="3183" t="s">
        <v>1863</v>
      </c>
      <c r="AC44" s="3183" t="s">
        <v>1286</v>
      </c>
      <c r="AD44" s="3145" t="s">
        <v>1287</v>
      </c>
      <c r="AE44" s="3145" t="s">
        <v>1864</v>
      </c>
      <c r="AF44" s="3145" t="s">
        <v>1865</v>
      </c>
      <c r="AG44" s="3180" t="s">
        <v>1866</v>
      </c>
      <c r="AH44" s="3183" t="s">
        <v>1844</v>
      </c>
      <c r="AI44" s="3142" t="s">
        <v>1867</v>
      </c>
      <c r="AJ44" s="3178"/>
      <c r="AK44" s="3153"/>
      <c r="AL44" s="3153"/>
      <c r="AM44" s="3157"/>
      <c r="AN44" s="3160"/>
      <c r="AO44" s="3162"/>
    </row>
    <row r="45" spans="1:41" s="1227" customFormat="1" ht="14.25" customHeight="1">
      <c r="B45" s="3169"/>
      <c r="C45" s="3143"/>
      <c r="D45" s="3143"/>
      <c r="E45" s="3142" t="s">
        <v>1868</v>
      </c>
      <c r="F45" s="3142" t="s">
        <v>1869</v>
      </c>
      <c r="G45" s="3142" t="s">
        <v>1870</v>
      </c>
      <c r="H45" s="3142" t="s">
        <v>1871</v>
      </c>
      <c r="I45" s="3145" t="s">
        <v>1907</v>
      </c>
      <c r="J45" s="3142" t="s">
        <v>1908</v>
      </c>
      <c r="K45" s="3150"/>
      <c r="L45" s="3143"/>
      <c r="M45" s="3143"/>
      <c r="N45" s="3143"/>
      <c r="O45" s="3143"/>
      <c r="P45" s="3143"/>
      <c r="Q45" s="3150"/>
      <c r="R45" s="3153"/>
      <c r="S45" s="3153"/>
      <c r="T45" s="3154"/>
      <c r="U45" s="1237"/>
      <c r="V45" s="3169"/>
      <c r="W45" s="3153"/>
      <c r="X45" s="3184"/>
      <c r="Y45" s="3184"/>
      <c r="Z45" s="3184"/>
      <c r="AA45" s="3184"/>
      <c r="AB45" s="3184"/>
      <c r="AC45" s="3154"/>
      <c r="AD45" s="3148"/>
      <c r="AE45" s="3146"/>
      <c r="AF45" s="3146"/>
      <c r="AG45" s="3181"/>
      <c r="AH45" s="3184"/>
      <c r="AI45" s="3143"/>
      <c r="AJ45" s="3178"/>
      <c r="AK45" s="3153"/>
      <c r="AL45" s="3153"/>
      <c r="AM45" s="3157"/>
      <c r="AN45" s="3160"/>
      <c r="AO45" s="3162"/>
    </row>
    <row r="46" spans="1:41" s="1227" customFormat="1" ht="14.25" customHeight="1">
      <c r="B46" s="3169"/>
      <c r="C46" s="3143"/>
      <c r="D46" s="3143"/>
      <c r="E46" s="3143"/>
      <c r="F46" s="3143"/>
      <c r="G46" s="3143"/>
      <c r="H46" s="3143"/>
      <c r="I46" s="3146"/>
      <c r="J46" s="3143"/>
      <c r="K46" s="3150"/>
      <c r="L46" s="3143"/>
      <c r="M46" s="3143"/>
      <c r="N46" s="3143"/>
      <c r="O46" s="3143"/>
      <c r="P46" s="3143"/>
      <c r="Q46" s="3150"/>
      <c r="R46" s="3153"/>
      <c r="S46" s="3153"/>
      <c r="T46" s="3154"/>
      <c r="U46" s="1237"/>
      <c r="V46" s="3169"/>
      <c r="W46" s="3153"/>
      <c r="X46" s="3184"/>
      <c r="Y46" s="3184"/>
      <c r="Z46" s="3184"/>
      <c r="AA46" s="3184"/>
      <c r="AB46" s="3184"/>
      <c r="AC46" s="3154"/>
      <c r="AD46" s="3148"/>
      <c r="AE46" s="3146"/>
      <c r="AF46" s="3146"/>
      <c r="AG46" s="3181"/>
      <c r="AH46" s="3184"/>
      <c r="AI46" s="3143"/>
      <c r="AJ46" s="3178"/>
      <c r="AK46" s="3153"/>
      <c r="AL46" s="3153"/>
      <c r="AM46" s="3157"/>
      <c r="AN46" s="3160"/>
      <c r="AO46" s="3162"/>
    </row>
    <row r="47" spans="1:41" s="1227" customFormat="1" ht="9" customHeight="1">
      <c r="B47" s="3169"/>
      <c r="C47" s="3143"/>
      <c r="D47" s="3143"/>
      <c r="E47" s="3143"/>
      <c r="F47" s="3143"/>
      <c r="G47" s="3143"/>
      <c r="H47" s="3143"/>
      <c r="I47" s="3146"/>
      <c r="J47" s="3143"/>
      <c r="K47" s="3150"/>
      <c r="L47" s="3143"/>
      <c r="M47" s="3143"/>
      <c r="N47" s="3143"/>
      <c r="O47" s="3143"/>
      <c r="P47" s="3143"/>
      <c r="Q47" s="3150"/>
      <c r="R47" s="3153"/>
      <c r="S47" s="3153"/>
      <c r="T47" s="3154"/>
      <c r="U47" s="1237"/>
      <c r="V47" s="3169"/>
      <c r="W47" s="3153"/>
      <c r="X47" s="3184"/>
      <c r="Y47" s="3184"/>
      <c r="Z47" s="3184"/>
      <c r="AA47" s="3184"/>
      <c r="AB47" s="3184"/>
      <c r="AC47" s="3154"/>
      <c r="AD47" s="3148"/>
      <c r="AE47" s="3146"/>
      <c r="AF47" s="3146"/>
      <c r="AG47" s="3181"/>
      <c r="AH47" s="3184"/>
      <c r="AI47" s="3143"/>
      <c r="AJ47" s="3178"/>
      <c r="AK47" s="3153"/>
      <c r="AL47" s="3153"/>
      <c r="AM47" s="3157"/>
      <c r="AN47" s="3160"/>
      <c r="AO47" s="3162"/>
    </row>
    <row r="48" spans="1:41" s="1227" customFormat="1" ht="10.15" customHeight="1">
      <c r="B48" s="3169"/>
      <c r="C48" s="3143"/>
      <c r="D48" s="3143"/>
      <c r="E48" s="3143"/>
      <c r="F48" s="3143"/>
      <c r="G48" s="3143"/>
      <c r="H48" s="3143"/>
      <c r="I48" s="3146"/>
      <c r="J48" s="3143"/>
      <c r="K48" s="3150"/>
      <c r="L48" s="3143"/>
      <c r="M48" s="3143"/>
      <c r="N48" s="3143"/>
      <c r="O48" s="3143"/>
      <c r="P48" s="3143"/>
      <c r="Q48" s="3150"/>
      <c r="R48" s="3153"/>
      <c r="S48" s="3153"/>
      <c r="T48" s="3154"/>
      <c r="U48" s="1237"/>
      <c r="V48" s="3169"/>
      <c r="W48" s="3153"/>
      <c r="X48" s="3184"/>
      <c r="Y48" s="3184"/>
      <c r="Z48" s="3184"/>
      <c r="AA48" s="3184"/>
      <c r="AB48" s="3184"/>
      <c r="AC48" s="3154"/>
      <c r="AD48" s="3148"/>
      <c r="AE48" s="3146"/>
      <c r="AF48" s="3146"/>
      <c r="AG48" s="3181"/>
      <c r="AH48" s="3184"/>
      <c r="AI48" s="3143"/>
      <c r="AJ48" s="3178"/>
      <c r="AK48" s="3153"/>
      <c r="AL48" s="3153"/>
      <c r="AM48" s="3157"/>
      <c r="AN48" s="3160"/>
      <c r="AO48" s="3162"/>
    </row>
    <row r="49" spans="1:41" s="1227" customFormat="1" ht="15.75" customHeight="1">
      <c r="A49" s="1238"/>
      <c r="B49" s="3170"/>
      <c r="C49" s="3144"/>
      <c r="D49" s="3144"/>
      <c r="E49" s="3144"/>
      <c r="F49" s="3144"/>
      <c r="G49" s="3144"/>
      <c r="H49" s="3144"/>
      <c r="I49" s="3147"/>
      <c r="J49" s="3144"/>
      <c r="K49" s="3151"/>
      <c r="L49" s="3144"/>
      <c r="M49" s="3144"/>
      <c r="N49" s="3144"/>
      <c r="O49" s="3144"/>
      <c r="P49" s="3144"/>
      <c r="Q49" s="3151"/>
      <c r="R49" s="1273"/>
      <c r="S49" s="1273"/>
      <c r="T49" s="1273"/>
      <c r="U49" s="1274"/>
      <c r="V49" s="3170"/>
      <c r="W49" s="3155"/>
      <c r="X49" s="3185"/>
      <c r="Y49" s="3185"/>
      <c r="Z49" s="3185"/>
      <c r="AA49" s="3185"/>
      <c r="AB49" s="3185"/>
      <c r="AC49" s="3186"/>
      <c r="AD49" s="3149"/>
      <c r="AE49" s="3147"/>
      <c r="AF49" s="3147"/>
      <c r="AG49" s="3182"/>
      <c r="AH49" s="3185"/>
      <c r="AI49" s="3144"/>
      <c r="AJ49" s="3179"/>
      <c r="AK49" s="3155"/>
      <c r="AL49" s="3155"/>
      <c r="AM49" s="3158"/>
      <c r="AN49" s="3161"/>
      <c r="AO49" s="3163"/>
    </row>
    <row r="50" spans="1:41" s="1240" customFormat="1" ht="31.15" customHeight="1">
      <c r="B50" s="1275" t="s">
        <v>1909</v>
      </c>
      <c r="C50" s="1276">
        <v>123440</v>
      </c>
      <c r="D50" s="1276">
        <v>65390</v>
      </c>
      <c r="E50" s="1276">
        <v>52397</v>
      </c>
      <c r="F50" s="1276">
        <v>3106</v>
      </c>
      <c r="G50" s="1276">
        <v>2760</v>
      </c>
      <c r="H50" s="1276">
        <v>7127</v>
      </c>
      <c r="I50" s="1276">
        <v>0</v>
      </c>
      <c r="J50" s="1276">
        <v>0</v>
      </c>
      <c r="K50" s="1276">
        <v>3</v>
      </c>
      <c r="L50" s="1276">
        <v>26497</v>
      </c>
      <c r="M50" s="1276">
        <v>4904</v>
      </c>
      <c r="N50" s="1276">
        <v>80</v>
      </c>
      <c r="O50" s="1276">
        <v>90</v>
      </c>
      <c r="P50" s="1276">
        <v>1163</v>
      </c>
      <c r="Q50" s="1276">
        <v>2552</v>
      </c>
      <c r="R50" s="1276">
        <v>502</v>
      </c>
      <c r="S50" s="1276">
        <v>4039</v>
      </c>
      <c r="T50" s="1276">
        <v>683</v>
      </c>
      <c r="U50" s="1242"/>
      <c r="V50" s="1275" t="s">
        <v>1909</v>
      </c>
      <c r="W50" s="1276">
        <v>4</v>
      </c>
      <c r="X50" s="1276">
        <v>151</v>
      </c>
      <c r="Y50" s="1276">
        <v>100</v>
      </c>
      <c r="Z50" s="1276">
        <v>552</v>
      </c>
      <c r="AA50" s="1276">
        <v>42</v>
      </c>
      <c r="AB50" s="1276">
        <v>0</v>
      </c>
      <c r="AC50" s="1276">
        <v>32</v>
      </c>
      <c r="AD50" s="1276">
        <v>90</v>
      </c>
      <c r="AE50" s="1276">
        <v>1065</v>
      </c>
      <c r="AF50" s="1276">
        <v>2136</v>
      </c>
      <c r="AG50" s="1276">
        <v>7696</v>
      </c>
      <c r="AH50" s="1276">
        <v>12</v>
      </c>
      <c r="AI50" s="1276">
        <v>604</v>
      </c>
      <c r="AJ50" s="1276">
        <v>31550</v>
      </c>
      <c r="AK50" s="1276">
        <v>18733</v>
      </c>
      <c r="AL50" s="1276">
        <v>1905</v>
      </c>
      <c r="AM50" s="1276">
        <v>9870</v>
      </c>
      <c r="AN50" s="1276">
        <v>4</v>
      </c>
      <c r="AO50" s="1276">
        <v>1038</v>
      </c>
    </row>
    <row r="51" spans="1:41" ht="31.15" customHeight="1">
      <c r="B51" s="1277" t="s">
        <v>1910</v>
      </c>
      <c r="C51" s="1278">
        <v>91890</v>
      </c>
      <c r="D51" s="1279">
        <v>65390</v>
      </c>
      <c r="E51" s="1280">
        <v>52397</v>
      </c>
      <c r="F51" s="1280">
        <v>3106</v>
      </c>
      <c r="G51" s="1280">
        <v>2760</v>
      </c>
      <c r="H51" s="1280">
        <v>7127</v>
      </c>
      <c r="I51" s="1280">
        <v>0</v>
      </c>
      <c r="J51" s="1280">
        <v>0</v>
      </c>
      <c r="K51" s="1279">
        <v>3</v>
      </c>
      <c r="L51" s="1279">
        <v>26497</v>
      </c>
      <c r="M51" s="1280">
        <v>4904</v>
      </c>
      <c r="N51" s="1280">
        <v>80</v>
      </c>
      <c r="O51" s="1280">
        <v>90</v>
      </c>
      <c r="P51" s="1280">
        <v>1163</v>
      </c>
      <c r="Q51" s="1281">
        <v>2552</v>
      </c>
      <c r="R51" s="1281">
        <v>502</v>
      </c>
      <c r="S51" s="1280">
        <v>4039</v>
      </c>
      <c r="T51" s="1280">
        <v>683</v>
      </c>
      <c r="U51" s="1243"/>
      <c r="V51" s="1277" t="s">
        <v>1910</v>
      </c>
      <c r="W51" s="1280">
        <v>4</v>
      </c>
      <c r="X51" s="1280">
        <v>151</v>
      </c>
      <c r="Y51" s="1280">
        <v>100</v>
      </c>
      <c r="Z51" s="1280">
        <v>552</v>
      </c>
      <c r="AA51" s="1280">
        <v>42</v>
      </c>
      <c r="AB51" s="1280">
        <v>0</v>
      </c>
      <c r="AC51" s="1280">
        <v>32</v>
      </c>
      <c r="AD51" s="1280">
        <v>90</v>
      </c>
      <c r="AE51" s="1280">
        <v>1065</v>
      </c>
      <c r="AF51" s="1280">
        <v>2136</v>
      </c>
      <c r="AG51" s="1280">
        <v>7696</v>
      </c>
      <c r="AH51" s="1280">
        <v>12</v>
      </c>
      <c r="AI51" s="1280">
        <v>604</v>
      </c>
      <c r="AJ51" s="1279">
        <v>0</v>
      </c>
      <c r="AK51" s="1280">
        <v>0</v>
      </c>
      <c r="AL51" s="1280">
        <v>0</v>
      </c>
      <c r="AM51" s="1280">
        <v>0</v>
      </c>
      <c r="AN51" s="1280">
        <v>0</v>
      </c>
      <c r="AO51" s="1280">
        <v>0</v>
      </c>
    </row>
    <row r="52" spans="1:41" ht="31.15" customHeight="1">
      <c r="B52" s="1255" t="s">
        <v>1911</v>
      </c>
      <c r="C52" s="1278">
        <v>43235</v>
      </c>
      <c r="D52" s="1279">
        <v>31314</v>
      </c>
      <c r="E52" s="1280">
        <v>26438</v>
      </c>
      <c r="F52" s="1280">
        <v>1376</v>
      </c>
      <c r="G52" s="1280">
        <v>1827</v>
      </c>
      <c r="H52" s="1280">
        <v>1673</v>
      </c>
      <c r="I52" s="1280">
        <v>0</v>
      </c>
      <c r="J52" s="1280">
        <v>0</v>
      </c>
      <c r="K52" s="1279">
        <v>0</v>
      </c>
      <c r="L52" s="1279">
        <v>11921</v>
      </c>
      <c r="M52" s="1280">
        <v>2745</v>
      </c>
      <c r="N52" s="1280">
        <v>68</v>
      </c>
      <c r="O52" s="1280">
        <v>61</v>
      </c>
      <c r="P52" s="1280">
        <v>737</v>
      </c>
      <c r="Q52" s="1281">
        <v>1490</v>
      </c>
      <c r="R52" s="1281">
        <v>364</v>
      </c>
      <c r="S52" s="1280">
        <v>399</v>
      </c>
      <c r="T52" s="1280">
        <v>347</v>
      </c>
      <c r="U52" s="1243"/>
      <c r="V52" s="1255" t="s">
        <v>1911</v>
      </c>
      <c r="W52" s="1280">
        <v>4</v>
      </c>
      <c r="X52" s="1280">
        <v>114</v>
      </c>
      <c r="Y52" s="1280">
        <v>95</v>
      </c>
      <c r="Z52" s="1280">
        <v>436</v>
      </c>
      <c r="AA52" s="1280">
        <v>36</v>
      </c>
      <c r="AB52" s="1280">
        <v>0</v>
      </c>
      <c r="AC52" s="1280">
        <v>0</v>
      </c>
      <c r="AD52" s="1280">
        <v>40</v>
      </c>
      <c r="AE52" s="1280">
        <v>509</v>
      </c>
      <c r="AF52" s="1280">
        <v>854</v>
      </c>
      <c r="AG52" s="1280">
        <v>3355</v>
      </c>
      <c r="AH52" s="1280">
        <v>6</v>
      </c>
      <c r="AI52" s="1280">
        <v>261</v>
      </c>
      <c r="AJ52" s="1279">
        <v>0</v>
      </c>
      <c r="AK52" s="1280">
        <v>0</v>
      </c>
      <c r="AL52" s="1280">
        <v>0</v>
      </c>
      <c r="AM52" s="1280">
        <v>0</v>
      </c>
      <c r="AN52" s="1280">
        <v>0</v>
      </c>
      <c r="AO52" s="1280">
        <v>0</v>
      </c>
    </row>
    <row r="53" spans="1:41" ht="31.15" customHeight="1">
      <c r="B53" s="1255" t="s">
        <v>1912</v>
      </c>
      <c r="C53" s="1278">
        <v>12710</v>
      </c>
      <c r="D53" s="1279">
        <v>9368</v>
      </c>
      <c r="E53" s="1280">
        <v>6487</v>
      </c>
      <c r="F53" s="1280">
        <v>657</v>
      </c>
      <c r="G53" s="1280">
        <v>385</v>
      </c>
      <c r="H53" s="1280">
        <v>1839</v>
      </c>
      <c r="I53" s="1280">
        <v>0</v>
      </c>
      <c r="J53" s="1280">
        <v>0</v>
      </c>
      <c r="K53" s="1279">
        <v>0</v>
      </c>
      <c r="L53" s="1279">
        <v>3342</v>
      </c>
      <c r="M53" s="1280">
        <v>657</v>
      </c>
      <c r="N53" s="1280">
        <v>0</v>
      </c>
      <c r="O53" s="1280">
        <v>12</v>
      </c>
      <c r="P53" s="1280">
        <v>120</v>
      </c>
      <c r="Q53" s="1281">
        <v>274</v>
      </c>
      <c r="R53" s="1281">
        <v>18</v>
      </c>
      <c r="S53" s="1280">
        <v>698</v>
      </c>
      <c r="T53" s="1280">
        <v>102</v>
      </c>
      <c r="U53" s="1243"/>
      <c r="V53" s="1255" t="s">
        <v>1912</v>
      </c>
      <c r="W53" s="1280">
        <v>0</v>
      </c>
      <c r="X53" s="1280">
        <v>14</v>
      </c>
      <c r="Y53" s="1280">
        <v>3</v>
      </c>
      <c r="Z53" s="1280">
        <v>24</v>
      </c>
      <c r="AA53" s="1280">
        <v>0</v>
      </c>
      <c r="AB53" s="1280">
        <v>0</v>
      </c>
      <c r="AC53" s="1280">
        <v>0</v>
      </c>
      <c r="AD53" s="1280">
        <v>0</v>
      </c>
      <c r="AE53" s="1280">
        <v>124</v>
      </c>
      <c r="AF53" s="1280">
        <v>258</v>
      </c>
      <c r="AG53" s="1280">
        <v>988</v>
      </c>
      <c r="AH53" s="1280">
        <v>4</v>
      </c>
      <c r="AI53" s="1280">
        <v>46</v>
      </c>
      <c r="AJ53" s="1279">
        <v>0</v>
      </c>
      <c r="AK53" s="1280">
        <v>0</v>
      </c>
      <c r="AL53" s="1280">
        <v>0</v>
      </c>
      <c r="AM53" s="1280">
        <v>0</v>
      </c>
      <c r="AN53" s="1280">
        <v>0</v>
      </c>
      <c r="AO53" s="1280">
        <v>0</v>
      </c>
    </row>
    <row r="54" spans="1:41" ht="31.15" customHeight="1">
      <c r="B54" s="1255" t="s">
        <v>1913</v>
      </c>
      <c r="C54" s="1278">
        <v>1616</v>
      </c>
      <c r="D54" s="1279">
        <v>1177</v>
      </c>
      <c r="E54" s="1280">
        <v>1128</v>
      </c>
      <c r="F54" s="1280">
        <v>49</v>
      </c>
      <c r="G54" s="1280">
        <v>0</v>
      </c>
      <c r="H54" s="1280">
        <v>0</v>
      </c>
      <c r="I54" s="1280">
        <v>0</v>
      </c>
      <c r="J54" s="1280">
        <v>0</v>
      </c>
      <c r="K54" s="1279">
        <v>0</v>
      </c>
      <c r="L54" s="1279">
        <v>439</v>
      </c>
      <c r="M54" s="1280">
        <v>89</v>
      </c>
      <c r="N54" s="1280">
        <v>0</v>
      </c>
      <c r="O54" s="1280">
        <v>0</v>
      </c>
      <c r="P54" s="1280">
        <v>20</v>
      </c>
      <c r="Q54" s="1281">
        <v>45</v>
      </c>
      <c r="R54" s="1281">
        <v>8</v>
      </c>
      <c r="S54" s="1280">
        <v>42</v>
      </c>
      <c r="T54" s="1280">
        <v>12</v>
      </c>
      <c r="U54" s="1243"/>
      <c r="V54" s="1255" t="s">
        <v>1913</v>
      </c>
      <c r="W54" s="1280">
        <v>0</v>
      </c>
      <c r="X54" s="1280">
        <v>4</v>
      </c>
      <c r="Y54" s="1280">
        <v>0</v>
      </c>
      <c r="Z54" s="1280">
        <v>6</v>
      </c>
      <c r="AA54" s="1280">
        <v>0</v>
      </c>
      <c r="AB54" s="1280">
        <v>0</v>
      </c>
      <c r="AC54" s="1280">
        <v>0</v>
      </c>
      <c r="AD54" s="1280">
        <v>0</v>
      </c>
      <c r="AE54" s="1280">
        <v>20</v>
      </c>
      <c r="AF54" s="1280">
        <v>30</v>
      </c>
      <c r="AG54" s="1280">
        <v>151</v>
      </c>
      <c r="AH54" s="1280">
        <v>0</v>
      </c>
      <c r="AI54" s="1280">
        <v>12</v>
      </c>
      <c r="AJ54" s="1279">
        <v>0</v>
      </c>
      <c r="AK54" s="1280">
        <v>0</v>
      </c>
      <c r="AL54" s="1280">
        <v>0</v>
      </c>
      <c r="AM54" s="1280">
        <v>0</v>
      </c>
      <c r="AN54" s="1280">
        <v>0</v>
      </c>
      <c r="AO54" s="1280">
        <v>0</v>
      </c>
    </row>
    <row r="55" spans="1:41" ht="31.15" customHeight="1">
      <c r="B55" s="1255" t="s">
        <v>1914</v>
      </c>
      <c r="C55" s="1278">
        <v>10690</v>
      </c>
      <c r="D55" s="1279">
        <v>7769</v>
      </c>
      <c r="E55" s="1280">
        <v>7371</v>
      </c>
      <c r="F55" s="1280">
        <v>325</v>
      </c>
      <c r="G55" s="1280">
        <v>15</v>
      </c>
      <c r="H55" s="1280">
        <v>58</v>
      </c>
      <c r="I55" s="1280">
        <v>0</v>
      </c>
      <c r="J55" s="1280">
        <v>0</v>
      </c>
      <c r="K55" s="1279">
        <v>0</v>
      </c>
      <c r="L55" s="1279">
        <v>2921</v>
      </c>
      <c r="M55" s="1280">
        <v>775</v>
      </c>
      <c r="N55" s="1280">
        <v>12</v>
      </c>
      <c r="O55" s="1280">
        <v>17</v>
      </c>
      <c r="P55" s="1280">
        <v>176</v>
      </c>
      <c r="Q55" s="1281">
        <v>343</v>
      </c>
      <c r="R55" s="1281">
        <v>92</v>
      </c>
      <c r="S55" s="1280">
        <v>48</v>
      </c>
      <c r="T55" s="1280">
        <v>146</v>
      </c>
      <c r="U55" s="1243"/>
      <c r="V55" s="1255" t="s">
        <v>1914</v>
      </c>
      <c r="W55" s="1280">
        <v>0</v>
      </c>
      <c r="X55" s="1280">
        <v>4</v>
      </c>
      <c r="Y55" s="1280">
        <v>2</v>
      </c>
      <c r="Z55" s="1280">
        <v>62</v>
      </c>
      <c r="AA55" s="1280">
        <v>6</v>
      </c>
      <c r="AB55" s="1280">
        <v>0</v>
      </c>
      <c r="AC55" s="1280">
        <v>0</v>
      </c>
      <c r="AD55" s="1280">
        <v>50</v>
      </c>
      <c r="AE55" s="1280">
        <v>158</v>
      </c>
      <c r="AF55" s="1280">
        <v>195</v>
      </c>
      <c r="AG55" s="1280">
        <v>777</v>
      </c>
      <c r="AH55" s="1280">
        <v>1</v>
      </c>
      <c r="AI55" s="1280">
        <v>57</v>
      </c>
      <c r="AJ55" s="1279">
        <v>0</v>
      </c>
      <c r="AK55" s="1280">
        <v>0</v>
      </c>
      <c r="AL55" s="1280">
        <v>0</v>
      </c>
      <c r="AM55" s="1280">
        <v>0</v>
      </c>
      <c r="AN55" s="1280">
        <v>0</v>
      </c>
      <c r="AO55" s="1280">
        <v>0</v>
      </c>
    </row>
    <row r="56" spans="1:41" ht="31.15" customHeight="1">
      <c r="B56" s="1255" t="s">
        <v>1915</v>
      </c>
      <c r="C56" s="1278">
        <v>1632</v>
      </c>
      <c r="D56" s="1279">
        <v>1362</v>
      </c>
      <c r="E56" s="1280">
        <v>162</v>
      </c>
      <c r="F56" s="1280">
        <v>140</v>
      </c>
      <c r="G56" s="1280">
        <v>149</v>
      </c>
      <c r="H56" s="1280">
        <v>911</v>
      </c>
      <c r="I56" s="1280">
        <v>0</v>
      </c>
      <c r="J56" s="1280">
        <v>0</v>
      </c>
      <c r="K56" s="1279">
        <v>0</v>
      </c>
      <c r="L56" s="1279">
        <v>270</v>
      </c>
      <c r="M56" s="1280">
        <v>12</v>
      </c>
      <c r="N56" s="1280">
        <v>0</v>
      </c>
      <c r="O56" s="1280">
        <v>0</v>
      </c>
      <c r="P56" s="1280">
        <v>0</v>
      </c>
      <c r="Q56" s="1281">
        <v>10</v>
      </c>
      <c r="R56" s="1281">
        <v>0</v>
      </c>
      <c r="S56" s="1280">
        <v>144</v>
      </c>
      <c r="T56" s="1280">
        <v>0</v>
      </c>
      <c r="U56" s="1243"/>
      <c r="V56" s="1255" t="s">
        <v>1915</v>
      </c>
      <c r="W56" s="1280">
        <v>0</v>
      </c>
      <c r="X56" s="1280">
        <v>0</v>
      </c>
      <c r="Y56" s="1280">
        <v>0</v>
      </c>
      <c r="Z56" s="1280">
        <v>0</v>
      </c>
      <c r="AA56" s="1280">
        <v>0</v>
      </c>
      <c r="AB56" s="1280">
        <v>0</v>
      </c>
      <c r="AC56" s="1280">
        <v>0</v>
      </c>
      <c r="AD56" s="1280">
        <v>0</v>
      </c>
      <c r="AE56" s="1280">
        <v>4</v>
      </c>
      <c r="AF56" s="1280">
        <v>0</v>
      </c>
      <c r="AG56" s="1280">
        <v>94</v>
      </c>
      <c r="AH56" s="1280">
        <v>0</v>
      </c>
      <c r="AI56" s="1280">
        <v>6</v>
      </c>
      <c r="AJ56" s="1279">
        <v>0</v>
      </c>
      <c r="AK56" s="1280">
        <v>0</v>
      </c>
      <c r="AL56" s="1280">
        <v>0</v>
      </c>
      <c r="AM56" s="1280">
        <v>0</v>
      </c>
      <c r="AN56" s="1280">
        <v>0</v>
      </c>
      <c r="AO56" s="1280">
        <v>0</v>
      </c>
    </row>
    <row r="57" spans="1:41" ht="31.15" customHeight="1">
      <c r="B57" s="1255" t="s">
        <v>1916</v>
      </c>
      <c r="C57" s="1278">
        <v>21965</v>
      </c>
      <c r="D57" s="1279">
        <v>14358</v>
      </c>
      <c r="E57" s="1280">
        <v>10769</v>
      </c>
      <c r="F57" s="1280">
        <v>559</v>
      </c>
      <c r="G57" s="1280">
        <v>384</v>
      </c>
      <c r="H57" s="1280">
        <v>2646</v>
      </c>
      <c r="I57" s="1280">
        <v>0</v>
      </c>
      <c r="J57" s="1280">
        <v>0</v>
      </c>
      <c r="K57" s="1279">
        <v>3</v>
      </c>
      <c r="L57" s="1279">
        <v>7604</v>
      </c>
      <c r="M57" s="1280">
        <v>626</v>
      </c>
      <c r="N57" s="1280">
        <v>0</v>
      </c>
      <c r="O57" s="1280">
        <v>0</v>
      </c>
      <c r="P57" s="1280">
        <v>110</v>
      </c>
      <c r="Q57" s="1281">
        <v>390</v>
      </c>
      <c r="R57" s="1281">
        <v>20</v>
      </c>
      <c r="S57" s="1280">
        <v>2708</v>
      </c>
      <c r="T57" s="1280">
        <v>76</v>
      </c>
      <c r="U57" s="1243"/>
      <c r="V57" s="1255" t="s">
        <v>1916</v>
      </c>
      <c r="W57" s="1280">
        <v>0</v>
      </c>
      <c r="X57" s="1280">
        <v>15</v>
      </c>
      <c r="Y57" s="1280">
        <v>0</v>
      </c>
      <c r="Z57" s="1280">
        <v>24</v>
      </c>
      <c r="AA57" s="1280">
        <v>0</v>
      </c>
      <c r="AB57" s="1280">
        <v>0</v>
      </c>
      <c r="AC57" s="1280">
        <v>32</v>
      </c>
      <c r="AD57" s="1280">
        <v>0</v>
      </c>
      <c r="AE57" s="1280">
        <v>250</v>
      </c>
      <c r="AF57" s="1280">
        <v>799</v>
      </c>
      <c r="AG57" s="1280">
        <v>2331</v>
      </c>
      <c r="AH57" s="1280">
        <v>1</v>
      </c>
      <c r="AI57" s="1280">
        <v>222</v>
      </c>
      <c r="AJ57" s="1279">
        <v>0</v>
      </c>
      <c r="AK57" s="1280">
        <v>0</v>
      </c>
      <c r="AL57" s="1280">
        <v>0</v>
      </c>
      <c r="AM57" s="1280">
        <v>0</v>
      </c>
      <c r="AN57" s="1280">
        <v>0</v>
      </c>
      <c r="AO57" s="1280">
        <v>0</v>
      </c>
    </row>
    <row r="58" spans="1:41" ht="31.15" customHeight="1">
      <c r="B58" s="1255" t="s">
        <v>1917</v>
      </c>
      <c r="C58" s="1278">
        <v>0</v>
      </c>
      <c r="D58" s="1279">
        <v>0</v>
      </c>
      <c r="E58" s="1280">
        <v>0</v>
      </c>
      <c r="F58" s="1280">
        <v>0</v>
      </c>
      <c r="G58" s="1280">
        <v>0</v>
      </c>
      <c r="H58" s="1280">
        <v>0</v>
      </c>
      <c r="I58" s="1280">
        <v>0</v>
      </c>
      <c r="J58" s="1280">
        <v>0</v>
      </c>
      <c r="K58" s="1279">
        <v>0</v>
      </c>
      <c r="L58" s="1279">
        <v>0</v>
      </c>
      <c r="M58" s="1280">
        <v>0</v>
      </c>
      <c r="N58" s="1280">
        <v>0</v>
      </c>
      <c r="O58" s="1280">
        <v>0</v>
      </c>
      <c r="P58" s="1280">
        <v>0</v>
      </c>
      <c r="Q58" s="1281">
        <v>0</v>
      </c>
      <c r="R58" s="1281">
        <v>0</v>
      </c>
      <c r="S58" s="1280">
        <v>0</v>
      </c>
      <c r="T58" s="1280">
        <v>0</v>
      </c>
      <c r="U58" s="1243"/>
      <c r="V58" s="1255" t="s">
        <v>1917</v>
      </c>
      <c r="W58" s="1280">
        <v>0</v>
      </c>
      <c r="X58" s="1280">
        <v>0</v>
      </c>
      <c r="Y58" s="1280">
        <v>0</v>
      </c>
      <c r="Z58" s="1280">
        <v>0</v>
      </c>
      <c r="AA58" s="1280">
        <v>0</v>
      </c>
      <c r="AB58" s="1280">
        <v>0</v>
      </c>
      <c r="AC58" s="1280">
        <v>0</v>
      </c>
      <c r="AD58" s="1280">
        <v>0</v>
      </c>
      <c r="AE58" s="1280">
        <v>0</v>
      </c>
      <c r="AF58" s="1280">
        <v>0</v>
      </c>
      <c r="AG58" s="1280">
        <v>0</v>
      </c>
      <c r="AH58" s="1280">
        <v>0</v>
      </c>
      <c r="AI58" s="1280">
        <v>0</v>
      </c>
      <c r="AJ58" s="1279">
        <v>0</v>
      </c>
      <c r="AK58" s="1280">
        <v>0</v>
      </c>
      <c r="AL58" s="1280">
        <v>0</v>
      </c>
      <c r="AM58" s="1280">
        <v>0</v>
      </c>
      <c r="AN58" s="1280">
        <v>0</v>
      </c>
      <c r="AO58" s="1280">
        <v>0</v>
      </c>
    </row>
    <row r="59" spans="1:41" ht="31.15" customHeight="1">
      <c r="B59" s="1255" t="s">
        <v>1918</v>
      </c>
      <c r="C59" s="1278">
        <v>42</v>
      </c>
      <c r="D59" s="1279">
        <v>42</v>
      </c>
      <c r="E59" s="1280">
        <v>42</v>
      </c>
      <c r="F59" s="1280">
        <v>0</v>
      </c>
      <c r="G59" s="1280">
        <v>0</v>
      </c>
      <c r="H59" s="1280">
        <v>0</v>
      </c>
      <c r="I59" s="1280">
        <v>0</v>
      </c>
      <c r="J59" s="1280">
        <v>0</v>
      </c>
      <c r="K59" s="1279">
        <v>0</v>
      </c>
      <c r="L59" s="1279">
        <v>0</v>
      </c>
      <c r="M59" s="1280">
        <v>0</v>
      </c>
      <c r="N59" s="1280">
        <v>0</v>
      </c>
      <c r="O59" s="1280">
        <v>0</v>
      </c>
      <c r="P59" s="1280">
        <v>0</v>
      </c>
      <c r="Q59" s="1281">
        <v>0</v>
      </c>
      <c r="R59" s="1281">
        <v>0</v>
      </c>
      <c r="S59" s="1280">
        <v>0</v>
      </c>
      <c r="T59" s="1280">
        <v>0</v>
      </c>
      <c r="U59" s="1243"/>
      <c r="V59" s="1255" t="s">
        <v>1918</v>
      </c>
      <c r="W59" s="1280">
        <v>0</v>
      </c>
      <c r="X59" s="1280">
        <v>0</v>
      </c>
      <c r="Y59" s="1280">
        <v>0</v>
      </c>
      <c r="Z59" s="1280">
        <v>0</v>
      </c>
      <c r="AA59" s="1280">
        <v>0</v>
      </c>
      <c r="AB59" s="1280">
        <v>0</v>
      </c>
      <c r="AC59" s="1280">
        <v>0</v>
      </c>
      <c r="AD59" s="1280">
        <v>0</v>
      </c>
      <c r="AE59" s="1280">
        <v>0</v>
      </c>
      <c r="AF59" s="1280">
        <v>0</v>
      </c>
      <c r="AG59" s="1280">
        <v>0</v>
      </c>
      <c r="AH59" s="1280">
        <v>0</v>
      </c>
      <c r="AI59" s="1280">
        <v>0</v>
      </c>
      <c r="AJ59" s="1279">
        <v>0</v>
      </c>
      <c r="AK59" s="1280">
        <v>0</v>
      </c>
      <c r="AL59" s="1280">
        <v>0</v>
      </c>
      <c r="AM59" s="1280">
        <v>0</v>
      </c>
      <c r="AN59" s="1280">
        <v>0</v>
      </c>
      <c r="AO59" s="1280">
        <v>0</v>
      </c>
    </row>
    <row r="60" spans="1:41" ht="31.15" customHeight="1">
      <c r="B60" s="1277" t="s">
        <v>1919</v>
      </c>
      <c r="C60" s="1278">
        <v>31550</v>
      </c>
      <c r="D60" s="1279">
        <v>0</v>
      </c>
      <c r="E60" s="1280">
        <v>0</v>
      </c>
      <c r="F60" s="1280">
        <v>0</v>
      </c>
      <c r="G60" s="1280">
        <v>0</v>
      </c>
      <c r="H60" s="1280">
        <v>0</v>
      </c>
      <c r="I60" s="1280">
        <v>0</v>
      </c>
      <c r="J60" s="1280">
        <v>0</v>
      </c>
      <c r="K60" s="1279">
        <v>0</v>
      </c>
      <c r="L60" s="1279">
        <v>0</v>
      </c>
      <c r="M60" s="1280">
        <v>0</v>
      </c>
      <c r="N60" s="1280">
        <v>0</v>
      </c>
      <c r="O60" s="1280">
        <v>0</v>
      </c>
      <c r="P60" s="1280">
        <v>0</v>
      </c>
      <c r="Q60" s="1281">
        <v>0</v>
      </c>
      <c r="R60" s="1281">
        <v>0</v>
      </c>
      <c r="S60" s="1280">
        <v>0</v>
      </c>
      <c r="T60" s="1280">
        <v>0</v>
      </c>
      <c r="U60" s="1243"/>
      <c r="V60" s="1277" t="s">
        <v>1919</v>
      </c>
      <c r="W60" s="1280">
        <v>0</v>
      </c>
      <c r="X60" s="1280">
        <v>0</v>
      </c>
      <c r="Y60" s="1280">
        <v>0</v>
      </c>
      <c r="Z60" s="1280">
        <v>0</v>
      </c>
      <c r="AA60" s="1280">
        <v>0</v>
      </c>
      <c r="AB60" s="1280">
        <v>0</v>
      </c>
      <c r="AC60" s="1280">
        <v>0</v>
      </c>
      <c r="AD60" s="1280">
        <v>0</v>
      </c>
      <c r="AE60" s="1280">
        <v>0</v>
      </c>
      <c r="AF60" s="1280">
        <v>0</v>
      </c>
      <c r="AG60" s="1280">
        <v>0</v>
      </c>
      <c r="AH60" s="1280">
        <v>0</v>
      </c>
      <c r="AI60" s="1280">
        <v>0</v>
      </c>
      <c r="AJ60" s="1279">
        <v>31550</v>
      </c>
      <c r="AK60" s="1280">
        <v>18733</v>
      </c>
      <c r="AL60" s="1280">
        <v>1905</v>
      </c>
      <c r="AM60" s="1280">
        <v>9870</v>
      </c>
      <c r="AN60" s="1280">
        <v>4</v>
      </c>
      <c r="AO60" s="1280">
        <v>1038</v>
      </c>
    </row>
    <row r="61" spans="1:41" ht="31.15" customHeight="1">
      <c r="B61" s="1255" t="s">
        <v>1920</v>
      </c>
      <c r="C61" s="1278">
        <v>54</v>
      </c>
      <c r="D61" s="1279">
        <v>0</v>
      </c>
      <c r="E61" s="1280">
        <v>0</v>
      </c>
      <c r="F61" s="1280">
        <v>0</v>
      </c>
      <c r="G61" s="1280">
        <v>0</v>
      </c>
      <c r="H61" s="1280">
        <v>0</v>
      </c>
      <c r="I61" s="1280">
        <v>0</v>
      </c>
      <c r="J61" s="1280">
        <v>0</v>
      </c>
      <c r="K61" s="1279">
        <v>0</v>
      </c>
      <c r="L61" s="1279">
        <v>0</v>
      </c>
      <c r="M61" s="1280">
        <v>0</v>
      </c>
      <c r="N61" s="1280">
        <v>0</v>
      </c>
      <c r="O61" s="1280">
        <v>0</v>
      </c>
      <c r="P61" s="1280">
        <v>0</v>
      </c>
      <c r="Q61" s="1281">
        <v>0</v>
      </c>
      <c r="R61" s="1281">
        <v>0</v>
      </c>
      <c r="S61" s="1280">
        <v>0</v>
      </c>
      <c r="T61" s="1280">
        <v>0</v>
      </c>
      <c r="U61" s="1243"/>
      <c r="V61" s="1255" t="s">
        <v>1920</v>
      </c>
      <c r="W61" s="1280">
        <v>0</v>
      </c>
      <c r="X61" s="1280">
        <v>0</v>
      </c>
      <c r="Y61" s="1280">
        <v>0</v>
      </c>
      <c r="Z61" s="1280">
        <v>0</v>
      </c>
      <c r="AA61" s="1280">
        <v>0</v>
      </c>
      <c r="AB61" s="1280">
        <v>0</v>
      </c>
      <c r="AC61" s="1280">
        <v>0</v>
      </c>
      <c r="AD61" s="1280">
        <v>0</v>
      </c>
      <c r="AE61" s="1280">
        <v>0</v>
      </c>
      <c r="AF61" s="1280">
        <v>0</v>
      </c>
      <c r="AG61" s="1280">
        <v>0</v>
      </c>
      <c r="AH61" s="1280">
        <v>0</v>
      </c>
      <c r="AI61" s="1280">
        <v>0</v>
      </c>
      <c r="AJ61" s="1279">
        <v>54</v>
      </c>
      <c r="AK61" s="1280">
        <v>34</v>
      </c>
      <c r="AL61" s="1280">
        <v>0</v>
      </c>
      <c r="AM61" s="1280">
        <v>20</v>
      </c>
      <c r="AN61" s="1280">
        <v>0</v>
      </c>
      <c r="AO61" s="1280">
        <v>0</v>
      </c>
    </row>
    <row r="62" spans="1:41" ht="31.15" customHeight="1">
      <c r="B62" s="1255" t="s">
        <v>1921</v>
      </c>
      <c r="C62" s="1278">
        <v>34</v>
      </c>
      <c r="D62" s="1279">
        <v>0</v>
      </c>
      <c r="E62" s="1280">
        <v>0</v>
      </c>
      <c r="F62" s="1280">
        <v>0</v>
      </c>
      <c r="G62" s="1280">
        <v>0</v>
      </c>
      <c r="H62" s="1280">
        <v>0</v>
      </c>
      <c r="I62" s="1280">
        <v>0</v>
      </c>
      <c r="J62" s="1280">
        <v>0</v>
      </c>
      <c r="K62" s="1279">
        <v>0</v>
      </c>
      <c r="L62" s="1279">
        <v>0</v>
      </c>
      <c r="M62" s="1280">
        <v>0</v>
      </c>
      <c r="N62" s="1280">
        <v>0</v>
      </c>
      <c r="O62" s="1280">
        <v>0</v>
      </c>
      <c r="P62" s="1280">
        <v>0</v>
      </c>
      <c r="Q62" s="1281">
        <v>0</v>
      </c>
      <c r="R62" s="1281">
        <v>0</v>
      </c>
      <c r="S62" s="1280">
        <v>0</v>
      </c>
      <c r="T62" s="1280">
        <v>0</v>
      </c>
      <c r="U62" s="1243"/>
      <c r="V62" s="1255" t="s">
        <v>1921</v>
      </c>
      <c r="W62" s="1280">
        <v>0</v>
      </c>
      <c r="X62" s="1280">
        <v>0</v>
      </c>
      <c r="Y62" s="1280">
        <v>0</v>
      </c>
      <c r="Z62" s="1280">
        <v>0</v>
      </c>
      <c r="AA62" s="1280">
        <v>0</v>
      </c>
      <c r="AB62" s="1280">
        <v>0</v>
      </c>
      <c r="AC62" s="1280">
        <v>0</v>
      </c>
      <c r="AD62" s="1280">
        <v>0</v>
      </c>
      <c r="AE62" s="1280">
        <v>0</v>
      </c>
      <c r="AF62" s="1280">
        <v>0</v>
      </c>
      <c r="AG62" s="1280">
        <v>0</v>
      </c>
      <c r="AH62" s="1280">
        <v>0</v>
      </c>
      <c r="AI62" s="1280">
        <v>0</v>
      </c>
      <c r="AJ62" s="1279">
        <v>34</v>
      </c>
      <c r="AK62" s="1280">
        <v>10</v>
      </c>
      <c r="AL62" s="1280">
        <v>0</v>
      </c>
      <c r="AM62" s="1280">
        <v>24</v>
      </c>
      <c r="AN62" s="1280">
        <v>0</v>
      </c>
      <c r="AO62" s="1280">
        <v>0</v>
      </c>
    </row>
    <row r="63" spans="1:41" ht="31.15" customHeight="1">
      <c r="B63" s="1255" t="s">
        <v>1922</v>
      </c>
      <c r="C63" s="1278">
        <v>30</v>
      </c>
      <c r="D63" s="1279">
        <v>0</v>
      </c>
      <c r="E63" s="1280">
        <v>0</v>
      </c>
      <c r="F63" s="1280">
        <v>0</v>
      </c>
      <c r="G63" s="1280">
        <v>0</v>
      </c>
      <c r="H63" s="1280">
        <v>0</v>
      </c>
      <c r="I63" s="1280">
        <v>0</v>
      </c>
      <c r="J63" s="1280">
        <v>0</v>
      </c>
      <c r="K63" s="1279">
        <v>0</v>
      </c>
      <c r="L63" s="1279">
        <v>0</v>
      </c>
      <c r="M63" s="1280">
        <v>0</v>
      </c>
      <c r="N63" s="1280">
        <v>0</v>
      </c>
      <c r="O63" s="1280">
        <v>0</v>
      </c>
      <c r="P63" s="1280">
        <v>0</v>
      </c>
      <c r="Q63" s="1281">
        <v>0</v>
      </c>
      <c r="R63" s="1281">
        <v>0</v>
      </c>
      <c r="S63" s="1280">
        <v>0</v>
      </c>
      <c r="T63" s="1280">
        <v>0</v>
      </c>
      <c r="U63" s="1243"/>
      <c r="V63" s="1255" t="s">
        <v>1922</v>
      </c>
      <c r="W63" s="1280">
        <v>0</v>
      </c>
      <c r="X63" s="1280">
        <v>0</v>
      </c>
      <c r="Y63" s="1280">
        <v>0</v>
      </c>
      <c r="Z63" s="1280">
        <v>0</v>
      </c>
      <c r="AA63" s="1280">
        <v>0</v>
      </c>
      <c r="AB63" s="1280">
        <v>0</v>
      </c>
      <c r="AC63" s="1280">
        <v>0</v>
      </c>
      <c r="AD63" s="1280">
        <v>0</v>
      </c>
      <c r="AE63" s="1280">
        <v>0</v>
      </c>
      <c r="AF63" s="1280">
        <v>0</v>
      </c>
      <c r="AG63" s="1280">
        <v>0</v>
      </c>
      <c r="AH63" s="1280">
        <v>0</v>
      </c>
      <c r="AI63" s="1280">
        <v>0</v>
      </c>
      <c r="AJ63" s="1279">
        <v>30</v>
      </c>
      <c r="AK63" s="1280">
        <v>0</v>
      </c>
      <c r="AL63" s="1280">
        <v>0</v>
      </c>
      <c r="AM63" s="1280">
        <v>30</v>
      </c>
      <c r="AN63" s="1280">
        <v>0</v>
      </c>
      <c r="AO63" s="1280">
        <v>0</v>
      </c>
    </row>
    <row r="64" spans="1:41" ht="31.15" customHeight="1">
      <c r="B64" s="1255" t="s">
        <v>1923</v>
      </c>
      <c r="C64" s="1278">
        <v>0</v>
      </c>
      <c r="D64" s="1279">
        <v>0</v>
      </c>
      <c r="E64" s="1280">
        <v>0</v>
      </c>
      <c r="F64" s="1280">
        <v>0</v>
      </c>
      <c r="G64" s="1280">
        <v>0</v>
      </c>
      <c r="H64" s="1280">
        <v>0</v>
      </c>
      <c r="I64" s="1280">
        <v>0</v>
      </c>
      <c r="J64" s="1280">
        <v>0</v>
      </c>
      <c r="K64" s="1279">
        <v>0</v>
      </c>
      <c r="L64" s="1279">
        <v>0</v>
      </c>
      <c r="M64" s="1280">
        <v>0</v>
      </c>
      <c r="N64" s="1280">
        <v>0</v>
      </c>
      <c r="O64" s="1280">
        <v>0</v>
      </c>
      <c r="P64" s="1280">
        <v>0</v>
      </c>
      <c r="Q64" s="1281">
        <v>0</v>
      </c>
      <c r="R64" s="1281">
        <v>0</v>
      </c>
      <c r="S64" s="1280">
        <v>0</v>
      </c>
      <c r="T64" s="1280">
        <v>0</v>
      </c>
      <c r="U64" s="1243"/>
      <c r="V64" s="1255" t="s">
        <v>1923</v>
      </c>
      <c r="W64" s="1280">
        <v>0</v>
      </c>
      <c r="X64" s="1280">
        <v>0</v>
      </c>
      <c r="Y64" s="1280">
        <v>0</v>
      </c>
      <c r="Z64" s="1280">
        <v>0</v>
      </c>
      <c r="AA64" s="1280">
        <v>0</v>
      </c>
      <c r="AB64" s="1280">
        <v>0</v>
      </c>
      <c r="AC64" s="1280">
        <v>0</v>
      </c>
      <c r="AD64" s="1280">
        <v>0</v>
      </c>
      <c r="AE64" s="1280">
        <v>0</v>
      </c>
      <c r="AF64" s="1280">
        <v>0</v>
      </c>
      <c r="AG64" s="1280">
        <v>0</v>
      </c>
      <c r="AH64" s="1280">
        <v>0</v>
      </c>
      <c r="AI64" s="1280">
        <v>0</v>
      </c>
      <c r="AJ64" s="1279">
        <v>0</v>
      </c>
      <c r="AK64" s="1280">
        <v>0</v>
      </c>
      <c r="AL64" s="1280">
        <v>0</v>
      </c>
      <c r="AM64" s="1280">
        <v>0</v>
      </c>
      <c r="AN64" s="1280">
        <v>0</v>
      </c>
      <c r="AO64" s="1280">
        <v>0</v>
      </c>
    </row>
    <row r="65" spans="1:41" ht="31.15" customHeight="1">
      <c r="B65" s="1255" t="s">
        <v>1924</v>
      </c>
      <c r="C65" s="1278">
        <v>6</v>
      </c>
      <c r="D65" s="1279">
        <v>0</v>
      </c>
      <c r="E65" s="1280">
        <v>0</v>
      </c>
      <c r="F65" s="1280">
        <v>0</v>
      </c>
      <c r="G65" s="1280">
        <v>0</v>
      </c>
      <c r="H65" s="1280">
        <v>0</v>
      </c>
      <c r="I65" s="1280">
        <v>0</v>
      </c>
      <c r="J65" s="1280">
        <v>0</v>
      </c>
      <c r="K65" s="1279">
        <v>0</v>
      </c>
      <c r="L65" s="1279">
        <v>0</v>
      </c>
      <c r="M65" s="1280">
        <v>0</v>
      </c>
      <c r="N65" s="1280">
        <v>0</v>
      </c>
      <c r="O65" s="1280">
        <v>0</v>
      </c>
      <c r="P65" s="1280">
        <v>0</v>
      </c>
      <c r="Q65" s="1281">
        <v>0</v>
      </c>
      <c r="R65" s="1281">
        <v>0</v>
      </c>
      <c r="S65" s="1280">
        <v>0</v>
      </c>
      <c r="T65" s="1280">
        <v>0</v>
      </c>
      <c r="U65" s="1243"/>
      <c r="V65" s="1255" t="s">
        <v>1924</v>
      </c>
      <c r="W65" s="1280">
        <v>0</v>
      </c>
      <c r="X65" s="1280">
        <v>0</v>
      </c>
      <c r="Y65" s="1280">
        <v>0</v>
      </c>
      <c r="Z65" s="1280">
        <v>0</v>
      </c>
      <c r="AA65" s="1280">
        <v>0</v>
      </c>
      <c r="AB65" s="1280">
        <v>0</v>
      </c>
      <c r="AC65" s="1280">
        <v>0</v>
      </c>
      <c r="AD65" s="1280">
        <v>0</v>
      </c>
      <c r="AE65" s="1280">
        <v>0</v>
      </c>
      <c r="AF65" s="1280">
        <v>0</v>
      </c>
      <c r="AG65" s="1280">
        <v>0</v>
      </c>
      <c r="AH65" s="1280">
        <v>0</v>
      </c>
      <c r="AI65" s="1280">
        <v>0</v>
      </c>
      <c r="AJ65" s="1279">
        <v>6</v>
      </c>
      <c r="AK65" s="1280">
        <v>6</v>
      </c>
      <c r="AL65" s="1280">
        <v>0</v>
      </c>
      <c r="AM65" s="1280">
        <v>0</v>
      </c>
      <c r="AN65" s="1280">
        <v>0</v>
      </c>
      <c r="AO65" s="1280">
        <v>0</v>
      </c>
    </row>
    <row r="66" spans="1:41" ht="31.15" customHeight="1">
      <c r="B66" s="1255" t="s">
        <v>1925</v>
      </c>
      <c r="C66" s="1278">
        <v>52</v>
      </c>
      <c r="D66" s="1279">
        <v>0</v>
      </c>
      <c r="E66" s="1280">
        <v>0</v>
      </c>
      <c r="F66" s="1280">
        <v>0</v>
      </c>
      <c r="G66" s="1280">
        <v>0</v>
      </c>
      <c r="H66" s="1280">
        <v>0</v>
      </c>
      <c r="I66" s="1280">
        <v>0</v>
      </c>
      <c r="J66" s="1280">
        <v>0</v>
      </c>
      <c r="K66" s="1279">
        <v>0</v>
      </c>
      <c r="L66" s="1279">
        <v>0</v>
      </c>
      <c r="M66" s="1280">
        <v>0</v>
      </c>
      <c r="N66" s="1280">
        <v>0</v>
      </c>
      <c r="O66" s="1280">
        <v>0</v>
      </c>
      <c r="P66" s="1280">
        <v>0</v>
      </c>
      <c r="Q66" s="1281">
        <v>0</v>
      </c>
      <c r="R66" s="1281">
        <v>0</v>
      </c>
      <c r="S66" s="1280">
        <v>0</v>
      </c>
      <c r="T66" s="1280">
        <v>0</v>
      </c>
      <c r="U66" s="1243"/>
      <c r="V66" s="1255" t="s">
        <v>1925</v>
      </c>
      <c r="W66" s="1280">
        <v>0</v>
      </c>
      <c r="X66" s="1280">
        <v>0</v>
      </c>
      <c r="Y66" s="1280">
        <v>0</v>
      </c>
      <c r="Z66" s="1280">
        <v>0</v>
      </c>
      <c r="AA66" s="1280">
        <v>0</v>
      </c>
      <c r="AB66" s="1280">
        <v>0</v>
      </c>
      <c r="AC66" s="1280">
        <v>0</v>
      </c>
      <c r="AD66" s="1280">
        <v>0</v>
      </c>
      <c r="AE66" s="1280">
        <v>0</v>
      </c>
      <c r="AF66" s="1280">
        <v>0</v>
      </c>
      <c r="AG66" s="1280">
        <v>0</v>
      </c>
      <c r="AH66" s="1280">
        <v>0</v>
      </c>
      <c r="AI66" s="1280">
        <v>0</v>
      </c>
      <c r="AJ66" s="1279">
        <v>52</v>
      </c>
      <c r="AK66" s="1280">
        <v>40</v>
      </c>
      <c r="AL66" s="1280">
        <v>0</v>
      </c>
      <c r="AM66" s="1280">
        <v>12</v>
      </c>
      <c r="AN66" s="1280">
        <v>0</v>
      </c>
      <c r="AO66" s="1280">
        <v>0</v>
      </c>
    </row>
    <row r="67" spans="1:41" ht="31.15" customHeight="1">
      <c r="B67" s="1255" t="s">
        <v>1926</v>
      </c>
      <c r="C67" s="1278">
        <v>2</v>
      </c>
      <c r="D67" s="1279">
        <v>0</v>
      </c>
      <c r="E67" s="1280">
        <v>0</v>
      </c>
      <c r="F67" s="1280">
        <v>0</v>
      </c>
      <c r="G67" s="1280">
        <v>0</v>
      </c>
      <c r="H67" s="1280">
        <v>0</v>
      </c>
      <c r="I67" s="1280">
        <v>0</v>
      </c>
      <c r="J67" s="1280">
        <v>0</v>
      </c>
      <c r="K67" s="1279">
        <v>0</v>
      </c>
      <c r="L67" s="1279">
        <v>0</v>
      </c>
      <c r="M67" s="1280">
        <v>0</v>
      </c>
      <c r="N67" s="1280">
        <v>0</v>
      </c>
      <c r="O67" s="1280">
        <v>0</v>
      </c>
      <c r="P67" s="1280">
        <v>0</v>
      </c>
      <c r="Q67" s="1281">
        <v>0</v>
      </c>
      <c r="R67" s="1281">
        <v>0</v>
      </c>
      <c r="S67" s="1280">
        <v>0</v>
      </c>
      <c r="T67" s="1280">
        <v>0</v>
      </c>
      <c r="U67" s="1243"/>
      <c r="V67" s="1255" t="s">
        <v>1926</v>
      </c>
      <c r="W67" s="1280">
        <v>0</v>
      </c>
      <c r="X67" s="1280">
        <v>0</v>
      </c>
      <c r="Y67" s="1280">
        <v>0</v>
      </c>
      <c r="Z67" s="1280">
        <v>0</v>
      </c>
      <c r="AA67" s="1280">
        <v>0</v>
      </c>
      <c r="AB67" s="1280">
        <v>0</v>
      </c>
      <c r="AC67" s="1280">
        <v>0</v>
      </c>
      <c r="AD67" s="1280">
        <v>0</v>
      </c>
      <c r="AE67" s="1280">
        <v>0</v>
      </c>
      <c r="AF67" s="1280">
        <v>0</v>
      </c>
      <c r="AG67" s="1280">
        <v>0</v>
      </c>
      <c r="AH67" s="1280">
        <v>0</v>
      </c>
      <c r="AI67" s="1280">
        <v>0</v>
      </c>
      <c r="AJ67" s="1279">
        <v>2</v>
      </c>
      <c r="AK67" s="1280">
        <v>2</v>
      </c>
      <c r="AL67" s="1280">
        <v>0</v>
      </c>
      <c r="AM67" s="1280">
        <v>0</v>
      </c>
      <c r="AN67" s="1280">
        <v>0</v>
      </c>
      <c r="AO67" s="1280">
        <v>0</v>
      </c>
    </row>
    <row r="68" spans="1:41" ht="31.15" customHeight="1">
      <c r="B68" s="1255" t="s">
        <v>1927</v>
      </c>
      <c r="C68" s="1278">
        <v>26954</v>
      </c>
      <c r="D68" s="1279">
        <v>0</v>
      </c>
      <c r="E68" s="1280">
        <v>0</v>
      </c>
      <c r="F68" s="1280">
        <v>0</v>
      </c>
      <c r="G68" s="1280">
        <v>0</v>
      </c>
      <c r="H68" s="1280">
        <v>0</v>
      </c>
      <c r="I68" s="1280">
        <v>0</v>
      </c>
      <c r="J68" s="1280">
        <v>0</v>
      </c>
      <c r="K68" s="1279">
        <v>0</v>
      </c>
      <c r="L68" s="1279">
        <v>0</v>
      </c>
      <c r="M68" s="1280">
        <v>0</v>
      </c>
      <c r="N68" s="1280">
        <v>0</v>
      </c>
      <c r="O68" s="1280">
        <v>0</v>
      </c>
      <c r="P68" s="1280">
        <v>0</v>
      </c>
      <c r="Q68" s="1281">
        <v>0</v>
      </c>
      <c r="R68" s="1281">
        <v>0</v>
      </c>
      <c r="S68" s="1280">
        <v>0</v>
      </c>
      <c r="T68" s="1280">
        <v>0</v>
      </c>
      <c r="U68" s="1243"/>
      <c r="V68" s="1255" t="s">
        <v>1927</v>
      </c>
      <c r="W68" s="1280">
        <v>0</v>
      </c>
      <c r="X68" s="1280">
        <v>0</v>
      </c>
      <c r="Y68" s="1280">
        <v>0</v>
      </c>
      <c r="Z68" s="1280">
        <v>0</v>
      </c>
      <c r="AA68" s="1280">
        <v>0</v>
      </c>
      <c r="AB68" s="1280">
        <v>0</v>
      </c>
      <c r="AC68" s="1280">
        <v>0</v>
      </c>
      <c r="AD68" s="1280">
        <v>0</v>
      </c>
      <c r="AE68" s="1280">
        <v>0</v>
      </c>
      <c r="AF68" s="1280">
        <v>0</v>
      </c>
      <c r="AG68" s="1280">
        <v>0</v>
      </c>
      <c r="AH68" s="1280">
        <v>0</v>
      </c>
      <c r="AI68" s="1280">
        <v>0</v>
      </c>
      <c r="AJ68" s="1279">
        <v>26954</v>
      </c>
      <c r="AK68" s="1280">
        <v>14223</v>
      </c>
      <c r="AL68" s="1280">
        <v>1905</v>
      </c>
      <c r="AM68" s="1280">
        <v>9784</v>
      </c>
      <c r="AN68" s="1280">
        <v>4</v>
      </c>
      <c r="AO68" s="1280">
        <v>1038</v>
      </c>
    </row>
    <row r="69" spans="1:41" ht="31.15" customHeight="1">
      <c r="B69" s="1255" t="s">
        <v>1928</v>
      </c>
      <c r="C69" s="1278">
        <v>82</v>
      </c>
      <c r="D69" s="1279">
        <v>0</v>
      </c>
      <c r="E69" s="1280">
        <v>0</v>
      </c>
      <c r="F69" s="1280">
        <v>0</v>
      </c>
      <c r="G69" s="1280">
        <v>0</v>
      </c>
      <c r="H69" s="1280">
        <v>0</v>
      </c>
      <c r="I69" s="1280">
        <v>0</v>
      </c>
      <c r="J69" s="1280">
        <v>0</v>
      </c>
      <c r="K69" s="1279">
        <v>0</v>
      </c>
      <c r="L69" s="1279">
        <v>0</v>
      </c>
      <c r="M69" s="1280">
        <v>0</v>
      </c>
      <c r="N69" s="1280">
        <v>0</v>
      </c>
      <c r="O69" s="1280">
        <v>0</v>
      </c>
      <c r="P69" s="1280">
        <v>0</v>
      </c>
      <c r="Q69" s="1281">
        <v>0</v>
      </c>
      <c r="R69" s="1281">
        <v>0</v>
      </c>
      <c r="S69" s="1280">
        <v>0</v>
      </c>
      <c r="T69" s="1280">
        <v>0</v>
      </c>
      <c r="U69" s="1243"/>
      <c r="V69" s="1255" t="s">
        <v>1928</v>
      </c>
      <c r="W69" s="1280">
        <v>0</v>
      </c>
      <c r="X69" s="1280">
        <v>0</v>
      </c>
      <c r="Y69" s="1280">
        <v>0</v>
      </c>
      <c r="Z69" s="1280">
        <v>0</v>
      </c>
      <c r="AA69" s="1280">
        <v>0</v>
      </c>
      <c r="AB69" s="1280">
        <v>0</v>
      </c>
      <c r="AC69" s="1280">
        <v>0</v>
      </c>
      <c r="AD69" s="1280">
        <v>0</v>
      </c>
      <c r="AE69" s="1280">
        <v>0</v>
      </c>
      <c r="AF69" s="1280">
        <v>0</v>
      </c>
      <c r="AG69" s="1280">
        <v>0</v>
      </c>
      <c r="AH69" s="1280">
        <v>0</v>
      </c>
      <c r="AI69" s="1280">
        <v>0</v>
      </c>
      <c r="AJ69" s="1279">
        <v>82</v>
      </c>
      <c r="AK69" s="1280">
        <v>82</v>
      </c>
      <c r="AL69" s="1280">
        <v>0</v>
      </c>
      <c r="AM69" s="1280">
        <v>0</v>
      </c>
      <c r="AN69" s="1280">
        <v>0</v>
      </c>
      <c r="AO69" s="1280">
        <v>0</v>
      </c>
    </row>
    <row r="70" spans="1:41" ht="31.15" customHeight="1">
      <c r="A70" s="1256"/>
      <c r="B70" s="1257" t="s">
        <v>1929</v>
      </c>
      <c r="C70" s="1282">
        <v>4336</v>
      </c>
      <c r="D70" s="1283">
        <v>0</v>
      </c>
      <c r="E70" s="1284">
        <v>0</v>
      </c>
      <c r="F70" s="1284">
        <v>0</v>
      </c>
      <c r="G70" s="1284">
        <v>0</v>
      </c>
      <c r="H70" s="1284">
        <v>0</v>
      </c>
      <c r="I70" s="1284">
        <v>0</v>
      </c>
      <c r="J70" s="1284">
        <v>0</v>
      </c>
      <c r="K70" s="1283">
        <v>0</v>
      </c>
      <c r="L70" s="1283">
        <v>0</v>
      </c>
      <c r="M70" s="1284">
        <v>0</v>
      </c>
      <c r="N70" s="1284">
        <v>0</v>
      </c>
      <c r="O70" s="1284">
        <v>0</v>
      </c>
      <c r="P70" s="1284">
        <v>0</v>
      </c>
      <c r="Q70" s="1284">
        <v>0</v>
      </c>
      <c r="R70" s="1284">
        <v>0</v>
      </c>
      <c r="S70" s="1284">
        <v>0</v>
      </c>
      <c r="T70" s="1284">
        <v>0</v>
      </c>
      <c r="U70" s="1258"/>
      <c r="V70" s="1257" t="s">
        <v>1929</v>
      </c>
      <c r="W70" s="1284">
        <v>0</v>
      </c>
      <c r="X70" s="1284">
        <v>0</v>
      </c>
      <c r="Y70" s="1284">
        <v>0</v>
      </c>
      <c r="Z70" s="1284">
        <v>0</v>
      </c>
      <c r="AA70" s="1284">
        <v>0</v>
      </c>
      <c r="AB70" s="1284">
        <v>0</v>
      </c>
      <c r="AC70" s="1284">
        <v>0</v>
      </c>
      <c r="AD70" s="1284">
        <v>0</v>
      </c>
      <c r="AE70" s="1284">
        <v>0</v>
      </c>
      <c r="AF70" s="1284">
        <v>0</v>
      </c>
      <c r="AG70" s="1284">
        <v>0</v>
      </c>
      <c r="AH70" s="1284">
        <v>0</v>
      </c>
      <c r="AI70" s="1284">
        <v>0</v>
      </c>
      <c r="AJ70" s="1283">
        <v>4336</v>
      </c>
      <c r="AK70" s="1284">
        <v>4336</v>
      </c>
      <c r="AL70" s="1284">
        <v>0</v>
      </c>
      <c r="AM70" s="1284">
        <v>0</v>
      </c>
      <c r="AN70" s="1284">
        <v>0</v>
      </c>
      <c r="AO70" s="1284">
        <v>0</v>
      </c>
    </row>
    <row r="71" spans="1:41" ht="21" customHeight="1">
      <c r="B71" s="1223"/>
      <c r="I71" s="1262"/>
      <c r="M71" s="1263"/>
      <c r="N71" s="1263"/>
      <c r="O71" s="1263"/>
      <c r="P71" s="1263"/>
      <c r="Q71" s="1263"/>
      <c r="R71" s="1263"/>
      <c r="S71" s="1263"/>
      <c r="T71" s="1263"/>
      <c r="U71" s="1263"/>
      <c r="V71" s="320"/>
      <c r="W71" s="1263"/>
      <c r="X71" s="1263"/>
      <c r="Y71" s="1263"/>
      <c r="Z71" s="1263"/>
      <c r="AA71" s="1263"/>
      <c r="AB71" s="1263"/>
      <c r="AC71" s="1263"/>
      <c r="AD71" s="1263"/>
      <c r="AE71" s="1263"/>
      <c r="AF71" s="1263"/>
      <c r="AG71" s="1263"/>
      <c r="AH71" s="1263"/>
      <c r="AI71" s="1263"/>
      <c r="AJ71" s="1250"/>
      <c r="AK71" s="1263"/>
      <c r="AL71" s="1263"/>
      <c r="AM71" s="1263"/>
      <c r="AN71" s="1263"/>
      <c r="AO71" s="1263"/>
    </row>
  </sheetData>
  <mergeCells count="108">
    <mergeCell ref="B2:H2"/>
    <mergeCell ref="V2:AE2"/>
    <mergeCell ref="B5:B12"/>
    <mergeCell ref="C5:C12"/>
    <mergeCell ref="D5:H5"/>
    <mergeCell ref="N5:P5"/>
    <mergeCell ref="V5:V12"/>
    <mergeCell ref="W5:AC5"/>
    <mergeCell ref="N7:N12"/>
    <mergeCell ref="O7:O12"/>
    <mergeCell ref="Y7:Y12"/>
    <mergeCell ref="Z7:Z12"/>
    <mergeCell ref="AA7:AA12"/>
    <mergeCell ref="AB7:AB12"/>
    <mergeCell ref="AC7:AC12"/>
    <mergeCell ref="E8:E12"/>
    <mergeCell ref="F8:F12"/>
    <mergeCell ref="G8:G12"/>
    <mergeCell ref="H8:H12"/>
    <mergeCell ref="I8:I12"/>
    <mergeCell ref="J8:J12"/>
    <mergeCell ref="AD7:AD12"/>
    <mergeCell ref="AE7:AE12"/>
    <mergeCell ref="AF5:AG5"/>
    <mergeCell ref="AJ5:AO5"/>
    <mergeCell ref="D6:H6"/>
    <mergeCell ref="I6:J6"/>
    <mergeCell ref="L6:T6"/>
    <mergeCell ref="W6:AC6"/>
    <mergeCell ref="AE6:AH6"/>
    <mergeCell ref="AJ6:AJ12"/>
    <mergeCell ref="AK6:AK12"/>
    <mergeCell ref="AL6:AL12"/>
    <mergeCell ref="AM6:AM12"/>
    <mergeCell ref="AN6:AN12"/>
    <mergeCell ref="AO6:AO12"/>
    <mergeCell ref="D7:D12"/>
    <mergeCell ref="E7:F7"/>
    <mergeCell ref="G7:H7"/>
    <mergeCell ref="I7:J7"/>
    <mergeCell ref="K7:K12"/>
    <mergeCell ref="L7:L12"/>
    <mergeCell ref="M7:M12"/>
    <mergeCell ref="AG7:AG12"/>
    <mergeCell ref="AH7:AH12"/>
    <mergeCell ref="AI7:AI12"/>
    <mergeCell ref="X7:X12"/>
    <mergeCell ref="AF7:AF12"/>
    <mergeCell ref="P7:P12"/>
    <mergeCell ref="Q7:Q12"/>
    <mergeCell ref="R7:R12"/>
    <mergeCell ref="S7:S12"/>
    <mergeCell ref="T7:T12"/>
    <mergeCell ref="W7:W12"/>
    <mergeCell ref="I34:Q34"/>
    <mergeCell ref="B42:B49"/>
    <mergeCell ref="C42:C49"/>
    <mergeCell ref="D42:F42"/>
    <mergeCell ref="G42:H42"/>
    <mergeCell ref="I42:T42"/>
    <mergeCell ref="L44:L49"/>
    <mergeCell ref="M44:M49"/>
    <mergeCell ref="N44:N49"/>
    <mergeCell ref="O44:O49"/>
    <mergeCell ref="Y44:Y49"/>
    <mergeCell ref="Z44:Z49"/>
    <mergeCell ref="AA44:AA49"/>
    <mergeCell ref="AB44:AB49"/>
    <mergeCell ref="AC44:AC49"/>
    <mergeCell ref="E45:E49"/>
    <mergeCell ref="F45:F49"/>
    <mergeCell ref="AK43:AK49"/>
    <mergeCell ref="AL43:AL49"/>
    <mergeCell ref="AM43:AM49"/>
    <mergeCell ref="AN43:AN49"/>
    <mergeCell ref="AO43:AO49"/>
    <mergeCell ref="D44:D49"/>
    <mergeCell ref="E44:F44"/>
    <mergeCell ref="G44:H44"/>
    <mergeCell ref="I44:J44"/>
    <mergeCell ref="K44:K49"/>
    <mergeCell ref="V42:V49"/>
    <mergeCell ref="W42:AC42"/>
    <mergeCell ref="AE42:AH42"/>
    <mergeCell ref="AJ42:AO42"/>
    <mergeCell ref="D43:G43"/>
    <mergeCell ref="I43:J43"/>
    <mergeCell ref="L43:T43"/>
    <mergeCell ref="W43:AC43"/>
    <mergeCell ref="AE43:AH43"/>
    <mergeCell ref="AJ43:AJ49"/>
    <mergeCell ref="AG44:AG49"/>
    <mergeCell ref="AH44:AH49"/>
    <mergeCell ref="AI44:AI49"/>
    <mergeCell ref="X44:X49"/>
    <mergeCell ref="G45:G49"/>
    <mergeCell ref="H45:H49"/>
    <mergeCell ref="I45:I49"/>
    <mergeCell ref="J45:J49"/>
    <mergeCell ref="AD44:AD49"/>
    <mergeCell ref="AE44:AE49"/>
    <mergeCell ref="AF44:AF49"/>
    <mergeCell ref="P44:P49"/>
    <mergeCell ref="Q44:Q49"/>
    <mergeCell ref="R44:R48"/>
    <mergeCell ref="S44:S48"/>
    <mergeCell ref="T44:T48"/>
    <mergeCell ref="W44:W49"/>
  </mergeCells>
  <phoneticPr fontId="6" type="noConversion"/>
  <printOptions horizontalCentered="1"/>
  <pageMargins left="0.6692913385826772" right="0.62992125984251968" top="1.1811023622047245" bottom="0.78740157480314965" header="0" footer="0"/>
  <pageSetup paperSize="9" scale="75" pageOrder="overThenDown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N36"/>
  <sheetViews>
    <sheetView zoomScale="80" zoomScaleNormal="80" workbookViewId="0"/>
  </sheetViews>
  <sheetFormatPr defaultColWidth="8.58203125" defaultRowHeight="13.5" customHeight="1"/>
  <cols>
    <col min="1" max="1" width="27.08203125" style="1214" customWidth="1"/>
    <col min="2" max="2" width="13.08203125" style="1214" customWidth="1"/>
    <col min="3" max="6" width="11.58203125" style="1214" customWidth="1"/>
    <col min="7" max="7" width="11" style="1214" customWidth="1"/>
    <col min="8" max="9" width="10.58203125" style="1214" customWidth="1"/>
    <col min="10" max="10" width="12.58203125" style="1214" customWidth="1"/>
    <col min="11" max="11" width="10.75" style="1214" customWidth="1"/>
    <col min="12" max="13" width="11.58203125" style="1214" customWidth="1"/>
    <col min="14" max="14" width="12.25" style="1214" customWidth="1"/>
    <col min="15" max="15" width="11.58203125" style="1214" customWidth="1"/>
    <col min="16" max="16" width="12.83203125" style="1214" customWidth="1"/>
    <col min="17" max="17" width="26.25" style="1214" customWidth="1"/>
    <col min="18" max="18" width="8.33203125" style="1214" customWidth="1"/>
    <col min="19" max="19" width="10.83203125" style="1214" customWidth="1"/>
    <col min="20" max="20" width="10.75" style="1214" customWidth="1"/>
    <col min="21" max="21" width="10.25" style="1214" customWidth="1"/>
    <col min="22" max="22" width="7.83203125" style="1214" customWidth="1"/>
    <col min="23" max="23" width="8.08203125" style="1214" customWidth="1"/>
    <col min="24" max="24" width="8.83203125" style="1214" customWidth="1"/>
    <col min="25" max="25" width="8.08203125" style="1214" customWidth="1"/>
    <col min="26" max="26" width="11" style="1214" customWidth="1"/>
    <col min="27" max="27" width="5.5" style="1214" customWidth="1"/>
    <col min="28" max="28" width="10.33203125" style="1214" customWidth="1"/>
    <col min="29" max="29" width="6.08203125" style="1214" customWidth="1"/>
    <col min="30" max="30" width="6.58203125" style="1214" customWidth="1"/>
    <col min="31" max="31" width="7.25" style="1214" customWidth="1"/>
    <col min="32" max="32" width="7.83203125" style="1214" customWidth="1"/>
    <col min="33" max="33" width="5.75" style="1214" customWidth="1"/>
    <col min="34" max="34" width="7.25" style="1214" customWidth="1"/>
    <col min="35" max="35" width="7.08203125" style="1214" customWidth="1"/>
    <col min="36" max="36" width="6.83203125" style="1214" customWidth="1"/>
    <col min="37" max="37" width="7" style="1214" customWidth="1"/>
    <col min="38" max="38" width="8.33203125" style="1214" customWidth="1"/>
    <col min="39" max="39" width="6.58203125" style="1214" customWidth="1"/>
    <col min="40" max="254" width="8.58203125" style="1214"/>
    <col min="255" max="255" width="2" style="1214" customWidth="1"/>
    <col min="256" max="256" width="28.25" style="1214" customWidth="1"/>
    <col min="257" max="257" width="13.08203125" style="1214" customWidth="1"/>
    <col min="258" max="261" width="10.58203125" style="1214" customWidth="1"/>
    <col min="262" max="262" width="11.5" style="1214" customWidth="1"/>
    <col min="263" max="264" width="10.58203125" style="1214" customWidth="1"/>
    <col min="265" max="265" width="12.58203125" style="1214" customWidth="1"/>
    <col min="266" max="266" width="10.75" style="1214" customWidth="1"/>
    <col min="267" max="268" width="11.58203125" style="1214" customWidth="1"/>
    <col min="269" max="269" width="12.25" style="1214" customWidth="1"/>
    <col min="270" max="270" width="11.58203125" style="1214" customWidth="1"/>
    <col min="271" max="271" width="12.83203125" style="1214" customWidth="1"/>
    <col min="272" max="272" width="1.83203125" style="1214" customWidth="1"/>
    <col min="273" max="273" width="24.75" style="1214" customWidth="1"/>
    <col min="274" max="274" width="8.33203125" style="1214" customWidth="1"/>
    <col min="275" max="275" width="10.08203125" style="1214" customWidth="1"/>
    <col min="276" max="276" width="10.75" style="1214" customWidth="1"/>
    <col min="277" max="277" width="9.75" style="1214" customWidth="1"/>
    <col min="278" max="278" width="7.83203125" style="1214" customWidth="1"/>
    <col min="279" max="279" width="8.08203125" style="1214" customWidth="1"/>
    <col min="280" max="280" width="8.83203125" style="1214" customWidth="1"/>
    <col min="281" max="281" width="8.08203125" style="1214" customWidth="1"/>
    <col min="282" max="282" width="10.58203125" style="1214" customWidth="1"/>
    <col min="283" max="283" width="5.5" style="1214" customWidth="1"/>
    <col min="284" max="284" width="10.33203125" style="1214" customWidth="1"/>
    <col min="285" max="285" width="6.33203125" style="1214" customWidth="1"/>
    <col min="286" max="286" width="7.25" style="1214" customWidth="1"/>
    <col min="287" max="287" width="6.75" style="1214" customWidth="1"/>
    <col min="288" max="288" width="9" style="1214" customWidth="1"/>
    <col min="289" max="289" width="5.25" style="1214" customWidth="1"/>
    <col min="290" max="291" width="7.33203125" style="1214" customWidth="1"/>
    <col min="292" max="292" width="7.5" style="1214" customWidth="1"/>
    <col min="293" max="293" width="6.83203125" style="1214" customWidth="1"/>
    <col min="294" max="294" width="8.83203125" style="1214" customWidth="1"/>
    <col min="295" max="295" width="6.08203125" style="1214" customWidth="1"/>
    <col min="296" max="510" width="8.58203125" style="1214"/>
    <col min="511" max="511" width="2" style="1214" customWidth="1"/>
    <col min="512" max="512" width="28.25" style="1214" customWidth="1"/>
    <col min="513" max="513" width="13.08203125" style="1214" customWidth="1"/>
    <col min="514" max="517" width="10.58203125" style="1214" customWidth="1"/>
    <col min="518" max="518" width="11.5" style="1214" customWidth="1"/>
    <col min="519" max="520" width="10.58203125" style="1214" customWidth="1"/>
    <col min="521" max="521" width="12.58203125" style="1214" customWidth="1"/>
    <col min="522" max="522" width="10.75" style="1214" customWidth="1"/>
    <col min="523" max="524" width="11.58203125" style="1214" customWidth="1"/>
    <col min="525" max="525" width="12.25" style="1214" customWidth="1"/>
    <col min="526" max="526" width="11.58203125" style="1214" customWidth="1"/>
    <col min="527" max="527" width="12.83203125" style="1214" customWidth="1"/>
    <col min="528" max="528" width="1.83203125" style="1214" customWidth="1"/>
    <col min="529" max="529" width="24.75" style="1214" customWidth="1"/>
    <col min="530" max="530" width="8.33203125" style="1214" customWidth="1"/>
    <col min="531" max="531" width="10.08203125" style="1214" customWidth="1"/>
    <col min="532" max="532" width="10.75" style="1214" customWidth="1"/>
    <col min="533" max="533" width="9.75" style="1214" customWidth="1"/>
    <col min="534" max="534" width="7.83203125" style="1214" customWidth="1"/>
    <col min="535" max="535" width="8.08203125" style="1214" customWidth="1"/>
    <col min="536" max="536" width="8.83203125" style="1214" customWidth="1"/>
    <col min="537" max="537" width="8.08203125" style="1214" customWidth="1"/>
    <col min="538" max="538" width="10.58203125" style="1214" customWidth="1"/>
    <col min="539" max="539" width="5.5" style="1214" customWidth="1"/>
    <col min="540" max="540" width="10.33203125" style="1214" customWidth="1"/>
    <col min="541" max="541" width="6.33203125" style="1214" customWidth="1"/>
    <col min="542" max="542" width="7.25" style="1214" customWidth="1"/>
    <col min="543" max="543" width="6.75" style="1214" customWidth="1"/>
    <col min="544" max="544" width="9" style="1214" customWidth="1"/>
    <col min="545" max="545" width="5.25" style="1214" customWidth="1"/>
    <col min="546" max="547" width="7.33203125" style="1214" customWidth="1"/>
    <col min="548" max="548" width="7.5" style="1214" customWidth="1"/>
    <col min="549" max="549" width="6.83203125" style="1214" customWidth="1"/>
    <col min="550" max="550" width="8.83203125" style="1214" customWidth="1"/>
    <col min="551" max="551" width="6.08203125" style="1214" customWidth="1"/>
    <col min="552" max="766" width="8.58203125" style="1214"/>
    <col min="767" max="767" width="2" style="1214" customWidth="1"/>
    <col min="768" max="768" width="28.25" style="1214" customWidth="1"/>
    <col min="769" max="769" width="13.08203125" style="1214" customWidth="1"/>
    <col min="770" max="773" width="10.58203125" style="1214" customWidth="1"/>
    <col min="774" max="774" width="11.5" style="1214" customWidth="1"/>
    <col min="775" max="776" width="10.58203125" style="1214" customWidth="1"/>
    <col min="777" max="777" width="12.58203125" style="1214" customWidth="1"/>
    <col min="778" max="778" width="10.75" style="1214" customWidth="1"/>
    <col min="779" max="780" width="11.58203125" style="1214" customWidth="1"/>
    <col min="781" max="781" width="12.25" style="1214" customWidth="1"/>
    <col min="782" max="782" width="11.58203125" style="1214" customWidth="1"/>
    <col min="783" max="783" width="12.83203125" style="1214" customWidth="1"/>
    <col min="784" max="784" width="1.83203125" style="1214" customWidth="1"/>
    <col min="785" max="785" width="24.75" style="1214" customWidth="1"/>
    <col min="786" max="786" width="8.33203125" style="1214" customWidth="1"/>
    <col min="787" max="787" width="10.08203125" style="1214" customWidth="1"/>
    <col min="788" max="788" width="10.75" style="1214" customWidth="1"/>
    <col min="789" max="789" width="9.75" style="1214" customWidth="1"/>
    <col min="790" max="790" width="7.83203125" style="1214" customWidth="1"/>
    <col min="791" max="791" width="8.08203125" style="1214" customWidth="1"/>
    <col min="792" max="792" width="8.83203125" style="1214" customWidth="1"/>
    <col min="793" max="793" width="8.08203125" style="1214" customWidth="1"/>
    <col min="794" max="794" width="10.58203125" style="1214" customWidth="1"/>
    <col min="795" max="795" width="5.5" style="1214" customWidth="1"/>
    <col min="796" max="796" width="10.33203125" style="1214" customWidth="1"/>
    <col min="797" max="797" width="6.33203125" style="1214" customWidth="1"/>
    <col min="798" max="798" width="7.25" style="1214" customWidth="1"/>
    <col min="799" max="799" width="6.75" style="1214" customWidth="1"/>
    <col min="800" max="800" width="9" style="1214" customWidth="1"/>
    <col min="801" max="801" width="5.25" style="1214" customWidth="1"/>
    <col min="802" max="803" width="7.33203125" style="1214" customWidth="1"/>
    <col min="804" max="804" width="7.5" style="1214" customWidth="1"/>
    <col min="805" max="805" width="6.83203125" style="1214" customWidth="1"/>
    <col min="806" max="806" width="8.83203125" style="1214" customWidth="1"/>
    <col min="807" max="807" width="6.08203125" style="1214" customWidth="1"/>
    <col min="808" max="1022" width="8.58203125" style="1214"/>
    <col min="1023" max="1023" width="2" style="1214" customWidth="1"/>
    <col min="1024" max="1024" width="28.25" style="1214" customWidth="1"/>
    <col min="1025" max="1025" width="13.08203125" style="1214" customWidth="1"/>
    <col min="1026" max="1029" width="10.58203125" style="1214" customWidth="1"/>
    <col min="1030" max="1030" width="11.5" style="1214" customWidth="1"/>
    <col min="1031" max="1032" width="10.58203125" style="1214" customWidth="1"/>
    <col min="1033" max="1033" width="12.58203125" style="1214" customWidth="1"/>
    <col min="1034" max="1034" width="10.75" style="1214" customWidth="1"/>
    <col min="1035" max="1036" width="11.58203125" style="1214" customWidth="1"/>
    <col min="1037" max="1037" width="12.25" style="1214" customWidth="1"/>
    <col min="1038" max="1038" width="11.58203125" style="1214" customWidth="1"/>
    <col min="1039" max="1039" width="12.83203125" style="1214" customWidth="1"/>
    <col min="1040" max="1040" width="1.83203125" style="1214" customWidth="1"/>
    <col min="1041" max="1041" width="24.75" style="1214" customWidth="1"/>
    <col min="1042" max="1042" width="8.33203125" style="1214" customWidth="1"/>
    <col min="1043" max="1043" width="10.08203125" style="1214" customWidth="1"/>
    <col min="1044" max="1044" width="10.75" style="1214" customWidth="1"/>
    <col min="1045" max="1045" width="9.75" style="1214" customWidth="1"/>
    <col min="1046" max="1046" width="7.83203125" style="1214" customWidth="1"/>
    <col min="1047" max="1047" width="8.08203125" style="1214" customWidth="1"/>
    <col min="1048" max="1048" width="8.83203125" style="1214" customWidth="1"/>
    <col min="1049" max="1049" width="8.08203125" style="1214" customWidth="1"/>
    <col min="1050" max="1050" width="10.58203125" style="1214" customWidth="1"/>
    <col min="1051" max="1051" width="5.5" style="1214" customWidth="1"/>
    <col min="1052" max="1052" width="10.33203125" style="1214" customWidth="1"/>
    <col min="1053" max="1053" width="6.33203125" style="1214" customWidth="1"/>
    <col min="1054" max="1054" width="7.25" style="1214" customWidth="1"/>
    <col min="1055" max="1055" width="6.75" style="1214" customWidth="1"/>
    <col min="1056" max="1056" width="9" style="1214" customWidth="1"/>
    <col min="1057" max="1057" width="5.25" style="1214" customWidth="1"/>
    <col min="1058" max="1059" width="7.33203125" style="1214" customWidth="1"/>
    <col min="1060" max="1060" width="7.5" style="1214" customWidth="1"/>
    <col min="1061" max="1061" width="6.83203125" style="1214" customWidth="1"/>
    <col min="1062" max="1062" width="8.83203125" style="1214" customWidth="1"/>
    <col min="1063" max="1063" width="6.08203125" style="1214" customWidth="1"/>
    <col min="1064" max="1278" width="8.58203125" style="1214"/>
    <col min="1279" max="1279" width="2" style="1214" customWidth="1"/>
    <col min="1280" max="1280" width="28.25" style="1214" customWidth="1"/>
    <col min="1281" max="1281" width="13.08203125" style="1214" customWidth="1"/>
    <col min="1282" max="1285" width="10.58203125" style="1214" customWidth="1"/>
    <col min="1286" max="1286" width="11.5" style="1214" customWidth="1"/>
    <col min="1287" max="1288" width="10.58203125" style="1214" customWidth="1"/>
    <col min="1289" max="1289" width="12.58203125" style="1214" customWidth="1"/>
    <col min="1290" max="1290" width="10.75" style="1214" customWidth="1"/>
    <col min="1291" max="1292" width="11.58203125" style="1214" customWidth="1"/>
    <col min="1293" max="1293" width="12.25" style="1214" customWidth="1"/>
    <col min="1294" max="1294" width="11.58203125" style="1214" customWidth="1"/>
    <col min="1295" max="1295" width="12.83203125" style="1214" customWidth="1"/>
    <col min="1296" max="1296" width="1.83203125" style="1214" customWidth="1"/>
    <col min="1297" max="1297" width="24.75" style="1214" customWidth="1"/>
    <col min="1298" max="1298" width="8.33203125" style="1214" customWidth="1"/>
    <col min="1299" max="1299" width="10.08203125" style="1214" customWidth="1"/>
    <col min="1300" max="1300" width="10.75" style="1214" customWidth="1"/>
    <col min="1301" max="1301" width="9.75" style="1214" customWidth="1"/>
    <col min="1302" max="1302" width="7.83203125" style="1214" customWidth="1"/>
    <col min="1303" max="1303" width="8.08203125" style="1214" customWidth="1"/>
    <col min="1304" max="1304" width="8.83203125" style="1214" customWidth="1"/>
    <col min="1305" max="1305" width="8.08203125" style="1214" customWidth="1"/>
    <col min="1306" max="1306" width="10.58203125" style="1214" customWidth="1"/>
    <col min="1307" max="1307" width="5.5" style="1214" customWidth="1"/>
    <col min="1308" max="1308" width="10.33203125" style="1214" customWidth="1"/>
    <col min="1309" max="1309" width="6.33203125" style="1214" customWidth="1"/>
    <col min="1310" max="1310" width="7.25" style="1214" customWidth="1"/>
    <col min="1311" max="1311" width="6.75" style="1214" customWidth="1"/>
    <col min="1312" max="1312" width="9" style="1214" customWidth="1"/>
    <col min="1313" max="1313" width="5.25" style="1214" customWidth="1"/>
    <col min="1314" max="1315" width="7.33203125" style="1214" customWidth="1"/>
    <col min="1316" max="1316" width="7.5" style="1214" customWidth="1"/>
    <col min="1317" max="1317" width="6.83203125" style="1214" customWidth="1"/>
    <col min="1318" max="1318" width="8.83203125" style="1214" customWidth="1"/>
    <col min="1319" max="1319" width="6.08203125" style="1214" customWidth="1"/>
    <col min="1320" max="1534" width="8.58203125" style="1214"/>
    <col min="1535" max="1535" width="2" style="1214" customWidth="1"/>
    <col min="1536" max="1536" width="28.25" style="1214" customWidth="1"/>
    <col min="1537" max="1537" width="13.08203125" style="1214" customWidth="1"/>
    <col min="1538" max="1541" width="10.58203125" style="1214" customWidth="1"/>
    <col min="1542" max="1542" width="11.5" style="1214" customWidth="1"/>
    <col min="1543" max="1544" width="10.58203125" style="1214" customWidth="1"/>
    <col min="1545" max="1545" width="12.58203125" style="1214" customWidth="1"/>
    <col min="1546" max="1546" width="10.75" style="1214" customWidth="1"/>
    <col min="1547" max="1548" width="11.58203125" style="1214" customWidth="1"/>
    <col min="1549" max="1549" width="12.25" style="1214" customWidth="1"/>
    <col min="1550" max="1550" width="11.58203125" style="1214" customWidth="1"/>
    <col min="1551" max="1551" width="12.83203125" style="1214" customWidth="1"/>
    <col min="1552" max="1552" width="1.83203125" style="1214" customWidth="1"/>
    <col min="1553" max="1553" width="24.75" style="1214" customWidth="1"/>
    <col min="1554" max="1554" width="8.33203125" style="1214" customWidth="1"/>
    <col min="1555" max="1555" width="10.08203125" style="1214" customWidth="1"/>
    <col min="1556" max="1556" width="10.75" style="1214" customWidth="1"/>
    <col min="1557" max="1557" width="9.75" style="1214" customWidth="1"/>
    <col min="1558" max="1558" width="7.83203125" style="1214" customWidth="1"/>
    <col min="1559" max="1559" width="8.08203125" style="1214" customWidth="1"/>
    <col min="1560" max="1560" width="8.83203125" style="1214" customWidth="1"/>
    <col min="1561" max="1561" width="8.08203125" style="1214" customWidth="1"/>
    <col min="1562" max="1562" width="10.58203125" style="1214" customWidth="1"/>
    <col min="1563" max="1563" width="5.5" style="1214" customWidth="1"/>
    <col min="1564" max="1564" width="10.33203125" style="1214" customWidth="1"/>
    <col min="1565" max="1565" width="6.33203125" style="1214" customWidth="1"/>
    <col min="1566" max="1566" width="7.25" style="1214" customWidth="1"/>
    <col min="1567" max="1567" width="6.75" style="1214" customWidth="1"/>
    <col min="1568" max="1568" width="9" style="1214" customWidth="1"/>
    <col min="1569" max="1569" width="5.25" style="1214" customWidth="1"/>
    <col min="1570" max="1571" width="7.33203125" style="1214" customWidth="1"/>
    <col min="1572" max="1572" width="7.5" style="1214" customWidth="1"/>
    <col min="1573" max="1573" width="6.83203125" style="1214" customWidth="1"/>
    <col min="1574" max="1574" width="8.83203125" style="1214" customWidth="1"/>
    <col min="1575" max="1575" width="6.08203125" style="1214" customWidth="1"/>
    <col min="1576" max="1790" width="8.58203125" style="1214"/>
    <col min="1791" max="1791" width="2" style="1214" customWidth="1"/>
    <col min="1792" max="1792" width="28.25" style="1214" customWidth="1"/>
    <col min="1793" max="1793" width="13.08203125" style="1214" customWidth="1"/>
    <col min="1794" max="1797" width="10.58203125" style="1214" customWidth="1"/>
    <col min="1798" max="1798" width="11.5" style="1214" customWidth="1"/>
    <col min="1799" max="1800" width="10.58203125" style="1214" customWidth="1"/>
    <col min="1801" max="1801" width="12.58203125" style="1214" customWidth="1"/>
    <col min="1802" max="1802" width="10.75" style="1214" customWidth="1"/>
    <col min="1803" max="1804" width="11.58203125" style="1214" customWidth="1"/>
    <col min="1805" max="1805" width="12.25" style="1214" customWidth="1"/>
    <col min="1806" max="1806" width="11.58203125" style="1214" customWidth="1"/>
    <col min="1807" max="1807" width="12.83203125" style="1214" customWidth="1"/>
    <col min="1808" max="1808" width="1.83203125" style="1214" customWidth="1"/>
    <col min="1809" max="1809" width="24.75" style="1214" customWidth="1"/>
    <col min="1810" max="1810" width="8.33203125" style="1214" customWidth="1"/>
    <col min="1811" max="1811" width="10.08203125" style="1214" customWidth="1"/>
    <col min="1812" max="1812" width="10.75" style="1214" customWidth="1"/>
    <col min="1813" max="1813" width="9.75" style="1214" customWidth="1"/>
    <col min="1814" max="1814" width="7.83203125" style="1214" customWidth="1"/>
    <col min="1815" max="1815" width="8.08203125" style="1214" customWidth="1"/>
    <col min="1816" max="1816" width="8.83203125" style="1214" customWidth="1"/>
    <col min="1817" max="1817" width="8.08203125" style="1214" customWidth="1"/>
    <col min="1818" max="1818" width="10.58203125" style="1214" customWidth="1"/>
    <col min="1819" max="1819" width="5.5" style="1214" customWidth="1"/>
    <col min="1820" max="1820" width="10.33203125" style="1214" customWidth="1"/>
    <col min="1821" max="1821" width="6.33203125" style="1214" customWidth="1"/>
    <col min="1822" max="1822" width="7.25" style="1214" customWidth="1"/>
    <col min="1823" max="1823" width="6.75" style="1214" customWidth="1"/>
    <col min="1824" max="1824" width="9" style="1214" customWidth="1"/>
    <col min="1825" max="1825" width="5.25" style="1214" customWidth="1"/>
    <col min="1826" max="1827" width="7.33203125" style="1214" customWidth="1"/>
    <col min="1828" max="1828" width="7.5" style="1214" customWidth="1"/>
    <col min="1829" max="1829" width="6.83203125" style="1214" customWidth="1"/>
    <col min="1830" max="1830" width="8.83203125" style="1214" customWidth="1"/>
    <col min="1831" max="1831" width="6.08203125" style="1214" customWidth="1"/>
    <col min="1832" max="2046" width="8.58203125" style="1214"/>
    <col min="2047" max="2047" width="2" style="1214" customWidth="1"/>
    <col min="2048" max="2048" width="28.25" style="1214" customWidth="1"/>
    <col min="2049" max="2049" width="13.08203125" style="1214" customWidth="1"/>
    <col min="2050" max="2053" width="10.58203125" style="1214" customWidth="1"/>
    <col min="2054" max="2054" width="11.5" style="1214" customWidth="1"/>
    <col min="2055" max="2056" width="10.58203125" style="1214" customWidth="1"/>
    <col min="2057" max="2057" width="12.58203125" style="1214" customWidth="1"/>
    <col min="2058" max="2058" width="10.75" style="1214" customWidth="1"/>
    <col min="2059" max="2060" width="11.58203125" style="1214" customWidth="1"/>
    <col min="2061" max="2061" width="12.25" style="1214" customWidth="1"/>
    <col min="2062" max="2062" width="11.58203125" style="1214" customWidth="1"/>
    <col min="2063" max="2063" width="12.83203125" style="1214" customWidth="1"/>
    <col min="2064" max="2064" width="1.83203125" style="1214" customWidth="1"/>
    <col min="2065" max="2065" width="24.75" style="1214" customWidth="1"/>
    <col min="2066" max="2066" width="8.33203125" style="1214" customWidth="1"/>
    <col min="2067" max="2067" width="10.08203125" style="1214" customWidth="1"/>
    <col min="2068" max="2068" width="10.75" style="1214" customWidth="1"/>
    <col min="2069" max="2069" width="9.75" style="1214" customWidth="1"/>
    <col min="2070" max="2070" width="7.83203125" style="1214" customWidth="1"/>
    <col min="2071" max="2071" width="8.08203125" style="1214" customWidth="1"/>
    <col min="2072" max="2072" width="8.83203125" style="1214" customWidth="1"/>
    <col min="2073" max="2073" width="8.08203125" style="1214" customWidth="1"/>
    <col min="2074" max="2074" width="10.58203125" style="1214" customWidth="1"/>
    <col min="2075" max="2075" width="5.5" style="1214" customWidth="1"/>
    <col min="2076" max="2076" width="10.33203125" style="1214" customWidth="1"/>
    <col min="2077" max="2077" width="6.33203125" style="1214" customWidth="1"/>
    <col min="2078" max="2078" width="7.25" style="1214" customWidth="1"/>
    <col min="2079" max="2079" width="6.75" style="1214" customWidth="1"/>
    <col min="2080" max="2080" width="9" style="1214" customWidth="1"/>
    <col min="2081" max="2081" width="5.25" style="1214" customWidth="1"/>
    <col min="2082" max="2083" width="7.33203125" style="1214" customWidth="1"/>
    <col min="2084" max="2084" width="7.5" style="1214" customWidth="1"/>
    <col min="2085" max="2085" width="6.83203125" style="1214" customWidth="1"/>
    <col min="2086" max="2086" width="8.83203125" style="1214" customWidth="1"/>
    <col min="2087" max="2087" width="6.08203125" style="1214" customWidth="1"/>
    <col min="2088" max="2302" width="8.58203125" style="1214"/>
    <col min="2303" max="2303" width="2" style="1214" customWidth="1"/>
    <col min="2304" max="2304" width="28.25" style="1214" customWidth="1"/>
    <col min="2305" max="2305" width="13.08203125" style="1214" customWidth="1"/>
    <col min="2306" max="2309" width="10.58203125" style="1214" customWidth="1"/>
    <col min="2310" max="2310" width="11.5" style="1214" customWidth="1"/>
    <col min="2311" max="2312" width="10.58203125" style="1214" customWidth="1"/>
    <col min="2313" max="2313" width="12.58203125" style="1214" customWidth="1"/>
    <col min="2314" max="2314" width="10.75" style="1214" customWidth="1"/>
    <col min="2315" max="2316" width="11.58203125" style="1214" customWidth="1"/>
    <col min="2317" max="2317" width="12.25" style="1214" customWidth="1"/>
    <col min="2318" max="2318" width="11.58203125" style="1214" customWidth="1"/>
    <col min="2319" max="2319" width="12.83203125" style="1214" customWidth="1"/>
    <col min="2320" max="2320" width="1.83203125" style="1214" customWidth="1"/>
    <col min="2321" max="2321" width="24.75" style="1214" customWidth="1"/>
    <col min="2322" max="2322" width="8.33203125" style="1214" customWidth="1"/>
    <col min="2323" max="2323" width="10.08203125" style="1214" customWidth="1"/>
    <col min="2324" max="2324" width="10.75" style="1214" customWidth="1"/>
    <col min="2325" max="2325" width="9.75" style="1214" customWidth="1"/>
    <col min="2326" max="2326" width="7.83203125" style="1214" customWidth="1"/>
    <col min="2327" max="2327" width="8.08203125" style="1214" customWidth="1"/>
    <col min="2328" max="2328" width="8.83203125" style="1214" customWidth="1"/>
    <col min="2329" max="2329" width="8.08203125" style="1214" customWidth="1"/>
    <col min="2330" max="2330" width="10.58203125" style="1214" customWidth="1"/>
    <col min="2331" max="2331" width="5.5" style="1214" customWidth="1"/>
    <col min="2332" max="2332" width="10.33203125" style="1214" customWidth="1"/>
    <col min="2333" max="2333" width="6.33203125" style="1214" customWidth="1"/>
    <col min="2334" max="2334" width="7.25" style="1214" customWidth="1"/>
    <col min="2335" max="2335" width="6.75" style="1214" customWidth="1"/>
    <col min="2336" max="2336" width="9" style="1214" customWidth="1"/>
    <col min="2337" max="2337" width="5.25" style="1214" customWidth="1"/>
    <col min="2338" max="2339" width="7.33203125" style="1214" customWidth="1"/>
    <col min="2340" max="2340" width="7.5" style="1214" customWidth="1"/>
    <col min="2341" max="2341" width="6.83203125" style="1214" customWidth="1"/>
    <col min="2342" max="2342" width="8.83203125" style="1214" customWidth="1"/>
    <col min="2343" max="2343" width="6.08203125" style="1214" customWidth="1"/>
    <col min="2344" max="2558" width="8.58203125" style="1214"/>
    <col min="2559" max="2559" width="2" style="1214" customWidth="1"/>
    <col min="2560" max="2560" width="28.25" style="1214" customWidth="1"/>
    <col min="2561" max="2561" width="13.08203125" style="1214" customWidth="1"/>
    <col min="2562" max="2565" width="10.58203125" style="1214" customWidth="1"/>
    <col min="2566" max="2566" width="11.5" style="1214" customWidth="1"/>
    <col min="2567" max="2568" width="10.58203125" style="1214" customWidth="1"/>
    <col min="2569" max="2569" width="12.58203125" style="1214" customWidth="1"/>
    <col min="2570" max="2570" width="10.75" style="1214" customWidth="1"/>
    <col min="2571" max="2572" width="11.58203125" style="1214" customWidth="1"/>
    <col min="2573" max="2573" width="12.25" style="1214" customWidth="1"/>
    <col min="2574" max="2574" width="11.58203125" style="1214" customWidth="1"/>
    <col min="2575" max="2575" width="12.83203125" style="1214" customWidth="1"/>
    <col min="2576" max="2576" width="1.83203125" style="1214" customWidth="1"/>
    <col min="2577" max="2577" width="24.75" style="1214" customWidth="1"/>
    <col min="2578" max="2578" width="8.33203125" style="1214" customWidth="1"/>
    <col min="2579" max="2579" width="10.08203125" style="1214" customWidth="1"/>
    <col min="2580" max="2580" width="10.75" style="1214" customWidth="1"/>
    <col min="2581" max="2581" width="9.75" style="1214" customWidth="1"/>
    <col min="2582" max="2582" width="7.83203125" style="1214" customWidth="1"/>
    <col min="2583" max="2583" width="8.08203125" style="1214" customWidth="1"/>
    <col min="2584" max="2584" width="8.83203125" style="1214" customWidth="1"/>
    <col min="2585" max="2585" width="8.08203125" style="1214" customWidth="1"/>
    <col min="2586" max="2586" width="10.58203125" style="1214" customWidth="1"/>
    <col min="2587" max="2587" width="5.5" style="1214" customWidth="1"/>
    <col min="2588" max="2588" width="10.33203125" style="1214" customWidth="1"/>
    <col min="2589" max="2589" width="6.33203125" style="1214" customWidth="1"/>
    <col min="2590" max="2590" width="7.25" style="1214" customWidth="1"/>
    <col min="2591" max="2591" width="6.75" style="1214" customWidth="1"/>
    <col min="2592" max="2592" width="9" style="1214" customWidth="1"/>
    <col min="2593" max="2593" width="5.25" style="1214" customWidth="1"/>
    <col min="2594" max="2595" width="7.33203125" style="1214" customWidth="1"/>
    <col min="2596" max="2596" width="7.5" style="1214" customWidth="1"/>
    <col min="2597" max="2597" width="6.83203125" style="1214" customWidth="1"/>
    <col min="2598" max="2598" width="8.83203125" style="1214" customWidth="1"/>
    <col min="2599" max="2599" width="6.08203125" style="1214" customWidth="1"/>
    <col min="2600" max="2814" width="8.58203125" style="1214"/>
    <col min="2815" max="2815" width="2" style="1214" customWidth="1"/>
    <col min="2816" max="2816" width="28.25" style="1214" customWidth="1"/>
    <col min="2817" max="2817" width="13.08203125" style="1214" customWidth="1"/>
    <col min="2818" max="2821" width="10.58203125" style="1214" customWidth="1"/>
    <col min="2822" max="2822" width="11.5" style="1214" customWidth="1"/>
    <col min="2823" max="2824" width="10.58203125" style="1214" customWidth="1"/>
    <col min="2825" max="2825" width="12.58203125" style="1214" customWidth="1"/>
    <col min="2826" max="2826" width="10.75" style="1214" customWidth="1"/>
    <col min="2827" max="2828" width="11.58203125" style="1214" customWidth="1"/>
    <col min="2829" max="2829" width="12.25" style="1214" customWidth="1"/>
    <col min="2830" max="2830" width="11.58203125" style="1214" customWidth="1"/>
    <col min="2831" max="2831" width="12.83203125" style="1214" customWidth="1"/>
    <col min="2832" max="2832" width="1.83203125" style="1214" customWidth="1"/>
    <col min="2833" max="2833" width="24.75" style="1214" customWidth="1"/>
    <col min="2834" max="2834" width="8.33203125" style="1214" customWidth="1"/>
    <col min="2835" max="2835" width="10.08203125" style="1214" customWidth="1"/>
    <col min="2836" max="2836" width="10.75" style="1214" customWidth="1"/>
    <col min="2837" max="2837" width="9.75" style="1214" customWidth="1"/>
    <col min="2838" max="2838" width="7.83203125" style="1214" customWidth="1"/>
    <col min="2839" max="2839" width="8.08203125" style="1214" customWidth="1"/>
    <col min="2840" max="2840" width="8.83203125" style="1214" customWidth="1"/>
    <col min="2841" max="2841" width="8.08203125" style="1214" customWidth="1"/>
    <col min="2842" max="2842" width="10.58203125" style="1214" customWidth="1"/>
    <col min="2843" max="2843" width="5.5" style="1214" customWidth="1"/>
    <col min="2844" max="2844" width="10.33203125" style="1214" customWidth="1"/>
    <col min="2845" max="2845" width="6.33203125" style="1214" customWidth="1"/>
    <col min="2846" max="2846" width="7.25" style="1214" customWidth="1"/>
    <col min="2847" max="2847" width="6.75" style="1214" customWidth="1"/>
    <col min="2848" max="2848" width="9" style="1214" customWidth="1"/>
    <col min="2849" max="2849" width="5.25" style="1214" customWidth="1"/>
    <col min="2850" max="2851" width="7.33203125" style="1214" customWidth="1"/>
    <col min="2852" max="2852" width="7.5" style="1214" customWidth="1"/>
    <col min="2853" max="2853" width="6.83203125" style="1214" customWidth="1"/>
    <col min="2854" max="2854" width="8.83203125" style="1214" customWidth="1"/>
    <col min="2855" max="2855" width="6.08203125" style="1214" customWidth="1"/>
    <col min="2856" max="3070" width="8.58203125" style="1214"/>
    <col min="3071" max="3071" width="2" style="1214" customWidth="1"/>
    <col min="3072" max="3072" width="28.25" style="1214" customWidth="1"/>
    <col min="3073" max="3073" width="13.08203125" style="1214" customWidth="1"/>
    <col min="3074" max="3077" width="10.58203125" style="1214" customWidth="1"/>
    <col min="3078" max="3078" width="11.5" style="1214" customWidth="1"/>
    <col min="3079" max="3080" width="10.58203125" style="1214" customWidth="1"/>
    <col min="3081" max="3081" width="12.58203125" style="1214" customWidth="1"/>
    <col min="3082" max="3082" width="10.75" style="1214" customWidth="1"/>
    <col min="3083" max="3084" width="11.58203125" style="1214" customWidth="1"/>
    <col min="3085" max="3085" width="12.25" style="1214" customWidth="1"/>
    <col min="3086" max="3086" width="11.58203125" style="1214" customWidth="1"/>
    <col min="3087" max="3087" width="12.83203125" style="1214" customWidth="1"/>
    <col min="3088" max="3088" width="1.83203125" style="1214" customWidth="1"/>
    <col min="3089" max="3089" width="24.75" style="1214" customWidth="1"/>
    <col min="3090" max="3090" width="8.33203125" style="1214" customWidth="1"/>
    <col min="3091" max="3091" width="10.08203125" style="1214" customWidth="1"/>
    <col min="3092" max="3092" width="10.75" style="1214" customWidth="1"/>
    <col min="3093" max="3093" width="9.75" style="1214" customWidth="1"/>
    <col min="3094" max="3094" width="7.83203125" style="1214" customWidth="1"/>
    <col min="3095" max="3095" width="8.08203125" style="1214" customWidth="1"/>
    <col min="3096" max="3096" width="8.83203125" style="1214" customWidth="1"/>
    <col min="3097" max="3097" width="8.08203125" style="1214" customWidth="1"/>
    <col min="3098" max="3098" width="10.58203125" style="1214" customWidth="1"/>
    <col min="3099" max="3099" width="5.5" style="1214" customWidth="1"/>
    <col min="3100" max="3100" width="10.33203125" style="1214" customWidth="1"/>
    <col min="3101" max="3101" width="6.33203125" style="1214" customWidth="1"/>
    <col min="3102" max="3102" width="7.25" style="1214" customWidth="1"/>
    <col min="3103" max="3103" width="6.75" style="1214" customWidth="1"/>
    <col min="3104" max="3104" width="9" style="1214" customWidth="1"/>
    <col min="3105" max="3105" width="5.25" style="1214" customWidth="1"/>
    <col min="3106" max="3107" width="7.33203125" style="1214" customWidth="1"/>
    <col min="3108" max="3108" width="7.5" style="1214" customWidth="1"/>
    <col min="3109" max="3109" width="6.83203125" style="1214" customWidth="1"/>
    <col min="3110" max="3110" width="8.83203125" style="1214" customWidth="1"/>
    <col min="3111" max="3111" width="6.08203125" style="1214" customWidth="1"/>
    <col min="3112" max="3326" width="8.58203125" style="1214"/>
    <col min="3327" max="3327" width="2" style="1214" customWidth="1"/>
    <col min="3328" max="3328" width="28.25" style="1214" customWidth="1"/>
    <col min="3329" max="3329" width="13.08203125" style="1214" customWidth="1"/>
    <col min="3330" max="3333" width="10.58203125" style="1214" customWidth="1"/>
    <col min="3334" max="3334" width="11.5" style="1214" customWidth="1"/>
    <col min="3335" max="3336" width="10.58203125" style="1214" customWidth="1"/>
    <col min="3337" max="3337" width="12.58203125" style="1214" customWidth="1"/>
    <col min="3338" max="3338" width="10.75" style="1214" customWidth="1"/>
    <col min="3339" max="3340" width="11.58203125" style="1214" customWidth="1"/>
    <col min="3341" max="3341" width="12.25" style="1214" customWidth="1"/>
    <col min="3342" max="3342" width="11.58203125" style="1214" customWidth="1"/>
    <col min="3343" max="3343" width="12.83203125" style="1214" customWidth="1"/>
    <col min="3344" max="3344" width="1.83203125" style="1214" customWidth="1"/>
    <col min="3345" max="3345" width="24.75" style="1214" customWidth="1"/>
    <col min="3346" max="3346" width="8.33203125" style="1214" customWidth="1"/>
    <col min="3347" max="3347" width="10.08203125" style="1214" customWidth="1"/>
    <col min="3348" max="3348" width="10.75" style="1214" customWidth="1"/>
    <col min="3349" max="3349" width="9.75" style="1214" customWidth="1"/>
    <col min="3350" max="3350" width="7.83203125" style="1214" customWidth="1"/>
    <col min="3351" max="3351" width="8.08203125" style="1214" customWidth="1"/>
    <col min="3352" max="3352" width="8.83203125" style="1214" customWidth="1"/>
    <col min="3353" max="3353" width="8.08203125" style="1214" customWidth="1"/>
    <col min="3354" max="3354" width="10.58203125" style="1214" customWidth="1"/>
    <col min="3355" max="3355" width="5.5" style="1214" customWidth="1"/>
    <col min="3356" max="3356" width="10.33203125" style="1214" customWidth="1"/>
    <col min="3357" max="3357" width="6.33203125" style="1214" customWidth="1"/>
    <col min="3358" max="3358" width="7.25" style="1214" customWidth="1"/>
    <col min="3359" max="3359" width="6.75" style="1214" customWidth="1"/>
    <col min="3360" max="3360" width="9" style="1214" customWidth="1"/>
    <col min="3361" max="3361" width="5.25" style="1214" customWidth="1"/>
    <col min="3362" max="3363" width="7.33203125" style="1214" customWidth="1"/>
    <col min="3364" max="3364" width="7.5" style="1214" customWidth="1"/>
    <col min="3365" max="3365" width="6.83203125" style="1214" customWidth="1"/>
    <col min="3366" max="3366" width="8.83203125" style="1214" customWidth="1"/>
    <col min="3367" max="3367" width="6.08203125" style="1214" customWidth="1"/>
    <col min="3368" max="3582" width="8.58203125" style="1214"/>
    <col min="3583" max="3583" width="2" style="1214" customWidth="1"/>
    <col min="3584" max="3584" width="28.25" style="1214" customWidth="1"/>
    <col min="3585" max="3585" width="13.08203125" style="1214" customWidth="1"/>
    <col min="3586" max="3589" width="10.58203125" style="1214" customWidth="1"/>
    <col min="3590" max="3590" width="11.5" style="1214" customWidth="1"/>
    <col min="3591" max="3592" width="10.58203125" style="1214" customWidth="1"/>
    <col min="3593" max="3593" width="12.58203125" style="1214" customWidth="1"/>
    <col min="3594" max="3594" width="10.75" style="1214" customWidth="1"/>
    <col min="3595" max="3596" width="11.58203125" style="1214" customWidth="1"/>
    <col min="3597" max="3597" width="12.25" style="1214" customWidth="1"/>
    <col min="3598" max="3598" width="11.58203125" style="1214" customWidth="1"/>
    <col min="3599" max="3599" width="12.83203125" style="1214" customWidth="1"/>
    <col min="3600" max="3600" width="1.83203125" style="1214" customWidth="1"/>
    <col min="3601" max="3601" width="24.75" style="1214" customWidth="1"/>
    <col min="3602" max="3602" width="8.33203125" style="1214" customWidth="1"/>
    <col min="3603" max="3603" width="10.08203125" style="1214" customWidth="1"/>
    <col min="3604" max="3604" width="10.75" style="1214" customWidth="1"/>
    <col min="3605" max="3605" width="9.75" style="1214" customWidth="1"/>
    <col min="3606" max="3606" width="7.83203125" style="1214" customWidth="1"/>
    <col min="3607" max="3607" width="8.08203125" style="1214" customWidth="1"/>
    <col min="3608" max="3608" width="8.83203125" style="1214" customWidth="1"/>
    <col min="3609" max="3609" width="8.08203125" style="1214" customWidth="1"/>
    <col min="3610" max="3610" width="10.58203125" style="1214" customWidth="1"/>
    <col min="3611" max="3611" width="5.5" style="1214" customWidth="1"/>
    <col min="3612" max="3612" width="10.33203125" style="1214" customWidth="1"/>
    <col min="3613" max="3613" width="6.33203125" style="1214" customWidth="1"/>
    <col min="3614" max="3614" width="7.25" style="1214" customWidth="1"/>
    <col min="3615" max="3615" width="6.75" style="1214" customWidth="1"/>
    <col min="3616" max="3616" width="9" style="1214" customWidth="1"/>
    <col min="3617" max="3617" width="5.25" style="1214" customWidth="1"/>
    <col min="3618" max="3619" width="7.33203125" style="1214" customWidth="1"/>
    <col min="3620" max="3620" width="7.5" style="1214" customWidth="1"/>
    <col min="3621" max="3621" width="6.83203125" style="1214" customWidth="1"/>
    <col min="3622" max="3622" width="8.83203125" style="1214" customWidth="1"/>
    <col min="3623" max="3623" width="6.08203125" style="1214" customWidth="1"/>
    <col min="3624" max="3838" width="8.58203125" style="1214"/>
    <col min="3839" max="3839" width="2" style="1214" customWidth="1"/>
    <col min="3840" max="3840" width="28.25" style="1214" customWidth="1"/>
    <col min="3841" max="3841" width="13.08203125" style="1214" customWidth="1"/>
    <col min="3842" max="3845" width="10.58203125" style="1214" customWidth="1"/>
    <col min="3846" max="3846" width="11.5" style="1214" customWidth="1"/>
    <col min="3847" max="3848" width="10.58203125" style="1214" customWidth="1"/>
    <col min="3849" max="3849" width="12.58203125" style="1214" customWidth="1"/>
    <col min="3850" max="3850" width="10.75" style="1214" customWidth="1"/>
    <col min="3851" max="3852" width="11.58203125" style="1214" customWidth="1"/>
    <col min="3853" max="3853" width="12.25" style="1214" customWidth="1"/>
    <col min="3854" max="3854" width="11.58203125" style="1214" customWidth="1"/>
    <col min="3855" max="3855" width="12.83203125" style="1214" customWidth="1"/>
    <col min="3856" max="3856" width="1.83203125" style="1214" customWidth="1"/>
    <col min="3857" max="3857" width="24.75" style="1214" customWidth="1"/>
    <col min="3858" max="3858" width="8.33203125" style="1214" customWidth="1"/>
    <col min="3859" max="3859" width="10.08203125" style="1214" customWidth="1"/>
    <col min="3860" max="3860" width="10.75" style="1214" customWidth="1"/>
    <col min="3861" max="3861" width="9.75" style="1214" customWidth="1"/>
    <col min="3862" max="3862" width="7.83203125" style="1214" customWidth="1"/>
    <col min="3863" max="3863" width="8.08203125" style="1214" customWidth="1"/>
    <col min="3864" max="3864" width="8.83203125" style="1214" customWidth="1"/>
    <col min="3865" max="3865" width="8.08203125" style="1214" customWidth="1"/>
    <col min="3866" max="3866" width="10.58203125" style="1214" customWidth="1"/>
    <col min="3867" max="3867" width="5.5" style="1214" customWidth="1"/>
    <col min="3868" max="3868" width="10.33203125" style="1214" customWidth="1"/>
    <col min="3869" max="3869" width="6.33203125" style="1214" customWidth="1"/>
    <col min="3870" max="3870" width="7.25" style="1214" customWidth="1"/>
    <col min="3871" max="3871" width="6.75" style="1214" customWidth="1"/>
    <col min="3872" max="3872" width="9" style="1214" customWidth="1"/>
    <col min="3873" max="3873" width="5.25" style="1214" customWidth="1"/>
    <col min="3874" max="3875" width="7.33203125" style="1214" customWidth="1"/>
    <col min="3876" max="3876" width="7.5" style="1214" customWidth="1"/>
    <col min="3877" max="3877" width="6.83203125" style="1214" customWidth="1"/>
    <col min="3878" max="3878" width="8.83203125" style="1214" customWidth="1"/>
    <col min="3879" max="3879" width="6.08203125" style="1214" customWidth="1"/>
    <col min="3880" max="4094" width="8.58203125" style="1214"/>
    <col min="4095" max="4095" width="2" style="1214" customWidth="1"/>
    <col min="4096" max="4096" width="28.25" style="1214" customWidth="1"/>
    <col min="4097" max="4097" width="13.08203125" style="1214" customWidth="1"/>
    <col min="4098" max="4101" width="10.58203125" style="1214" customWidth="1"/>
    <col min="4102" max="4102" width="11.5" style="1214" customWidth="1"/>
    <col min="4103" max="4104" width="10.58203125" style="1214" customWidth="1"/>
    <col min="4105" max="4105" width="12.58203125" style="1214" customWidth="1"/>
    <col min="4106" max="4106" width="10.75" style="1214" customWidth="1"/>
    <col min="4107" max="4108" width="11.58203125" style="1214" customWidth="1"/>
    <col min="4109" max="4109" width="12.25" style="1214" customWidth="1"/>
    <col min="4110" max="4110" width="11.58203125" style="1214" customWidth="1"/>
    <col min="4111" max="4111" width="12.83203125" style="1214" customWidth="1"/>
    <col min="4112" max="4112" width="1.83203125" style="1214" customWidth="1"/>
    <col min="4113" max="4113" width="24.75" style="1214" customWidth="1"/>
    <col min="4114" max="4114" width="8.33203125" style="1214" customWidth="1"/>
    <col min="4115" max="4115" width="10.08203125" style="1214" customWidth="1"/>
    <col min="4116" max="4116" width="10.75" style="1214" customWidth="1"/>
    <col min="4117" max="4117" width="9.75" style="1214" customWidth="1"/>
    <col min="4118" max="4118" width="7.83203125" style="1214" customWidth="1"/>
    <col min="4119" max="4119" width="8.08203125" style="1214" customWidth="1"/>
    <col min="4120" max="4120" width="8.83203125" style="1214" customWidth="1"/>
    <col min="4121" max="4121" width="8.08203125" style="1214" customWidth="1"/>
    <col min="4122" max="4122" width="10.58203125" style="1214" customWidth="1"/>
    <col min="4123" max="4123" width="5.5" style="1214" customWidth="1"/>
    <col min="4124" max="4124" width="10.33203125" style="1214" customWidth="1"/>
    <col min="4125" max="4125" width="6.33203125" style="1214" customWidth="1"/>
    <col min="4126" max="4126" width="7.25" style="1214" customWidth="1"/>
    <col min="4127" max="4127" width="6.75" style="1214" customWidth="1"/>
    <col min="4128" max="4128" width="9" style="1214" customWidth="1"/>
    <col min="4129" max="4129" width="5.25" style="1214" customWidth="1"/>
    <col min="4130" max="4131" width="7.33203125" style="1214" customWidth="1"/>
    <col min="4132" max="4132" width="7.5" style="1214" customWidth="1"/>
    <col min="4133" max="4133" width="6.83203125" style="1214" customWidth="1"/>
    <col min="4134" max="4134" width="8.83203125" style="1214" customWidth="1"/>
    <col min="4135" max="4135" width="6.08203125" style="1214" customWidth="1"/>
    <col min="4136" max="4350" width="8.58203125" style="1214"/>
    <col min="4351" max="4351" width="2" style="1214" customWidth="1"/>
    <col min="4352" max="4352" width="28.25" style="1214" customWidth="1"/>
    <col min="4353" max="4353" width="13.08203125" style="1214" customWidth="1"/>
    <col min="4354" max="4357" width="10.58203125" style="1214" customWidth="1"/>
    <col min="4358" max="4358" width="11.5" style="1214" customWidth="1"/>
    <col min="4359" max="4360" width="10.58203125" style="1214" customWidth="1"/>
    <col min="4361" max="4361" width="12.58203125" style="1214" customWidth="1"/>
    <col min="4362" max="4362" width="10.75" style="1214" customWidth="1"/>
    <col min="4363" max="4364" width="11.58203125" style="1214" customWidth="1"/>
    <col min="4365" max="4365" width="12.25" style="1214" customWidth="1"/>
    <col min="4366" max="4366" width="11.58203125" style="1214" customWidth="1"/>
    <col min="4367" max="4367" width="12.83203125" style="1214" customWidth="1"/>
    <col min="4368" max="4368" width="1.83203125" style="1214" customWidth="1"/>
    <col min="4369" max="4369" width="24.75" style="1214" customWidth="1"/>
    <col min="4370" max="4370" width="8.33203125" style="1214" customWidth="1"/>
    <col min="4371" max="4371" width="10.08203125" style="1214" customWidth="1"/>
    <col min="4372" max="4372" width="10.75" style="1214" customWidth="1"/>
    <col min="4373" max="4373" width="9.75" style="1214" customWidth="1"/>
    <col min="4374" max="4374" width="7.83203125" style="1214" customWidth="1"/>
    <col min="4375" max="4375" width="8.08203125" style="1214" customWidth="1"/>
    <col min="4376" max="4376" width="8.83203125" style="1214" customWidth="1"/>
    <col min="4377" max="4377" width="8.08203125" style="1214" customWidth="1"/>
    <col min="4378" max="4378" width="10.58203125" style="1214" customWidth="1"/>
    <col min="4379" max="4379" width="5.5" style="1214" customWidth="1"/>
    <col min="4380" max="4380" width="10.33203125" style="1214" customWidth="1"/>
    <col min="4381" max="4381" width="6.33203125" style="1214" customWidth="1"/>
    <col min="4382" max="4382" width="7.25" style="1214" customWidth="1"/>
    <col min="4383" max="4383" width="6.75" style="1214" customWidth="1"/>
    <col min="4384" max="4384" width="9" style="1214" customWidth="1"/>
    <col min="4385" max="4385" width="5.25" style="1214" customWidth="1"/>
    <col min="4386" max="4387" width="7.33203125" style="1214" customWidth="1"/>
    <col min="4388" max="4388" width="7.5" style="1214" customWidth="1"/>
    <col min="4389" max="4389" width="6.83203125" style="1214" customWidth="1"/>
    <col min="4390" max="4390" width="8.83203125" style="1214" customWidth="1"/>
    <col min="4391" max="4391" width="6.08203125" style="1214" customWidth="1"/>
    <col min="4392" max="4606" width="8.58203125" style="1214"/>
    <col min="4607" max="4607" width="2" style="1214" customWidth="1"/>
    <col min="4608" max="4608" width="28.25" style="1214" customWidth="1"/>
    <col min="4609" max="4609" width="13.08203125" style="1214" customWidth="1"/>
    <col min="4610" max="4613" width="10.58203125" style="1214" customWidth="1"/>
    <col min="4614" max="4614" width="11.5" style="1214" customWidth="1"/>
    <col min="4615" max="4616" width="10.58203125" style="1214" customWidth="1"/>
    <col min="4617" max="4617" width="12.58203125" style="1214" customWidth="1"/>
    <col min="4618" max="4618" width="10.75" style="1214" customWidth="1"/>
    <col min="4619" max="4620" width="11.58203125" style="1214" customWidth="1"/>
    <col min="4621" max="4621" width="12.25" style="1214" customWidth="1"/>
    <col min="4622" max="4622" width="11.58203125" style="1214" customWidth="1"/>
    <col min="4623" max="4623" width="12.83203125" style="1214" customWidth="1"/>
    <col min="4624" max="4624" width="1.83203125" style="1214" customWidth="1"/>
    <col min="4625" max="4625" width="24.75" style="1214" customWidth="1"/>
    <col min="4626" max="4626" width="8.33203125" style="1214" customWidth="1"/>
    <col min="4627" max="4627" width="10.08203125" style="1214" customWidth="1"/>
    <col min="4628" max="4628" width="10.75" style="1214" customWidth="1"/>
    <col min="4629" max="4629" width="9.75" style="1214" customWidth="1"/>
    <col min="4630" max="4630" width="7.83203125" style="1214" customWidth="1"/>
    <col min="4631" max="4631" width="8.08203125" style="1214" customWidth="1"/>
    <col min="4632" max="4632" width="8.83203125" style="1214" customWidth="1"/>
    <col min="4633" max="4633" width="8.08203125" style="1214" customWidth="1"/>
    <col min="4634" max="4634" width="10.58203125" style="1214" customWidth="1"/>
    <col min="4635" max="4635" width="5.5" style="1214" customWidth="1"/>
    <col min="4636" max="4636" width="10.33203125" style="1214" customWidth="1"/>
    <col min="4637" max="4637" width="6.33203125" style="1214" customWidth="1"/>
    <col min="4638" max="4638" width="7.25" style="1214" customWidth="1"/>
    <col min="4639" max="4639" width="6.75" style="1214" customWidth="1"/>
    <col min="4640" max="4640" width="9" style="1214" customWidth="1"/>
    <col min="4641" max="4641" width="5.25" style="1214" customWidth="1"/>
    <col min="4642" max="4643" width="7.33203125" style="1214" customWidth="1"/>
    <col min="4644" max="4644" width="7.5" style="1214" customWidth="1"/>
    <col min="4645" max="4645" width="6.83203125" style="1214" customWidth="1"/>
    <col min="4646" max="4646" width="8.83203125" style="1214" customWidth="1"/>
    <col min="4647" max="4647" width="6.08203125" style="1214" customWidth="1"/>
    <col min="4648" max="4862" width="8.58203125" style="1214"/>
    <col min="4863" max="4863" width="2" style="1214" customWidth="1"/>
    <col min="4864" max="4864" width="28.25" style="1214" customWidth="1"/>
    <col min="4865" max="4865" width="13.08203125" style="1214" customWidth="1"/>
    <col min="4866" max="4869" width="10.58203125" style="1214" customWidth="1"/>
    <col min="4870" max="4870" width="11.5" style="1214" customWidth="1"/>
    <col min="4871" max="4872" width="10.58203125" style="1214" customWidth="1"/>
    <col min="4873" max="4873" width="12.58203125" style="1214" customWidth="1"/>
    <col min="4874" max="4874" width="10.75" style="1214" customWidth="1"/>
    <col min="4875" max="4876" width="11.58203125" style="1214" customWidth="1"/>
    <col min="4877" max="4877" width="12.25" style="1214" customWidth="1"/>
    <col min="4878" max="4878" width="11.58203125" style="1214" customWidth="1"/>
    <col min="4879" max="4879" width="12.83203125" style="1214" customWidth="1"/>
    <col min="4880" max="4880" width="1.83203125" style="1214" customWidth="1"/>
    <col min="4881" max="4881" width="24.75" style="1214" customWidth="1"/>
    <col min="4882" max="4882" width="8.33203125" style="1214" customWidth="1"/>
    <col min="4883" max="4883" width="10.08203125" style="1214" customWidth="1"/>
    <col min="4884" max="4884" width="10.75" style="1214" customWidth="1"/>
    <col min="4885" max="4885" width="9.75" style="1214" customWidth="1"/>
    <col min="4886" max="4886" width="7.83203125" style="1214" customWidth="1"/>
    <col min="4887" max="4887" width="8.08203125" style="1214" customWidth="1"/>
    <col min="4888" max="4888" width="8.83203125" style="1214" customWidth="1"/>
    <col min="4889" max="4889" width="8.08203125" style="1214" customWidth="1"/>
    <col min="4890" max="4890" width="10.58203125" style="1214" customWidth="1"/>
    <col min="4891" max="4891" width="5.5" style="1214" customWidth="1"/>
    <col min="4892" max="4892" width="10.33203125" style="1214" customWidth="1"/>
    <col min="4893" max="4893" width="6.33203125" style="1214" customWidth="1"/>
    <col min="4894" max="4894" width="7.25" style="1214" customWidth="1"/>
    <col min="4895" max="4895" width="6.75" style="1214" customWidth="1"/>
    <col min="4896" max="4896" width="9" style="1214" customWidth="1"/>
    <col min="4897" max="4897" width="5.25" style="1214" customWidth="1"/>
    <col min="4898" max="4899" width="7.33203125" style="1214" customWidth="1"/>
    <col min="4900" max="4900" width="7.5" style="1214" customWidth="1"/>
    <col min="4901" max="4901" width="6.83203125" style="1214" customWidth="1"/>
    <col min="4902" max="4902" width="8.83203125" style="1214" customWidth="1"/>
    <col min="4903" max="4903" width="6.08203125" style="1214" customWidth="1"/>
    <col min="4904" max="5118" width="8.58203125" style="1214"/>
    <col min="5119" max="5119" width="2" style="1214" customWidth="1"/>
    <col min="5120" max="5120" width="28.25" style="1214" customWidth="1"/>
    <col min="5121" max="5121" width="13.08203125" style="1214" customWidth="1"/>
    <col min="5122" max="5125" width="10.58203125" style="1214" customWidth="1"/>
    <col min="5126" max="5126" width="11.5" style="1214" customWidth="1"/>
    <col min="5127" max="5128" width="10.58203125" style="1214" customWidth="1"/>
    <col min="5129" max="5129" width="12.58203125" style="1214" customWidth="1"/>
    <col min="5130" max="5130" width="10.75" style="1214" customWidth="1"/>
    <col min="5131" max="5132" width="11.58203125" style="1214" customWidth="1"/>
    <col min="5133" max="5133" width="12.25" style="1214" customWidth="1"/>
    <col min="5134" max="5134" width="11.58203125" style="1214" customWidth="1"/>
    <col min="5135" max="5135" width="12.83203125" style="1214" customWidth="1"/>
    <col min="5136" max="5136" width="1.83203125" style="1214" customWidth="1"/>
    <col min="5137" max="5137" width="24.75" style="1214" customWidth="1"/>
    <col min="5138" max="5138" width="8.33203125" style="1214" customWidth="1"/>
    <col min="5139" max="5139" width="10.08203125" style="1214" customWidth="1"/>
    <col min="5140" max="5140" width="10.75" style="1214" customWidth="1"/>
    <col min="5141" max="5141" width="9.75" style="1214" customWidth="1"/>
    <col min="5142" max="5142" width="7.83203125" style="1214" customWidth="1"/>
    <col min="5143" max="5143" width="8.08203125" style="1214" customWidth="1"/>
    <col min="5144" max="5144" width="8.83203125" style="1214" customWidth="1"/>
    <col min="5145" max="5145" width="8.08203125" style="1214" customWidth="1"/>
    <col min="5146" max="5146" width="10.58203125" style="1214" customWidth="1"/>
    <col min="5147" max="5147" width="5.5" style="1214" customWidth="1"/>
    <col min="5148" max="5148" width="10.33203125" style="1214" customWidth="1"/>
    <col min="5149" max="5149" width="6.33203125" style="1214" customWidth="1"/>
    <col min="5150" max="5150" width="7.25" style="1214" customWidth="1"/>
    <col min="5151" max="5151" width="6.75" style="1214" customWidth="1"/>
    <col min="5152" max="5152" width="9" style="1214" customWidth="1"/>
    <col min="5153" max="5153" width="5.25" style="1214" customWidth="1"/>
    <col min="5154" max="5155" width="7.33203125" style="1214" customWidth="1"/>
    <col min="5156" max="5156" width="7.5" style="1214" customWidth="1"/>
    <col min="5157" max="5157" width="6.83203125" style="1214" customWidth="1"/>
    <col min="5158" max="5158" width="8.83203125" style="1214" customWidth="1"/>
    <col min="5159" max="5159" width="6.08203125" style="1214" customWidth="1"/>
    <col min="5160" max="5374" width="8.58203125" style="1214"/>
    <col min="5375" max="5375" width="2" style="1214" customWidth="1"/>
    <col min="5376" max="5376" width="28.25" style="1214" customWidth="1"/>
    <col min="5377" max="5377" width="13.08203125" style="1214" customWidth="1"/>
    <col min="5378" max="5381" width="10.58203125" style="1214" customWidth="1"/>
    <col min="5382" max="5382" width="11.5" style="1214" customWidth="1"/>
    <col min="5383" max="5384" width="10.58203125" style="1214" customWidth="1"/>
    <col min="5385" max="5385" width="12.58203125" style="1214" customWidth="1"/>
    <col min="5386" max="5386" width="10.75" style="1214" customWidth="1"/>
    <col min="5387" max="5388" width="11.58203125" style="1214" customWidth="1"/>
    <col min="5389" max="5389" width="12.25" style="1214" customWidth="1"/>
    <col min="5390" max="5390" width="11.58203125" style="1214" customWidth="1"/>
    <col min="5391" max="5391" width="12.83203125" style="1214" customWidth="1"/>
    <col min="5392" max="5392" width="1.83203125" style="1214" customWidth="1"/>
    <col min="5393" max="5393" width="24.75" style="1214" customWidth="1"/>
    <col min="5394" max="5394" width="8.33203125" style="1214" customWidth="1"/>
    <col min="5395" max="5395" width="10.08203125" style="1214" customWidth="1"/>
    <col min="5396" max="5396" width="10.75" style="1214" customWidth="1"/>
    <col min="5397" max="5397" width="9.75" style="1214" customWidth="1"/>
    <col min="5398" max="5398" width="7.83203125" style="1214" customWidth="1"/>
    <col min="5399" max="5399" width="8.08203125" style="1214" customWidth="1"/>
    <col min="5400" max="5400" width="8.83203125" style="1214" customWidth="1"/>
    <col min="5401" max="5401" width="8.08203125" style="1214" customWidth="1"/>
    <col min="5402" max="5402" width="10.58203125" style="1214" customWidth="1"/>
    <col min="5403" max="5403" width="5.5" style="1214" customWidth="1"/>
    <col min="5404" max="5404" width="10.33203125" style="1214" customWidth="1"/>
    <col min="5405" max="5405" width="6.33203125" style="1214" customWidth="1"/>
    <col min="5406" max="5406" width="7.25" style="1214" customWidth="1"/>
    <col min="5407" max="5407" width="6.75" style="1214" customWidth="1"/>
    <col min="5408" max="5408" width="9" style="1214" customWidth="1"/>
    <col min="5409" max="5409" width="5.25" style="1214" customWidth="1"/>
    <col min="5410" max="5411" width="7.33203125" style="1214" customWidth="1"/>
    <col min="5412" max="5412" width="7.5" style="1214" customWidth="1"/>
    <col min="5413" max="5413" width="6.83203125" style="1214" customWidth="1"/>
    <col min="5414" max="5414" width="8.83203125" style="1214" customWidth="1"/>
    <col min="5415" max="5415" width="6.08203125" style="1214" customWidth="1"/>
    <col min="5416" max="5630" width="8.58203125" style="1214"/>
    <col min="5631" max="5631" width="2" style="1214" customWidth="1"/>
    <col min="5632" max="5632" width="28.25" style="1214" customWidth="1"/>
    <col min="5633" max="5633" width="13.08203125" style="1214" customWidth="1"/>
    <col min="5634" max="5637" width="10.58203125" style="1214" customWidth="1"/>
    <col min="5638" max="5638" width="11.5" style="1214" customWidth="1"/>
    <col min="5639" max="5640" width="10.58203125" style="1214" customWidth="1"/>
    <col min="5641" max="5641" width="12.58203125" style="1214" customWidth="1"/>
    <col min="5642" max="5642" width="10.75" style="1214" customWidth="1"/>
    <col min="5643" max="5644" width="11.58203125" style="1214" customWidth="1"/>
    <col min="5645" max="5645" width="12.25" style="1214" customWidth="1"/>
    <col min="5646" max="5646" width="11.58203125" style="1214" customWidth="1"/>
    <col min="5647" max="5647" width="12.83203125" style="1214" customWidth="1"/>
    <col min="5648" max="5648" width="1.83203125" style="1214" customWidth="1"/>
    <col min="5649" max="5649" width="24.75" style="1214" customWidth="1"/>
    <col min="5650" max="5650" width="8.33203125" style="1214" customWidth="1"/>
    <col min="5651" max="5651" width="10.08203125" style="1214" customWidth="1"/>
    <col min="5652" max="5652" width="10.75" style="1214" customWidth="1"/>
    <col min="5653" max="5653" width="9.75" style="1214" customWidth="1"/>
    <col min="5654" max="5654" width="7.83203125" style="1214" customWidth="1"/>
    <col min="5655" max="5655" width="8.08203125" style="1214" customWidth="1"/>
    <col min="5656" max="5656" width="8.83203125" style="1214" customWidth="1"/>
    <col min="5657" max="5657" width="8.08203125" style="1214" customWidth="1"/>
    <col min="5658" max="5658" width="10.58203125" style="1214" customWidth="1"/>
    <col min="5659" max="5659" width="5.5" style="1214" customWidth="1"/>
    <col min="5660" max="5660" width="10.33203125" style="1214" customWidth="1"/>
    <col min="5661" max="5661" width="6.33203125" style="1214" customWidth="1"/>
    <col min="5662" max="5662" width="7.25" style="1214" customWidth="1"/>
    <col min="5663" max="5663" width="6.75" style="1214" customWidth="1"/>
    <col min="5664" max="5664" width="9" style="1214" customWidth="1"/>
    <col min="5665" max="5665" width="5.25" style="1214" customWidth="1"/>
    <col min="5666" max="5667" width="7.33203125" style="1214" customWidth="1"/>
    <col min="5668" max="5668" width="7.5" style="1214" customWidth="1"/>
    <col min="5669" max="5669" width="6.83203125" style="1214" customWidth="1"/>
    <col min="5670" max="5670" width="8.83203125" style="1214" customWidth="1"/>
    <col min="5671" max="5671" width="6.08203125" style="1214" customWidth="1"/>
    <col min="5672" max="5886" width="8.58203125" style="1214"/>
    <col min="5887" max="5887" width="2" style="1214" customWidth="1"/>
    <col min="5888" max="5888" width="28.25" style="1214" customWidth="1"/>
    <col min="5889" max="5889" width="13.08203125" style="1214" customWidth="1"/>
    <col min="5890" max="5893" width="10.58203125" style="1214" customWidth="1"/>
    <col min="5894" max="5894" width="11.5" style="1214" customWidth="1"/>
    <col min="5895" max="5896" width="10.58203125" style="1214" customWidth="1"/>
    <col min="5897" max="5897" width="12.58203125" style="1214" customWidth="1"/>
    <col min="5898" max="5898" width="10.75" style="1214" customWidth="1"/>
    <col min="5899" max="5900" width="11.58203125" style="1214" customWidth="1"/>
    <col min="5901" max="5901" width="12.25" style="1214" customWidth="1"/>
    <col min="5902" max="5902" width="11.58203125" style="1214" customWidth="1"/>
    <col min="5903" max="5903" width="12.83203125" style="1214" customWidth="1"/>
    <col min="5904" max="5904" width="1.83203125" style="1214" customWidth="1"/>
    <col min="5905" max="5905" width="24.75" style="1214" customWidth="1"/>
    <col min="5906" max="5906" width="8.33203125" style="1214" customWidth="1"/>
    <col min="5907" max="5907" width="10.08203125" style="1214" customWidth="1"/>
    <col min="5908" max="5908" width="10.75" style="1214" customWidth="1"/>
    <col min="5909" max="5909" width="9.75" style="1214" customWidth="1"/>
    <col min="5910" max="5910" width="7.83203125" style="1214" customWidth="1"/>
    <col min="5911" max="5911" width="8.08203125" style="1214" customWidth="1"/>
    <col min="5912" max="5912" width="8.83203125" style="1214" customWidth="1"/>
    <col min="5913" max="5913" width="8.08203125" style="1214" customWidth="1"/>
    <col min="5914" max="5914" width="10.58203125" style="1214" customWidth="1"/>
    <col min="5915" max="5915" width="5.5" style="1214" customWidth="1"/>
    <col min="5916" max="5916" width="10.33203125" style="1214" customWidth="1"/>
    <col min="5917" max="5917" width="6.33203125" style="1214" customWidth="1"/>
    <col min="5918" max="5918" width="7.25" style="1214" customWidth="1"/>
    <col min="5919" max="5919" width="6.75" style="1214" customWidth="1"/>
    <col min="5920" max="5920" width="9" style="1214" customWidth="1"/>
    <col min="5921" max="5921" width="5.25" style="1214" customWidth="1"/>
    <col min="5922" max="5923" width="7.33203125" style="1214" customWidth="1"/>
    <col min="5924" max="5924" width="7.5" style="1214" customWidth="1"/>
    <col min="5925" max="5925" width="6.83203125" style="1214" customWidth="1"/>
    <col min="5926" max="5926" width="8.83203125" style="1214" customWidth="1"/>
    <col min="5927" max="5927" width="6.08203125" style="1214" customWidth="1"/>
    <col min="5928" max="6142" width="8.58203125" style="1214"/>
    <col min="6143" max="6143" width="2" style="1214" customWidth="1"/>
    <col min="6144" max="6144" width="28.25" style="1214" customWidth="1"/>
    <col min="6145" max="6145" width="13.08203125" style="1214" customWidth="1"/>
    <col min="6146" max="6149" width="10.58203125" style="1214" customWidth="1"/>
    <col min="6150" max="6150" width="11.5" style="1214" customWidth="1"/>
    <col min="6151" max="6152" width="10.58203125" style="1214" customWidth="1"/>
    <col min="6153" max="6153" width="12.58203125" style="1214" customWidth="1"/>
    <col min="6154" max="6154" width="10.75" style="1214" customWidth="1"/>
    <col min="6155" max="6156" width="11.58203125" style="1214" customWidth="1"/>
    <col min="6157" max="6157" width="12.25" style="1214" customWidth="1"/>
    <col min="6158" max="6158" width="11.58203125" style="1214" customWidth="1"/>
    <col min="6159" max="6159" width="12.83203125" style="1214" customWidth="1"/>
    <col min="6160" max="6160" width="1.83203125" style="1214" customWidth="1"/>
    <col min="6161" max="6161" width="24.75" style="1214" customWidth="1"/>
    <col min="6162" max="6162" width="8.33203125" style="1214" customWidth="1"/>
    <col min="6163" max="6163" width="10.08203125" style="1214" customWidth="1"/>
    <col min="6164" max="6164" width="10.75" style="1214" customWidth="1"/>
    <col min="6165" max="6165" width="9.75" style="1214" customWidth="1"/>
    <col min="6166" max="6166" width="7.83203125" style="1214" customWidth="1"/>
    <col min="6167" max="6167" width="8.08203125" style="1214" customWidth="1"/>
    <col min="6168" max="6168" width="8.83203125" style="1214" customWidth="1"/>
    <col min="6169" max="6169" width="8.08203125" style="1214" customWidth="1"/>
    <col min="6170" max="6170" width="10.58203125" style="1214" customWidth="1"/>
    <col min="6171" max="6171" width="5.5" style="1214" customWidth="1"/>
    <col min="6172" max="6172" width="10.33203125" style="1214" customWidth="1"/>
    <col min="6173" max="6173" width="6.33203125" style="1214" customWidth="1"/>
    <col min="6174" max="6174" width="7.25" style="1214" customWidth="1"/>
    <col min="6175" max="6175" width="6.75" style="1214" customWidth="1"/>
    <col min="6176" max="6176" width="9" style="1214" customWidth="1"/>
    <col min="6177" max="6177" width="5.25" style="1214" customWidth="1"/>
    <col min="6178" max="6179" width="7.33203125" style="1214" customWidth="1"/>
    <col min="6180" max="6180" width="7.5" style="1214" customWidth="1"/>
    <col min="6181" max="6181" width="6.83203125" style="1214" customWidth="1"/>
    <col min="6182" max="6182" width="8.83203125" style="1214" customWidth="1"/>
    <col min="6183" max="6183" width="6.08203125" style="1214" customWidth="1"/>
    <col min="6184" max="6398" width="8.58203125" style="1214"/>
    <col min="6399" max="6399" width="2" style="1214" customWidth="1"/>
    <col min="6400" max="6400" width="28.25" style="1214" customWidth="1"/>
    <col min="6401" max="6401" width="13.08203125" style="1214" customWidth="1"/>
    <col min="6402" max="6405" width="10.58203125" style="1214" customWidth="1"/>
    <col min="6406" max="6406" width="11.5" style="1214" customWidth="1"/>
    <col min="6407" max="6408" width="10.58203125" style="1214" customWidth="1"/>
    <col min="6409" max="6409" width="12.58203125" style="1214" customWidth="1"/>
    <col min="6410" max="6410" width="10.75" style="1214" customWidth="1"/>
    <col min="6411" max="6412" width="11.58203125" style="1214" customWidth="1"/>
    <col min="6413" max="6413" width="12.25" style="1214" customWidth="1"/>
    <col min="6414" max="6414" width="11.58203125" style="1214" customWidth="1"/>
    <col min="6415" max="6415" width="12.83203125" style="1214" customWidth="1"/>
    <col min="6416" max="6416" width="1.83203125" style="1214" customWidth="1"/>
    <col min="6417" max="6417" width="24.75" style="1214" customWidth="1"/>
    <col min="6418" max="6418" width="8.33203125" style="1214" customWidth="1"/>
    <col min="6419" max="6419" width="10.08203125" style="1214" customWidth="1"/>
    <col min="6420" max="6420" width="10.75" style="1214" customWidth="1"/>
    <col min="6421" max="6421" width="9.75" style="1214" customWidth="1"/>
    <col min="6422" max="6422" width="7.83203125" style="1214" customWidth="1"/>
    <col min="6423" max="6423" width="8.08203125" style="1214" customWidth="1"/>
    <col min="6424" max="6424" width="8.83203125" style="1214" customWidth="1"/>
    <col min="6425" max="6425" width="8.08203125" style="1214" customWidth="1"/>
    <col min="6426" max="6426" width="10.58203125" style="1214" customWidth="1"/>
    <col min="6427" max="6427" width="5.5" style="1214" customWidth="1"/>
    <col min="6428" max="6428" width="10.33203125" style="1214" customWidth="1"/>
    <col min="6429" max="6429" width="6.33203125" style="1214" customWidth="1"/>
    <col min="6430" max="6430" width="7.25" style="1214" customWidth="1"/>
    <col min="6431" max="6431" width="6.75" style="1214" customWidth="1"/>
    <col min="6432" max="6432" width="9" style="1214" customWidth="1"/>
    <col min="6433" max="6433" width="5.25" style="1214" customWidth="1"/>
    <col min="6434" max="6435" width="7.33203125" style="1214" customWidth="1"/>
    <col min="6436" max="6436" width="7.5" style="1214" customWidth="1"/>
    <col min="6437" max="6437" width="6.83203125" style="1214" customWidth="1"/>
    <col min="6438" max="6438" width="8.83203125" style="1214" customWidth="1"/>
    <col min="6439" max="6439" width="6.08203125" style="1214" customWidth="1"/>
    <col min="6440" max="6654" width="8.58203125" style="1214"/>
    <col min="6655" max="6655" width="2" style="1214" customWidth="1"/>
    <col min="6656" max="6656" width="28.25" style="1214" customWidth="1"/>
    <col min="6657" max="6657" width="13.08203125" style="1214" customWidth="1"/>
    <col min="6658" max="6661" width="10.58203125" style="1214" customWidth="1"/>
    <col min="6662" max="6662" width="11.5" style="1214" customWidth="1"/>
    <col min="6663" max="6664" width="10.58203125" style="1214" customWidth="1"/>
    <col min="6665" max="6665" width="12.58203125" style="1214" customWidth="1"/>
    <col min="6666" max="6666" width="10.75" style="1214" customWidth="1"/>
    <col min="6667" max="6668" width="11.58203125" style="1214" customWidth="1"/>
    <col min="6669" max="6669" width="12.25" style="1214" customWidth="1"/>
    <col min="6670" max="6670" width="11.58203125" style="1214" customWidth="1"/>
    <col min="6671" max="6671" width="12.83203125" style="1214" customWidth="1"/>
    <col min="6672" max="6672" width="1.83203125" style="1214" customWidth="1"/>
    <col min="6673" max="6673" width="24.75" style="1214" customWidth="1"/>
    <col min="6674" max="6674" width="8.33203125" style="1214" customWidth="1"/>
    <col min="6675" max="6675" width="10.08203125" style="1214" customWidth="1"/>
    <col min="6676" max="6676" width="10.75" style="1214" customWidth="1"/>
    <col min="6677" max="6677" width="9.75" style="1214" customWidth="1"/>
    <col min="6678" max="6678" width="7.83203125" style="1214" customWidth="1"/>
    <col min="6679" max="6679" width="8.08203125" style="1214" customWidth="1"/>
    <col min="6680" max="6680" width="8.83203125" style="1214" customWidth="1"/>
    <col min="6681" max="6681" width="8.08203125" style="1214" customWidth="1"/>
    <col min="6682" max="6682" width="10.58203125" style="1214" customWidth="1"/>
    <col min="6683" max="6683" width="5.5" style="1214" customWidth="1"/>
    <col min="6684" max="6684" width="10.33203125" style="1214" customWidth="1"/>
    <col min="6685" max="6685" width="6.33203125" style="1214" customWidth="1"/>
    <col min="6686" max="6686" width="7.25" style="1214" customWidth="1"/>
    <col min="6687" max="6687" width="6.75" style="1214" customWidth="1"/>
    <col min="6688" max="6688" width="9" style="1214" customWidth="1"/>
    <col min="6689" max="6689" width="5.25" style="1214" customWidth="1"/>
    <col min="6690" max="6691" width="7.33203125" style="1214" customWidth="1"/>
    <col min="6692" max="6692" width="7.5" style="1214" customWidth="1"/>
    <col min="6693" max="6693" width="6.83203125" style="1214" customWidth="1"/>
    <col min="6694" max="6694" width="8.83203125" style="1214" customWidth="1"/>
    <col min="6695" max="6695" width="6.08203125" style="1214" customWidth="1"/>
    <col min="6696" max="6910" width="8.58203125" style="1214"/>
    <col min="6911" max="6911" width="2" style="1214" customWidth="1"/>
    <col min="6912" max="6912" width="28.25" style="1214" customWidth="1"/>
    <col min="6913" max="6913" width="13.08203125" style="1214" customWidth="1"/>
    <col min="6914" max="6917" width="10.58203125" style="1214" customWidth="1"/>
    <col min="6918" max="6918" width="11.5" style="1214" customWidth="1"/>
    <col min="6919" max="6920" width="10.58203125" style="1214" customWidth="1"/>
    <col min="6921" max="6921" width="12.58203125" style="1214" customWidth="1"/>
    <col min="6922" max="6922" width="10.75" style="1214" customWidth="1"/>
    <col min="6923" max="6924" width="11.58203125" style="1214" customWidth="1"/>
    <col min="6925" max="6925" width="12.25" style="1214" customWidth="1"/>
    <col min="6926" max="6926" width="11.58203125" style="1214" customWidth="1"/>
    <col min="6927" max="6927" width="12.83203125" style="1214" customWidth="1"/>
    <col min="6928" max="6928" width="1.83203125" style="1214" customWidth="1"/>
    <col min="6929" max="6929" width="24.75" style="1214" customWidth="1"/>
    <col min="6930" max="6930" width="8.33203125" style="1214" customWidth="1"/>
    <col min="6931" max="6931" width="10.08203125" style="1214" customWidth="1"/>
    <col min="6932" max="6932" width="10.75" style="1214" customWidth="1"/>
    <col min="6933" max="6933" width="9.75" style="1214" customWidth="1"/>
    <col min="6934" max="6934" width="7.83203125" style="1214" customWidth="1"/>
    <col min="6935" max="6935" width="8.08203125" style="1214" customWidth="1"/>
    <col min="6936" max="6936" width="8.83203125" style="1214" customWidth="1"/>
    <col min="6937" max="6937" width="8.08203125" style="1214" customWidth="1"/>
    <col min="6938" max="6938" width="10.58203125" style="1214" customWidth="1"/>
    <col min="6939" max="6939" width="5.5" style="1214" customWidth="1"/>
    <col min="6940" max="6940" width="10.33203125" style="1214" customWidth="1"/>
    <col min="6941" max="6941" width="6.33203125" style="1214" customWidth="1"/>
    <col min="6942" max="6942" width="7.25" style="1214" customWidth="1"/>
    <col min="6943" max="6943" width="6.75" style="1214" customWidth="1"/>
    <col min="6944" max="6944" width="9" style="1214" customWidth="1"/>
    <col min="6945" max="6945" width="5.25" style="1214" customWidth="1"/>
    <col min="6946" max="6947" width="7.33203125" style="1214" customWidth="1"/>
    <col min="6948" max="6948" width="7.5" style="1214" customWidth="1"/>
    <col min="6949" max="6949" width="6.83203125" style="1214" customWidth="1"/>
    <col min="6950" max="6950" width="8.83203125" style="1214" customWidth="1"/>
    <col min="6951" max="6951" width="6.08203125" style="1214" customWidth="1"/>
    <col min="6952" max="7166" width="8.58203125" style="1214"/>
    <col min="7167" max="7167" width="2" style="1214" customWidth="1"/>
    <col min="7168" max="7168" width="28.25" style="1214" customWidth="1"/>
    <col min="7169" max="7169" width="13.08203125" style="1214" customWidth="1"/>
    <col min="7170" max="7173" width="10.58203125" style="1214" customWidth="1"/>
    <col min="7174" max="7174" width="11.5" style="1214" customWidth="1"/>
    <col min="7175" max="7176" width="10.58203125" style="1214" customWidth="1"/>
    <col min="7177" max="7177" width="12.58203125" style="1214" customWidth="1"/>
    <col min="7178" max="7178" width="10.75" style="1214" customWidth="1"/>
    <col min="7179" max="7180" width="11.58203125" style="1214" customWidth="1"/>
    <col min="7181" max="7181" width="12.25" style="1214" customWidth="1"/>
    <col min="7182" max="7182" width="11.58203125" style="1214" customWidth="1"/>
    <col min="7183" max="7183" width="12.83203125" style="1214" customWidth="1"/>
    <col min="7184" max="7184" width="1.83203125" style="1214" customWidth="1"/>
    <col min="7185" max="7185" width="24.75" style="1214" customWidth="1"/>
    <col min="7186" max="7186" width="8.33203125" style="1214" customWidth="1"/>
    <col min="7187" max="7187" width="10.08203125" style="1214" customWidth="1"/>
    <col min="7188" max="7188" width="10.75" style="1214" customWidth="1"/>
    <col min="7189" max="7189" width="9.75" style="1214" customWidth="1"/>
    <col min="7190" max="7190" width="7.83203125" style="1214" customWidth="1"/>
    <col min="7191" max="7191" width="8.08203125" style="1214" customWidth="1"/>
    <col min="7192" max="7192" width="8.83203125" style="1214" customWidth="1"/>
    <col min="7193" max="7193" width="8.08203125" style="1214" customWidth="1"/>
    <col min="7194" max="7194" width="10.58203125" style="1214" customWidth="1"/>
    <col min="7195" max="7195" width="5.5" style="1214" customWidth="1"/>
    <col min="7196" max="7196" width="10.33203125" style="1214" customWidth="1"/>
    <col min="7197" max="7197" width="6.33203125" style="1214" customWidth="1"/>
    <col min="7198" max="7198" width="7.25" style="1214" customWidth="1"/>
    <col min="7199" max="7199" width="6.75" style="1214" customWidth="1"/>
    <col min="7200" max="7200" width="9" style="1214" customWidth="1"/>
    <col min="7201" max="7201" width="5.25" style="1214" customWidth="1"/>
    <col min="7202" max="7203" width="7.33203125" style="1214" customWidth="1"/>
    <col min="7204" max="7204" width="7.5" style="1214" customWidth="1"/>
    <col min="7205" max="7205" width="6.83203125" style="1214" customWidth="1"/>
    <col min="7206" max="7206" width="8.83203125" style="1214" customWidth="1"/>
    <col min="7207" max="7207" width="6.08203125" style="1214" customWidth="1"/>
    <col min="7208" max="7422" width="8.58203125" style="1214"/>
    <col min="7423" max="7423" width="2" style="1214" customWidth="1"/>
    <col min="7424" max="7424" width="28.25" style="1214" customWidth="1"/>
    <col min="7425" max="7425" width="13.08203125" style="1214" customWidth="1"/>
    <col min="7426" max="7429" width="10.58203125" style="1214" customWidth="1"/>
    <col min="7430" max="7430" width="11.5" style="1214" customWidth="1"/>
    <col min="7431" max="7432" width="10.58203125" style="1214" customWidth="1"/>
    <col min="7433" max="7433" width="12.58203125" style="1214" customWidth="1"/>
    <col min="7434" max="7434" width="10.75" style="1214" customWidth="1"/>
    <col min="7435" max="7436" width="11.58203125" style="1214" customWidth="1"/>
    <col min="7437" max="7437" width="12.25" style="1214" customWidth="1"/>
    <col min="7438" max="7438" width="11.58203125" style="1214" customWidth="1"/>
    <col min="7439" max="7439" width="12.83203125" style="1214" customWidth="1"/>
    <col min="7440" max="7440" width="1.83203125" style="1214" customWidth="1"/>
    <col min="7441" max="7441" width="24.75" style="1214" customWidth="1"/>
    <col min="7442" max="7442" width="8.33203125" style="1214" customWidth="1"/>
    <col min="7443" max="7443" width="10.08203125" style="1214" customWidth="1"/>
    <col min="7444" max="7444" width="10.75" style="1214" customWidth="1"/>
    <col min="7445" max="7445" width="9.75" style="1214" customWidth="1"/>
    <col min="7446" max="7446" width="7.83203125" style="1214" customWidth="1"/>
    <col min="7447" max="7447" width="8.08203125" style="1214" customWidth="1"/>
    <col min="7448" max="7448" width="8.83203125" style="1214" customWidth="1"/>
    <col min="7449" max="7449" width="8.08203125" style="1214" customWidth="1"/>
    <col min="7450" max="7450" width="10.58203125" style="1214" customWidth="1"/>
    <col min="7451" max="7451" width="5.5" style="1214" customWidth="1"/>
    <col min="7452" max="7452" width="10.33203125" style="1214" customWidth="1"/>
    <col min="7453" max="7453" width="6.33203125" style="1214" customWidth="1"/>
    <col min="7454" max="7454" width="7.25" style="1214" customWidth="1"/>
    <col min="7455" max="7455" width="6.75" style="1214" customWidth="1"/>
    <col min="7456" max="7456" width="9" style="1214" customWidth="1"/>
    <col min="7457" max="7457" width="5.25" style="1214" customWidth="1"/>
    <col min="7458" max="7459" width="7.33203125" style="1214" customWidth="1"/>
    <col min="7460" max="7460" width="7.5" style="1214" customWidth="1"/>
    <col min="7461" max="7461" width="6.83203125" style="1214" customWidth="1"/>
    <col min="7462" max="7462" width="8.83203125" style="1214" customWidth="1"/>
    <col min="7463" max="7463" width="6.08203125" style="1214" customWidth="1"/>
    <col min="7464" max="7678" width="8.58203125" style="1214"/>
    <col min="7679" max="7679" width="2" style="1214" customWidth="1"/>
    <col min="7680" max="7680" width="28.25" style="1214" customWidth="1"/>
    <col min="7681" max="7681" width="13.08203125" style="1214" customWidth="1"/>
    <col min="7682" max="7685" width="10.58203125" style="1214" customWidth="1"/>
    <col min="7686" max="7686" width="11.5" style="1214" customWidth="1"/>
    <col min="7687" max="7688" width="10.58203125" style="1214" customWidth="1"/>
    <col min="7689" max="7689" width="12.58203125" style="1214" customWidth="1"/>
    <col min="7690" max="7690" width="10.75" style="1214" customWidth="1"/>
    <col min="7691" max="7692" width="11.58203125" style="1214" customWidth="1"/>
    <col min="7693" max="7693" width="12.25" style="1214" customWidth="1"/>
    <col min="7694" max="7694" width="11.58203125" style="1214" customWidth="1"/>
    <col min="7695" max="7695" width="12.83203125" style="1214" customWidth="1"/>
    <col min="7696" max="7696" width="1.83203125" style="1214" customWidth="1"/>
    <col min="7697" max="7697" width="24.75" style="1214" customWidth="1"/>
    <col min="7698" max="7698" width="8.33203125" style="1214" customWidth="1"/>
    <col min="7699" max="7699" width="10.08203125" style="1214" customWidth="1"/>
    <col min="7700" max="7700" width="10.75" style="1214" customWidth="1"/>
    <col min="7701" max="7701" width="9.75" style="1214" customWidth="1"/>
    <col min="7702" max="7702" width="7.83203125" style="1214" customWidth="1"/>
    <col min="7703" max="7703" width="8.08203125" style="1214" customWidth="1"/>
    <col min="7704" max="7704" width="8.83203125" style="1214" customWidth="1"/>
    <col min="7705" max="7705" width="8.08203125" style="1214" customWidth="1"/>
    <col min="7706" max="7706" width="10.58203125" style="1214" customWidth="1"/>
    <col min="7707" max="7707" width="5.5" style="1214" customWidth="1"/>
    <col min="7708" max="7708" width="10.33203125" style="1214" customWidth="1"/>
    <col min="7709" max="7709" width="6.33203125" style="1214" customWidth="1"/>
    <col min="7710" max="7710" width="7.25" style="1214" customWidth="1"/>
    <col min="7711" max="7711" width="6.75" style="1214" customWidth="1"/>
    <col min="7712" max="7712" width="9" style="1214" customWidth="1"/>
    <col min="7713" max="7713" width="5.25" style="1214" customWidth="1"/>
    <col min="7714" max="7715" width="7.33203125" style="1214" customWidth="1"/>
    <col min="7716" max="7716" width="7.5" style="1214" customWidth="1"/>
    <col min="7717" max="7717" width="6.83203125" style="1214" customWidth="1"/>
    <col min="7718" max="7718" width="8.83203125" style="1214" customWidth="1"/>
    <col min="7719" max="7719" width="6.08203125" style="1214" customWidth="1"/>
    <col min="7720" max="7934" width="8.58203125" style="1214"/>
    <col min="7935" max="7935" width="2" style="1214" customWidth="1"/>
    <col min="7936" max="7936" width="28.25" style="1214" customWidth="1"/>
    <col min="7937" max="7937" width="13.08203125" style="1214" customWidth="1"/>
    <col min="7938" max="7941" width="10.58203125" style="1214" customWidth="1"/>
    <col min="7942" max="7942" width="11.5" style="1214" customWidth="1"/>
    <col min="7943" max="7944" width="10.58203125" style="1214" customWidth="1"/>
    <col min="7945" max="7945" width="12.58203125" style="1214" customWidth="1"/>
    <col min="7946" max="7946" width="10.75" style="1214" customWidth="1"/>
    <col min="7947" max="7948" width="11.58203125" style="1214" customWidth="1"/>
    <col min="7949" max="7949" width="12.25" style="1214" customWidth="1"/>
    <col min="7950" max="7950" width="11.58203125" style="1214" customWidth="1"/>
    <col min="7951" max="7951" width="12.83203125" style="1214" customWidth="1"/>
    <col min="7952" max="7952" width="1.83203125" style="1214" customWidth="1"/>
    <col min="7953" max="7953" width="24.75" style="1214" customWidth="1"/>
    <col min="7954" max="7954" width="8.33203125" style="1214" customWidth="1"/>
    <col min="7955" max="7955" width="10.08203125" style="1214" customWidth="1"/>
    <col min="7956" max="7956" width="10.75" style="1214" customWidth="1"/>
    <col min="7957" max="7957" width="9.75" style="1214" customWidth="1"/>
    <col min="7958" max="7958" width="7.83203125" style="1214" customWidth="1"/>
    <col min="7959" max="7959" width="8.08203125" style="1214" customWidth="1"/>
    <col min="7960" max="7960" width="8.83203125" style="1214" customWidth="1"/>
    <col min="7961" max="7961" width="8.08203125" style="1214" customWidth="1"/>
    <col min="7962" max="7962" width="10.58203125" style="1214" customWidth="1"/>
    <col min="7963" max="7963" width="5.5" style="1214" customWidth="1"/>
    <col min="7964" max="7964" width="10.33203125" style="1214" customWidth="1"/>
    <col min="7965" max="7965" width="6.33203125" style="1214" customWidth="1"/>
    <col min="7966" max="7966" width="7.25" style="1214" customWidth="1"/>
    <col min="7967" max="7967" width="6.75" style="1214" customWidth="1"/>
    <col min="7968" max="7968" width="9" style="1214" customWidth="1"/>
    <col min="7969" max="7969" width="5.25" style="1214" customWidth="1"/>
    <col min="7970" max="7971" width="7.33203125" style="1214" customWidth="1"/>
    <col min="7972" max="7972" width="7.5" style="1214" customWidth="1"/>
    <col min="7973" max="7973" width="6.83203125" style="1214" customWidth="1"/>
    <col min="7974" max="7974" width="8.83203125" style="1214" customWidth="1"/>
    <col min="7975" max="7975" width="6.08203125" style="1214" customWidth="1"/>
    <col min="7976" max="8190" width="8.58203125" style="1214"/>
    <col min="8191" max="8191" width="2" style="1214" customWidth="1"/>
    <col min="8192" max="8192" width="28.25" style="1214" customWidth="1"/>
    <col min="8193" max="8193" width="13.08203125" style="1214" customWidth="1"/>
    <col min="8194" max="8197" width="10.58203125" style="1214" customWidth="1"/>
    <col min="8198" max="8198" width="11.5" style="1214" customWidth="1"/>
    <col min="8199" max="8200" width="10.58203125" style="1214" customWidth="1"/>
    <col min="8201" max="8201" width="12.58203125" style="1214" customWidth="1"/>
    <col min="8202" max="8202" width="10.75" style="1214" customWidth="1"/>
    <col min="8203" max="8204" width="11.58203125" style="1214" customWidth="1"/>
    <col min="8205" max="8205" width="12.25" style="1214" customWidth="1"/>
    <col min="8206" max="8206" width="11.58203125" style="1214" customWidth="1"/>
    <col min="8207" max="8207" width="12.83203125" style="1214" customWidth="1"/>
    <col min="8208" max="8208" width="1.83203125" style="1214" customWidth="1"/>
    <col min="8209" max="8209" width="24.75" style="1214" customWidth="1"/>
    <col min="8210" max="8210" width="8.33203125" style="1214" customWidth="1"/>
    <col min="8211" max="8211" width="10.08203125" style="1214" customWidth="1"/>
    <col min="8212" max="8212" width="10.75" style="1214" customWidth="1"/>
    <col min="8213" max="8213" width="9.75" style="1214" customWidth="1"/>
    <col min="8214" max="8214" width="7.83203125" style="1214" customWidth="1"/>
    <col min="8215" max="8215" width="8.08203125" style="1214" customWidth="1"/>
    <col min="8216" max="8216" width="8.83203125" style="1214" customWidth="1"/>
    <col min="8217" max="8217" width="8.08203125" style="1214" customWidth="1"/>
    <col min="8218" max="8218" width="10.58203125" style="1214" customWidth="1"/>
    <col min="8219" max="8219" width="5.5" style="1214" customWidth="1"/>
    <col min="8220" max="8220" width="10.33203125" style="1214" customWidth="1"/>
    <col min="8221" max="8221" width="6.33203125" style="1214" customWidth="1"/>
    <col min="8222" max="8222" width="7.25" style="1214" customWidth="1"/>
    <col min="8223" max="8223" width="6.75" style="1214" customWidth="1"/>
    <col min="8224" max="8224" width="9" style="1214" customWidth="1"/>
    <col min="8225" max="8225" width="5.25" style="1214" customWidth="1"/>
    <col min="8226" max="8227" width="7.33203125" style="1214" customWidth="1"/>
    <col min="8228" max="8228" width="7.5" style="1214" customWidth="1"/>
    <col min="8229" max="8229" width="6.83203125" style="1214" customWidth="1"/>
    <col min="8230" max="8230" width="8.83203125" style="1214" customWidth="1"/>
    <col min="8231" max="8231" width="6.08203125" style="1214" customWidth="1"/>
    <col min="8232" max="8446" width="8.58203125" style="1214"/>
    <col min="8447" max="8447" width="2" style="1214" customWidth="1"/>
    <col min="8448" max="8448" width="28.25" style="1214" customWidth="1"/>
    <col min="8449" max="8449" width="13.08203125" style="1214" customWidth="1"/>
    <col min="8450" max="8453" width="10.58203125" style="1214" customWidth="1"/>
    <col min="8454" max="8454" width="11.5" style="1214" customWidth="1"/>
    <col min="8455" max="8456" width="10.58203125" style="1214" customWidth="1"/>
    <col min="8457" max="8457" width="12.58203125" style="1214" customWidth="1"/>
    <col min="8458" max="8458" width="10.75" style="1214" customWidth="1"/>
    <col min="8459" max="8460" width="11.58203125" style="1214" customWidth="1"/>
    <col min="8461" max="8461" width="12.25" style="1214" customWidth="1"/>
    <col min="8462" max="8462" width="11.58203125" style="1214" customWidth="1"/>
    <col min="8463" max="8463" width="12.83203125" style="1214" customWidth="1"/>
    <col min="8464" max="8464" width="1.83203125" style="1214" customWidth="1"/>
    <col min="8465" max="8465" width="24.75" style="1214" customWidth="1"/>
    <col min="8466" max="8466" width="8.33203125" style="1214" customWidth="1"/>
    <col min="8467" max="8467" width="10.08203125" style="1214" customWidth="1"/>
    <col min="8468" max="8468" width="10.75" style="1214" customWidth="1"/>
    <col min="8469" max="8469" width="9.75" style="1214" customWidth="1"/>
    <col min="8470" max="8470" width="7.83203125" style="1214" customWidth="1"/>
    <col min="8471" max="8471" width="8.08203125" style="1214" customWidth="1"/>
    <col min="8472" max="8472" width="8.83203125" style="1214" customWidth="1"/>
    <col min="8473" max="8473" width="8.08203125" style="1214" customWidth="1"/>
    <col min="8474" max="8474" width="10.58203125" style="1214" customWidth="1"/>
    <col min="8475" max="8475" width="5.5" style="1214" customWidth="1"/>
    <col min="8476" max="8476" width="10.33203125" style="1214" customWidth="1"/>
    <col min="8477" max="8477" width="6.33203125" style="1214" customWidth="1"/>
    <col min="8478" max="8478" width="7.25" style="1214" customWidth="1"/>
    <col min="8479" max="8479" width="6.75" style="1214" customWidth="1"/>
    <col min="8480" max="8480" width="9" style="1214" customWidth="1"/>
    <col min="8481" max="8481" width="5.25" style="1214" customWidth="1"/>
    <col min="8482" max="8483" width="7.33203125" style="1214" customWidth="1"/>
    <col min="8484" max="8484" width="7.5" style="1214" customWidth="1"/>
    <col min="8485" max="8485" width="6.83203125" style="1214" customWidth="1"/>
    <col min="8486" max="8486" width="8.83203125" style="1214" customWidth="1"/>
    <col min="8487" max="8487" width="6.08203125" style="1214" customWidth="1"/>
    <col min="8488" max="8702" width="8.58203125" style="1214"/>
    <col min="8703" max="8703" width="2" style="1214" customWidth="1"/>
    <col min="8704" max="8704" width="28.25" style="1214" customWidth="1"/>
    <col min="8705" max="8705" width="13.08203125" style="1214" customWidth="1"/>
    <col min="8706" max="8709" width="10.58203125" style="1214" customWidth="1"/>
    <col min="8710" max="8710" width="11.5" style="1214" customWidth="1"/>
    <col min="8711" max="8712" width="10.58203125" style="1214" customWidth="1"/>
    <col min="8713" max="8713" width="12.58203125" style="1214" customWidth="1"/>
    <col min="8714" max="8714" width="10.75" style="1214" customWidth="1"/>
    <col min="8715" max="8716" width="11.58203125" style="1214" customWidth="1"/>
    <col min="8717" max="8717" width="12.25" style="1214" customWidth="1"/>
    <col min="8718" max="8718" width="11.58203125" style="1214" customWidth="1"/>
    <col min="8719" max="8719" width="12.83203125" style="1214" customWidth="1"/>
    <col min="8720" max="8720" width="1.83203125" style="1214" customWidth="1"/>
    <col min="8721" max="8721" width="24.75" style="1214" customWidth="1"/>
    <col min="8722" max="8722" width="8.33203125" style="1214" customWidth="1"/>
    <col min="8723" max="8723" width="10.08203125" style="1214" customWidth="1"/>
    <col min="8724" max="8724" width="10.75" style="1214" customWidth="1"/>
    <col min="8725" max="8725" width="9.75" style="1214" customWidth="1"/>
    <col min="8726" max="8726" width="7.83203125" style="1214" customWidth="1"/>
    <col min="8727" max="8727" width="8.08203125" style="1214" customWidth="1"/>
    <col min="8728" max="8728" width="8.83203125" style="1214" customWidth="1"/>
    <col min="8729" max="8729" width="8.08203125" style="1214" customWidth="1"/>
    <col min="8730" max="8730" width="10.58203125" style="1214" customWidth="1"/>
    <col min="8731" max="8731" width="5.5" style="1214" customWidth="1"/>
    <col min="8732" max="8732" width="10.33203125" style="1214" customWidth="1"/>
    <col min="8733" max="8733" width="6.33203125" style="1214" customWidth="1"/>
    <col min="8734" max="8734" width="7.25" style="1214" customWidth="1"/>
    <col min="8735" max="8735" width="6.75" style="1214" customWidth="1"/>
    <col min="8736" max="8736" width="9" style="1214" customWidth="1"/>
    <col min="8737" max="8737" width="5.25" style="1214" customWidth="1"/>
    <col min="8738" max="8739" width="7.33203125" style="1214" customWidth="1"/>
    <col min="8740" max="8740" width="7.5" style="1214" customWidth="1"/>
    <col min="8741" max="8741" width="6.83203125" style="1214" customWidth="1"/>
    <col min="8742" max="8742" width="8.83203125" style="1214" customWidth="1"/>
    <col min="8743" max="8743" width="6.08203125" style="1214" customWidth="1"/>
    <col min="8744" max="8958" width="8.58203125" style="1214"/>
    <col min="8959" max="8959" width="2" style="1214" customWidth="1"/>
    <col min="8960" max="8960" width="28.25" style="1214" customWidth="1"/>
    <col min="8961" max="8961" width="13.08203125" style="1214" customWidth="1"/>
    <col min="8962" max="8965" width="10.58203125" style="1214" customWidth="1"/>
    <col min="8966" max="8966" width="11.5" style="1214" customWidth="1"/>
    <col min="8967" max="8968" width="10.58203125" style="1214" customWidth="1"/>
    <col min="8969" max="8969" width="12.58203125" style="1214" customWidth="1"/>
    <col min="8970" max="8970" width="10.75" style="1214" customWidth="1"/>
    <col min="8971" max="8972" width="11.58203125" style="1214" customWidth="1"/>
    <col min="8973" max="8973" width="12.25" style="1214" customWidth="1"/>
    <col min="8974" max="8974" width="11.58203125" style="1214" customWidth="1"/>
    <col min="8975" max="8975" width="12.83203125" style="1214" customWidth="1"/>
    <col min="8976" max="8976" width="1.83203125" style="1214" customWidth="1"/>
    <col min="8977" max="8977" width="24.75" style="1214" customWidth="1"/>
    <col min="8978" max="8978" width="8.33203125" style="1214" customWidth="1"/>
    <col min="8979" max="8979" width="10.08203125" style="1214" customWidth="1"/>
    <col min="8980" max="8980" width="10.75" style="1214" customWidth="1"/>
    <col min="8981" max="8981" width="9.75" style="1214" customWidth="1"/>
    <col min="8982" max="8982" width="7.83203125" style="1214" customWidth="1"/>
    <col min="8983" max="8983" width="8.08203125" style="1214" customWidth="1"/>
    <col min="8984" max="8984" width="8.83203125" style="1214" customWidth="1"/>
    <col min="8985" max="8985" width="8.08203125" style="1214" customWidth="1"/>
    <col min="8986" max="8986" width="10.58203125" style="1214" customWidth="1"/>
    <col min="8987" max="8987" width="5.5" style="1214" customWidth="1"/>
    <col min="8988" max="8988" width="10.33203125" style="1214" customWidth="1"/>
    <col min="8989" max="8989" width="6.33203125" style="1214" customWidth="1"/>
    <col min="8990" max="8990" width="7.25" style="1214" customWidth="1"/>
    <col min="8991" max="8991" width="6.75" style="1214" customWidth="1"/>
    <col min="8992" max="8992" width="9" style="1214" customWidth="1"/>
    <col min="8993" max="8993" width="5.25" style="1214" customWidth="1"/>
    <col min="8994" max="8995" width="7.33203125" style="1214" customWidth="1"/>
    <col min="8996" max="8996" width="7.5" style="1214" customWidth="1"/>
    <col min="8997" max="8997" width="6.83203125" style="1214" customWidth="1"/>
    <col min="8998" max="8998" width="8.83203125" style="1214" customWidth="1"/>
    <col min="8999" max="8999" width="6.08203125" style="1214" customWidth="1"/>
    <col min="9000" max="9214" width="8.58203125" style="1214"/>
    <col min="9215" max="9215" width="2" style="1214" customWidth="1"/>
    <col min="9216" max="9216" width="28.25" style="1214" customWidth="1"/>
    <col min="9217" max="9217" width="13.08203125" style="1214" customWidth="1"/>
    <col min="9218" max="9221" width="10.58203125" style="1214" customWidth="1"/>
    <col min="9222" max="9222" width="11.5" style="1214" customWidth="1"/>
    <col min="9223" max="9224" width="10.58203125" style="1214" customWidth="1"/>
    <col min="9225" max="9225" width="12.58203125" style="1214" customWidth="1"/>
    <col min="9226" max="9226" width="10.75" style="1214" customWidth="1"/>
    <col min="9227" max="9228" width="11.58203125" style="1214" customWidth="1"/>
    <col min="9229" max="9229" width="12.25" style="1214" customWidth="1"/>
    <col min="9230" max="9230" width="11.58203125" style="1214" customWidth="1"/>
    <col min="9231" max="9231" width="12.83203125" style="1214" customWidth="1"/>
    <col min="9232" max="9232" width="1.83203125" style="1214" customWidth="1"/>
    <col min="9233" max="9233" width="24.75" style="1214" customWidth="1"/>
    <col min="9234" max="9234" width="8.33203125" style="1214" customWidth="1"/>
    <col min="9235" max="9235" width="10.08203125" style="1214" customWidth="1"/>
    <col min="9236" max="9236" width="10.75" style="1214" customWidth="1"/>
    <col min="9237" max="9237" width="9.75" style="1214" customWidth="1"/>
    <col min="9238" max="9238" width="7.83203125" style="1214" customWidth="1"/>
    <col min="9239" max="9239" width="8.08203125" style="1214" customWidth="1"/>
    <col min="9240" max="9240" width="8.83203125" style="1214" customWidth="1"/>
    <col min="9241" max="9241" width="8.08203125" style="1214" customWidth="1"/>
    <col min="9242" max="9242" width="10.58203125" style="1214" customWidth="1"/>
    <col min="9243" max="9243" width="5.5" style="1214" customWidth="1"/>
    <col min="9244" max="9244" width="10.33203125" style="1214" customWidth="1"/>
    <col min="9245" max="9245" width="6.33203125" style="1214" customWidth="1"/>
    <col min="9246" max="9246" width="7.25" style="1214" customWidth="1"/>
    <col min="9247" max="9247" width="6.75" style="1214" customWidth="1"/>
    <col min="9248" max="9248" width="9" style="1214" customWidth="1"/>
    <col min="9249" max="9249" width="5.25" style="1214" customWidth="1"/>
    <col min="9250" max="9251" width="7.33203125" style="1214" customWidth="1"/>
    <col min="9252" max="9252" width="7.5" style="1214" customWidth="1"/>
    <col min="9253" max="9253" width="6.83203125" style="1214" customWidth="1"/>
    <col min="9254" max="9254" width="8.83203125" style="1214" customWidth="1"/>
    <col min="9255" max="9255" width="6.08203125" style="1214" customWidth="1"/>
    <col min="9256" max="9470" width="8.58203125" style="1214"/>
    <col min="9471" max="9471" width="2" style="1214" customWidth="1"/>
    <col min="9472" max="9472" width="28.25" style="1214" customWidth="1"/>
    <col min="9473" max="9473" width="13.08203125" style="1214" customWidth="1"/>
    <col min="9474" max="9477" width="10.58203125" style="1214" customWidth="1"/>
    <col min="9478" max="9478" width="11.5" style="1214" customWidth="1"/>
    <col min="9479" max="9480" width="10.58203125" style="1214" customWidth="1"/>
    <col min="9481" max="9481" width="12.58203125" style="1214" customWidth="1"/>
    <col min="9482" max="9482" width="10.75" style="1214" customWidth="1"/>
    <col min="9483" max="9484" width="11.58203125" style="1214" customWidth="1"/>
    <col min="9485" max="9485" width="12.25" style="1214" customWidth="1"/>
    <col min="9486" max="9486" width="11.58203125" style="1214" customWidth="1"/>
    <col min="9487" max="9487" width="12.83203125" style="1214" customWidth="1"/>
    <col min="9488" max="9488" width="1.83203125" style="1214" customWidth="1"/>
    <col min="9489" max="9489" width="24.75" style="1214" customWidth="1"/>
    <col min="9490" max="9490" width="8.33203125" style="1214" customWidth="1"/>
    <col min="9491" max="9491" width="10.08203125" style="1214" customWidth="1"/>
    <col min="9492" max="9492" width="10.75" style="1214" customWidth="1"/>
    <col min="9493" max="9493" width="9.75" style="1214" customWidth="1"/>
    <col min="9494" max="9494" width="7.83203125" style="1214" customWidth="1"/>
    <col min="9495" max="9495" width="8.08203125" style="1214" customWidth="1"/>
    <col min="9496" max="9496" width="8.83203125" style="1214" customWidth="1"/>
    <col min="9497" max="9497" width="8.08203125" style="1214" customWidth="1"/>
    <col min="9498" max="9498" width="10.58203125" style="1214" customWidth="1"/>
    <col min="9499" max="9499" width="5.5" style="1214" customWidth="1"/>
    <col min="9500" max="9500" width="10.33203125" style="1214" customWidth="1"/>
    <col min="9501" max="9501" width="6.33203125" style="1214" customWidth="1"/>
    <col min="9502" max="9502" width="7.25" style="1214" customWidth="1"/>
    <col min="9503" max="9503" width="6.75" style="1214" customWidth="1"/>
    <col min="9504" max="9504" width="9" style="1214" customWidth="1"/>
    <col min="9505" max="9505" width="5.25" style="1214" customWidth="1"/>
    <col min="9506" max="9507" width="7.33203125" style="1214" customWidth="1"/>
    <col min="9508" max="9508" width="7.5" style="1214" customWidth="1"/>
    <col min="9509" max="9509" width="6.83203125" style="1214" customWidth="1"/>
    <col min="9510" max="9510" width="8.83203125" style="1214" customWidth="1"/>
    <col min="9511" max="9511" width="6.08203125" style="1214" customWidth="1"/>
    <col min="9512" max="9726" width="8.58203125" style="1214"/>
    <col min="9727" max="9727" width="2" style="1214" customWidth="1"/>
    <col min="9728" max="9728" width="28.25" style="1214" customWidth="1"/>
    <col min="9729" max="9729" width="13.08203125" style="1214" customWidth="1"/>
    <col min="9730" max="9733" width="10.58203125" style="1214" customWidth="1"/>
    <col min="9734" max="9734" width="11.5" style="1214" customWidth="1"/>
    <col min="9735" max="9736" width="10.58203125" style="1214" customWidth="1"/>
    <col min="9737" max="9737" width="12.58203125" style="1214" customWidth="1"/>
    <col min="9738" max="9738" width="10.75" style="1214" customWidth="1"/>
    <col min="9739" max="9740" width="11.58203125" style="1214" customWidth="1"/>
    <col min="9741" max="9741" width="12.25" style="1214" customWidth="1"/>
    <col min="9742" max="9742" width="11.58203125" style="1214" customWidth="1"/>
    <col min="9743" max="9743" width="12.83203125" style="1214" customWidth="1"/>
    <col min="9744" max="9744" width="1.83203125" style="1214" customWidth="1"/>
    <col min="9745" max="9745" width="24.75" style="1214" customWidth="1"/>
    <col min="9746" max="9746" width="8.33203125" style="1214" customWidth="1"/>
    <col min="9747" max="9747" width="10.08203125" style="1214" customWidth="1"/>
    <col min="9748" max="9748" width="10.75" style="1214" customWidth="1"/>
    <col min="9749" max="9749" width="9.75" style="1214" customWidth="1"/>
    <col min="9750" max="9750" width="7.83203125" style="1214" customWidth="1"/>
    <col min="9751" max="9751" width="8.08203125" style="1214" customWidth="1"/>
    <col min="9752" max="9752" width="8.83203125" style="1214" customWidth="1"/>
    <col min="9753" max="9753" width="8.08203125" style="1214" customWidth="1"/>
    <col min="9754" max="9754" width="10.58203125" style="1214" customWidth="1"/>
    <col min="9755" max="9755" width="5.5" style="1214" customWidth="1"/>
    <col min="9756" max="9756" width="10.33203125" style="1214" customWidth="1"/>
    <col min="9757" max="9757" width="6.33203125" style="1214" customWidth="1"/>
    <col min="9758" max="9758" width="7.25" style="1214" customWidth="1"/>
    <col min="9759" max="9759" width="6.75" style="1214" customWidth="1"/>
    <col min="9760" max="9760" width="9" style="1214" customWidth="1"/>
    <col min="9761" max="9761" width="5.25" style="1214" customWidth="1"/>
    <col min="9762" max="9763" width="7.33203125" style="1214" customWidth="1"/>
    <col min="9764" max="9764" width="7.5" style="1214" customWidth="1"/>
    <col min="9765" max="9765" width="6.83203125" style="1214" customWidth="1"/>
    <col min="9766" max="9766" width="8.83203125" style="1214" customWidth="1"/>
    <col min="9767" max="9767" width="6.08203125" style="1214" customWidth="1"/>
    <col min="9768" max="9982" width="8.58203125" style="1214"/>
    <col min="9983" max="9983" width="2" style="1214" customWidth="1"/>
    <col min="9984" max="9984" width="28.25" style="1214" customWidth="1"/>
    <col min="9985" max="9985" width="13.08203125" style="1214" customWidth="1"/>
    <col min="9986" max="9989" width="10.58203125" style="1214" customWidth="1"/>
    <col min="9990" max="9990" width="11.5" style="1214" customWidth="1"/>
    <col min="9991" max="9992" width="10.58203125" style="1214" customWidth="1"/>
    <col min="9993" max="9993" width="12.58203125" style="1214" customWidth="1"/>
    <col min="9994" max="9994" width="10.75" style="1214" customWidth="1"/>
    <col min="9995" max="9996" width="11.58203125" style="1214" customWidth="1"/>
    <col min="9997" max="9997" width="12.25" style="1214" customWidth="1"/>
    <col min="9998" max="9998" width="11.58203125" style="1214" customWidth="1"/>
    <col min="9999" max="9999" width="12.83203125" style="1214" customWidth="1"/>
    <col min="10000" max="10000" width="1.83203125" style="1214" customWidth="1"/>
    <col min="10001" max="10001" width="24.75" style="1214" customWidth="1"/>
    <col min="10002" max="10002" width="8.33203125" style="1214" customWidth="1"/>
    <col min="10003" max="10003" width="10.08203125" style="1214" customWidth="1"/>
    <col min="10004" max="10004" width="10.75" style="1214" customWidth="1"/>
    <col min="10005" max="10005" width="9.75" style="1214" customWidth="1"/>
    <col min="10006" max="10006" width="7.83203125" style="1214" customWidth="1"/>
    <col min="10007" max="10007" width="8.08203125" style="1214" customWidth="1"/>
    <col min="10008" max="10008" width="8.83203125" style="1214" customWidth="1"/>
    <col min="10009" max="10009" width="8.08203125" style="1214" customWidth="1"/>
    <col min="10010" max="10010" width="10.58203125" style="1214" customWidth="1"/>
    <col min="10011" max="10011" width="5.5" style="1214" customWidth="1"/>
    <col min="10012" max="10012" width="10.33203125" style="1214" customWidth="1"/>
    <col min="10013" max="10013" width="6.33203125" style="1214" customWidth="1"/>
    <col min="10014" max="10014" width="7.25" style="1214" customWidth="1"/>
    <col min="10015" max="10015" width="6.75" style="1214" customWidth="1"/>
    <col min="10016" max="10016" width="9" style="1214" customWidth="1"/>
    <col min="10017" max="10017" width="5.25" style="1214" customWidth="1"/>
    <col min="10018" max="10019" width="7.33203125" style="1214" customWidth="1"/>
    <col min="10020" max="10020" width="7.5" style="1214" customWidth="1"/>
    <col min="10021" max="10021" width="6.83203125" style="1214" customWidth="1"/>
    <col min="10022" max="10022" width="8.83203125" style="1214" customWidth="1"/>
    <col min="10023" max="10023" width="6.08203125" style="1214" customWidth="1"/>
    <col min="10024" max="10238" width="8.58203125" style="1214"/>
    <col min="10239" max="10239" width="2" style="1214" customWidth="1"/>
    <col min="10240" max="10240" width="28.25" style="1214" customWidth="1"/>
    <col min="10241" max="10241" width="13.08203125" style="1214" customWidth="1"/>
    <col min="10242" max="10245" width="10.58203125" style="1214" customWidth="1"/>
    <col min="10246" max="10246" width="11.5" style="1214" customWidth="1"/>
    <col min="10247" max="10248" width="10.58203125" style="1214" customWidth="1"/>
    <col min="10249" max="10249" width="12.58203125" style="1214" customWidth="1"/>
    <col min="10250" max="10250" width="10.75" style="1214" customWidth="1"/>
    <col min="10251" max="10252" width="11.58203125" style="1214" customWidth="1"/>
    <col min="10253" max="10253" width="12.25" style="1214" customWidth="1"/>
    <col min="10254" max="10254" width="11.58203125" style="1214" customWidth="1"/>
    <col min="10255" max="10255" width="12.83203125" style="1214" customWidth="1"/>
    <col min="10256" max="10256" width="1.83203125" style="1214" customWidth="1"/>
    <col min="10257" max="10257" width="24.75" style="1214" customWidth="1"/>
    <col min="10258" max="10258" width="8.33203125" style="1214" customWidth="1"/>
    <col min="10259" max="10259" width="10.08203125" style="1214" customWidth="1"/>
    <col min="10260" max="10260" width="10.75" style="1214" customWidth="1"/>
    <col min="10261" max="10261" width="9.75" style="1214" customWidth="1"/>
    <col min="10262" max="10262" width="7.83203125" style="1214" customWidth="1"/>
    <col min="10263" max="10263" width="8.08203125" style="1214" customWidth="1"/>
    <col min="10264" max="10264" width="8.83203125" style="1214" customWidth="1"/>
    <col min="10265" max="10265" width="8.08203125" style="1214" customWidth="1"/>
    <col min="10266" max="10266" width="10.58203125" style="1214" customWidth="1"/>
    <col min="10267" max="10267" width="5.5" style="1214" customWidth="1"/>
    <col min="10268" max="10268" width="10.33203125" style="1214" customWidth="1"/>
    <col min="10269" max="10269" width="6.33203125" style="1214" customWidth="1"/>
    <col min="10270" max="10270" width="7.25" style="1214" customWidth="1"/>
    <col min="10271" max="10271" width="6.75" style="1214" customWidth="1"/>
    <col min="10272" max="10272" width="9" style="1214" customWidth="1"/>
    <col min="10273" max="10273" width="5.25" style="1214" customWidth="1"/>
    <col min="10274" max="10275" width="7.33203125" style="1214" customWidth="1"/>
    <col min="10276" max="10276" width="7.5" style="1214" customWidth="1"/>
    <col min="10277" max="10277" width="6.83203125" style="1214" customWidth="1"/>
    <col min="10278" max="10278" width="8.83203125" style="1214" customWidth="1"/>
    <col min="10279" max="10279" width="6.08203125" style="1214" customWidth="1"/>
    <col min="10280" max="10494" width="8.58203125" style="1214"/>
    <col min="10495" max="10495" width="2" style="1214" customWidth="1"/>
    <col min="10496" max="10496" width="28.25" style="1214" customWidth="1"/>
    <col min="10497" max="10497" width="13.08203125" style="1214" customWidth="1"/>
    <col min="10498" max="10501" width="10.58203125" style="1214" customWidth="1"/>
    <col min="10502" max="10502" width="11.5" style="1214" customWidth="1"/>
    <col min="10503" max="10504" width="10.58203125" style="1214" customWidth="1"/>
    <col min="10505" max="10505" width="12.58203125" style="1214" customWidth="1"/>
    <col min="10506" max="10506" width="10.75" style="1214" customWidth="1"/>
    <col min="10507" max="10508" width="11.58203125" style="1214" customWidth="1"/>
    <col min="10509" max="10509" width="12.25" style="1214" customWidth="1"/>
    <col min="10510" max="10510" width="11.58203125" style="1214" customWidth="1"/>
    <col min="10511" max="10511" width="12.83203125" style="1214" customWidth="1"/>
    <col min="10512" max="10512" width="1.83203125" style="1214" customWidth="1"/>
    <col min="10513" max="10513" width="24.75" style="1214" customWidth="1"/>
    <col min="10514" max="10514" width="8.33203125" style="1214" customWidth="1"/>
    <col min="10515" max="10515" width="10.08203125" style="1214" customWidth="1"/>
    <col min="10516" max="10516" width="10.75" style="1214" customWidth="1"/>
    <col min="10517" max="10517" width="9.75" style="1214" customWidth="1"/>
    <col min="10518" max="10518" width="7.83203125" style="1214" customWidth="1"/>
    <col min="10519" max="10519" width="8.08203125" style="1214" customWidth="1"/>
    <col min="10520" max="10520" width="8.83203125" style="1214" customWidth="1"/>
    <col min="10521" max="10521" width="8.08203125" style="1214" customWidth="1"/>
    <col min="10522" max="10522" width="10.58203125" style="1214" customWidth="1"/>
    <col min="10523" max="10523" width="5.5" style="1214" customWidth="1"/>
    <col min="10524" max="10524" width="10.33203125" style="1214" customWidth="1"/>
    <col min="10525" max="10525" width="6.33203125" style="1214" customWidth="1"/>
    <col min="10526" max="10526" width="7.25" style="1214" customWidth="1"/>
    <col min="10527" max="10527" width="6.75" style="1214" customWidth="1"/>
    <col min="10528" max="10528" width="9" style="1214" customWidth="1"/>
    <col min="10529" max="10529" width="5.25" style="1214" customWidth="1"/>
    <col min="10530" max="10531" width="7.33203125" style="1214" customWidth="1"/>
    <col min="10532" max="10532" width="7.5" style="1214" customWidth="1"/>
    <col min="10533" max="10533" width="6.83203125" style="1214" customWidth="1"/>
    <col min="10534" max="10534" width="8.83203125" style="1214" customWidth="1"/>
    <col min="10535" max="10535" width="6.08203125" style="1214" customWidth="1"/>
    <col min="10536" max="10750" width="8.58203125" style="1214"/>
    <col min="10751" max="10751" width="2" style="1214" customWidth="1"/>
    <col min="10752" max="10752" width="28.25" style="1214" customWidth="1"/>
    <col min="10753" max="10753" width="13.08203125" style="1214" customWidth="1"/>
    <col min="10754" max="10757" width="10.58203125" style="1214" customWidth="1"/>
    <col min="10758" max="10758" width="11.5" style="1214" customWidth="1"/>
    <col min="10759" max="10760" width="10.58203125" style="1214" customWidth="1"/>
    <col min="10761" max="10761" width="12.58203125" style="1214" customWidth="1"/>
    <col min="10762" max="10762" width="10.75" style="1214" customWidth="1"/>
    <col min="10763" max="10764" width="11.58203125" style="1214" customWidth="1"/>
    <col min="10765" max="10765" width="12.25" style="1214" customWidth="1"/>
    <col min="10766" max="10766" width="11.58203125" style="1214" customWidth="1"/>
    <col min="10767" max="10767" width="12.83203125" style="1214" customWidth="1"/>
    <col min="10768" max="10768" width="1.83203125" style="1214" customWidth="1"/>
    <col min="10769" max="10769" width="24.75" style="1214" customWidth="1"/>
    <col min="10770" max="10770" width="8.33203125" style="1214" customWidth="1"/>
    <col min="10771" max="10771" width="10.08203125" style="1214" customWidth="1"/>
    <col min="10772" max="10772" width="10.75" style="1214" customWidth="1"/>
    <col min="10773" max="10773" width="9.75" style="1214" customWidth="1"/>
    <col min="10774" max="10774" width="7.83203125" style="1214" customWidth="1"/>
    <col min="10775" max="10775" width="8.08203125" style="1214" customWidth="1"/>
    <col min="10776" max="10776" width="8.83203125" style="1214" customWidth="1"/>
    <col min="10777" max="10777" width="8.08203125" style="1214" customWidth="1"/>
    <col min="10778" max="10778" width="10.58203125" style="1214" customWidth="1"/>
    <col min="10779" max="10779" width="5.5" style="1214" customWidth="1"/>
    <col min="10780" max="10780" width="10.33203125" style="1214" customWidth="1"/>
    <col min="10781" max="10781" width="6.33203125" style="1214" customWidth="1"/>
    <col min="10782" max="10782" width="7.25" style="1214" customWidth="1"/>
    <col min="10783" max="10783" width="6.75" style="1214" customWidth="1"/>
    <col min="10784" max="10784" width="9" style="1214" customWidth="1"/>
    <col min="10785" max="10785" width="5.25" style="1214" customWidth="1"/>
    <col min="10786" max="10787" width="7.33203125" style="1214" customWidth="1"/>
    <col min="10788" max="10788" width="7.5" style="1214" customWidth="1"/>
    <col min="10789" max="10789" width="6.83203125" style="1214" customWidth="1"/>
    <col min="10790" max="10790" width="8.83203125" style="1214" customWidth="1"/>
    <col min="10791" max="10791" width="6.08203125" style="1214" customWidth="1"/>
    <col min="10792" max="11006" width="8.58203125" style="1214"/>
    <col min="11007" max="11007" width="2" style="1214" customWidth="1"/>
    <col min="11008" max="11008" width="28.25" style="1214" customWidth="1"/>
    <col min="11009" max="11009" width="13.08203125" style="1214" customWidth="1"/>
    <col min="11010" max="11013" width="10.58203125" style="1214" customWidth="1"/>
    <col min="11014" max="11014" width="11.5" style="1214" customWidth="1"/>
    <col min="11015" max="11016" width="10.58203125" style="1214" customWidth="1"/>
    <col min="11017" max="11017" width="12.58203125" style="1214" customWidth="1"/>
    <col min="11018" max="11018" width="10.75" style="1214" customWidth="1"/>
    <col min="11019" max="11020" width="11.58203125" style="1214" customWidth="1"/>
    <col min="11021" max="11021" width="12.25" style="1214" customWidth="1"/>
    <col min="11022" max="11022" width="11.58203125" style="1214" customWidth="1"/>
    <col min="11023" max="11023" width="12.83203125" style="1214" customWidth="1"/>
    <col min="11024" max="11024" width="1.83203125" style="1214" customWidth="1"/>
    <col min="11025" max="11025" width="24.75" style="1214" customWidth="1"/>
    <col min="11026" max="11026" width="8.33203125" style="1214" customWidth="1"/>
    <col min="11027" max="11027" width="10.08203125" style="1214" customWidth="1"/>
    <col min="11028" max="11028" width="10.75" style="1214" customWidth="1"/>
    <col min="11029" max="11029" width="9.75" style="1214" customWidth="1"/>
    <col min="11030" max="11030" width="7.83203125" style="1214" customWidth="1"/>
    <col min="11031" max="11031" width="8.08203125" style="1214" customWidth="1"/>
    <col min="11032" max="11032" width="8.83203125" style="1214" customWidth="1"/>
    <col min="11033" max="11033" width="8.08203125" style="1214" customWidth="1"/>
    <col min="11034" max="11034" width="10.58203125" style="1214" customWidth="1"/>
    <col min="11035" max="11035" width="5.5" style="1214" customWidth="1"/>
    <col min="11036" max="11036" width="10.33203125" style="1214" customWidth="1"/>
    <col min="11037" max="11037" width="6.33203125" style="1214" customWidth="1"/>
    <col min="11038" max="11038" width="7.25" style="1214" customWidth="1"/>
    <col min="11039" max="11039" width="6.75" style="1214" customWidth="1"/>
    <col min="11040" max="11040" width="9" style="1214" customWidth="1"/>
    <col min="11041" max="11041" width="5.25" style="1214" customWidth="1"/>
    <col min="11042" max="11043" width="7.33203125" style="1214" customWidth="1"/>
    <col min="11044" max="11044" width="7.5" style="1214" customWidth="1"/>
    <col min="11045" max="11045" width="6.83203125" style="1214" customWidth="1"/>
    <col min="11046" max="11046" width="8.83203125" style="1214" customWidth="1"/>
    <col min="11047" max="11047" width="6.08203125" style="1214" customWidth="1"/>
    <col min="11048" max="11262" width="8.58203125" style="1214"/>
    <col min="11263" max="11263" width="2" style="1214" customWidth="1"/>
    <col min="11264" max="11264" width="28.25" style="1214" customWidth="1"/>
    <col min="11265" max="11265" width="13.08203125" style="1214" customWidth="1"/>
    <col min="11266" max="11269" width="10.58203125" style="1214" customWidth="1"/>
    <col min="11270" max="11270" width="11.5" style="1214" customWidth="1"/>
    <col min="11271" max="11272" width="10.58203125" style="1214" customWidth="1"/>
    <col min="11273" max="11273" width="12.58203125" style="1214" customWidth="1"/>
    <col min="11274" max="11274" width="10.75" style="1214" customWidth="1"/>
    <col min="11275" max="11276" width="11.58203125" style="1214" customWidth="1"/>
    <col min="11277" max="11277" width="12.25" style="1214" customWidth="1"/>
    <col min="11278" max="11278" width="11.58203125" style="1214" customWidth="1"/>
    <col min="11279" max="11279" width="12.83203125" style="1214" customWidth="1"/>
    <col min="11280" max="11280" width="1.83203125" style="1214" customWidth="1"/>
    <col min="11281" max="11281" width="24.75" style="1214" customWidth="1"/>
    <col min="11282" max="11282" width="8.33203125" style="1214" customWidth="1"/>
    <col min="11283" max="11283" width="10.08203125" style="1214" customWidth="1"/>
    <col min="11284" max="11284" width="10.75" style="1214" customWidth="1"/>
    <col min="11285" max="11285" width="9.75" style="1214" customWidth="1"/>
    <col min="11286" max="11286" width="7.83203125" style="1214" customWidth="1"/>
    <col min="11287" max="11287" width="8.08203125" style="1214" customWidth="1"/>
    <col min="11288" max="11288" width="8.83203125" style="1214" customWidth="1"/>
    <col min="11289" max="11289" width="8.08203125" style="1214" customWidth="1"/>
    <col min="11290" max="11290" width="10.58203125" style="1214" customWidth="1"/>
    <col min="11291" max="11291" width="5.5" style="1214" customWidth="1"/>
    <col min="11292" max="11292" width="10.33203125" style="1214" customWidth="1"/>
    <col min="11293" max="11293" width="6.33203125" style="1214" customWidth="1"/>
    <col min="11294" max="11294" width="7.25" style="1214" customWidth="1"/>
    <col min="11295" max="11295" width="6.75" style="1214" customWidth="1"/>
    <col min="11296" max="11296" width="9" style="1214" customWidth="1"/>
    <col min="11297" max="11297" width="5.25" style="1214" customWidth="1"/>
    <col min="11298" max="11299" width="7.33203125" style="1214" customWidth="1"/>
    <col min="11300" max="11300" width="7.5" style="1214" customWidth="1"/>
    <col min="11301" max="11301" width="6.83203125" style="1214" customWidth="1"/>
    <col min="11302" max="11302" width="8.83203125" style="1214" customWidth="1"/>
    <col min="11303" max="11303" width="6.08203125" style="1214" customWidth="1"/>
    <col min="11304" max="11518" width="8.58203125" style="1214"/>
    <col min="11519" max="11519" width="2" style="1214" customWidth="1"/>
    <col min="11520" max="11520" width="28.25" style="1214" customWidth="1"/>
    <col min="11521" max="11521" width="13.08203125" style="1214" customWidth="1"/>
    <col min="11522" max="11525" width="10.58203125" style="1214" customWidth="1"/>
    <col min="11526" max="11526" width="11.5" style="1214" customWidth="1"/>
    <col min="11527" max="11528" width="10.58203125" style="1214" customWidth="1"/>
    <col min="11529" max="11529" width="12.58203125" style="1214" customWidth="1"/>
    <col min="11530" max="11530" width="10.75" style="1214" customWidth="1"/>
    <col min="11531" max="11532" width="11.58203125" style="1214" customWidth="1"/>
    <col min="11533" max="11533" width="12.25" style="1214" customWidth="1"/>
    <col min="11534" max="11534" width="11.58203125" style="1214" customWidth="1"/>
    <col min="11535" max="11535" width="12.83203125" style="1214" customWidth="1"/>
    <col min="11536" max="11536" width="1.83203125" style="1214" customWidth="1"/>
    <col min="11537" max="11537" width="24.75" style="1214" customWidth="1"/>
    <col min="11538" max="11538" width="8.33203125" style="1214" customWidth="1"/>
    <col min="11539" max="11539" width="10.08203125" style="1214" customWidth="1"/>
    <col min="11540" max="11540" width="10.75" style="1214" customWidth="1"/>
    <col min="11541" max="11541" width="9.75" style="1214" customWidth="1"/>
    <col min="11542" max="11542" width="7.83203125" style="1214" customWidth="1"/>
    <col min="11543" max="11543" width="8.08203125" style="1214" customWidth="1"/>
    <col min="11544" max="11544" width="8.83203125" style="1214" customWidth="1"/>
    <col min="11545" max="11545" width="8.08203125" style="1214" customWidth="1"/>
    <col min="11546" max="11546" width="10.58203125" style="1214" customWidth="1"/>
    <col min="11547" max="11547" width="5.5" style="1214" customWidth="1"/>
    <col min="11548" max="11548" width="10.33203125" style="1214" customWidth="1"/>
    <col min="11549" max="11549" width="6.33203125" style="1214" customWidth="1"/>
    <col min="11550" max="11550" width="7.25" style="1214" customWidth="1"/>
    <col min="11551" max="11551" width="6.75" style="1214" customWidth="1"/>
    <col min="11552" max="11552" width="9" style="1214" customWidth="1"/>
    <col min="11553" max="11553" width="5.25" style="1214" customWidth="1"/>
    <col min="11554" max="11555" width="7.33203125" style="1214" customWidth="1"/>
    <col min="11556" max="11556" width="7.5" style="1214" customWidth="1"/>
    <col min="11557" max="11557" width="6.83203125" style="1214" customWidth="1"/>
    <col min="11558" max="11558" width="8.83203125" style="1214" customWidth="1"/>
    <col min="11559" max="11559" width="6.08203125" style="1214" customWidth="1"/>
    <col min="11560" max="11774" width="8.58203125" style="1214"/>
    <col min="11775" max="11775" width="2" style="1214" customWidth="1"/>
    <col min="11776" max="11776" width="28.25" style="1214" customWidth="1"/>
    <col min="11777" max="11777" width="13.08203125" style="1214" customWidth="1"/>
    <col min="11778" max="11781" width="10.58203125" style="1214" customWidth="1"/>
    <col min="11782" max="11782" width="11.5" style="1214" customWidth="1"/>
    <col min="11783" max="11784" width="10.58203125" style="1214" customWidth="1"/>
    <col min="11785" max="11785" width="12.58203125" style="1214" customWidth="1"/>
    <col min="11786" max="11786" width="10.75" style="1214" customWidth="1"/>
    <col min="11787" max="11788" width="11.58203125" style="1214" customWidth="1"/>
    <col min="11789" max="11789" width="12.25" style="1214" customWidth="1"/>
    <col min="11790" max="11790" width="11.58203125" style="1214" customWidth="1"/>
    <col min="11791" max="11791" width="12.83203125" style="1214" customWidth="1"/>
    <col min="11792" max="11792" width="1.83203125" style="1214" customWidth="1"/>
    <col min="11793" max="11793" width="24.75" style="1214" customWidth="1"/>
    <col min="11794" max="11794" width="8.33203125" style="1214" customWidth="1"/>
    <col min="11795" max="11795" width="10.08203125" style="1214" customWidth="1"/>
    <col min="11796" max="11796" width="10.75" style="1214" customWidth="1"/>
    <col min="11797" max="11797" width="9.75" style="1214" customWidth="1"/>
    <col min="11798" max="11798" width="7.83203125" style="1214" customWidth="1"/>
    <col min="11799" max="11799" width="8.08203125" style="1214" customWidth="1"/>
    <col min="11800" max="11800" width="8.83203125" style="1214" customWidth="1"/>
    <col min="11801" max="11801" width="8.08203125" style="1214" customWidth="1"/>
    <col min="11802" max="11802" width="10.58203125" style="1214" customWidth="1"/>
    <col min="11803" max="11803" width="5.5" style="1214" customWidth="1"/>
    <col min="11804" max="11804" width="10.33203125" style="1214" customWidth="1"/>
    <col min="11805" max="11805" width="6.33203125" style="1214" customWidth="1"/>
    <col min="11806" max="11806" width="7.25" style="1214" customWidth="1"/>
    <col min="11807" max="11807" width="6.75" style="1214" customWidth="1"/>
    <col min="11808" max="11808" width="9" style="1214" customWidth="1"/>
    <col min="11809" max="11809" width="5.25" style="1214" customWidth="1"/>
    <col min="11810" max="11811" width="7.33203125" style="1214" customWidth="1"/>
    <col min="11812" max="11812" width="7.5" style="1214" customWidth="1"/>
    <col min="11813" max="11813" width="6.83203125" style="1214" customWidth="1"/>
    <col min="11814" max="11814" width="8.83203125" style="1214" customWidth="1"/>
    <col min="11815" max="11815" width="6.08203125" style="1214" customWidth="1"/>
    <col min="11816" max="12030" width="8.58203125" style="1214"/>
    <col min="12031" max="12031" width="2" style="1214" customWidth="1"/>
    <col min="12032" max="12032" width="28.25" style="1214" customWidth="1"/>
    <col min="12033" max="12033" width="13.08203125" style="1214" customWidth="1"/>
    <col min="12034" max="12037" width="10.58203125" style="1214" customWidth="1"/>
    <col min="12038" max="12038" width="11.5" style="1214" customWidth="1"/>
    <col min="12039" max="12040" width="10.58203125" style="1214" customWidth="1"/>
    <col min="12041" max="12041" width="12.58203125" style="1214" customWidth="1"/>
    <col min="12042" max="12042" width="10.75" style="1214" customWidth="1"/>
    <col min="12043" max="12044" width="11.58203125" style="1214" customWidth="1"/>
    <col min="12045" max="12045" width="12.25" style="1214" customWidth="1"/>
    <col min="12046" max="12046" width="11.58203125" style="1214" customWidth="1"/>
    <col min="12047" max="12047" width="12.83203125" style="1214" customWidth="1"/>
    <col min="12048" max="12048" width="1.83203125" style="1214" customWidth="1"/>
    <col min="12049" max="12049" width="24.75" style="1214" customWidth="1"/>
    <col min="12050" max="12050" width="8.33203125" style="1214" customWidth="1"/>
    <col min="12051" max="12051" width="10.08203125" style="1214" customWidth="1"/>
    <col min="12052" max="12052" width="10.75" style="1214" customWidth="1"/>
    <col min="12053" max="12053" width="9.75" style="1214" customWidth="1"/>
    <col min="12054" max="12054" width="7.83203125" style="1214" customWidth="1"/>
    <col min="12055" max="12055" width="8.08203125" style="1214" customWidth="1"/>
    <col min="12056" max="12056" width="8.83203125" style="1214" customWidth="1"/>
    <col min="12057" max="12057" width="8.08203125" style="1214" customWidth="1"/>
    <col min="12058" max="12058" width="10.58203125" style="1214" customWidth="1"/>
    <col min="12059" max="12059" width="5.5" style="1214" customWidth="1"/>
    <col min="12060" max="12060" width="10.33203125" style="1214" customWidth="1"/>
    <col min="12061" max="12061" width="6.33203125" style="1214" customWidth="1"/>
    <col min="12062" max="12062" width="7.25" style="1214" customWidth="1"/>
    <col min="12063" max="12063" width="6.75" style="1214" customWidth="1"/>
    <col min="12064" max="12064" width="9" style="1214" customWidth="1"/>
    <col min="12065" max="12065" width="5.25" style="1214" customWidth="1"/>
    <col min="12066" max="12067" width="7.33203125" style="1214" customWidth="1"/>
    <col min="12068" max="12068" width="7.5" style="1214" customWidth="1"/>
    <col min="12069" max="12069" width="6.83203125" style="1214" customWidth="1"/>
    <col min="12070" max="12070" width="8.83203125" style="1214" customWidth="1"/>
    <col min="12071" max="12071" width="6.08203125" style="1214" customWidth="1"/>
    <col min="12072" max="12286" width="8.58203125" style="1214"/>
    <col min="12287" max="12287" width="2" style="1214" customWidth="1"/>
    <col min="12288" max="12288" width="28.25" style="1214" customWidth="1"/>
    <col min="12289" max="12289" width="13.08203125" style="1214" customWidth="1"/>
    <col min="12290" max="12293" width="10.58203125" style="1214" customWidth="1"/>
    <col min="12294" max="12294" width="11.5" style="1214" customWidth="1"/>
    <col min="12295" max="12296" width="10.58203125" style="1214" customWidth="1"/>
    <col min="12297" max="12297" width="12.58203125" style="1214" customWidth="1"/>
    <col min="12298" max="12298" width="10.75" style="1214" customWidth="1"/>
    <col min="12299" max="12300" width="11.58203125" style="1214" customWidth="1"/>
    <col min="12301" max="12301" width="12.25" style="1214" customWidth="1"/>
    <col min="12302" max="12302" width="11.58203125" style="1214" customWidth="1"/>
    <col min="12303" max="12303" width="12.83203125" style="1214" customWidth="1"/>
    <col min="12304" max="12304" width="1.83203125" style="1214" customWidth="1"/>
    <col min="12305" max="12305" width="24.75" style="1214" customWidth="1"/>
    <col min="12306" max="12306" width="8.33203125" style="1214" customWidth="1"/>
    <col min="12307" max="12307" width="10.08203125" style="1214" customWidth="1"/>
    <col min="12308" max="12308" width="10.75" style="1214" customWidth="1"/>
    <col min="12309" max="12309" width="9.75" style="1214" customWidth="1"/>
    <col min="12310" max="12310" width="7.83203125" style="1214" customWidth="1"/>
    <col min="12311" max="12311" width="8.08203125" style="1214" customWidth="1"/>
    <col min="12312" max="12312" width="8.83203125" style="1214" customWidth="1"/>
    <col min="12313" max="12313" width="8.08203125" style="1214" customWidth="1"/>
    <col min="12314" max="12314" width="10.58203125" style="1214" customWidth="1"/>
    <col min="12315" max="12315" width="5.5" style="1214" customWidth="1"/>
    <col min="12316" max="12316" width="10.33203125" style="1214" customWidth="1"/>
    <col min="12317" max="12317" width="6.33203125" style="1214" customWidth="1"/>
    <col min="12318" max="12318" width="7.25" style="1214" customWidth="1"/>
    <col min="12319" max="12319" width="6.75" style="1214" customWidth="1"/>
    <col min="12320" max="12320" width="9" style="1214" customWidth="1"/>
    <col min="12321" max="12321" width="5.25" style="1214" customWidth="1"/>
    <col min="12322" max="12323" width="7.33203125" style="1214" customWidth="1"/>
    <col min="12324" max="12324" width="7.5" style="1214" customWidth="1"/>
    <col min="12325" max="12325" width="6.83203125" style="1214" customWidth="1"/>
    <col min="12326" max="12326" width="8.83203125" style="1214" customWidth="1"/>
    <col min="12327" max="12327" width="6.08203125" style="1214" customWidth="1"/>
    <col min="12328" max="12542" width="8.58203125" style="1214"/>
    <col min="12543" max="12543" width="2" style="1214" customWidth="1"/>
    <col min="12544" max="12544" width="28.25" style="1214" customWidth="1"/>
    <col min="12545" max="12545" width="13.08203125" style="1214" customWidth="1"/>
    <col min="12546" max="12549" width="10.58203125" style="1214" customWidth="1"/>
    <col min="12550" max="12550" width="11.5" style="1214" customWidth="1"/>
    <col min="12551" max="12552" width="10.58203125" style="1214" customWidth="1"/>
    <col min="12553" max="12553" width="12.58203125" style="1214" customWidth="1"/>
    <col min="12554" max="12554" width="10.75" style="1214" customWidth="1"/>
    <col min="12555" max="12556" width="11.58203125" style="1214" customWidth="1"/>
    <col min="12557" max="12557" width="12.25" style="1214" customWidth="1"/>
    <col min="12558" max="12558" width="11.58203125" style="1214" customWidth="1"/>
    <col min="12559" max="12559" width="12.83203125" style="1214" customWidth="1"/>
    <col min="12560" max="12560" width="1.83203125" style="1214" customWidth="1"/>
    <col min="12561" max="12561" width="24.75" style="1214" customWidth="1"/>
    <col min="12562" max="12562" width="8.33203125" style="1214" customWidth="1"/>
    <col min="12563" max="12563" width="10.08203125" style="1214" customWidth="1"/>
    <col min="12564" max="12564" width="10.75" style="1214" customWidth="1"/>
    <col min="12565" max="12565" width="9.75" style="1214" customWidth="1"/>
    <col min="12566" max="12566" width="7.83203125" style="1214" customWidth="1"/>
    <col min="12567" max="12567" width="8.08203125" style="1214" customWidth="1"/>
    <col min="12568" max="12568" width="8.83203125" style="1214" customWidth="1"/>
    <col min="12569" max="12569" width="8.08203125" style="1214" customWidth="1"/>
    <col min="12570" max="12570" width="10.58203125" style="1214" customWidth="1"/>
    <col min="12571" max="12571" width="5.5" style="1214" customWidth="1"/>
    <col min="12572" max="12572" width="10.33203125" style="1214" customWidth="1"/>
    <col min="12573" max="12573" width="6.33203125" style="1214" customWidth="1"/>
    <col min="12574" max="12574" width="7.25" style="1214" customWidth="1"/>
    <col min="12575" max="12575" width="6.75" style="1214" customWidth="1"/>
    <col min="12576" max="12576" width="9" style="1214" customWidth="1"/>
    <col min="12577" max="12577" width="5.25" style="1214" customWidth="1"/>
    <col min="12578" max="12579" width="7.33203125" style="1214" customWidth="1"/>
    <col min="12580" max="12580" width="7.5" style="1214" customWidth="1"/>
    <col min="12581" max="12581" width="6.83203125" style="1214" customWidth="1"/>
    <col min="12582" max="12582" width="8.83203125" style="1214" customWidth="1"/>
    <col min="12583" max="12583" width="6.08203125" style="1214" customWidth="1"/>
    <col min="12584" max="12798" width="8.58203125" style="1214"/>
    <col min="12799" max="12799" width="2" style="1214" customWidth="1"/>
    <col min="12800" max="12800" width="28.25" style="1214" customWidth="1"/>
    <col min="12801" max="12801" width="13.08203125" style="1214" customWidth="1"/>
    <col min="12802" max="12805" width="10.58203125" style="1214" customWidth="1"/>
    <col min="12806" max="12806" width="11.5" style="1214" customWidth="1"/>
    <col min="12807" max="12808" width="10.58203125" style="1214" customWidth="1"/>
    <col min="12809" max="12809" width="12.58203125" style="1214" customWidth="1"/>
    <col min="12810" max="12810" width="10.75" style="1214" customWidth="1"/>
    <col min="12811" max="12812" width="11.58203125" style="1214" customWidth="1"/>
    <col min="12813" max="12813" width="12.25" style="1214" customWidth="1"/>
    <col min="12814" max="12814" width="11.58203125" style="1214" customWidth="1"/>
    <col min="12815" max="12815" width="12.83203125" style="1214" customWidth="1"/>
    <col min="12816" max="12816" width="1.83203125" style="1214" customWidth="1"/>
    <col min="12817" max="12817" width="24.75" style="1214" customWidth="1"/>
    <col min="12818" max="12818" width="8.33203125" style="1214" customWidth="1"/>
    <col min="12819" max="12819" width="10.08203125" style="1214" customWidth="1"/>
    <col min="12820" max="12820" width="10.75" style="1214" customWidth="1"/>
    <col min="12821" max="12821" width="9.75" style="1214" customWidth="1"/>
    <col min="12822" max="12822" width="7.83203125" style="1214" customWidth="1"/>
    <col min="12823" max="12823" width="8.08203125" style="1214" customWidth="1"/>
    <col min="12824" max="12824" width="8.83203125" style="1214" customWidth="1"/>
    <col min="12825" max="12825" width="8.08203125" style="1214" customWidth="1"/>
    <col min="12826" max="12826" width="10.58203125" style="1214" customWidth="1"/>
    <col min="12827" max="12827" width="5.5" style="1214" customWidth="1"/>
    <col min="12828" max="12828" width="10.33203125" style="1214" customWidth="1"/>
    <col min="12829" max="12829" width="6.33203125" style="1214" customWidth="1"/>
    <col min="12830" max="12830" width="7.25" style="1214" customWidth="1"/>
    <col min="12831" max="12831" width="6.75" style="1214" customWidth="1"/>
    <col min="12832" max="12832" width="9" style="1214" customWidth="1"/>
    <col min="12833" max="12833" width="5.25" style="1214" customWidth="1"/>
    <col min="12834" max="12835" width="7.33203125" style="1214" customWidth="1"/>
    <col min="12836" max="12836" width="7.5" style="1214" customWidth="1"/>
    <col min="12837" max="12837" width="6.83203125" style="1214" customWidth="1"/>
    <col min="12838" max="12838" width="8.83203125" style="1214" customWidth="1"/>
    <col min="12839" max="12839" width="6.08203125" style="1214" customWidth="1"/>
    <col min="12840" max="13054" width="8.58203125" style="1214"/>
    <col min="13055" max="13055" width="2" style="1214" customWidth="1"/>
    <col min="13056" max="13056" width="28.25" style="1214" customWidth="1"/>
    <col min="13057" max="13057" width="13.08203125" style="1214" customWidth="1"/>
    <col min="13058" max="13061" width="10.58203125" style="1214" customWidth="1"/>
    <col min="13062" max="13062" width="11.5" style="1214" customWidth="1"/>
    <col min="13063" max="13064" width="10.58203125" style="1214" customWidth="1"/>
    <col min="13065" max="13065" width="12.58203125" style="1214" customWidth="1"/>
    <col min="13066" max="13066" width="10.75" style="1214" customWidth="1"/>
    <col min="13067" max="13068" width="11.58203125" style="1214" customWidth="1"/>
    <col min="13069" max="13069" width="12.25" style="1214" customWidth="1"/>
    <col min="13070" max="13070" width="11.58203125" style="1214" customWidth="1"/>
    <col min="13071" max="13071" width="12.83203125" style="1214" customWidth="1"/>
    <col min="13072" max="13072" width="1.83203125" style="1214" customWidth="1"/>
    <col min="13073" max="13073" width="24.75" style="1214" customWidth="1"/>
    <col min="13074" max="13074" width="8.33203125" style="1214" customWidth="1"/>
    <col min="13075" max="13075" width="10.08203125" style="1214" customWidth="1"/>
    <col min="13076" max="13076" width="10.75" style="1214" customWidth="1"/>
    <col min="13077" max="13077" width="9.75" style="1214" customWidth="1"/>
    <col min="13078" max="13078" width="7.83203125" style="1214" customWidth="1"/>
    <col min="13079" max="13079" width="8.08203125" style="1214" customWidth="1"/>
    <col min="13080" max="13080" width="8.83203125" style="1214" customWidth="1"/>
    <col min="13081" max="13081" width="8.08203125" style="1214" customWidth="1"/>
    <col min="13082" max="13082" width="10.58203125" style="1214" customWidth="1"/>
    <col min="13083" max="13083" width="5.5" style="1214" customWidth="1"/>
    <col min="13084" max="13084" width="10.33203125" style="1214" customWidth="1"/>
    <col min="13085" max="13085" width="6.33203125" style="1214" customWidth="1"/>
    <col min="13086" max="13086" width="7.25" style="1214" customWidth="1"/>
    <col min="13087" max="13087" width="6.75" style="1214" customWidth="1"/>
    <col min="13088" max="13088" width="9" style="1214" customWidth="1"/>
    <col min="13089" max="13089" width="5.25" style="1214" customWidth="1"/>
    <col min="13090" max="13091" width="7.33203125" style="1214" customWidth="1"/>
    <col min="13092" max="13092" width="7.5" style="1214" customWidth="1"/>
    <col min="13093" max="13093" width="6.83203125" style="1214" customWidth="1"/>
    <col min="13094" max="13094" width="8.83203125" style="1214" customWidth="1"/>
    <col min="13095" max="13095" width="6.08203125" style="1214" customWidth="1"/>
    <col min="13096" max="13310" width="8.58203125" style="1214"/>
    <col min="13311" max="13311" width="2" style="1214" customWidth="1"/>
    <col min="13312" max="13312" width="28.25" style="1214" customWidth="1"/>
    <col min="13313" max="13313" width="13.08203125" style="1214" customWidth="1"/>
    <col min="13314" max="13317" width="10.58203125" style="1214" customWidth="1"/>
    <col min="13318" max="13318" width="11.5" style="1214" customWidth="1"/>
    <col min="13319" max="13320" width="10.58203125" style="1214" customWidth="1"/>
    <col min="13321" max="13321" width="12.58203125" style="1214" customWidth="1"/>
    <col min="13322" max="13322" width="10.75" style="1214" customWidth="1"/>
    <col min="13323" max="13324" width="11.58203125" style="1214" customWidth="1"/>
    <col min="13325" max="13325" width="12.25" style="1214" customWidth="1"/>
    <col min="13326" max="13326" width="11.58203125" style="1214" customWidth="1"/>
    <col min="13327" max="13327" width="12.83203125" style="1214" customWidth="1"/>
    <col min="13328" max="13328" width="1.83203125" style="1214" customWidth="1"/>
    <col min="13329" max="13329" width="24.75" style="1214" customWidth="1"/>
    <col min="13330" max="13330" width="8.33203125" style="1214" customWidth="1"/>
    <col min="13331" max="13331" width="10.08203125" style="1214" customWidth="1"/>
    <col min="13332" max="13332" width="10.75" style="1214" customWidth="1"/>
    <col min="13333" max="13333" width="9.75" style="1214" customWidth="1"/>
    <col min="13334" max="13334" width="7.83203125" style="1214" customWidth="1"/>
    <col min="13335" max="13335" width="8.08203125" style="1214" customWidth="1"/>
    <col min="13336" max="13336" width="8.83203125" style="1214" customWidth="1"/>
    <col min="13337" max="13337" width="8.08203125" style="1214" customWidth="1"/>
    <col min="13338" max="13338" width="10.58203125" style="1214" customWidth="1"/>
    <col min="13339" max="13339" width="5.5" style="1214" customWidth="1"/>
    <col min="13340" max="13340" width="10.33203125" style="1214" customWidth="1"/>
    <col min="13341" max="13341" width="6.33203125" style="1214" customWidth="1"/>
    <col min="13342" max="13342" width="7.25" style="1214" customWidth="1"/>
    <col min="13343" max="13343" width="6.75" style="1214" customWidth="1"/>
    <col min="13344" max="13344" width="9" style="1214" customWidth="1"/>
    <col min="13345" max="13345" width="5.25" style="1214" customWidth="1"/>
    <col min="13346" max="13347" width="7.33203125" style="1214" customWidth="1"/>
    <col min="13348" max="13348" width="7.5" style="1214" customWidth="1"/>
    <col min="13349" max="13349" width="6.83203125" style="1214" customWidth="1"/>
    <col min="13350" max="13350" width="8.83203125" style="1214" customWidth="1"/>
    <col min="13351" max="13351" width="6.08203125" style="1214" customWidth="1"/>
    <col min="13352" max="13566" width="8.58203125" style="1214"/>
    <col min="13567" max="13567" width="2" style="1214" customWidth="1"/>
    <col min="13568" max="13568" width="28.25" style="1214" customWidth="1"/>
    <col min="13569" max="13569" width="13.08203125" style="1214" customWidth="1"/>
    <col min="13570" max="13573" width="10.58203125" style="1214" customWidth="1"/>
    <col min="13574" max="13574" width="11.5" style="1214" customWidth="1"/>
    <col min="13575" max="13576" width="10.58203125" style="1214" customWidth="1"/>
    <col min="13577" max="13577" width="12.58203125" style="1214" customWidth="1"/>
    <col min="13578" max="13578" width="10.75" style="1214" customWidth="1"/>
    <col min="13579" max="13580" width="11.58203125" style="1214" customWidth="1"/>
    <col min="13581" max="13581" width="12.25" style="1214" customWidth="1"/>
    <col min="13582" max="13582" width="11.58203125" style="1214" customWidth="1"/>
    <col min="13583" max="13583" width="12.83203125" style="1214" customWidth="1"/>
    <col min="13584" max="13584" width="1.83203125" style="1214" customWidth="1"/>
    <col min="13585" max="13585" width="24.75" style="1214" customWidth="1"/>
    <col min="13586" max="13586" width="8.33203125" style="1214" customWidth="1"/>
    <col min="13587" max="13587" width="10.08203125" style="1214" customWidth="1"/>
    <col min="13588" max="13588" width="10.75" style="1214" customWidth="1"/>
    <col min="13589" max="13589" width="9.75" style="1214" customWidth="1"/>
    <col min="13590" max="13590" width="7.83203125" style="1214" customWidth="1"/>
    <col min="13591" max="13591" width="8.08203125" style="1214" customWidth="1"/>
    <col min="13592" max="13592" width="8.83203125" style="1214" customWidth="1"/>
    <col min="13593" max="13593" width="8.08203125" style="1214" customWidth="1"/>
    <col min="13594" max="13594" width="10.58203125" style="1214" customWidth="1"/>
    <col min="13595" max="13595" width="5.5" style="1214" customWidth="1"/>
    <col min="13596" max="13596" width="10.33203125" style="1214" customWidth="1"/>
    <col min="13597" max="13597" width="6.33203125" style="1214" customWidth="1"/>
    <col min="13598" max="13598" width="7.25" style="1214" customWidth="1"/>
    <col min="13599" max="13599" width="6.75" style="1214" customWidth="1"/>
    <col min="13600" max="13600" width="9" style="1214" customWidth="1"/>
    <col min="13601" max="13601" width="5.25" style="1214" customWidth="1"/>
    <col min="13602" max="13603" width="7.33203125" style="1214" customWidth="1"/>
    <col min="13604" max="13604" width="7.5" style="1214" customWidth="1"/>
    <col min="13605" max="13605" width="6.83203125" style="1214" customWidth="1"/>
    <col min="13606" max="13606" width="8.83203125" style="1214" customWidth="1"/>
    <col min="13607" max="13607" width="6.08203125" style="1214" customWidth="1"/>
    <col min="13608" max="13822" width="8.58203125" style="1214"/>
    <col min="13823" max="13823" width="2" style="1214" customWidth="1"/>
    <col min="13824" max="13824" width="28.25" style="1214" customWidth="1"/>
    <col min="13825" max="13825" width="13.08203125" style="1214" customWidth="1"/>
    <col min="13826" max="13829" width="10.58203125" style="1214" customWidth="1"/>
    <col min="13830" max="13830" width="11.5" style="1214" customWidth="1"/>
    <col min="13831" max="13832" width="10.58203125" style="1214" customWidth="1"/>
    <col min="13833" max="13833" width="12.58203125" style="1214" customWidth="1"/>
    <col min="13834" max="13834" width="10.75" style="1214" customWidth="1"/>
    <col min="13835" max="13836" width="11.58203125" style="1214" customWidth="1"/>
    <col min="13837" max="13837" width="12.25" style="1214" customWidth="1"/>
    <col min="13838" max="13838" width="11.58203125" style="1214" customWidth="1"/>
    <col min="13839" max="13839" width="12.83203125" style="1214" customWidth="1"/>
    <col min="13840" max="13840" width="1.83203125" style="1214" customWidth="1"/>
    <col min="13841" max="13841" width="24.75" style="1214" customWidth="1"/>
    <col min="13842" max="13842" width="8.33203125" style="1214" customWidth="1"/>
    <col min="13843" max="13843" width="10.08203125" style="1214" customWidth="1"/>
    <col min="13844" max="13844" width="10.75" style="1214" customWidth="1"/>
    <col min="13845" max="13845" width="9.75" style="1214" customWidth="1"/>
    <col min="13846" max="13846" width="7.83203125" style="1214" customWidth="1"/>
    <col min="13847" max="13847" width="8.08203125" style="1214" customWidth="1"/>
    <col min="13848" max="13848" width="8.83203125" style="1214" customWidth="1"/>
    <col min="13849" max="13849" width="8.08203125" style="1214" customWidth="1"/>
    <col min="13850" max="13850" width="10.58203125" style="1214" customWidth="1"/>
    <col min="13851" max="13851" width="5.5" style="1214" customWidth="1"/>
    <col min="13852" max="13852" width="10.33203125" style="1214" customWidth="1"/>
    <col min="13853" max="13853" width="6.33203125" style="1214" customWidth="1"/>
    <col min="13854" max="13854" width="7.25" style="1214" customWidth="1"/>
    <col min="13855" max="13855" width="6.75" style="1214" customWidth="1"/>
    <col min="13856" max="13856" width="9" style="1214" customWidth="1"/>
    <col min="13857" max="13857" width="5.25" style="1214" customWidth="1"/>
    <col min="13858" max="13859" width="7.33203125" style="1214" customWidth="1"/>
    <col min="13860" max="13860" width="7.5" style="1214" customWidth="1"/>
    <col min="13861" max="13861" width="6.83203125" style="1214" customWidth="1"/>
    <col min="13862" max="13862" width="8.83203125" style="1214" customWidth="1"/>
    <col min="13863" max="13863" width="6.08203125" style="1214" customWidth="1"/>
    <col min="13864" max="14078" width="8.58203125" style="1214"/>
    <col min="14079" max="14079" width="2" style="1214" customWidth="1"/>
    <col min="14080" max="14080" width="28.25" style="1214" customWidth="1"/>
    <col min="14081" max="14081" width="13.08203125" style="1214" customWidth="1"/>
    <col min="14082" max="14085" width="10.58203125" style="1214" customWidth="1"/>
    <col min="14086" max="14086" width="11.5" style="1214" customWidth="1"/>
    <col min="14087" max="14088" width="10.58203125" style="1214" customWidth="1"/>
    <col min="14089" max="14089" width="12.58203125" style="1214" customWidth="1"/>
    <col min="14090" max="14090" width="10.75" style="1214" customWidth="1"/>
    <col min="14091" max="14092" width="11.58203125" style="1214" customWidth="1"/>
    <col min="14093" max="14093" width="12.25" style="1214" customWidth="1"/>
    <col min="14094" max="14094" width="11.58203125" style="1214" customWidth="1"/>
    <col min="14095" max="14095" width="12.83203125" style="1214" customWidth="1"/>
    <col min="14096" max="14096" width="1.83203125" style="1214" customWidth="1"/>
    <col min="14097" max="14097" width="24.75" style="1214" customWidth="1"/>
    <col min="14098" max="14098" width="8.33203125" style="1214" customWidth="1"/>
    <col min="14099" max="14099" width="10.08203125" style="1214" customWidth="1"/>
    <col min="14100" max="14100" width="10.75" style="1214" customWidth="1"/>
    <col min="14101" max="14101" width="9.75" style="1214" customWidth="1"/>
    <col min="14102" max="14102" width="7.83203125" style="1214" customWidth="1"/>
    <col min="14103" max="14103" width="8.08203125" style="1214" customWidth="1"/>
    <col min="14104" max="14104" width="8.83203125" style="1214" customWidth="1"/>
    <col min="14105" max="14105" width="8.08203125" style="1214" customWidth="1"/>
    <col min="14106" max="14106" width="10.58203125" style="1214" customWidth="1"/>
    <col min="14107" max="14107" width="5.5" style="1214" customWidth="1"/>
    <col min="14108" max="14108" width="10.33203125" style="1214" customWidth="1"/>
    <col min="14109" max="14109" width="6.33203125" style="1214" customWidth="1"/>
    <col min="14110" max="14110" width="7.25" style="1214" customWidth="1"/>
    <col min="14111" max="14111" width="6.75" style="1214" customWidth="1"/>
    <col min="14112" max="14112" width="9" style="1214" customWidth="1"/>
    <col min="14113" max="14113" width="5.25" style="1214" customWidth="1"/>
    <col min="14114" max="14115" width="7.33203125" style="1214" customWidth="1"/>
    <col min="14116" max="14116" width="7.5" style="1214" customWidth="1"/>
    <col min="14117" max="14117" width="6.83203125" style="1214" customWidth="1"/>
    <col min="14118" max="14118" width="8.83203125" style="1214" customWidth="1"/>
    <col min="14119" max="14119" width="6.08203125" style="1214" customWidth="1"/>
    <col min="14120" max="14334" width="8.58203125" style="1214"/>
    <col min="14335" max="14335" width="2" style="1214" customWidth="1"/>
    <col min="14336" max="14336" width="28.25" style="1214" customWidth="1"/>
    <col min="14337" max="14337" width="13.08203125" style="1214" customWidth="1"/>
    <col min="14338" max="14341" width="10.58203125" style="1214" customWidth="1"/>
    <col min="14342" max="14342" width="11.5" style="1214" customWidth="1"/>
    <col min="14343" max="14344" width="10.58203125" style="1214" customWidth="1"/>
    <col min="14345" max="14345" width="12.58203125" style="1214" customWidth="1"/>
    <col min="14346" max="14346" width="10.75" style="1214" customWidth="1"/>
    <col min="14347" max="14348" width="11.58203125" style="1214" customWidth="1"/>
    <col min="14349" max="14349" width="12.25" style="1214" customWidth="1"/>
    <col min="14350" max="14350" width="11.58203125" style="1214" customWidth="1"/>
    <col min="14351" max="14351" width="12.83203125" style="1214" customWidth="1"/>
    <col min="14352" max="14352" width="1.83203125" style="1214" customWidth="1"/>
    <col min="14353" max="14353" width="24.75" style="1214" customWidth="1"/>
    <col min="14354" max="14354" width="8.33203125" style="1214" customWidth="1"/>
    <col min="14355" max="14355" width="10.08203125" style="1214" customWidth="1"/>
    <col min="14356" max="14356" width="10.75" style="1214" customWidth="1"/>
    <col min="14357" max="14357" width="9.75" style="1214" customWidth="1"/>
    <col min="14358" max="14358" width="7.83203125" style="1214" customWidth="1"/>
    <col min="14359" max="14359" width="8.08203125" style="1214" customWidth="1"/>
    <col min="14360" max="14360" width="8.83203125" style="1214" customWidth="1"/>
    <col min="14361" max="14361" width="8.08203125" style="1214" customWidth="1"/>
    <col min="14362" max="14362" width="10.58203125" style="1214" customWidth="1"/>
    <col min="14363" max="14363" width="5.5" style="1214" customWidth="1"/>
    <col min="14364" max="14364" width="10.33203125" style="1214" customWidth="1"/>
    <col min="14365" max="14365" width="6.33203125" style="1214" customWidth="1"/>
    <col min="14366" max="14366" width="7.25" style="1214" customWidth="1"/>
    <col min="14367" max="14367" width="6.75" style="1214" customWidth="1"/>
    <col min="14368" max="14368" width="9" style="1214" customWidth="1"/>
    <col min="14369" max="14369" width="5.25" style="1214" customWidth="1"/>
    <col min="14370" max="14371" width="7.33203125" style="1214" customWidth="1"/>
    <col min="14372" max="14372" width="7.5" style="1214" customWidth="1"/>
    <col min="14373" max="14373" width="6.83203125" style="1214" customWidth="1"/>
    <col min="14374" max="14374" width="8.83203125" style="1214" customWidth="1"/>
    <col min="14375" max="14375" width="6.08203125" style="1214" customWidth="1"/>
    <col min="14376" max="14590" width="8.58203125" style="1214"/>
    <col min="14591" max="14591" width="2" style="1214" customWidth="1"/>
    <col min="14592" max="14592" width="28.25" style="1214" customWidth="1"/>
    <col min="14593" max="14593" width="13.08203125" style="1214" customWidth="1"/>
    <col min="14594" max="14597" width="10.58203125" style="1214" customWidth="1"/>
    <col min="14598" max="14598" width="11.5" style="1214" customWidth="1"/>
    <col min="14599" max="14600" width="10.58203125" style="1214" customWidth="1"/>
    <col min="14601" max="14601" width="12.58203125" style="1214" customWidth="1"/>
    <col min="14602" max="14602" width="10.75" style="1214" customWidth="1"/>
    <col min="14603" max="14604" width="11.58203125" style="1214" customWidth="1"/>
    <col min="14605" max="14605" width="12.25" style="1214" customWidth="1"/>
    <col min="14606" max="14606" width="11.58203125" style="1214" customWidth="1"/>
    <col min="14607" max="14607" width="12.83203125" style="1214" customWidth="1"/>
    <col min="14608" max="14608" width="1.83203125" style="1214" customWidth="1"/>
    <col min="14609" max="14609" width="24.75" style="1214" customWidth="1"/>
    <col min="14610" max="14610" width="8.33203125" style="1214" customWidth="1"/>
    <col min="14611" max="14611" width="10.08203125" style="1214" customWidth="1"/>
    <col min="14612" max="14612" width="10.75" style="1214" customWidth="1"/>
    <col min="14613" max="14613" width="9.75" style="1214" customWidth="1"/>
    <col min="14614" max="14614" width="7.83203125" style="1214" customWidth="1"/>
    <col min="14615" max="14615" width="8.08203125" style="1214" customWidth="1"/>
    <col min="14616" max="14616" width="8.83203125" style="1214" customWidth="1"/>
    <col min="14617" max="14617" width="8.08203125" style="1214" customWidth="1"/>
    <col min="14618" max="14618" width="10.58203125" style="1214" customWidth="1"/>
    <col min="14619" max="14619" width="5.5" style="1214" customWidth="1"/>
    <col min="14620" max="14620" width="10.33203125" style="1214" customWidth="1"/>
    <col min="14621" max="14621" width="6.33203125" style="1214" customWidth="1"/>
    <col min="14622" max="14622" width="7.25" style="1214" customWidth="1"/>
    <col min="14623" max="14623" width="6.75" style="1214" customWidth="1"/>
    <col min="14624" max="14624" width="9" style="1214" customWidth="1"/>
    <col min="14625" max="14625" width="5.25" style="1214" customWidth="1"/>
    <col min="14626" max="14627" width="7.33203125" style="1214" customWidth="1"/>
    <col min="14628" max="14628" width="7.5" style="1214" customWidth="1"/>
    <col min="14629" max="14629" width="6.83203125" style="1214" customWidth="1"/>
    <col min="14630" max="14630" width="8.83203125" style="1214" customWidth="1"/>
    <col min="14631" max="14631" width="6.08203125" style="1214" customWidth="1"/>
    <col min="14632" max="14846" width="8.58203125" style="1214"/>
    <col min="14847" max="14847" width="2" style="1214" customWidth="1"/>
    <col min="14848" max="14848" width="28.25" style="1214" customWidth="1"/>
    <col min="14849" max="14849" width="13.08203125" style="1214" customWidth="1"/>
    <col min="14850" max="14853" width="10.58203125" style="1214" customWidth="1"/>
    <col min="14854" max="14854" width="11.5" style="1214" customWidth="1"/>
    <col min="14855" max="14856" width="10.58203125" style="1214" customWidth="1"/>
    <col min="14857" max="14857" width="12.58203125" style="1214" customWidth="1"/>
    <col min="14858" max="14858" width="10.75" style="1214" customWidth="1"/>
    <col min="14859" max="14860" width="11.58203125" style="1214" customWidth="1"/>
    <col min="14861" max="14861" width="12.25" style="1214" customWidth="1"/>
    <col min="14862" max="14862" width="11.58203125" style="1214" customWidth="1"/>
    <col min="14863" max="14863" width="12.83203125" style="1214" customWidth="1"/>
    <col min="14864" max="14864" width="1.83203125" style="1214" customWidth="1"/>
    <col min="14865" max="14865" width="24.75" style="1214" customWidth="1"/>
    <col min="14866" max="14866" width="8.33203125" style="1214" customWidth="1"/>
    <col min="14867" max="14867" width="10.08203125" style="1214" customWidth="1"/>
    <col min="14868" max="14868" width="10.75" style="1214" customWidth="1"/>
    <col min="14869" max="14869" width="9.75" style="1214" customWidth="1"/>
    <col min="14870" max="14870" width="7.83203125" style="1214" customWidth="1"/>
    <col min="14871" max="14871" width="8.08203125" style="1214" customWidth="1"/>
    <col min="14872" max="14872" width="8.83203125" style="1214" customWidth="1"/>
    <col min="14873" max="14873" width="8.08203125" style="1214" customWidth="1"/>
    <col min="14874" max="14874" width="10.58203125" style="1214" customWidth="1"/>
    <col min="14875" max="14875" width="5.5" style="1214" customWidth="1"/>
    <col min="14876" max="14876" width="10.33203125" style="1214" customWidth="1"/>
    <col min="14877" max="14877" width="6.33203125" style="1214" customWidth="1"/>
    <col min="14878" max="14878" width="7.25" style="1214" customWidth="1"/>
    <col min="14879" max="14879" width="6.75" style="1214" customWidth="1"/>
    <col min="14880" max="14880" width="9" style="1214" customWidth="1"/>
    <col min="14881" max="14881" width="5.25" style="1214" customWidth="1"/>
    <col min="14882" max="14883" width="7.33203125" style="1214" customWidth="1"/>
    <col min="14884" max="14884" width="7.5" style="1214" customWidth="1"/>
    <col min="14885" max="14885" width="6.83203125" style="1214" customWidth="1"/>
    <col min="14886" max="14886" width="8.83203125" style="1214" customWidth="1"/>
    <col min="14887" max="14887" width="6.08203125" style="1214" customWidth="1"/>
    <col min="14888" max="15102" width="8.58203125" style="1214"/>
    <col min="15103" max="15103" width="2" style="1214" customWidth="1"/>
    <col min="15104" max="15104" width="28.25" style="1214" customWidth="1"/>
    <col min="15105" max="15105" width="13.08203125" style="1214" customWidth="1"/>
    <col min="15106" max="15109" width="10.58203125" style="1214" customWidth="1"/>
    <col min="15110" max="15110" width="11.5" style="1214" customWidth="1"/>
    <col min="15111" max="15112" width="10.58203125" style="1214" customWidth="1"/>
    <col min="15113" max="15113" width="12.58203125" style="1214" customWidth="1"/>
    <col min="15114" max="15114" width="10.75" style="1214" customWidth="1"/>
    <col min="15115" max="15116" width="11.58203125" style="1214" customWidth="1"/>
    <col min="15117" max="15117" width="12.25" style="1214" customWidth="1"/>
    <col min="15118" max="15118" width="11.58203125" style="1214" customWidth="1"/>
    <col min="15119" max="15119" width="12.83203125" style="1214" customWidth="1"/>
    <col min="15120" max="15120" width="1.83203125" style="1214" customWidth="1"/>
    <col min="15121" max="15121" width="24.75" style="1214" customWidth="1"/>
    <col min="15122" max="15122" width="8.33203125" style="1214" customWidth="1"/>
    <col min="15123" max="15123" width="10.08203125" style="1214" customWidth="1"/>
    <col min="15124" max="15124" width="10.75" style="1214" customWidth="1"/>
    <col min="15125" max="15125" width="9.75" style="1214" customWidth="1"/>
    <col min="15126" max="15126" width="7.83203125" style="1214" customWidth="1"/>
    <col min="15127" max="15127" width="8.08203125" style="1214" customWidth="1"/>
    <col min="15128" max="15128" width="8.83203125" style="1214" customWidth="1"/>
    <col min="15129" max="15129" width="8.08203125" style="1214" customWidth="1"/>
    <col min="15130" max="15130" width="10.58203125" style="1214" customWidth="1"/>
    <col min="15131" max="15131" width="5.5" style="1214" customWidth="1"/>
    <col min="15132" max="15132" width="10.33203125" style="1214" customWidth="1"/>
    <col min="15133" max="15133" width="6.33203125" style="1214" customWidth="1"/>
    <col min="15134" max="15134" width="7.25" style="1214" customWidth="1"/>
    <col min="15135" max="15135" width="6.75" style="1214" customWidth="1"/>
    <col min="15136" max="15136" width="9" style="1214" customWidth="1"/>
    <col min="15137" max="15137" width="5.25" style="1214" customWidth="1"/>
    <col min="15138" max="15139" width="7.33203125" style="1214" customWidth="1"/>
    <col min="15140" max="15140" width="7.5" style="1214" customWidth="1"/>
    <col min="15141" max="15141" width="6.83203125" style="1214" customWidth="1"/>
    <col min="15142" max="15142" width="8.83203125" style="1214" customWidth="1"/>
    <col min="15143" max="15143" width="6.08203125" style="1214" customWidth="1"/>
    <col min="15144" max="15358" width="8.58203125" style="1214"/>
    <col min="15359" max="15359" width="2" style="1214" customWidth="1"/>
    <col min="15360" max="15360" width="28.25" style="1214" customWidth="1"/>
    <col min="15361" max="15361" width="13.08203125" style="1214" customWidth="1"/>
    <col min="15362" max="15365" width="10.58203125" style="1214" customWidth="1"/>
    <col min="15366" max="15366" width="11.5" style="1214" customWidth="1"/>
    <col min="15367" max="15368" width="10.58203125" style="1214" customWidth="1"/>
    <col min="15369" max="15369" width="12.58203125" style="1214" customWidth="1"/>
    <col min="15370" max="15370" width="10.75" style="1214" customWidth="1"/>
    <col min="15371" max="15372" width="11.58203125" style="1214" customWidth="1"/>
    <col min="15373" max="15373" width="12.25" style="1214" customWidth="1"/>
    <col min="15374" max="15374" width="11.58203125" style="1214" customWidth="1"/>
    <col min="15375" max="15375" width="12.83203125" style="1214" customWidth="1"/>
    <col min="15376" max="15376" width="1.83203125" style="1214" customWidth="1"/>
    <col min="15377" max="15377" width="24.75" style="1214" customWidth="1"/>
    <col min="15378" max="15378" width="8.33203125" style="1214" customWidth="1"/>
    <col min="15379" max="15379" width="10.08203125" style="1214" customWidth="1"/>
    <col min="15380" max="15380" width="10.75" style="1214" customWidth="1"/>
    <col min="15381" max="15381" width="9.75" style="1214" customWidth="1"/>
    <col min="15382" max="15382" width="7.83203125" style="1214" customWidth="1"/>
    <col min="15383" max="15383" width="8.08203125" style="1214" customWidth="1"/>
    <col min="15384" max="15384" width="8.83203125" style="1214" customWidth="1"/>
    <col min="15385" max="15385" width="8.08203125" style="1214" customWidth="1"/>
    <col min="15386" max="15386" width="10.58203125" style="1214" customWidth="1"/>
    <col min="15387" max="15387" width="5.5" style="1214" customWidth="1"/>
    <col min="15388" max="15388" width="10.33203125" style="1214" customWidth="1"/>
    <col min="15389" max="15389" width="6.33203125" style="1214" customWidth="1"/>
    <col min="15390" max="15390" width="7.25" style="1214" customWidth="1"/>
    <col min="15391" max="15391" width="6.75" style="1214" customWidth="1"/>
    <col min="15392" max="15392" width="9" style="1214" customWidth="1"/>
    <col min="15393" max="15393" width="5.25" style="1214" customWidth="1"/>
    <col min="15394" max="15395" width="7.33203125" style="1214" customWidth="1"/>
    <col min="15396" max="15396" width="7.5" style="1214" customWidth="1"/>
    <col min="15397" max="15397" width="6.83203125" style="1214" customWidth="1"/>
    <col min="15398" max="15398" width="8.83203125" style="1214" customWidth="1"/>
    <col min="15399" max="15399" width="6.08203125" style="1214" customWidth="1"/>
    <col min="15400" max="15614" width="8.58203125" style="1214"/>
    <col min="15615" max="15615" width="2" style="1214" customWidth="1"/>
    <col min="15616" max="15616" width="28.25" style="1214" customWidth="1"/>
    <col min="15617" max="15617" width="13.08203125" style="1214" customWidth="1"/>
    <col min="15618" max="15621" width="10.58203125" style="1214" customWidth="1"/>
    <col min="15622" max="15622" width="11.5" style="1214" customWidth="1"/>
    <col min="15623" max="15624" width="10.58203125" style="1214" customWidth="1"/>
    <col min="15625" max="15625" width="12.58203125" style="1214" customWidth="1"/>
    <col min="15626" max="15626" width="10.75" style="1214" customWidth="1"/>
    <col min="15627" max="15628" width="11.58203125" style="1214" customWidth="1"/>
    <col min="15629" max="15629" width="12.25" style="1214" customWidth="1"/>
    <col min="15630" max="15630" width="11.58203125" style="1214" customWidth="1"/>
    <col min="15631" max="15631" width="12.83203125" style="1214" customWidth="1"/>
    <col min="15632" max="15632" width="1.83203125" style="1214" customWidth="1"/>
    <col min="15633" max="15633" width="24.75" style="1214" customWidth="1"/>
    <col min="15634" max="15634" width="8.33203125" style="1214" customWidth="1"/>
    <col min="15635" max="15635" width="10.08203125" style="1214" customWidth="1"/>
    <col min="15636" max="15636" width="10.75" style="1214" customWidth="1"/>
    <col min="15637" max="15637" width="9.75" style="1214" customWidth="1"/>
    <col min="15638" max="15638" width="7.83203125" style="1214" customWidth="1"/>
    <col min="15639" max="15639" width="8.08203125" style="1214" customWidth="1"/>
    <col min="15640" max="15640" width="8.83203125" style="1214" customWidth="1"/>
    <col min="15641" max="15641" width="8.08203125" style="1214" customWidth="1"/>
    <col min="15642" max="15642" width="10.58203125" style="1214" customWidth="1"/>
    <col min="15643" max="15643" width="5.5" style="1214" customWidth="1"/>
    <col min="15644" max="15644" width="10.33203125" style="1214" customWidth="1"/>
    <col min="15645" max="15645" width="6.33203125" style="1214" customWidth="1"/>
    <col min="15646" max="15646" width="7.25" style="1214" customWidth="1"/>
    <col min="15647" max="15647" width="6.75" style="1214" customWidth="1"/>
    <col min="15648" max="15648" width="9" style="1214" customWidth="1"/>
    <col min="15649" max="15649" width="5.25" style="1214" customWidth="1"/>
    <col min="15650" max="15651" width="7.33203125" style="1214" customWidth="1"/>
    <col min="15652" max="15652" width="7.5" style="1214" customWidth="1"/>
    <col min="15653" max="15653" width="6.83203125" style="1214" customWidth="1"/>
    <col min="15654" max="15654" width="8.83203125" style="1214" customWidth="1"/>
    <col min="15655" max="15655" width="6.08203125" style="1214" customWidth="1"/>
    <col min="15656" max="15870" width="8.58203125" style="1214"/>
    <col min="15871" max="15871" width="2" style="1214" customWidth="1"/>
    <col min="15872" max="15872" width="28.25" style="1214" customWidth="1"/>
    <col min="15873" max="15873" width="13.08203125" style="1214" customWidth="1"/>
    <col min="15874" max="15877" width="10.58203125" style="1214" customWidth="1"/>
    <col min="15878" max="15878" width="11.5" style="1214" customWidth="1"/>
    <col min="15879" max="15880" width="10.58203125" style="1214" customWidth="1"/>
    <col min="15881" max="15881" width="12.58203125" style="1214" customWidth="1"/>
    <col min="15882" max="15882" width="10.75" style="1214" customWidth="1"/>
    <col min="15883" max="15884" width="11.58203125" style="1214" customWidth="1"/>
    <col min="15885" max="15885" width="12.25" style="1214" customWidth="1"/>
    <col min="15886" max="15886" width="11.58203125" style="1214" customWidth="1"/>
    <col min="15887" max="15887" width="12.83203125" style="1214" customWidth="1"/>
    <col min="15888" max="15888" width="1.83203125" style="1214" customWidth="1"/>
    <col min="15889" max="15889" width="24.75" style="1214" customWidth="1"/>
    <col min="15890" max="15890" width="8.33203125" style="1214" customWidth="1"/>
    <col min="15891" max="15891" width="10.08203125" style="1214" customWidth="1"/>
    <col min="15892" max="15892" width="10.75" style="1214" customWidth="1"/>
    <col min="15893" max="15893" width="9.75" style="1214" customWidth="1"/>
    <col min="15894" max="15894" width="7.83203125" style="1214" customWidth="1"/>
    <col min="15895" max="15895" width="8.08203125" style="1214" customWidth="1"/>
    <col min="15896" max="15896" width="8.83203125" style="1214" customWidth="1"/>
    <col min="15897" max="15897" width="8.08203125" style="1214" customWidth="1"/>
    <col min="15898" max="15898" width="10.58203125" style="1214" customWidth="1"/>
    <col min="15899" max="15899" width="5.5" style="1214" customWidth="1"/>
    <col min="15900" max="15900" width="10.33203125" style="1214" customWidth="1"/>
    <col min="15901" max="15901" width="6.33203125" style="1214" customWidth="1"/>
    <col min="15902" max="15902" width="7.25" style="1214" customWidth="1"/>
    <col min="15903" max="15903" width="6.75" style="1214" customWidth="1"/>
    <col min="15904" max="15904" width="9" style="1214" customWidth="1"/>
    <col min="15905" max="15905" width="5.25" style="1214" customWidth="1"/>
    <col min="15906" max="15907" width="7.33203125" style="1214" customWidth="1"/>
    <col min="15908" max="15908" width="7.5" style="1214" customWidth="1"/>
    <col min="15909" max="15909" width="6.83203125" style="1214" customWidth="1"/>
    <col min="15910" max="15910" width="8.83203125" style="1214" customWidth="1"/>
    <col min="15911" max="15911" width="6.08203125" style="1214" customWidth="1"/>
    <col min="15912" max="16126" width="8.58203125" style="1214"/>
    <col min="16127" max="16127" width="2" style="1214" customWidth="1"/>
    <col min="16128" max="16128" width="28.25" style="1214" customWidth="1"/>
    <col min="16129" max="16129" width="13.08203125" style="1214" customWidth="1"/>
    <col min="16130" max="16133" width="10.58203125" style="1214" customWidth="1"/>
    <col min="16134" max="16134" width="11.5" style="1214" customWidth="1"/>
    <col min="16135" max="16136" width="10.58203125" style="1214" customWidth="1"/>
    <col min="16137" max="16137" width="12.58203125" style="1214" customWidth="1"/>
    <col min="16138" max="16138" width="10.75" style="1214" customWidth="1"/>
    <col min="16139" max="16140" width="11.58203125" style="1214" customWidth="1"/>
    <col min="16141" max="16141" width="12.25" style="1214" customWidth="1"/>
    <col min="16142" max="16142" width="11.58203125" style="1214" customWidth="1"/>
    <col min="16143" max="16143" width="12.83203125" style="1214" customWidth="1"/>
    <col min="16144" max="16144" width="1.83203125" style="1214" customWidth="1"/>
    <col min="16145" max="16145" width="24.75" style="1214" customWidth="1"/>
    <col min="16146" max="16146" width="8.33203125" style="1214" customWidth="1"/>
    <col min="16147" max="16147" width="10.08203125" style="1214" customWidth="1"/>
    <col min="16148" max="16148" width="10.75" style="1214" customWidth="1"/>
    <col min="16149" max="16149" width="9.75" style="1214" customWidth="1"/>
    <col min="16150" max="16150" width="7.83203125" style="1214" customWidth="1"/>
    <col min="16151" max="16151" width="8.08203125" style="1214" customWidth="1"/>
    <col min="16152" max="16152" width="8.83203125" style="1214" customWidth="1"/>
    <col min="16153" max="16153" width="8.08203125" style="1214" customWidth="1"/>
    <col min="16154" max="16154" width="10.58203125" style="1214" customWidth="1"/>
    <col min="16155" max="16155" width="5.5" style="1214" customWidth="1"/>
    <col min="16156" max="16156" width="10.33203125" style="1214" customWidth="1"/>
    <col min="16157" max="16157" width="6.33203125" style="1214" customWidth="1"/>
    <col min="16158" max="16158" width="7.25" style="1214" customWidth="1"/>
    <col min="16159" max="16159" width="6.75" style="1214" customWidth="1"/>
    <col min="16160" max="16160" width="9" style="1214" customWidth="1"/>
    <col min="16161" max="16161" width="5.25" style="1214" customWidth="1"/>
    <col min="16162" max="16163" width="7.33203125" style="1214" customWidth="1"/>
    <col min="16164" max="16164" width="7.5" style="1214" customWidth="1"/>
    <col min="16165" max="16165" width="6.83203125" style="1214" customWidth="1"/>
    <col min="16166" max="16166" width="8.83203125" style="1214" customWidth="1"/>
    <col min="16167" max="16167" width="6.08203125" style="1214" customWidth="1"/>
    <col min="16168" max="16384" width="8.58203125" style="1214"/>
  </cols>
  <sheetData>
    <row r="1" spans="1:40" s="1285" customFormat="1" ht="37.5" customHeight="1">
      <c r="A1" s="75"/>
      <c r="B1" s="3224" t="s">
        <v>1930</v>
      </c>
      <c r="C1" s="3225"/>
      <c r="D1" s="3225"/>
      <c r="E1" s="3225"/>
      <c r="F1" s="3225"/>
      <c r="G1" s="3225"/>
      <c r="H1" s="76" t="s">
        <v>1931</v>
      </c>
      <c r="I1" s="484"/>
      <c r="K1" s="76"/>
      <c r="L1" s="76"/>
      <c r="M1" s="76"/>
      <c r="N1" s="76"/>
      <c r="O1" s="76"/>
      <c r="P1" s="76"/>
      <c r="Q1" s="75"/>
      <c r="R1" s="75"/>
      <c r="T1" s="3224" t="s">
        <v>1930</v>
      </c>
      <c r="U1" s="3224"/>
      <c r="V1" s="3224"/>
      <c r="W1" s="3224"/>
      <c r="X1" s="3224"/>
      <c r="Y1" s="3224"/>
      <c r="Z1" s="76" t="s">
        <v>1932</v>
      </c>
      <c r="AA1" s="76"/>
      <c r="AB1" s="76"/>
      <c r="AD1" s="75"/>
      <c r="AE1" s="76"/>
      <c r="AF1" s="76"/>
      <c r="AG1" s="76"/>
      <c r="AH1" s="76"/>
      <c r="AI1" s="76"/>
      <c r="AJ1" s="76"/>
      <c r="AK1" s="76"/>
      <c r="AL1" s="76"/>
      <c r="AM1" s="76"/>
    </row>
    <row r="2" spans="1:40" ht="8.15" customHeight="1">
      <c r="A2" s="3193"/>
      <c r="B2" s="3193"/>
      <c r="C2" s="3193"/>
      <c r="D2" s="3193"/>
      <c r="E2" s="3193"/>
      <c r="F2" s="3193"/>
      <c r="G2" s="3193"/>
      <c r="H2" s="1218"/>
      <c r="I2" s="1218"/>
      <c r="J2" s="1218"/>
      <c r="K2" s="1218"/>
      <c r="L2" s="1218"/>
      <c r="M2" s="1218"/>
      <c r="N2" s="1218"/>
      <c r="O2" s="1218"/>
      <c r="P2" s="1218"/>
      <c r="Q2" s="3193"/>
      <c r="R2" s="3193"/>
      <c r="S2" s="3193"/>
      <c r="T2" s="3193"/>
      <c r="U2" s="3193"/>
      <c r="V2" s="3193"/>
      <c r="W2" s="3193"/>
      <c r="X2" s="3193"/>
      <c r="Y2" s="3193"/>
      <c r="Z2" s="3193"/>
      <c r="AA2" s="3193"/>
      <c r="AB2" s="3193"/>
      <c r="AC2" s="3193"/>
      <c r="AD2" s="3193"/>
      <c r="AE2" s="1218"/>
      <c r="AF2" s="1218"/>
      <c r="AG2" s="1218"/>
      <c r="AH2" s="1218"/>
      <c r="AI2" s="1218"/>
      <c r="AJ2" s="1218"/>
      <c r="AK2" s="1218"/>
      <c r="AL2" s="1218"/>
      <c r="AM2" s="1218"/>
      <c r="AN2" s="1218"/>
    </row>
    <row r="3" spans="1:40" ht="4" customHeight="1">
      <c r="A3" s="1220"/>
      <c r="B3" s="1220"/>
      <c r="C3" s="1220"/>
      <c r="D3" s="1220"/>
      <c r="E3" s="1220"/>
      <c r="F3" s="1220"/>
      <c r="G3" s="1220"/>
      <c r="H3" s="1220"/>
      <c r="I3" s="1220"/>
      <c r="J3" s="1220"/>
      <c r="K3" s="1220"/>
      <c r="L3" s="1220"/>
      <c r="M3" s="1220"/>
      <c r="N3" s="1220"/>
      <c r="O3" s="1220"/>
      <c r="P3" s="1220"/>
      <c r="Q3" s="1220"/>
      <c r="R3" s="1220"/>
      <c r="S3" s="1220"/>
      <c r="T3" s="1220"/>
      <c r="U3" s="1220"/>
      <c r="V3" s="1220"/>
      <c r="W3" s="1220"/>
      <c r="X3" s="1220"/>
      <c r="Y3" s="1220"/>
      <c r="Z3" s="1220"/>
      <c r="AA3" s="1220"/>
      <c r="AB3" s="1220"/>
      <c r="AC3" s="1220"/>
      <c r="AD3" s="1220"/>
      <c r="AE3" s="1220"/>
      <c r="AF3" s="1220"/>
      <c r="AG3" s="1220"/>
      <c r="AH3" s="1220"/>
      <c r="AI3" s="1220"/>
      <c r="AJ3" s="1220"/>
      <c r="AK3" s="1220"/>
      <c r="AL3" s="1220"/>
      <c r="AM3" s="1220"/>
      <c r="AN3" s="1220"/>
    </row>
    <row r="4" spans="1:40" s="1219" customFormat="1" ht="18" customHeight="1">
      <c r="P4" s="319" t="s">
        <v>1933</v>
      </c>
      <c r="AI4" s="1224"/>
      <c r="AJ4" s="1225"/>
      <c r="AK4" s="1225"/>
      <c r="AL4" s="1225"/>
      <c r="AM4" s="319" t="s">
        <v>1934</v>
      </c>
    </row>
    <row r="5" spans="1:40" s="1219" customFormat="1" ht="27" customHeight="1">
      <c r="A5" s="1286"/>
      <c r="B5" s="3200" t="s">
        <v>1935</v>
      </c>
      <c r="C5" s="1287"/>
      <c r="D5" s="1288"/>
      <c r="E5" s="3213" t="s">
        <v>1936</v>
      </c>
      <c r="F5" s="3214"/>
      <c r="G5" s="3214"/>
      <c r="H5" s="1288"/>
      <c r="I5" s="1288"/>
      <c r="J5" s="1288"/>
      <c r="K5" s="3215" t="s">
        <v>1936</v>
      </c>
      <c r="L5" s="2766"/>
      <c r="M5" s="1288"/>
      <c r="N5" s="1289"/>
      <c r="O5" s="1290"/>
      <c r="P5" s="1290"/>
      <c r="Q5" s="1291"/>
      <c r="R5" s="1288"/>
      <c r="S5" s="1288"/>
      <c r="T5" s="1288"/>
      <c r="U5" s="1288" t="s">
        <v>1936</v>
      </c>
      <c r="V5" s="3215"/>
      <c r="W5" s="2766"/>
      <c r="X5" s="1288"/>
      <c r="Y5" s="1288"/>
      <c r="Z5" s="1288"/>
      <c r="AA5" s="1288"/>
      <c r="AB5" s="1288"/>
      <c r="AC5" s="3215" t="s">
        <v>1937</v>
      </c>
      <c r="AD5" s="3215"/>
      <c r="AE5" s="2766"/>
      <c r="AF5" s="1288"/>
      <c r="AG5" s="1288"/>
      <c r="AH5" s="3211" t="s">
        <v>1938</v>
      </c>
      <c r="AI5" s="3212"/>
      <c r="AJ5" s="3212"/>
      <c r="AK5" s="3212"/>
      <c r="AL5" s="3212"/>
      <c r="AM5" s="3212"/>
    </row>
    <row r="6" spans="1:40" s="1219" customFormat="1" ht="48" customHeight="1">
      <c r="A6" s="1292"/>
      <c r="B6" s="3201"/>
      <c r="C6" s="1287"/>
      <c r="D6" s="1288"/>
      <c r="E6" s="3213" t="s">
        <v>1939</v>
      </c>
      <c r="F6" s="3214"/>
      <c r="G6" s="3214"/>
      <c r="H6" s="3215" t="s">
        <v>1939</v>
      </c>
      <c r="I6" s="3216"/>
      <c r="J6" s="1293" t="s">
        <v>1940</v>
      </c>
      <c r="K6" s="1288"/>
      <c r="L6" s="826"/>
      <c r="M6" s="2766" t="s">
        <v>1941</v>
      </c>
      <c r="N6" s="2766"/>
      <c r="O6" s="826"/>
      <c r="P6" s="826"/>
      <c r="Q6" s="1294"/>
      <c r="R6" s="1288"/>
      <c r="S6" s="1288"/>
      <c r="T6" s="3217" t="s">
        <v>1741</v>
      </c>
      <c r="U6" s="3217"/>
      <c r="V6" s="3215"/>
      <c r="W6" s="2902"/>
      <c r="X6" s="2902"/>
      <c r="Y6" s="1288"/>
      <c r="Z6" s="1288"/>
      <c r="AA6" s="1288"/>
      <c r="AB6" s="1288"/>
      <c r="AC6" s="3215" t="s">
        <v>1741</v>
      </c>
      <c r="AD6" s="2766"/>
      <c r="AE6" s="2766"/>
      <c r="AF6" s="2766"/>
      <c r="AG6" s="1291"/>
      <c r="AH6" s="3208" t="s">
        <v>1942</v>
      </c>
      <c r="AI6" s="3208" t="s">
        <v>1943</v>
      </c>
      <c r="AJ6" s="3208" t="s">
        <v>1944</v>
      </c>
      <c r="AK6" s="3220" t="s">
        <v>1945</v>
      </c>
      <c r="AL6" s="3200" t="s">
        <v>1946</v>
      </c>
      <c r="AM6" s="3220" t="s">
        <v>1947</v>
      </c>
    </row>
    <row r="7" spans="1:40" s="1219" customFormat="1" ht="31.5" customHeight="1">
      <c r="A7" s="1295" t="s">
        <v>1948</v>
      </c>
      <c r="B7" s="3201"/>
      <c r="C7" s="3200" t="s">
        <v>1942</v>
      </c>
      <c r="D7" s="3211" t="s">
        <v>1949</v>
      </c>
      <c r="E7" s="3223"/>
      <c r="F7" s="3211" t="s">
        <v>1950</v>
      </c>
      <c r="G7" s="2766"/>
      <c r="H7" s="2766" t="s">
        <v>1950</v>
      </c>
      <c r="I7" s="2767"/>
      <c r="J7" s="3194" t="s">
        <v>1951</v>
      </c>
      <c r="K7" s="3194" t="s">
        <v>1942</v>
      </c>
      <c r="L7" s="3200" t="s">
        <v>1952</v>
      </c>
      <c r="M7" s="3200" t="s">
        <v>1953</v>
      </c>
      <c r="N7" s="3200" t="s">
        <v>1954</v>
      </c>
      <c r="O7" s="3200" t="s">
        <v>1955</v>
      </c>
      <c r="P7" s="3200" t="s">
        <v>1956</v>
      </c>
      <c r="Q7" s="1296" t="s">
        <v>1948</v>
      </c>
      <c r="R7" s="3208" t="s">
        <v>1957</v>
      </c>
      <c r="S7" s="3208" t="s">
        <v>1958</v>
      </c>
      <c r="T7" s="3208" t="s">
        <v>1959</v>
      </c>
      <c r="U7" s="3200" t="s">
        <v>1960</v>
      </c>
      <c r="V7" s="3200" t="s">
        <v>1961</v>
      </c>
      <c r="W7" s="3200" t="s">
        <v>1962</v>
      </c>
      <c r="X7" s="3200" t="s">
        <v>1963</v>
      </c>
      <c r="Y7" s="3200" t="s">
        <v>1964</v>
      </c>
      <c r="Z7" s="3194" t="s">
        <v>1965</v>
      </c>
      <c r="AA7" s="3200" t="s">
        <v>1286</v>
      </c>
      <c r="AB7" s="3200" t="s">
        <v>1287</v>
      </c>
      <c r="AC7" s="3194" t="s">
        <v>1966</v>
      </c>
      <c r="AD7" s="3200" t="s">
        <v>1967</v>
      </c>
      <c r="AE7" s="3205" t="s">
        <v>1945</v>
      </c>
      <c r="AF7" s="3194" t="s">
        <v>1946</v>
      </c>
      <c r="AG7" s="3194" t="s">
        <v>1968</v>
      </c>
      <c r="AH7" s="3218"/>
      <c r="AI7" s="3209"/>
      <c r="AJ7" s="3209"/>
      <c r="AK7" s="3221"/>
      <c r="AL7" s="3201"/>
      <c r="AM7" s="3221"/>
    </row>
    <row r="8" spans="1:40" s="1219" customFormat="1" ht="19.5" customHeight="1">
      <c r="A8" s="1297"/>
      <c r="B8" s="3201"/>
      <c r="C8" s="3201"/>
      <c r="D8" s="3197" t="s">
        <v>1969</v>
      </c>
      <c r="E8" s="3197" t="s">
        <v>1970</v>
      </c>
      <c r="F8" s="3197" t="s">
        <v>1971</v>
      </c>
      <c r="G8" s="3197" t="s">
        <v>1972</v>
      </c>
      <c r="H8" s="3194" t="s">
        <v>1973</v>
      </c>
      <c r="I8" s="3200" t="s">
        <v>1974</v>
      </c>
      <c r="J8" s="3195"/>
      <c r="K8" s="3195"/>
      <c r="L8" s="3201"/>
      <c r="M8" s="3201"/>
      <c r="N8" s="3201"/>
      <c r="O8" s="3201"/>
      <c r="P8" s="3203"/>
      <c r="Q8" s="1297"/>
      <c r="R8" s="3209"/>
      <c r="S8" s="3209"/>
      <c r="T8" s="2779"/>
      <c r="U8" s="3201"/>
      <c r="V8" s="3201"/>
      <c r="W8" s="3201"/>
      <c r="X8" s="3201"/>
      <c r="Y8" s="3201"/>
      <c r="Z8" s="3195"/>
      <c r="AA8" s="3203"/>
      <c r="AB8" s="3203"/>
      <c r="AC8" s="3195"/>
      <c r="AD8" s="3201"/>
      <c r="AE8" s="3206"/>
      <c r="AF8" s="3195"/>
      <c r="AG8" s="3195"/>
      <c r="AH8" s="3218"/>
      <c r="AI8" s="3209"/>
      <c r="AJ8" s="3209"/>
      <c r="AK8" s="3221"/>
      <c r="AL8" s="3201"/>
      <c r="AM8" s="3221"/>
    </row>
    <row r="9" spans="1:40" s="1219" customFormat="1" ht="10.9" customHeight="1">
      <c r="A9" s="1296"/>
      <c r="B9" s="3201"/>
      <c r="C9" s="3201"/>
      <c r="D9" s="3198"/>
      <c r="E9" s="3198"/>
      <c r="F9" s="3198"/>
      <c r="G9" s="3198"/>
      <c r="H9" s="3195"/>
      <c r="I9" s="3201"/>
      <c r="J9" s="3195"/>
      <c r="K9" s="3195"/>
      <c r="L9" s="3201"/>
      <c r="M9" s="3201"/>
      <c r="N9" s="3201"/>
      <c r="O9" s="3201"/>
      <c r="P9" s="3203"/>
      <c r="Q9" s="1296"/>
      <c r="R9" s="3209"/>
      <c r="S9" s="3209"/>
      <c r="T9" s="2779"/>
      <c r="U9" s="3201"/>
      <c r="V9" s="3201"/>
      <c r="W9" s="3201"/>
      <c r="X9" s="3201"/>
      <c r="Y9" s="3201"/>
      <c r="Z9" s="3195"/>
      <c r="AA9" s="3203"/>
      <c r="AB9" s="3203"/>
      <c r="AC9" s="3195"/>
      <c r="AD9" s="3201"/>
      <c r="AE9" s="3206"/>
      <c r="AF9" s="3195"/>
      <c r="AG9" s="3195"/>
      <c r="AH9" s="3218"/>
      <c r="AI9" s="3209"/>
      <c r="AJ9" s="3209"/>
      <c r="AK9" s="3221"/>
      <c r="AL9" s="3201"/>
      <c r="AM9" s="3221"/>
    </row>
    <row r="10" spans="1:40" s="1219" customFormat="1" ht="19" customHeight="1">
      <c r="A10" s="1298"/>
      <c r="B10" s="3201"/>
      <c r="C10" s="3201"/>
      <c r="D10" s="3198"/>
      <c r="E10" s="3198"/>
      <c r="F10" s="3198"/>
      <c r="G10" s="3198"/>
      <c r="H10" s="3195"/>
      <c r="I10" s="3201"/>
      <c r="J10" s="3195"/>
      <c r="K10" s="3195"/>
      <c r="L10" s="3201"/>
      <c r="M10" s="3201"/>
      <c r="N10" s="3201"/>
      <c r="O10" s="3201"/>
      <c r="P10" s="3203"/>
      <c r="Q10" s="1298"/>
      <c r="R10" s="3209"/>
      <c r="S10" s="3209"/>
      <c r="T10" s="2779"/>
      <c r="U10" s="3201"/>
      <c r="V10" s="3201"/>
      <c r="W10" s="3201"/>
      <c r="X10" s="3201"/>
      <c r="Y10" s="3201"/>
      <c r="Z10" s="3195"/>
      <c r="AA10" s="3203"/>
      <c r="AB10" s="3203"/>
      <c r="AC10" s="3195"/>
      <c r="AD10" s="3201"/>
      <c r="AE10" s="3206"/>
      <c r="AF10" s="3195"/>
      <c r="AG10" s="3195"/>
      <c r="AH10" s="3218"/>
      <c r="AI10" s="3209"/>
      <c r="AJ10" s="3209"/>
      <c r="AK10" s="3221"/>
      <c r="AL10" s="3201"/>
      <c r="AM10" s="3221"/>
    </row>
    <row r="11" spans="1:40" s="1219" customFormat="1" ht="10.5" customHeight="1">
      <c r="A11" s="1298"/>
      <c r="B11" s="3201"/>
      <c r="C11" s="3201"/>
      <c r="D11" s="3198"/>
      <c r="E11" s="3198"/>
      <c r="F11" s="3198"/>
      <c r="G11" s="3198"/>
      <c r="H11" s="3195"/>
      <c r="I11" s="3201"/>
      <c r="J11" s="3195"/>
      <c r="K11" s="3195"/>
      <c r="L11" s="3201"/>
      <c r="M11" s="3201"/>
      <c r="N11" s="3201"/>
      <c r="O11" s="3201"/>
      <c r="P11" s="3203"/>
      <c r="Q11" s="1298"/>
      <c r="R11" s="3209"/>
      <c r="S11" s="3209"/>
      <c r="T11" s="2779"/>
      <c r="U11" s="3201"/>
      <c r="V11" s="3201"/>
      <c r="W11" s="3201"/>
      <c r="X11" s="3201"/>
      <c r="Y11" s="3201"/>
      <c r="Z11" s="3195"/>
      <c r="AA11" s="3203"/>
      <c r="AB11" s="3203"/>
      <c r="AC11" s="3195"/>
      <c r="AD11" s="3201"/>
      <c r="AE11" s="3206"/>
      <c r="AF11" s="3195"/>
      <c r="AG11" s="3195"/>
      <c r="AH11" s="3218"/>
      <c r="AI11" s="3209"/>
      <c r="AJ11" s="3209"/>
      <c r="AK11" s="3221"/>
      <c r="AL11" s="3201"/>
      <c r="AM11" s="3221"/>
    </row>
    <row r="12" spans="1:40" s="1219" customFormat="1" ht="10.5" customHeight="1">
      <c r="A12" s="1298"/>
      <c r="B12" s="3201"/>
      <c r="C12" s="3201"/>
      <c r="D12" s="3198"/>
      <c r="E12" s="3198"/>
      <c r="F12" s="3198"/>
      <c r="G12" s="3198"/>
      <c r="H12" s="3195"/>
      <c r="I12" s="3201"/>
      <c r="J12" s="3195"/>
      <c r="K12" s="3195"/>
      <c r="L12" s="3201"/>
      <c r="M12" s="3201"/>
      <c r="N12" s="3201"/>
      <c r="O12" s="3201"/>
      <c r="P12" s="3203"/>
      <c r="Q12" s="1298"/>
      <c r="R12" s="3209"/>
      <c r="S12" s="3209"/>
      <c r="T12" s="2779"/>
      <c r="U12" s="3201"/>
      <c r="V12" s="3201"/>
      <c r="W12" s="3201"/>
      <c r="X12" s="3201"/>
      <c r="Y12" s="3201"/>
      <c r="Z12" s="3195"/>
      <c r="AA12" s="3203"/>
      <c r="AB12" s="3203"/>
      <c r="AC12" s="3195"/>
      <c r="AD12" s="3201"/>
      <c r="AE12" s="3206"/>
      <c r="AF12" s="3195"/>
      <c r="AG12" s="3195"/>
      <c r="AH12" s="3218"/>
      <c r="AI12" s="3209"/>
      <c r="AJ12" s="3209"/>
      <c r="AK12" s="3221"/>
      <c r="AL12" s="3201"/>
      <c r="AM12" s="3221"/>
    </row>
    <row r="13" spans="1:40" s="1219" customFormat="1" ht="4.75" customHeight="1">
      <c r="A13" s="1299"/>
      <c r="B13" s="3202"/>
      <c r="C13" s="3202"/>
      <c r="D13" s="3199"/>
      <c r="E13" s="3199"/>
      <c r="F13" s="3199"/>
      <c r="G13" s="3199"/>
      <c r="H13" s="3196"/>
      <c r="I13" s="3202"/>
      <c r="J13" s="3196"/>
      <c r="K13" s="3196"/>
      <c r="L13" s="3202"/>
      <c r="M13" s="3202"/>
      <c r="N13" s="3202"/>
      <c r="O13" s="3202"/>
      <c r="P13" s="3204"/>
      <c r="Q13" s="1299"/>
      <c r="R13" s="3210"/>
      <c r="S13" s="3210"/>
      <c r="T13" s="2780"/>
      <c r="U13" s="3202"/>
      <c r="V13" s="3202"/>
      <c r="W13" s="3202"/>
      <c r="X13" s="3202"/>
      <c r="Y13" s="3202"/>
      <c r="Z13" s="3196"/>
      <c r="AA13" s="3204"/>
      <c r="AB13" s="3204"/>
      <c r="AC13" s="3196"/>
      <c r="AD13" s="3202"/>
      <c r="AE13" s="3207"/>
      <c r="AF13" s="3196"/>
      <c r="AG13" s="3196"/>
      <c r="AH13" s="3219"/>
      <c r="AI13" s="3210"/>
      <c r="AJ13" s="3210"/>
      <c r="AK13" s="3222"/>
      <c r="AL13" s="2780"/>
      <c r="AM13" s="3222"/>
    </row>
    <row r="14" spans="1:40" s="1240" customFormat="1" ht="39" customHeight="1">
      <c r="A14" s="1300" t="s">
        <v>3</v>
      </c>
      <c r="B14" s="1301">
        <v>167521</v>
      </c>
      <c r="C14" s="1301">
        <v>98828</v>
      </c>
      <c r="D14" s="1301">
        <v>74195</v>
      </c>
      <c r="E14" s="1301">
        <v>7438</v>
      </c>
      <c r="F14" s="1301">
        <v>3349</v>
      </c>
      <c r="G14" s="1301">
        <v>13676</v>
      </c>
      <c r="H14" s="1301">
        <v>2</v>
      </c>
      <c r="I14" s="1301">
        <v>168</v>
      </c>
      <c r="J14" s="1301">
        <v>3</v>
      </c>
      <c r="K14" s="1301">
        <v>36665</v>
      </c>
      <c r="L14" s="1301">
        <v>7115</v>
      </c>
      <c r="M14" s="1301">
        <v>138</v>
      </c>
      <c r="N14" s="1301">
        <v>145</v>
      </c>
      <c r="O14" s="1301">
        <v>1533</v>
      </c>
      <c r="P14" s="1301">
        <v>3690</v>
      </c>
      <c r="Q14" s="1302" t="s">
        <v>1942</v>
      </c>
      <c r="R14" s="1301">
        <v>829</v>
      </c>
      <c r="S14" s="1301">
        <v>5572</v>
      </c>
      <c r="T14" s="1301">
        <v>888</v>
      </c>
      <c r="U14" s="1301">
        <v>91</v>
      </c>
      <c r="V14" s="1301">
        <v>436</v>
      </c>
      <c r="W14" s="1301">
        <v>157</v>
      </c>
      <c r="X14" s="1301">
        <v>1105</v>
      </c>
      <c r="Y14" s="1301">
        <v>66</v>
      </c>
      <c r="Z14" s="1301">
        <v>0</v>
      </c>
      <c r="AA14" s="1301">
        <v>43</v>
      </c>
      <c r="AB14" s="1301">
        <v>206</v>
      </c>
      <c r="AC14" s="1301">
        <v>1502</v>
      </c>
      <c r="AD14" s="1301">
        <v>2579</v>
      </c>
      <c r="AE14" s="1301">
        <v>9879</v>
      </c>
      <c r="AF14" s="1301">
        <v>22</v>
      </c>
      <c r="AG14" s="1301">
        <v>669</v>
      </c>
      <c r="AH14" s="1301">
        <v>32025</v>
      </c>
      <c r="AI14" s="1301">
        <v>19174</v>
      </c>
      <c r="AJ14" s="1301">
        <v>1905</v>
      </c>
      <c r="AK14" s="1301">
        <v>9904</v>
      </c>
      <c r="AL14" s="1301">
        <v>4</v>
      </c>
      <c r="AM14" s="1301">
        <v>1038</v>
      </c>
    </row>
    <row r="15" spans="1:40" ht="39" customHeight="1">
      <c r="A15" s="1303" t="s">
        <v>1975</v>
      </c>
      <c r="B15" s="1304">
        <v>135444</v>
      </c>
      <c r="C15" s="1301">
        <v>98776</v>
      </c>
      <c r="D15" s="1305">
        <v>74143</v>
      </c>
      <c r="E15" s="1305">
        <v>7438</v>
      </c>
      <c r="F15" s="1305">
        <v>3349</v>
      </c>
      <c r="G15" s="1305">
        <v>13676</v>
      </c>
      <c r="H15" s="1305">
        <v>2</v>
      </c>
      <c r="I15" s="1305">
        <v>168</v>
      </c>
      <c r="J15" s="1305">
        <v>3</v>
      </c>
      <c r="K15" s="1301">
        <v>36665</v>
      </c>
      <c r="L15" s="1305">
        <v>7115</v>
      </c>
      <c r="M15" s="1305">
        <v>138</v>
      </c>
      <c r="N15" s="1305">
        <v>145</v>
      </c>
      <c r="O15" s="1305">
        <v>1533</v>
      </c>
      <c r="P15" s="1306">
        <v>3690</v>
      </c>
      <c r="Q15" s="1307" t="s">
        <v>1975</v>
      </c>
      <c r="R15" s="1306">
        <v>829</v>
      </c>
      <c r="S15" s="1305">
        <v>5572</v>
      </c>
      <c r="T15" s="1305">
        <v>888</v>
      </c>
      <c r="U15" s="1305">
        <v>91</v>
      </c>
      <c r="V15" s="1305">
        <v>436</v>
      </c>
      <c r="W15" s="1305">
        <v>157</v>
      </c>
      <c r="X15" s="1305">
        <v>1105</v>
      </c>
      <c r="Y15" s="1305">
        <v>66</v>
      </c>
      <c r="Z15" s="1305">
        <v>0</v>
      </c>
      <c r="AA15" s="1305">
        <v>43</v>
      </c>
      <c r="AB15" s="1305">
        <v>206</v>
      </c>
      <c r="AC15" s="1305">
        <v>1502</v>
      </c>
      <c r="AD15" s="1305">
        <v>2579</v>
      </c>
      <c r="AE15" s="1305">
        <v>9879</v>
      </c>
      <c r="AF15" s="1305">
        <v>22</v>
      </c>
      <c r="AG15" s="1305">
        <v>669</v>
      </c>
      <c r="AH15" s="1301">
        <v>0</v>
      </c>
      <c r="AI15" s="1305">
        <v>0</v>
      </c>
      <c r="AJ15" s="1305">
        <v>0</v>
      </c>
      <c r="AK15" s="1305">
        <v>0</v>
      </c>
      <c r="AL15" s="1305">
        <v>0</v>
      </c>
      <c r="AM15" s="1305">
        <v>0</v>
      </c>
    </row>
    <row r="16" spans="1:40" ht="39" customHeight="1">
      <c r="A16" s="1308" t="s">
        <v>1976</v>
      </c>
      <c r="B16" s="1309">
        <v>98327</v>
      </c>
      <c r="C16" s="1310">
        <v>71319</v>
      </c>
      <c r="D16" s="1311">
        <v>61791</v>
      </c>
      <c r="E16" s="1311">
        <v>3924</v>
      </c>
      <c r="F16" s="1311">
        <v>2293</v>
      </c>
      <c r="G16" s="1311">
        <v>3309</v>
      </c>
      <c r="H16" s="1311">
        <v>2</v>
      </c>
      <c r="I16" s="1311">
        <v>0</v>
      </c>
      <c r="J16" s="1311">
        <v>0</v>
      </c>
      <c r="K16" s="1310">
        <v>27008</v>
      </c>
      <c r="L16" s="1311">
        <v>6493</v>
      </c>
      <c r="M16" s="1311">
        <v>138</v>
      </c>
      <c r="N16" s="1311">
        <v>145</v>
      </c>
      <c r="O16" s="1311">
        <v>1421</v>
      </c>
      <c r="P16" s="1311">
        <v>3182</v>
      </c>
      <c r="Q16" s="1308" t="s">
        <v>1976</v>
      </c>
      <c r="R16" s="1311">
        <v>740</v>
      </c>
      <c r="S16" s="1311">
        <v>2010</v>
      </c>
      <c r="T16" s="1311">
        <v>799</v>
      </c>
      <c r="U16" s="1311">
        <v>14</v>
      </c>
      <c r="V16" s="1311">
        <v>404</v>
      </c>
      <c r="W16" s="1311">
        <v>157</v>
      </c>
      <c r="X16" s="1311">
        <v>987</v>
      </c>
      <c r="Y16" s="1311">
        <v>66</v>
      </c>
      <c r="Z16" s="1311">
        <v>0</v>
      </c>
      <c r="AA16" s="1311">
        <v>0</v>
      </c>
      <c r="AB16" s="1311">
        <v>206</v>
      </c>
      <c r="AC16" s="1311">
        <v>1222</v>
      </c>
      <c r="AD16" s="1311">
        <v>1730</v>
      </c>
      <c r="AE16" s="1311">
        <v>6835</v>
      </c>
      <c r="AF16" s="1311">
        <v>14</v>
      </c>
      <c r="AG16" s="1311">
        <v>445</v>
      </c>
      <c r="AH16" s="1310">
        <v>0</v>
      </c>
      <c r="AI16" s="1311">
        <v>0</v>
      </c>
      <c r="AJ16" s="1311">
        <v>0</v>
      </c>
      <c r="AK16" s="1311">
        <v>0</v>
      </c>
      <c r="AL16" s="1311">
        <v>0</v>
      </c>
      <c r="AM16" s="1311">
        <v>0</v>
      </c>
    </row>
    <row r="17" spans="1:39" ht="39" customHeight="1">
      <c r="A17" s="1308" t="s">
        <v>1977</v>
      </c>
      <c r="B17" s="1309">
        <v>23785</v>
      </c>
      <c r="C17" s="1310">
        <v>14870</v>
      </c>
      <c r="D17" s="1311">
        <v>12009</v>
      </c>
      <c r="E17" s="1311">
        <v>791</v>
      </c>
      <c r="F17" s="1311">
        <v>500</v>
      </c>
      <c r="G17" s="1311">
        <v>1402</v>
      </c>
      <c r="H17" s="1311">
        <v>0</v>
      </c>
      <c r="I17" s="1311">
        <v>168</v>
      </c>
      <c r="J17" s="1311">
        <v>3</v>
      </c>
      <c r="K17" s="1310">
        <v>8912</v>
      </c>
      <c r="L17" s="1311">
        <v>613</v>
      </c>
      <c r="M17" s="1311">
        <v>0</v>
      </c>
      <c r="N17" s="1311">
        <v>0</v>
      </c>
      <c r="O17" s="1311">
        <v>95</v>
      </c>
      <c r="P17" s="1311">
        <v>483</v>
      </c>
      <c r="Q17" s="1308" t="s">
        <v>1977</v>
      </c>
      <c r="R17" s="1311">
        <v>74</v>
      </c>
      <c r="S17" s="1311">
        <v>3279</v>
      </c>
      <c r="T17" s="1311">
        <v>89</v>
      </c>
      <c r="U17" s="1311">
        <v>0</v>
      </c>
      <c r="V17" s="1311">
        <v>26</v>
      </c>
      <c r="W17" s="1311">
        <v>0</v>
      </c>
      <c r="X17" s="1311">
        <v>118</v>
      </c>
      <c r="Y17" s="1311">
        <v>0</v>
      </c>
      <c r="Z17" s="1311">
        <v>0</v>
      </c>
      <c r="AA17" s="1311">
        <v>43</v>
      </c>
      <c r="AB17" s="1311">
        <v>0</v>
      </c>
      <c r="AC17" s="1311">
        <v>269</v>
      </c>
      <c r="AD17" s="1311">
        <v>753</v>
      </c>
      <c r="AE17" s="1311">
        <v>2870</v>
      </c>
      <c r="AF17" s="1311">
        <v>8</v>
      </c>
      <c r="AG17" s="1311">
        <v>192</v>
      </c>
      <c r="AH17" s="1310">
        <v>0</v>
      </c>
      <c r="AI17" s="1311">
        <v>0</v>
      </c>
      <c r="AJ17" s="1311">
        <v>0</v>
      </c>
      <c r="AK17" s="1311">
        <v>0</v>
      </c>
      <c r="AL17" s="1311">
        <v>0</v>
      </c>
      <c r="AM17" s="1311">
        <v>0</v>
      </c>
    </row>
    <row r="18" spans="1:39" ht="39" customHeight="1">
      <c r="A18" s="1308" t="s">
        <v>1978</v>
      </c>
      <c r="B18" s="1309">
        <v>340</v>
      </c>
      <c r="C18" s="1310">
        <v>136</v>
      </c>
      <c r="D18" s="1311">
        <v>136</v>
      </c>
      <c r="E18" s="1311">
        <v>0</v>
      </c>
      <c r="F18" s="1311">
        <v>0</v>
      </c>
      <c r="G18" s="1311">
        <v>0</v>
      </c>
      <c r="H18" s="1311">
        <v>0</v>
      </c>
      <c r="I18" s="1311">
        <v>0</v>
      </c>
      <c r="J18" s="1311">
        <v>0</v>
      </c>
      <c r="K18" s="1310">
        <v>204</v>
      </c>
      <c r="L18" s="1311">
        <v>0</v>
      </c>
      <c r="M18" s="1311">
        <v>0</v>
      </c>
      <c r="N18" s="1311">
        <v>0</v>
      </c>
      <c r="O18" s="1311">
        <v>17</v>
      </c>
      <c r="P18" s="1311">
        <v>0</v>
      </c>
      <c r="Q18" s="1308" t="s">
        <v>1978</v>
      </c>
      <c r="R18" s="1311">
        <v>0</v>
      </c>
      <c r="S18" s="1311">
        <v>29</v>
      </c>
      <c r="T18" s="1311">
        <v>0</v>
      </c>
      <c r="U18" s="1311">
        <v>0</v>
      </c>
      <c r="V18" s="1311">
        <v>0</v>
      </c>
      <c r="W18" s="1311">
        <v>0</v>
      </c>
      <c r="X18" s="1311">
        <v>0</v>
      </c>
      <c r="Y18" s="1311">
        <v>0</v>
      </c>
      <c r="Z18" s="1311">
        <v>0</v>
      </c>
      <c r="AA18" s="1311">
        <v>0</v>
      </c>
      <c r="AB18" s="1311">
        <v>0</v>
      </c>
      <c r="AC18" s="1311">
        <v>10</v>
      </c>
      <c r="AD18" s="1311">
        <v>90</v>
      </c>
      <c r="AE18" s="1311">
        <v>45</v>
      </c>
      <c r="AF18" s="1311">
        <v>0</v>
      </c>
      <c r="AG18" s="1311">
        <v>13</v>
      </c>
      <c r="AH18" s="1310">
        <v>0</v>
      </c>
      <c r="AI18" s="1311">
        <v>0</v>
      </c>
      <c r="AJ18" s="1311">
        <v>0</v>
      </c>
      <c r="AK18" s="1311">
        <v>0</v>
      </c>
      <c r="AL18" s="1311">
        <v>0</v>
      </c>
      <c r="AM18" s="1311">
        <v>0</v>
      </c>
    </row>
    <row r="19" spans="1:39" ht="39" customHeight="1">
      <c r="A19" s="1308" t="s">
        <v>1979</v>
      </c>
      <c r="B19" s="1309">
        <v>11524</v>
      </c>
      <c r="C19" s="1310">
        <v>11342</v>
      </c>
      <c r="D19" s="1311">
        <v>143</v>
      </c>
      <c r="E19" s="1311">
        <v>2633</v>
      </c>
      <c r="F19" s="1311">
        <v>0</v>
      </c>
      <c r="G19" s="1311">
        <v>8566</v>
      </c>
      <c r="H19" s="1311">
        <v>0</v>
      </c>
      <c r="I19" s="1311">
        <v>0</v>
      </c>
      <c r="J19" s="1311">
        <v>0</v>
      </c>
      <c r="K19" s="1310">
        <v>182</v>
      </c>
      <c r="L19" s="1311">
        <v>6</v>
      </c>
      <c r="M19" s="1311">
        <v>0</v>
      </c>
      <c r="N19" s="1311">
        <v>0</v>
      </c>
      <c r="O19" s="1311">
        <v>0</v>
      </c>
      <c r="P19" s="1311">
        <v>21</v>
      </c>
      <c r="Q19" s="1308" t="s">
        <v>1979</v>
      </c>
      <c r="R19" s="1311">
        <v>5</v>
      </c>
      <c r="S19" s="1311">
        <v>0</v>
      </c>
      <c r="T19" s="1311">
        <v>0</v>
      </c>
      <c r="U19" s="1311">
        <v>77</v>
      </c>
      <c r="V19" s="1311">
        <v>6</v>
      </c>
      <c r="W19" s="1311">
        <v>0</v>
      </c>
      <c r="X19" s="1311">
        <v>0</v>
      </c>
      <c r="Y19" s="1311">
        <v>0</v>
      </c>
      <c r="Z19" s="1311">
        <v>0</v>
      </c>
      <c r="AA19" s="1311">
        <v>0</v>
      </c>
      <c r="AB19" s="1311">
        <v>0</v>
      </c>
      <c r="AC19" s="1311">
        <v>1</v>
      </c>
      <c r="AD19" s="1311">
        <v>6</v>
      </c>
      <c r="AE19" s="1311">
        <v>45</v>
      </c>
      <c r="AF19" s="1311">
        <v>0</v>
      </c>
      <c r="AG19" s="1311">
        <v>15</v>
      </c>
      <c r="AH19" s="1310">
        <v>0</v>
      </c>
      <c r="AI19" s="1311">
        <v>0</v>
      </c>
      <c r="AJ19" s="1311">
        <v>0</v>
      </c>
      <c r="AK19" s="1311">
        <v>0</v>
      </c>
      <c r="AL19" s="1311">
        <v>0</v>
      </c>
      <c r="AM19" s="1311">
        <v>0</v>
      </c>
    </row>
    <row r="20" spans="1:39" ht="39" customHeight="1">
      <c r="A20" s="1312" t="s">
        <v>1980</v>
      </c>
      <c r="B20" s="1309">
        <v>300</v>
      </c>
      <c r="C20" s="1310">
        <v>299</v>
      </c>
      <c r="D20" s="1311">
        <v>0</v>
      </c>
      <c r="E20" s="1311">
        <v>70</v>
      </c>
      <c r="F20" s="1311">
        <v>0</v>
      </c>
      <c r="G20" s="1311">
        <v>229</v>
      </c>
      <c r="H20" s="1311">
        <v>0</v>
      </c>
      <c r="I20" s="1311">
        <v>0</v>
      </c>
      <c r="J20" s="1311">
        <v>0</v>
      </c>
      <c r="K20" s="1310">
        <v>1</v>
      </c>
      <c r="L20" s="1311">
        <v>0</v>
      </c>
      <c r="M20" s="1311">
        <v>0</v>
      </c>
      <c r="N20" s="1311">
        <v>0</v>
      </c>
      <c r="O20" s="1311">
        <v>0</v>
      </c>
      <c r="P20" s="1311">
        <v>1</v>
      </c>
      <c r="Q20" s="1312" t="s">
        <v>1980</v>
      </c>
      <c r="R20" s="1311">
        <v>0</v>
      </c>
      <c r="S20" s="1311">
        <v>0</v>
      </c>
      <c r="T20" s="1311">
        <v>0</v>
      </c>
      <c r="U20" s="1311">
        <v>0</v>
      </c>
      <c r="V20" s="1311">
        <v>0</v>
      </c>
      <c r="W20" s="1311">
        <v>0</v>
      </c>
      <c r="X20" s="1311">
        <v>0</v>
      </c>
      <c r="Y20" s="1311">
        <v>0</v>
      </c>
      <c r="Z20" s="1311">
        <v>0</v>
      </c>
      <c r="AA20" s="1311">
        <v>0</v>
      </c>
      <c r="AB20" s="1311">
        <v>0</v>
      </c>
      <c r="AC20" s="1311">
        <v>0</v>
      </c>
      <c r="AD20" s="1311">
        <v>0</v>
      </c>
      <c r="AE20" s="1311">
        <v>0</v>
      </c>
      <c r="AF20" s="1311">
        <v>0</v>
      </c>
      <c r="AG20" s="1311">
        <v>0</v>
      </c>
      <c r="AH20" s="1310">
        <v>0</v>
      </c>
      <c r="AI20" s="1311">
        <v>0</v>
      </c>
      <c r="AJ20" s="1311">
        <v>0</v>
      </c>
      <c r="AK20" s="1311">
        <v>0</v>
      </c>
      <c r="AL20" s="1311">
        <v>0</v>
      </c>
      <c r="AM20" s="1311">
        <v>0</v>
      </c>
    </row>
    <row r="21" spans="1:39" ht="39" customHeight="1">
      <c r="A21" s="1308" t="s">
        <v>1981</v>
      </c>
      <c r="B21" s="1309">
        <v>1168</v>
      </c>
      <c r="C21" s="1310">
        <v>810</v>
      </c>
      <c r="D21" s="1311">
        <v>64</v>
      </c>
      <c r="E21" s="1311">
        <v>20</v>
      </c>
      <c r="F21" s="1311">
        <v>556</v>
      </c>
      <c r="G21" s="1311">
        <v>170</v>
      </c>
      <c r="H21" s="1311">
        <v>0</v>
      </c>
      <c r="I21" s="1311">
        <v>0</v>
      </c>
      <c r="J21" s="1311">
        <v>0</v>
      </c>
      <c r="K21" s="1310">
        <v>358</v>
      </c>
      <c r="L21" s="1311">
        <v>3</v>
      </c>
      <c r="M21" s="1311">
        <v>0</v>
      </c>
      <c r="N21" s="1311">
        <v>0</v>
      </c>
      <c r="O21" s="1311">
        <v>0</v>
      </c>
      <c r="P21" s="1311">
        <v>3</v>
      </c>
      <c r="Q21" s="1308" t="s">
        <v>1981</v>
      </c>
      <c r="R21" s="1311">
        <v>10</v>
      </c>
      <c r="S21" s="1311">
        <v>254</v>
      </c>
      <c r="T21" s="1311">
        <v>0</v>
      </c>
      <c r="U21" s="1311">
        <v>0</v>
      </c>
      <c r="V21" s="1311">
        <v>0</v>
      </c>
      <c r="W21" s="1311">
        <v>0</v>
      </c>
      <c r="X21" s="1311">
        <v>0</v>
      </c>
      <c r="Y21" s="1311">
        <v>0</v>
      </c>
      <c r="Z21" s="1311">
        <v>0</v>
      </c>
      <c r="AA21" s="1311">
        <v>0</v>
      </c>
      <c r="AB21" s="1311">
        <v>0</v>
      </c>
      <c r="AC21" s="1311">
        <v>0</v>
      </c>
      <c r="AD21" s="1311">
        <v>0</v>
      </c>
      <c r="AE21" s="1311">
        <v>84</v>
      </c>
      <c r="AF21" s="1311">
        <v>0</v>
      </c>
      <c r="AG21" s="1311">
        <v>4</v>
      </c>
      <c r="AH21" s="1310">
        <v>0</v>
      </c>
      <c r="AI21" s="1311">
        <v>0</v>
      </c>
      <c r="AJ21" s="1311">
        <v>0</v>
      </c>
      <c r="AK21" s="1311">
        <v>0</v>
      </c>
      <c r="AL21" s="1311">
        <v>0</v>
      </c>
      <c r="AM21" s="1311">
        <v>0</v>
      </c>
    </row>
    <row r="22" spans="1:39" ht="39" customHeight="1">
      <c r="A22" s="1313" t="s">
        <v>1982</v>
      </c>
      <c r="B22" s="1304">
        <v>27596</v>
      </c>
      <c r="C22" s="1301">
        <v>0</v>
      </c>
      <c r="D22" s="1305">
        <v>0</v>
      </c>
      <c r="E22" s="1305">
        <v>0</v>
      </c>
      <c r="F22" s="1305">
        <v>0</v>
      </c>
      <c r="G22" s="1305">
        <v>0</v>
      </c>
      <c r="H22" s="1305">
        <v>0</v>
      </c>
      <c r="I22" s="1305">
        <v>0</v>
      </c>
      <c r="J22" s="1305">
        <v>0</v>
      </c>
      <c r="K22" s="1301">
        <v>0</v>
      </c>
      <c r="L22" s="1305">
        <v>0</v>
      </c>
      <c r="M22" s="1305">
        <v>0</v>
      </c>
      <c r="N22" s="1305">
        <v>0</v>
      </c>
      <c r="O22" s="1305">
        <v>0</v>
      </c>
      <c r="P22" s="1305">
        <v>0</v>
      </c>
      <c r="Q22" s="1313" t="s">
        <v>1982</v>
      </c>
      <c r="R22" s="1305">
        <v>0</v>
      </c>
      <c r="S22" s="1305">
        <v>0</v>
      </c>
      <c r="T22" s="1305">
        <v>0</v>
      </c>
      <c r="U22" s="1305">
        <v>0</v>
      </c>
      <c r="V22" s="1305">
        <v>0</v>
      </c>
      <c r="W22" s="1305">
        <v>0</v>
      </c>
      <c r="X22" s="1305">
        <v>0</v>
      </c>
      <c r="Y22" s="1305">
        <v>0</v>
      </c>
      <c r="Z22" s="1305">
        <v>0</v>
      </c>
      <c r="AA22" s="1305">
        <v>0</v>
      </c>
      <c r="AB22" s="1305">
        <v>0</v>
      </c>
      <c r="AC22" s="1305">
        <v>0</v>
      </c>
      <c r="AD22" s="1305">
        <v>0</v>
      </c>
      <c r="AE22" s="1305">
        <v>0</v>
      </c>
      <c r="AF22" s="1305">
        <v>0</v>
      </c>
      <c r="AG22" s="1305">
        <v>0</v>
      </c>
      <c r="AH22" s="1301">
        <v>27596</v>
      </c>
      <c r="AI22" s="1305">
        <v>14745</v>
      </c>
      <c r="AJ22" s="1305">
        <v>1905</v>
      </c>
      <c r="AK22" s="1305">
        <v>9904</v>
      </c>
      <c r="AL22" s="1305">
        <v>4</v>
      </c>
      <c r="AM22" s="1305">
        <v>1038</v>
      </c>
    </row>
    <row r="23" spans="1:39" ht="39" customHeight="1">
      <c r="A23" s="1313" t="s">
        <v>1983</v>
      </c>
      <c r="B23" s="1301">
        <v>0</v>
      </c>
      <c r="C23" s="1301">
        <v>0</v>
      </c>
      <c r="D23" s="1305">
        <v>0</v>
      </c>
      <c r="E23" s="1305">
        <v>0</v>
      </c>
      <c r="F23" s="1305">
        <v>0</v>
      </c>
      <c r="G23" s="1305">
        <v>0</v>
      </c>
      <c r="H23" s="1305">
        <v>0</v>
      </c>
      <c r="I23" s="1305">
        <v>0</v>
      </c>
      <c r="J23" s="1305">
        <v>0</v>
      </c>
      <c r="K23" s="1301">
        <v>0</v>
      </c>
      <c r="L23" s="1305">
        <v>0</v>
      </c>
      <c r="M23" s="1305">
        <v>0</v>
      </c>
      <c r="N23" s="1305">
        <v>0</v>
      </c>
      <c r="O23" s="1305">
        <v>0</v>
      </c>
      <c r="P23" s="1305">
        <v>0</v>
      </c>
      <c r="Q23" s="1313" t="s">
        <v>1983</v>
      </c>
      <c r="R23" s="1305">
        <v>0</v>
      </c>
      <c r="S23" s="1305">
        <v>0</v>
      </c>
      <c r="T23" s="1305">
        <v>0</v>
      </c>
      <c r="U23" s="1305">
        <v>0</v>
      </c>
      <c r="V23" s="1305">
        <v>0</v>
      </c>
      <c r="W23" s="1305">
        <v>0</v>
      </c>
      <c r="X23" s="1305">
        <v>0</v>
      </c>
      <c r="Y23" s="1305">
        <v>0</v>
      </c>
      <c r="Z23" s="1305">
        <v>0</v>
      </c>
      <c r="AA23" s="1305">
        <v>0</v>
      </c>
      <c r="AB23" s="1305">
        <v>0</v>
      </c>
      <c r="AC23" s="1305">
        <v>0</v>
      </c>
      <c r="AD23" s="1305">
        <v>0</v>
      </c>
      <c r="AE23" s="1305">
        <v>0</v>
      </c>
      <c r="AF23" s="1305">
        <v>0</v>
      </c>
      <c r="AG23" s="1305">
        <v>0</v>
      </c>
      <c r="AH23" s="1305">
        <v>0</v>
      </c>
      <c r="AI23" s="1305">
        <v>0</v>
      </c>
      <c r="AJ23" s="1305">
        <v>0</v>
      </c>
      <c r="AK23" s="1305">
        <v>0</v>
      </c>
      <c r="AL23" s="1305">
        <v>0</v>
      </c>
      <c r="AM23" s="1305">
        <v>0</v>
      </c>
    </row>
    <row r="24" spans="1:39" ht="39" customHeight="1">
      <c r="A24" s="1313" t="s">
        <v>1984</v>
      </c>
      <c r="B24" s="1304">
        <v>82</v>
      </c>
      <c r="C24" s="1301">
        <v>0</v>
      </c>
      <c r="D24" s="1305">
        <v>0</v>
      </c>
      <c r="E24" s="1305">
        <v>0</v>
      </c>
      <c r="F24" s="1305">
        <v>0</v>
      </c>
      <c r="G24" s="1305">
        <v>0</v>
      </c>
      <c r="H24" s="1305">
        <v>0</v>
      </c>
      <c r="I24" s="1305">
        <v>0</v>
      </c>
      <c r="J24" s="1305">
        <v>0</v>
      </c>
      <c r="K24" s="1301">
        <v>0</v>
      </c>
      <c r="L24" s="1305">
        <v>0</v>
      </c>
      <c r="M24" s="1305">
        <v>0</v>
      </c>
      <c r="N24" s="1305">
        <v>0</v>
      </c>
      <c r="O24" s="1305">
        <v>0</v>
      </c>
      <c r="P24" s="1305">
        <v>0</v>
      </c>
      <c r="Q24" s="1313" t="s">
        <v>1984</v>
      </c>
      <c r="R24" s="1305">
        <v>0</v>
      </c>
      <c r="S24" s="1305">
        <v>0</v>
      </c>
      <c r="T24" s="1305">
        <v>0</v>
      </c>
      <c r="U24" s="1305">
        <v>0</v>
      </c>
      <c r="V24" s="1305">
        <v>0</v>
      </c>
      <c r="W24" s="1305">
        <v>0</v>
      </c>
      <c r="X24" s="1305">
        <v>0</v>
      </c>
      <c r="Y24" s="1305">
        <v>0</v>
      </c>
      <c r="Z24" s="1305">
        <v>0</v>
      </c>
      <c r="AA24" s="1305">
        <v>0</v>
      </c>
      <c r="AB24" s="1305">
        <v>0</v>
      </c>
      <c r="AC24" s="1305">
        <v>0</v>
      </c>
      <c r="AD24" s="1305">
        <v>0</v>
      </c>
      <c r="AE24" s="1305">
        <v>0</v>
      </c>
      <c r="AF24" s="1305">
        <v>0</v>
      </c>
      <c r="AG24" s="1305">
        <v>0</v>
      </c>
      <c r="AH24" s="1301">
        <v>82</v>
      </c>
      <c r="AI24" s="1305">
        <v>82</v>
      </c>
      <c r="AJ24" s="1305">
        <v>0</v>
      </c>
      <c r="AK24" s="1305">
        <v>0</v>
      </c>
      <c r="AL24" s="1305">
        <v>0</v>
      </c>
      <c r="AM24" s="1305">
        <v>0</v>
      </c>
    </row>
    <row r="25" spans="1:39" ht="39" customHeight="1">
      <c r="A25" s="1314" t="s">
        <v>1985</v>
      </c>
      <c r="B25" s="1304">
        <v>52</v>
      </c>
      <c r="C25" s="1301">
        <v>52</v>
      </c>
      <c r="D25" s="1305">
        <v>52</v>
      </c>
      <c r="E25" s="1305">
        <v>0</v>
      </c>
      <c r="F25" s="1305">
        <v>0</v>
      </c>
      <c r="G25" s="1305">
        <v>0</v>
      </c>
      <c r="H25" s="1305">
        <v>0</v>
      </c>
      <c r="I25" s="1305">
        <v>0</v>
      </c>
      <c r="J25" s="1305">
        <v>0</v>
      </c>
      <c r="K25" s="1301">
        <v>0</v>
      </c>
      <c r="L25" s="1305">
        <v>0</v>
      </c>
      <c r="M25" s="1305">
        <v>0</v>
      </c>
      <c r="N25" s="1305">
        <v>0</v>
      </c>
      <c r="O25" s="1305">
        <v>0</v>
      </c>
      <c r="P25" s="1305">
        <v>0</v>
      </c>
      <c r="Q25" s="1314" t="s">
        <v>1985</v>
      </c>
      <c r="R25" s="1305">
        <v>0</v>
      </c>
      <c r="S25" s="1305">
        <v>0</v>
      </c>
      <c r="T25" s="1305">
        <v>0</v>
      </c>
      <c r="U25" s="1305">
        <v>0</v>
      </c>
      <c r="V25" s="1305">
        <v>0</v>
      </c>
      <c r="W25" s="1305">
        <v>0</v>
      </c>
      <c r="X25" s="1305">
        <v>0</v>
      </c>
      <c r="Y25" s="1305">
        <v>0</v>
      </c>
      <c r="Z25" s="1305">
        <v>0</v>
      </c>
      <c r="AA25" s="1305">
        <v>0</v>
      </c>
      <c r="AB25" s="1305">
        <v>0</v>
      </c>
      <c r="AC25" s="1305">
        <v>0</v>
      </c>
      <c r="AD25" s="1305">
        <v>0</v>
      </c>
      <c r="AE25" s="1305">
        <v>0</v>
      </c>
      <c r="AF25" s="1305">
        <v>0</v>
      </c>
      <c r="AG25" s="1305">
        <v>0</v>
      </c>
      <c r="AH25" s="1301">
        <v>0</v>
      </c>
      <c r="AI25" s="1305">
        <v>0</v>
      </c>
      <c r="AJ25" s="1305">
        <v>0</v>
      </c>
      <c r="AK25" s="1305">
        <v>0</v>
      </c>
      <c r="AL25" s="1305">
        <v>0</v>
      </c>
      <c r="AM25" s="1305">
        <v>0</v>
      </c>
    </row>
    <row r="26" spans="1:39" ht="39" customHeight="1">
      <c r="A26" s="1315" t="s">
        <v>1986</v>
      </c>
      <c r="B26" s="1316">
        <v>4347</v>
      </c>
      <c r="C26" s="1317">
        <v>0</v>
      </c>
      <c r="D26" s="1318">
        <v>0</v>
      </c>
      <c r="E26" s="1318">
        <v>0</v>
      </c>
      <c r="F26" s="1318">
        <v>0</v>
      </c>
      <c r="G26" s="1318">
        <v>0</v>
      </c>
      <c r="H26" s="1318">
        <v>0</v>
      </c>
      <c r="I26" s="1318">
        <v>0</v>
      </c>
      <c r="J26" s="1318">
        <v>0</v>
      </c>
      <c r="K26" s="1317">
        <v>0</v>
      </c>
      <c r="L26" s="1318">
        <v>0</v>
      </c>
      <c r="M26" s="1318">
        <v>0</v>
      </c>
      <c r="N26" s="1318">
        <v>0</v>
      </c>
      <c r="O26" s="1318">
        <v>0</v>
      </c>
      <c r="P26" s="1318">
        <v>0</v>
      </c>
      <c r="Q26" s="1315" t="s">
        <v>1986</v>
      </c>
      <c r="R26" s="1318">
        <v>0</v>
      </c>
      <c r="S26" s="1318">
        <v>0</v>
      </c>
      <c r="T26" s="1318">
        <v>0</v>
      </c>
      <c r="U26" s="1318">
        <v>0</v>
      </c>
      <c r="V26" s="1318">
        <v>0</v>
      </c>
      <c r="W26" s="1318">
        <v>0</v>
      </c>
      <c r="X26" s="1318">
        <v>0</v>
      </c>
      <c r="Y26" s="1318">
        <v>0</v>
      </c>
      <c r="Z26" s="1318">
        <v>0</v>
      </c>
      <c r="AA26" s="1318">
        <v>0</v>
      </c>
      <c r="AB26" s="1318">
        <v>0</v>
      </c>
      <c r="AC26" s="1318">
        <v>0</v>
      </c>
      <c r="AD26" s="1318">
        <v>0</v>
      </c>
      <c r="AE26" s="1318">
        <v>0</v>
      </c>
      <c r="AF26" s="1318">
        <v>0</v>
      </c>
      <c r="AG26" s="1318">
        <v>0</v>
      </c>
      <c r="AH26" s="1317">
        <v>4347</v>
      </c>
      <c r="AI26" s="1318">
        <v>4347</v>
      </c>
      <c r="AJ26" s="1318">
        <v>0</v>
      </c>
      <c r="AK26" s="1318">
        <v>0</v>
      </c>
      <c r="AL26" s="1318">
        <v>0</v>
      </c>
      <c r="AM26" s="1318">
        <v>0</v>
      </c>
    </row>
    <row r="27" spans="1:39" s="504" customFormat="1" ht="15" customHeight="1">
      <c r="A27" s="528"/>
      <c r="B27" s="1319"/>
      <c r="C27" s="1319"/>
      <c r="D27" s="1319"/>
      <c r="E27" s="1319"/>
      <c r="F27" s="1319"/>
      <c r="G27" s="1319"/>
      <c r="H27" s="1319"/>
      <c r="Q27" s="895"/>
      <c r="U27" s="569"/>
    </row>
    <row r="28" spans="1:39" s="504" customFormat="1" ht="15" customHeight="1">
      <c r="A28" s="528"/>
      <c r="B28" s="1320"/>
      <c r="C28" s="1320"/>
      <c r="D28" s="1320"/>
      <c r="E28" s="1320"/>
      <c r="F28" s="1320"/>
      <c r="G28" s="1320"/>
      <c r="H28" s="1321"/>
      <c r="Q28" s="895"/>
      <c r="U28" s="569"/>
    </row>
    <row r="29" spans="1:39" s="504" customFormat="1" ht="15" customHeight="1">
      <c r="A29" s="528"/>
      <c r="B29" s="1320"/>
      <c r="C29" s="1320"/>
      <c r="D29" s="1320"/>
      <c r="E29" s="1320"/>
      <c r="F29" s="1320"/>
      <c r="G29" s="1320"/>
      <c r="H29" s="1321"/>
      <c r="Q29" s="895"/>
      <c r="U29" s="569"/>
    </row>
    <row r="30" spans="1:39" s="504" customFormat="1" ht="15" customHeight="1">
      <c r="A30" s="528"/>
      <c r="B30" s="1322"/>
      <c r="C30" s="1322"/>
      <c r="D30" s="1322"/>
      <c r="E30" s="1322"/>
      <c r="F30" s="1322"/>
      <c r="G30" s="1322"/>
      <c r="H30" s="1322"/>
      <c r="Q30" s="1215"/>
      <c r="U30" s="569"/>
    </row>
    <row r="31" spans="1:39" s="504" customFormat="1" ht="15" customHeight="1">
      <c r="A31" s="528"/>
      <c r="B31" s="602"/>
      <c r="Q31" s="1215"/>
      <c r="U31" s="669"/>
    </row>
    <row r="32" spans="1:39" s="504" customFormat="1" ht="15" customHeight="1">
      <c r="A32" s="528"/>
      <c r="B32" s="602"/>
      <c r="Q32" s="1215"/>
      <c r="U32" s="589"/>
    </row>
    <row r="33" spans="1:7" s="1215" customFormat="1" ht="15" customHeight="1">
      <c r="A33" s="528"/>
      <c r="B33" s="320"/>
      <c r="C33" s="320"/>
      <c r="D33" s="320"/>
      <c r="E33" s="320"/>
      <c r="F33" s="320"/>
      <c r="G33" s="320"/>
    </row>
    <row r="34" spans="1:7" s="1215" customFormat="1" ht="15" customHeight="1">
      <c r="A34" s="528"/>
      <c r="B34" s="320"/>
      <c r="C34" s="320"/>
      <c r="D34" s="320"/>
      <c r="E34" s="320"/>
      <c r="F34" s="320"/>
      <c r="G34" s="320"/>
    </row>
    <row r="35" spans="1:7" ht="15" customHeight="1">
      <c r="A35" s="528"/>
      <c r="B35" s="320"/>
      <c r="C35" s="320"/>
      <c r="D35" s="320"/>
      <c r="E35" s="320"/>
      <c r="F35" s="320"/>
      <c r="G35" s="320"/>
    </row>
    <row r="36" spans="1:7" ht="15" customHeight="1">
      <c r="B36" s="320"/>
      <c r="C36" s="320"/>
      <c r="D36" s="320"/>
      <c r="E36" s="320"/>
      <c r="F36" s="320"/>
      <c r="G36" s="320"/>
    </row>
  </sheetData>
  <mergeCells count="55">
    <mergeCell ref="B1:G1"/>
    <mergeCell ref="T1:Y1"/>
    <mergeCell ref="A2:G2"/>
    <mergeCell ref="Q2:AD2"/>
    <mergeCell ref="B5:B13"/>
    <mergeCell ref="E5:G5"/>
    <mergeCell ref="K5:L5"/>
    <mergeCell ref="V5:W5"/>
    <mergeCell ref="AC5:AE5"/>
    <mergeCell ref="M7:M13"/>
    <mergeCell ref="C7:C13"/>
    <mergeCell ref="J7:J13"/>
    <mergeCell ref="K7:K13"/>
    <mergeCell ref="L7:L13"/>
    <mergeCell ref="X7:X13"/>
    <mergeCell ref="Y7:Y13"/>
    <mergeCell ref="AH5:AM5"/>
    <mergeCell ref="E6:G6"/>
    <mergeCell ref="H6:I6"/>
    <mergeCell ref="M6:N6"/>
    <mergeCell ref="T6:U6"/>
    <mergeCell ref="V6:X6"/>
    <mergeCell ref="AC6:AF6"/>
    <mergeCell ref="AH6:AH13"/>
    <mergeCell ref="AI6:AI13"/>
    <mergeCell ref="AJ6:AJ13"/>
    <mergeCell ref="AK6:AK13"/>
    <mergeCell ref="AL6:AL13"/>
    <mergeCell ref="AM6:AM13"/>
    <mergeCell ref="D7:E7"/>
    <mergeCell ref="F7:G7"/>
    <mergeCell ref="H7:I7"/>
    <mergeCell ref="Z7:Z13"/>
    <mergeCell ref="N7:N13"/>
    <mergeCell ref="O7:O13"/>
    <mergeCell ref="P7:P13"/>
    <mergeCell ref="R7:R13"/>
    <mergeCell ref="S7:S13"/>
    <mergeCell ref="T7:T13"/>
    <mergeCell ref="AG7:AG13"/>
    <mergeCell ref="D8:D13"/>
    <mergeCell ref="E8:E13"/>
    <mergeCell ref="F8:F13"/>
    <mergeCell ref="G8:G13"/>
    <mergeCell ref="H8:H13"/>
    <mergeCell ref="I8:I13"/>
    <mergeCell ref="AA7:AA13"/>
    <mergeCell ref="AB7:AB13"/>
    <mergeCell ref="AC7:AC13"/>
    <mergeCell ref="AD7:AD13"/>
    <mergeCell ref="AE7:AE13"/>
    <mergeCell ref="AF7:AF13"/>
    <mergeCell ref="U7:U13"/>
    <mergeCell ref="V7:V13"/>
    <mergeCell ref="W7:W13"/>
  </mergeCells>
  <phoneticPr fontId="6" type="noConversion"/>
  <printOptions horizontalCentered="1"/>
  <pageMargins left="0.59055118110236227" right="0.59055118110236227" top="1.1811023622047245" bottom="0.78740157480314965" header="0" footer="0"/>
  <pageSetup paperSize="9" scale="80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G32"/>
  <sheetViews>
    <sheetView zoomScale="80" zoomScaleNormal="80" workbookViewId="0"/>
  </sheetViews>
  <sheetFormatPr defaultColWidth="8.58203125" defaultRowHeight="23.5" customHeight="1"/>
  <cols>
    <col min="1" max="1" width="2.08203125" style="685" customWidth="1"/>
    <col min="2" max="2" width="19.75" style="685" customWidth="1"/>
    <col min="3" max="3" width="15.75" style="685" customWidth="1"/>
    <col min="4" max="5" width="13.83203125" style="685" customWidth="1"/>
    <col min="6" max="6" width="14.58203125" style="685" customWidth="1"/>
    <col min="7" max="7" width="13.33203125" style="685" customWidth="1"/>
    <col min="8" max="11" width="14.58203125" style="685" customWidth="1"/>
    <col min="12" max="12" width="15.83203125" style="685" customWidth="1"/>
    <col min="13" max="13" width="14.58203125" style="685" customWidth="1"/>
    <col min="14" max="14" width="15.83203125" style="685" customWidth="1"/>
    <col min="15" max="15" width="19.25" style="685" customWidth="1"/>
    <col min="16" max="16" width="10.58203125" style="685" customWidth="1"/>
    <col min="17" max="17" width="11.5" style="685" customWidth="1"/>
    <col min="18" max="18" width="10.08203125" style="685" customWidth="1"/>
    <col min="19" max="19" width="9.83203125" style="685" customWidth="1"/>
    <col min="20" max="20" width="9" style="685" customWidth="1"/>
    <col min="21" max="21" width="10.08203125" style="685" customWidth="1"/>
    <col min="22" max="22" width="11.33203125" style="685" customWidth="1"/>
    <col min="23" max="23" width="12.33203125" style="685" customWidth="1"/>
    <col min="24" max="24" width="12.5" style="685" customWidth="1"/>
    <col min="25" max="25" width="11" style="685" customWidth="1"/>
    <col min="26" max="26" width="11.58203125" style="685" customWidth="1"/>
    <col min="27" max="27" width="10.5" style="685" customWidth="1"/>
    <col min="28" max="28" width="9.83203125" style="685" customWidth="1"/>
    <col min="29" max="29" width="11.33203125" style="685" customWidth="1"/>
    <col min="30" max="30" width="12" style="685" customWidth="1"/>
    <col min="31" max="31" width="8.08203125" style="685" customWidth="1"/>
    <col min="32" max="32" width="8.25" style="685" customWidth="1"/>
    <col min="33" max="33" width="10.33203125" style="685" customWidth="1"/>
    <col min="34" max="16384" width="8.58203125" style="685"/>
  </cols>
  <sheetData>
    <row r="1" spans="1:33" ht="40" customHeight="1">
      <c r="B1" s="488"/>
      <c r="C1" s="488"/>
      <c r="D1" s="488"/>
      <c r="E1" s="488"/>
      <c r="F1" s="488"/>
      <c r="G1" s="488" t="s">
        <v>1987</v>
      </c>
      <c r="H1" s="487" t="s">
        <v>1988</v>
      </c>
      <c r="I1" s="487"/>
      <c r="J1" s="487"/>
      <c r="K1" s="487"/>
      <c r="L1" s="487"/>
      <c r="M1" s="487"/>
      <c r="N1" s="487"/>
      <c r="O1" s="488"/>
      <c r="P1" s="488"/>
      <c r="Q1" s="488"/>
      <c r="R1" s="488"/>
      <c r="S1" s="488"/>
      <c r="T1" s="488"/>
      <c r="W1" s="488" t="s">
        <v>1987</v>
      </c>
      <c r="X1" s="487" t="s">
        <v>1989</v>
      </c>
      <c r="Y1" s="485"/>
      <c r="Z1" s="485"/>
      <c r="AA1" s="485"/>
      <c r="AB1" s="485"/>
      <c r="AC1" s="485"/>
      <c r="AD1" s="485"/>
    </row>
    <row r="2" spans="1:33" s="922" customFormat="1" ht="7.5" customHeight="1">
      <c r="A2" s="1323"/>
      <c r="B2" s="1323"/>
      <c r="C2" s="1323"/>
      <c r="D2" s="1323"/>
      <c r="E2" s="1323"/>
      <c r="F2" s="1323"/>
      <c r="G2" s="1323"/>
      <c r="H2" s="487"/>
      <c r="I2" s="487"/>
      <c r="J2" s="487"/>
      <c r="K2" s="487"/>
      <c r="L2" s="487"/>
      <c r="M2" s="487"/>
      <c r="N2" s="487"/>
      <c r="O2" s="1323"/>
      <c r="P2" s="1323"/>
      <c r="Q2" s="1323"/>
      <c r="R2" s="1323"/>
      <c r="S2" s="1323"/>
      <c r="T2" s="1323"/>
      <c r="U2" s="484"/>
      <c r="V2" s="485"/>
      <c r="W2" s="485"/>
      <c r="X2" s="485"/>
      <c r="Y2" s="485"/>
      <c r="Z2" s="485"/>
      <c r="AA2" s="485"/>
      <c r="AB2" s="485"/>
      <c r="AC2" s="485"/>
      <c r="AD2" s="485"/>
    </row>
    <row r="3" spans="1:33" s="927" customFormat="1" ht="17.5" customHeight="1">
      <c r="A3" s="1324"/>
      <c r="B3" s="1324"/>
      <c r="N3" s="1323" t="s">
        <v>1990</v>
      </c>
      <c r="O3" s="1324"/>
      <c r="U3" s="1119"/>
      <c r="X3" s="1324"/>
      <c r="AA3" s="1323"/>
      <c r="AE3" s="1323"/>
      <c r="AF3" s="1119"/>
      <c r="AG3" s="1325" t="s">
        <v>1990</v>
      </c>
    </row>
    <row r="4" spans="1:33" s="927" customFormat="1" ht="26.5" customHeight="1">
      <c r="A4" s="3246" t="s">
        <v>1991</v>
      </c>
      <c r="B4" s="3247"/>
      <c r="C4" s="3239" t="s">
        <v>1992</v>
      </c>
      <c r="D4" s="3245" t="s">
        <v>1993</v>
      </c>
      <c r="E4" s="3082"/>
      <c r="F4" s="3082"/>
      <c r="G4" s="3082"/>
      <c r="H4" s="2805" t="s">
        <v>1994</v>
      </c>
      <c r="I4" s="2805"/>
      <c r="J4" s="2805"/>
      <c r="K4" s="2805"/>
      <c r="L4" s="2805"/>
      <c r="M4" s="2805"/>
      <c r="N4" s="2805"/>
      <c r="O4" s="3247" t="s">
        <v>1995</v>
      </c>
      <c r="P4" s="3245" t="s">
        <v>1996</v>
      </c>
      <c r="Q4" s="3082"/>
      <c r="R4" s="3082"/>
      <c r="S4" s="3082"/>
      <c r="T4" s="3082"/>
      <c r="U4" s="3082"/>
      <c r="V4" s="3082"/>
      <c r="W4" s="1326"/>
      <c r="X4" s="1326"/>
      <c r="Y4" s="1326"/>
      <c r="Z4" s="2805" t="s">
        <v>1997</v>
      </c>
      <c r="AA4" s="2805"/>
      <c r="AB4" s="2805"/>
      <c r="AC4" s="2805"/>
      <c r="AD4" s="2805"/>
      <c r="AE4" s="1326"/>
    </row>
    <row r="5" spans="1:33" s="927" customFormat="1" ht="15.75" customHeight="1">
      <c r="A5" s="3248"/>
      <c r="B5" s="3249"/>
      <c r="C5" s="3252"/>
      <c r="D5" s="3229" t="s">
        <v>1998</v>
      </c>
      <c r="E5" s="3242" t="s">
        <v>1999</v>
      </c>
      <c r="F5" s="3239" t="s">
        <v>2000</v>
      </c>
      <c r="G5" s="3239" t="s">
        <v>2001</v>
      </c>
      <c r="H5" s="3229" t="s">
        <v>2002</v>
      </c>
      <c r="I5" s="3239" t="s">
        <v>2003</v>
      </c>
      <c r="J5" s="3239" t="s">
        <v>2004</v>
      </c>
      <c r="K5" s="3239" t="s">
        <v>2005</v>
      </c>
      <c r="L5" s="3239" t="s">
        <v>2006</v>
      </c>
      <c r="M5" s="3239" t="s">
        <v>2007</v>
      </c>
      <c r="N5" s="3239" t="s">
        <v>2008</v>
      </c>
      <c r="O5" s="3249"/>
      <c r="P5" s="3229" t="s">
        <v>2009</v>
      </c>
      <c r="Q5" s="3232" t="s">
        <v>2010</v>
      </c>
      <c r="R5" s="3239" t="s">
        <v>2011</v>
      </c>
      <c r="S5" s="3239" t="s">
        <v>2012</v>
      </c>
      <c r="T5" s="3239" t="s">
        <v>2013</v>
      </c>
      <c r="U5" s="3239" t="s">
        <v>2014</v>
      </c>
      <c r="V5" s="3239" t="s">
        <v>2015</v>
      </c>
      <c r="W5" s="3239" t="s">
        <v>2016</v>
      </c>
      <c r="X5" s="3229" t="s">
        <v>2017</v>
      </c>
      <c r="Y5" s="3232" t="s">
        <v>2018</v>
      </c>
      <c r="Z5" s="3232" t="s">
        <v>2019</v>
      </c>
      <c r="AA5" s="3235" t="s">
        <v>2020</v>
      </c>
      <c r="AB5" s="3238" t="s">
        <v>2021</v>
      </c>
      <c r="AC5" s="3238" t="s">
        <v>2022</v>
      </c>
      <c r="AD5" s="3226" t="s">
        <v>2023</v>
      </c>
      <c r="AE5" s="3226" t="s">
        <v>2024</v>
      </c>
      <c r="AF5" s="3226" t="s">
        <v>2025</v>
      </c>
      <c r="AG5" s="3226" t="s">
        <v>2026</v>
      </c>
    </row>
    <row r="6" spans="1:33" s="927" customFormat="1" ht="23.5" customHeight="1">
      <c r="A6" s="3248"/>
      <c r="B6" s="3249"/>
      <c r="C6" s="3252"/>
      <c r="D6" s="3230"/>
      <c r="E6" s="3243"/>
      <c r="F6" s="3240"/>
      <c r="G6" s="3240"/>
      <c r="H6" s="3230"/>
      <c r="I6" s="3240"/>
      <c r="J6" s="3240" t="s">
        <v>1334</v>
      </c>
      <c r="K6" s="3240" t="s">
        <v>1334</v>
      </c>
      <c r="L6" s="3240"/>
      <c r="M6" s="3240"/>
      <c r="N6" s="3240"/>
      <c r="O6" s="3249"/>
      <c r="P6" s="3240"/>
      <c r="Q6" s="3233"/>
      <c r="R6" s="3240"/>
      <c r="S6" s="3240"/>
      <c r="T6" s="3240"/>
      <c r="U6" s="3240"/>
      <c r="V6" s="3240"/>
      <c r="W6" s="3240"/>
      <c r="X6" s="3230"/>
      <c r="Y6" s="3233"/>
      <c r="Z6" s="3233"/>
      <c r="AA6" s="3236"/>
      <c r="AB6" s="3227"/>
      <c r="AC6" s="3227"/>
      <c r="AD6" s="3227"/>
      <c r="AE6" s="3227"/>
      <c r="AF6" s="3227"/>
      <c r="AG6" s="3227"/>
    </row>
    <row r="7" spans="1:33" s="927" customFormat="1" ht="19" customHeight="1">
      <c r="A7" s="3248"/>
      <c r="B7" s="3249"/>
      <c r="C7" s="3252"/>
      <c r="D7" s="3230"/>
      <c r="E7" s="3243"/>
      <c r="F7" s="3240"/>
      <c r="G7" s="3240"/>
      <c r="H7" s="3230"/>
      <c r="I7" s="3240"/>
      <c r="J7" s="3240" t="s">
        <v>1335</v>
      </c>
      <c r="K7" s="3240" t="s">
        <v>1335</v>
      </c>
      <c r="L7" s="3240"/>
      <c r="M7" s="3240"/>
      <c r="N7" s="3240"/>
      <c r="O7" s="3249"/>
      <c r="P7" s="3240"/>
      <c r="Q7" s="3233"/>
      <c r="R7" s="3240"/>
      <c r="S7" s="3240"/>
      <c r="T7" s="3240"/>
      <c r="U7" s="3240"/>
      <c r="V7" s="3240"/>
      <c r="W7" s="3240"/>
      <c r="X7" s="3230"/>
      <c r="Y7" s="3233"/>
      <c r="Z7" s="3233"/>
      <c r="AA7" s="3236"/>
      <c r="AB7" s="3227"/>
      <c r="AC7" s="3227"/>
      <c r="AD7" s="3227"/>
      <c r="AE7" s="3227"/>
      <c r="AF7" s="3227"/>
      <c r="AG7" s="3227"/>
    </row>
    <row r="8" spans="1:33" s="927" customFormat="1" ht="7.5" customHeight="1">
      <c r="A8" s="3248"/>
      <c r="B8" s="3249"/>
      <c r="C8" s="3252"/>
      <c r="D8" s="3230"/>
      <c r="E8" s="3243"/>
      <c r="F8" s="3240"/>
      <c r="G8" s="3240"/>
      <c r="H8" s="3230"/>
      <c r="I8" s="3240"/>
      <c r="J8" s="3240" t="s">
        <v>1336</v>
      </c>
      <c r="K8" s="3240" t="s">
        <v>1336</v>
      </c>
      <c r="L8" s="3240"/>
      <c r="M8" s="3240"/>
      <c r="N8" s="3240"/>
      <c r="O8" s="3249"/>
      <c r="P8" s="3240"/>
      <c r="Q8" s="3233"/>
      <c r="R8" s="3240"/>
      <c r="S8" s="3240"/>
      <c r="T8" s="3240"/>
      <c r="U8" s="3240"/>
      <c r="V8" s="3240"/>
      <c r="W8" s="3240"/>
      <c r="X8" s="3230"/>
      <c r="Y8" s="3233"/>
      <c r="Z8" s="3233"/>
      <c r="AA8" s="3236"/>
      <c r="AB8" s="3227"/>
      <c r="AC8" s="3227"/>
      <c r="AD8" s="3227"/>
      <c r="AE8" s="3227"/>
      <c r="AF8" s="3227"/>
      <c r="AG8" s="3227"/>
    </row>
    <row r="9" spans="1:33" s="927" customFormat="1" ht="11.25" customHeight="1">
      <c r="A9" s="3250"/>
      <c r="B9" s="3251"/>
      <c r="C9" s="3253"/>
      <c r="D9" s="3231"/>
      <c r="E9" s="3244"/>
      <c r="F9" s="3241"/>
      <c r="G9" s="3241"/>
      <c r="H9" s="3231"/>
      <c r="I9" s="3241"/>
      <c r="J9" s="3241" t="s">
        <v>1337</v>
      </c>
      <c r="K9" s="3241" t="s">
        <v>1337</v>
      </c>
      <c r="L9" s="3241"/>
      <c r="M9" s="3241"/>
      <c r="N9" s="3241"/>
      <c r="O9" s="3251"/>
      <c r="P9" s="3241"/>
      <c r="Q9" s="3234"/>
      <c r="R9" s="3241"/>
      <c r="S9" s="3241"/>
      <c r="T9" s="3241"/>
      <c r="U9" s="3241"/>
      <c r="V9" s="3241"/>
      <c r="W9" s="3241"/>
      <c r="X9" s="3231"/>
      <c r="Y9" s="3234"/>
      <c r="Z9" s="3234"/>
      <c r="AA9" s="3237"/>
      <c r="AB9" s="3228"/>
      <c r="AC9" s="3228"/>
      <c r="AD9" s="3228"/>
      <c r="AE9" s="3228"/>
      <c r="AF9" s="3228"/>
      <c r="AG9" s="3228"/>
    </row>
    <row r="10" spans="1:33" s="927" customFormat="1" ht="29.15" customHeight="1">
      <c r="A10" s="1327"/>
      <c r="B10" s="1328" t="s">
        <v>2027</v>
      </c>
      <c r="C10" s="1329">
        <v>23588932</v>
      </c>
      <c r="D10" s="1329">
        <v>257561</v>
      </c>
      <c r="E10" s="1329">
        <v>47426</v>
      </c>
      <c r="F10" s="1329">
        <v>6873</v>
      </c>
      <c r="G10" s="1329">
        <v>14717</v>
      </c>
      <c r="H10" s="1329">
        <v>14823</v>
      </c>
      <c r="I10" s="1329">
        <v>2060</v>
      </c>
      <c r="J10" s="1329">
        <v>8138</v>
      </c>
      <c r="K10" s="1329">
        <v>86</v>
      </c>
      <c r="L10" s="1329">
        <v>6411</v>
      </c>
      <c r="M10" s="1329">
        <v>54</v>
      </c>
      <c r="N10" s="1329">
        <v>125746</v>
      </c>
      <c r="O10" s="1328" t="s">
        <v>2027</v>
      </c>
      <c r="P10" s="1330">
        <v>13736</v>
      </c>
      <c r="Q10" s="1330">
        <v>68</v>
      </c>
      <c r="R10" s="1330">
        <v>70</v>
      </c>
      <c r="S10" s="1330">
        <v>0</v>
      </c>
      <c r="T10" s="1330">
        <v>1908</v>
      </c>
      <c r="U10" s="1330">
        <v>5763</v>
      </c>
      <c r="V10" s="1330">
        <v>1623</v>
      </c>
      <c r="W10" s="1330">
        <v>2976</v>
      </c>
      <c r="X10" s="1330">
        <v>178</v>
      </c>
      <c r="Y10" s="1330">
        <v>1088</v>
      </c>
      <c r="Z10" s="1330">
        <v>244</v>
      </c>
      <c r="AA10" s="1330">
        <v>2060</v>
      </c>
      <c r="AB10" s="1330">
        <v>873</v>
      </c>
      <c r="AC10" s="1330">
        <v>290</v>
      </c>
      <c r="AD10" s="1330">
        <v>122</v>
      </c>
      <c r="AE10" s="1330">
        <v>22</v>
      </c>
      <c r="AF10" s="1330">
        <v>129</v>
      </c>
      <c r="AG10" s="1330">
        <v>77</v>
      </c>
    </row>
    <row r="11" spans="1:33" s="927" customFormat="1" ht="29.15" customHeight="1">
      <c r="A11" s="1331"/>
      <c r="B11" s="1332" t="s">
        <v>2028</v>
      </c>
      <c r="C11" s="1333">
        <v>3995717</v>
      </c>
      <c r="D11" s="1334">
        <v>29652</v>
      </c>
      <c r="E11" s="1335">
        <v>5654</v>
      </c>
      <c r="F11" s="1335">
        <v>1007</v>
      </c>
      <c r="G11" s="1335">
        <v>2616</v>
      </c>
      <c r="H11" s="1335">
        <v>1667</v>
      </c>
      <c r="I11" s="1335">
        <v>352</v>
      </c>
      <c r="J11" s="1335">
        <v>710</v>
      </c>
      <c r="K11" s="1335">
        <v>7</v>
      </c>
      <c r="L11" s="1335">
        <v>683</v>
      </c>
      <c r="M11" s="1335">
        <v>6</v>
      </c>
      <c r="N11" s="1335">
        <v>12961</v>
      </c>
      <c r="O11" s="1332" t="s">
        <v>2028</v>
      </c>
      <c r="P11" s="1336">
        <v>1713</v>
      </c>
      <c r="Q11" s="1336">
        <v>10</v>
      </c>
      <c r="R11" s="1336">
        <v>4</v>
      </c>
      <c r="S11" s="1336">
        <v>0</v>
      </c>
      <c r="T11" s="1336">
        <v>189</v>
      </c>
      <c r="U11" s="1336">
        <v>824</v>
      </c>
      <c r="V11" s="1336">
        <v>203</v>
      </c>
      <c r="W11" s="1336">
        <v>419</v>
      </c>
      <c r="X11" s="1336">
        <v>16</v>
      </c>
      <c r="Y11" s="1336">
        <v>117</v>
      </c>
      <c r="Z11" s="1336">
        <v>26</v>
      </c>
      <c r="AA11" s="1336">
        <v>263</v>
      </c>
      <c r="AB11" s="1336">
        <v>144</v>
      </c>
      <c r="AC11" s="1336">
        <v>34</v>
      </c>
      <c r="AD11" s="1336">
        <v>6</v>
      </c>
      <c r="AE11" s="1336">
        <v>3</v>
      </c>
      <c r="AF11" s="1336">
        <v>12</v>
      </c>
      <c r="AG11" s="1336">
        <v>6</v>
      </c>
    </row>
    <row r="12" spans="1:33" s="927" customFormat="1" ht="29.15" customHeight="1">
      <c r="A12" s="1331"/>
      <c r="B12" s="1332" t="s">
        <v>2029</v>
      </c>
      <c r="C12" s="1333">
        <v>2668572</v>
      </c>
      <c r="D12" s="1334">
        <v>47724</v>
      </c>
      <c r="E12" s="1335">
        <v>10091</v>
      </c>
      <c r="F12" s="1335">
        <v>973</v>
      </c>
      <c r="G12" s="1335">
        <v>3269</v>
      </c>
      <c r="H12" s="1335">
        <v>2595</v>
      </c>
      <c r="I12" s="1335">
        <v>170</v>
      </c>
      <c r="J12" s="1335">
        <v>1712</v>
      </c>
      <c r="K12" s="1335">
        <v>15</v>
      </c>
      <c r="L12" s="1335">
        <v>1394</v>
      </c>
      <c r="M12" s="1335">
        <v>1</v>
      </c>
      <c r="N12" s="1335">
        <v>22882</v>
      </c>
      <c r="O12" s="1332" t="s">
        <v>2029</v>
      </c>
      <c r="P12" s="1336">
        <v>1697</v>
      </c>
      <c r="Q12" s="1336">
        <v>14</v>
      </c>
      <c r="R12" s="1336">
        <v>15</v>
      </c>
      <c r="S12" s="1336">
        <v>0</v>
      </c>
      <c r="T12" s="1336">
        <v>380</v>
      </c>
      <c r="U12" s="1336">
        <v>1023</v>
      </c>
      <c r="V12" s="1336">
        <v>176</v>
      </c>
      <c r="W12" s="1336">
        <v>402</v>
      </c>
      <c r="X12" s="1336">
        <v>4</v>
      </c>
      <c r="Y12" s="1336">
        <v>233</v>
      </c>
      <c r="Z12" s="1336">
        <v>110</v>
      </c>
      <c r="AA12" s="1336">
        <v>319</v>
      </c>
      <c r="AB12" s="1336">
        <v>125</v>
      </c>
      <c r="AC12" s="1336">
        <v>60</v>
      </c>
      <c r="AD12" s="1336">
        <v>32</v>
      </c>
      <c r="AE12" s="1336">
        <v>4</v>
      </c>
      <c r="AF12" s="1336">
        <v>24</v>
      </c>
      <c r="AG12" s="1336">
        <v>4</v>
      </c>
    </row>
    <row r="13" spans="1:33" s="927" customFormat="1" ht="29.15" customHeight="1">
      <c r="A13" s="1337"/>
      <c r="B13" s="1332" t="s">
        <v>2030</v>
      </c>
      <c r="C13" s="1333">
        <v>2220872</v>
      </c>
      <c r="D13" s="1334">
        <v>21917</v>
      </c>
      <c r="E13" s="1335">
        <v>4013</v>
      </c>
      <c r="F13" s="1335">
        <v>518</v>
      </c>
      <c r="G13" s="1335">
        <v>1189</v>
      </c>
      <c r="H13" s="1335">
        <v>963</v>
      </c>
      <c r="I13" s="1335">
        <v>141</v>
      </c>
      <c r="J13" s="1335">
        <v>635</v>
      </c>
      <c r="K13" s="1335">
        <v>22</v>
      </c>
      <c r="L13" s="1335">
        <v>514</v>
      </c>
      <c r="M13" s="1335">
        <v>8</v>
      </c>
      <c r="N13" s="1335">
        <v>10999</v>
      </c>
      <c r="O13" s="1332" t="s">
        <v>2030</v>
      </c>
      <c r="P13" s="1336">
        <v>1436</v>
      </c>
      <c r="Q13" s="1336">
        <v>3</v>
      </c>
      <c r="R13" s="1336">
        <v>2</v>
      </c>
      <c r="S13" s="1336">
        <v>0</v>
      </c>
      <c r="T13" s="1336">
        <v>149</v>
      </c>
      <c r="U13" s="1336">
        <v>482</v>
      </c>
      <c r="V13" s="1336">
        <v>146</v>
      </c>
      <c r="W13" s="1336">
        <v>262</v>
      </c>
      <c r="X13" s="1336">
        <v>6</v>
      </c>
      <c r="Y13" s="1336">
        <v>74</v>
      </c>
      <c r="Z13" s="1336">
        <v>11</v>
      </c>
      <c r="AA13" s="1336">
        <v>218</v>
      </c>
      <c r="AB13" s="1336">
        <v>70</v>
      </c>
      <c r="AC13" s="1336">
        <v>23</v>
      </c>
      <c r="AD13" s="1336">
        <v>18</v>
      </c>
      <c r="AE13" s="1336">
        <v>6</v>
      </c>
      <c r="AF13" s="1336">
        <v>6</v>
      </c>
      <c r="AG13" s="1336">
        <v>3</v>
      </c>
    </row>
    <row r="14" spans="1:33" s="927" customFormat="1" ht="29.15" customHeight="1">
      <c r="A14" s="1331"/>
      <c r="B14" s="1332" t="s">
        <v>2031</v>
      </c>
      <c r="C14" s="1333">
        <v>2803894</v>
      </c>
      <c r="D14" s="1334">
        <v>34395</v>
      </c>
      <c r="E14" s="1335">
        <v>6231</v>
      </c>
      <c r="F14" s="1335">
        <v>1379</v>
      </c>
      <c r="G14" s="1335">
        <v>1922</v>
      </c>
      <c r="H14" s="1335">
        <v>2203</v>
      </c>
      <c r="I14" s="1335">
        <v>306</v>
      </c>
      <c r="J14" s="1335">
        <v>1128</v>
      </c>
      <c r="K14" s="1335">
        <v>5</v>
      </c>
      <c r="L14" s="1335">
        <v>909</v>
      </c>
      <c r="M14" s="1335">
        <v>3</v>
      </c>
      <c r="N14" s="1335">
        <v>16684</v>
      </c>
      <c r="O14" s="1332" t="s">
        <v>2031</v>
      </c>
      <c r="P14" s="1336">
        <v>1365</v>
      </c>
      <c r="Q14" s="1336">
        <v>12</v>
      </c>
      <c r="R14" s="1336">
        <v>12</v>
      </c>
      <c r="S14" s="1336">
        <v>0</v>
      </c>
      <c r="T14" s="1336">
        <v>248</v>
      </c>
      <c r="U14" s="1336">
        <v>723</v>
      </c>
      <c r="V14" s="1336">
        <v>223</v>
      </c>
      <c r="W14" s="1336">
        <v>382</v>
      </c>
      <c r="X14" s="1336">
        <v>47</v>
      </c>
      <c r="Y14" s="1336">
        <v>116</v>
      </c>
      <c r="Z14" s="1336">
        <v>16</v>
      </c>
      <c r="AA14" s="1336">
        <v>217</v>
      </c>
      <c r="AB14" s="1336">
        <v>159</v>
      </c>
      <c r="AC14" s="1336">
        <v>36</v>
      </c>
      <c r="AD14" s="1336">
        <v>17</v>
      </c>
      <c r="AE14" s="1336">
        <v>2</v>
      </c>
      <c r="AF14" s="1336">
        <v>28</v>
      </c>
      <c r="AG14" s="1336">
        <v>22</v>
      </c>
    </row>
    <row r="15" spans="1:33" s="927" customFormat="1" ht="29.15" customHeight="1">
      <c r="A15" s="1331"/>
      <c r="B15" s="1332" t="s">
        <v>2032</v>
      </c>
      <c r="C15" s="1333">
        <v>1883831</v>
      </c>
      <c r="D15" s="1334">
        <v>21564</v>
      </c>
      <c r="E15" s="1335">
        <v>3663</v>
      </c>
      <c r="F15" s="1335">
        <v>535</v>
      </c>
      <c r="G15" s="1335">
        <v>1103</v>
      </c>
      <c r="H15" s="1335">
        <v>1343</v>
      </c>
      <c r="I15" s="1335">
        <v>132</v>
      </c>
      <c r="J15" s="1335">
        <v>675</v>
      </c>
      <c r="K15" s="1335">
        <v>0</v>
      </c>
      <c r="L15" s="1335">
        <v>467</v>
      </c>
      <c r="M15" s="1335">
        <v>9</v>
      </c>
      <c r="N15" s="1335">
        <v>10973</v>
      </c>
      <c r="O15" s="1332" t="s">
        <v>2032</v>
      </c>
      <c r="P15" s="1336">
        <v>1185</v>
      </c>
      <c r="Q15" s="1336">
        <v>2</v>
      </c>
      <c r="R15" s="1336">
        <v>5</v>
      </c>
      <c r="S15" s="1336">
        <v>0</v>
      </c>
      <c r="T15" s="1336">
        <v>139</v>
      </c>
      <c r="U15" s="1336">
        <v>502</v>
      </c>
      <c r="V15" s="1336">
        <v>153</v>
      </c>
      <c r="W15" s="1336">
        <v>262</v>
      </c>
      <c r="X15" s="1336">
        <v>15</v>
      </c>
      <c r="Y15" s="1336">
        <v>79</v>
      </c>
      <c r="Z15" s="1336">
        <v>7</v>
      </c>
      <c r="AA15" s="1336">
        <v>199</v>
      </c>
      <c r="AB15" s="1336">
        <v>59</v>
      </c>
      <c r="AC15" s="1336">
        <v>32</v>
      </c>
      <c r="AD15" s="1336">
        <v>9</v>
      </c>
      <c r="AE15" s="1336">
        <v>2</v>
      </c>
      <c r="AF15" s="1336">
        <v>8</v>
      </c>
      <c r="AG15" s="1336">
        <v>6</v>
      </c>
    </row>
    <row r="16" spans="1:33" s="927" customFormat="1" ht="29.15" customHeight="1">
      <c r="A16" s="1331"/>
      <c r="B16" s="1332" t="s">
        <v>2033</v>
      </c>
      <c r="C16" s="1333">
        <v>2773533</v>
      </c>
      <c r="D16" s="1334">
        <v>35018</v>
      </c>
      <c r="E16" s="1335">
        <v>6466</v>
      </c>
      <c r="F16" s="1335">
        <v>826</v>
      </c>
      <c r="G16" s="1335">
        <v>1778</v>
      </c>
      <c r="H16" s="1335">
        <v>2331</v>
      </c>
      <c r="I16" s="1335">
        <v>354</v>
      </c>
      <c r="J16" s="1335">
        <v>1018</v>
      </c>
      <c r="K16" s="1335">
        <v>8</v>
      </c>
      <c r="L16" s="1335">
        <v>728</v>
      </c>
      <c r="M16" s="1335">
        <v>14</v>
      </c>
      <c r="N16" s="1335">
        <v>17108</v>
      </c>
      <c r="O16" s="1332" t="s">
        <v>2033</v>
      </c>
      <c r="P16" s="1336">
        <v>2157</v>
      </c>
      <c r="Q16" s="1336">
        <v>3</v>
      </c>
      <c r="R16" s="1336">
        <v>9</v>
      </c>
      <c r="S16" s="1336">
        <v>0</v>
      </c>
      <c r="T16" s="1336">
        <v>220</v>
      </c>
      <c r="U16" s="1336">
        <v>772</v>
      </c>
      <c r="V16" s="1336">
        <v>250</v>
      </c>
      <c r="W16" s="1336">
        <v>366</v>
      </c>
      <c r="X16" s="1336">
        <v>27</v>
      </c>
      <c r="Y16" s="1336">
        <v>117</v>
      </c>
      <c r="Z16" s="1336">
        <v>26</v>
      </c>
      <c r="AA16" s="1336">
        <v>271</v>
      </c>
      <c r="AB16" s="1336">
        <v>102</v>
      </c>
      <c r="AC16" s="1336">
        <v>28</v>
      </c>
      <c r="AD16" s="1336">
        <v>5</v>
      </c>
      <c r="AE16" s="1336">
        <v>0</v>
      </c>
      <c r="AF16" s="1336">
        <v>18</v>
      </c>
      <c r="AG16" s="1336">
        <v>16</v>
      </c>
    </row>
    <row r="17" spans="1:33" s="927" customFormat="1" ht="29.15" customHeight="1">
      <c r="A17" s="1331"/>
      <c r="B17" s="1332" t="s">
        <v>2034</v>
      </c>
      <c r="C17" s="1333">
        <v>455221</v>
      </c>
      <c r="D17" s="1334">
        <v>4706</v>
      </c>
      <c r="E17" s="1335">
        <v>694</v>
      </c>
      <c r="F17" s="1335">
        <v>79</v>
      </c>
      <c r="G17" s="1335">
        <v>172</v>
      </c>
      <c r="H17" s="1335">
        <v>203</v>
      </c>
      <c r="I17" s="1335">
        <v>7</v>
      </c>
      <c r="J17" s="1335">
        <v>147</v>
      </c>
      <c r="K17" s="1335">
        <v>1</v>
      </c>
      <c r="L17" s="1335">
        <v>126</v>
      </c>
      <c r="M17" s="1335">
        <v>3</v>
      </c>
      <c r="N17" s="1335">
        <v>2557</v>
      </c>
      <c r="O17" s="1332" t="s">
        <v>2034</v>
      </c>
      <c r="P17" s="1336">
        <v>345</v>
      </c>
      <c r="Q17" s="1336">
        <v>1</v>
      </c>
      <c r="R17" s="1336">
        <v>0</v>
      </c>
      <c r="S17" s="1336">
        <v>0</v>
      </c>
      <c r="T17" s="1336">
        <v>48</v>
      </c>
      <c r="U17" s="1336">
        <v>116</v>
      </c>
      <c r="V17" s="1336">
        <v>33</v>
      </c>
      <c r="W17" s="1336">
        <v>69</v>
      </c>
      <c r="X17" s="1336">
        <v>5</v>
      </c>
      <c r="Y17" s="1336">
        <v>30</v>
      </c>
      <c r="Z17" s="1336">
        <v>0</v>
      </c>
      <c r="AA17" s="1336">
        <v>42</v>
      </c>
      <c r="AB17" s="1336">
        <v>21</v>
      </c>
      <c r="AC17" s="1336">
        <v>5</v>
      </c>
      <c r="AD17" s="1336">
        <v>1</v>
      </c>
      <c r="AE17" s="1336">
        <v>0</v>
      </c>
      <c r="AF17" s="1336">
        <v>1</v>
      </c>
      <c r="AG17" s="1336">
        <v>0</v>
      </c>
    </row>
    <row r="18" spans="1:33" s="1118" customFormat="1" ht="29.15" customHeight="1">
      <c r="A18" s="1337"/>
      <c r="B18" s="1332" t="s">
        <v>2035</v>
      </c>
      <c r="C18" s="1333">
        <v>557010</v>
      </c>
      <c r="D18" s="1334">
        <v>3250</v>
      </c>
      <c r="E18" s="1335">
        <v>562</v>
      </c>
      <c r="F18" s="1335">
        <v>78</v>
      </c>
      <c r="G18" s="1335">
        <v>243</v>
      </c>
      <c r="H18" s="1335">
        <v>167</v>
      </c>
      <c r="I18" s="1335">
        <v>58</v>
      </c>
      <c r="J18" s="1335">
        <v>101</v>
      </c>
      <c r="K18" s="1335">
        <v>7</v>
      </c>
      <c r="L18" s="1335">
        <v>88</v>
      </c>
      <c r="M18" s="1335">
        <v>1</v>
      </c>
      <c r="N18" s="1335">
        <v>1353</v>
      </c>
      <c r="O18" s="1332" t="s">
        <v>2035</v>
      </c>
      <c r="P18" s="1336">
        <v>319</v>
      </c>
      <c r="Q18" s="1336">
        <v>2</v>
      </c>
      <c r="R18" s="1336">
        <v>1</v>
      </c>
      <c r="S18" s="1336">
        <v>0</v>
      </c>
      <c r="T18" s="1336">
        <v>29</v>
      </c>
      <c r="U18" s="1336">
        <v>94</v>
      </c>
      <c r="V18" s="1336">
        <v>29</v>
      </c>
      <c r="W18" s="1336">
        <v>49</v>
      </c>
      <c r="X18" s="1336">
        <v>3</v>
      </c>
      <c r="Y18" s="1336">
        <v>23</v>
      </c>
      <c r="Z18" s="1336">
        <v>12</v>
      </c>
      <c r="AA18" s="1336">
        <v>18</v>
      </c>
      <c r="AB18" s="1336">
        <v>9</v>
      </c>
      <c r="AC18" s="1336">
        <v>3</v>
      </c>
      <c r="AD18" s="1336">
        <v>1</v>
      </c>
      <c r="AE18" s="1336">
        <v>0</v>
      </c>
      <c r="AF18" s="1336">
        <v>0</v>
      </c>
      <c r="AG18" s="1336">
        <v>0</v>
      </c>
    </row>
    <row r="19" spans="1:33" s="927" customFormat="1" ht="29.15" customHeight="1">
      <c r="A19" s="1331"/>
      <c r="B19" s="1332" t="s">
        <v>17</v>
      </c>
      <c r="C19" s="1333">
        <v>548863</v>
      </c>
      <c r="D19" s="1334">
        <v>3782</v>
      </c>
      <c r="E19" s="1335">
        <v>583</v>
      </c>
      <c r="F19" s="1335">
        <v>112</v>
      </c>
      <c r="G19" s="1335">
        <v>170</v>
      </c>
      <c r="H19" s="1335">
        <v>171</v>
      </c>
      <c r="I19" s="1335">
        <v>72</v>
      </c>
      <c r="J19" s="1335">
        <v>110</v>
      </c>
      <c r="K19" s="1335">
        <v>6</v>
      </c>
      <c r="L19" s="1335">
        <v>109</v>
      </c>
      <c r="M19" s="1335">
        <v>2</v>
      </c>
      <c r="N19" s="1335">
        <v>1671</v>
      </c>
      <c r="O19" s="1332" t="s">
        <v>17</v>
      </c>
      <c r="P19" s="1336">
        <v>402</v>
      </c>
      <c r="Q19" s="1336">
        <v>0</v>
      </c>
      <c r="R19" s="1336">
        <v>1</v>
      </c>
      <c r="S19" s="1336">
        <v>0</v>
      </c>
      <c r="T19" s="1336">
        <v>32</v>
      </c>
      <c r="U19" s="1336">
        <v>129</v>
      </c>
      <c r="V19" s="1336">
        <v>44</v>
      </c>
      <c r="W19" s="1336">
        <v>86</v>
      </c>
      <c r="X19" s="1336">
        <v>3</v>
      </c>
      <c r="Y19" s="1336">
        <v>21</v>
      </c>
      <c r="Z19" s="1336">
        <v>0</v>
      </c>
      <c r="AA19" s="1336">
        <v>22</v>
      </c>
      <c r="AB19" s="1336">
        <v>33</v>
      </c>
      <c r="AC19" s="1336">
        <v>2</v>
      </c>
      <c r="AD19" s="1336">
        <v>0</v>
      </c>
      <c r="AE19" s="1336">
        <v>0</v>
      </c>
      <c r="AF19" s="1336">
        <v>0</v>
      </c>
      <c r="AG19" s="1336">
        <v>1</v>
      </c>
    </row>
    <row r="20" spans="1:33" s="1118" customFormat="1" ht="29.15" customHeight="1">
      <c r="A20" s="1331"/>
      <c r="B20" s="1332" t="s">
        <v>2036</v>
      </c>
      <c r="C20" s="1333">
        <v>1277824</v>
      </c>
      <c r="D20" s="1334">
        <v>12203</v>
      </c>
      <c r="E20" s="1335">
        <v>2048</v>
      </c>
      <c r="F20" s="1335">
        <v>376</v>
      </c>
      <c r="G20" s="1335">
        <v>584</v>
      </c>
      <c r="H20" s="1335">
        <v>725</v>
      </c>
      <c r="I20" s="1335">
        <v>120</v>
      </c>
      <c r="J20" s="1335">
        <v>409</v>
      </c>
      <c r="K20" s="1335">
        <v>2</v>
      </c>
      <c r="L20" s="1335">
        <v>278</v>
      </c>
      <c r="M20" s="1335">
        <v>2</v>
      </c>
      <c r="N20" s="1335">
        <v>6257</v>
      </c>
      <c r="O20" s="1332" t="s">
        <v>2036</v>
      </c>
      <c r="P20" s="1336">
        <v>513</v>
      </c>
      <c r="Q20" s="1336">
        <v>9</v>
      </c>
      <c r="R20" s="1336">
        <v>7</v>
      </c>
      <c r="S20" s="1336">
        <v>0</v>
      </c>
      <c r="T20" s="1336">
        <v>116</v>
      </c>
      <c r="U20" s="1336">
        <v>247</v>
      </c>
      <c r="V20" s="1336">
        <v>86</v>
      </c>
      <c r="W20" s="1336">
        <v>136</v>
      </c>
      <c r="X20" s="1336">
        <v>19</v>
      </c>
      <c r="Y20" s="1336">
        <v>51</v>
      </c>
      <c r="Z20" s="1336">
        <v>11</v>
      </c>
      <c r="AA20" s="1336">
        <v>108</v>
      </c>
      <c r="AB20" s="1336">
        <v>42</v>
      </c>
      <c r="AC20" s="1336">
        <v>15</v>
      </c>
      <c r="AD20" s="1336">
        <v>21</v>
      </c>
      <c r="AE20" s="1336">
        <v>3</v>
      </c>
      <c r="AF20" s="1336">
        <v>14</v>
      </c>
      <c r="AG20" s="1336">
        <v>4</v>
      </c>
    </row>
    <row r="21" spans="1:33" s="927" customFormat="1" ht="29.15" customHeight="1">
      <c r="A21" s="1331"/>
      <c r="B21" s="1332" t="s">
        <v>19</v>
      </c>
      <c r="C21" s="1333">
        <v>497031</v>
      </c>
      <c r="D21" s="1334">
        <v>3859</v>
      </c>
      <c r="E21" s="1335">
        <v>642</v>
      </c>
      <c r="F21" s="1335">
        <v>133</v>
      </c>
      <c r="G21" s="1335">
        <v>169</v>
      </c>
      <c r="H21" s="1335">
        <v>251</v>
      </c>
      <c r="I21" s="1335">
        <v>70</v>
      </c>
      <c r="J21" s="1335">
        <v>131</v>
      </c>
      <c r="K21" s="1335">
        <v>0</v>
      </c>
      <c r="L21" s="1335">
        <v>114</v>
      </c>
      <c r="M21" s="1335">
        <v>0</v>
      </c>
      <c r="N21" s="1335">
        <v>1808</v>
      </c>
      <c r="O21" s="1332" t="s">
        <v>19</v>
      </c>
      <c r="P21" s="1336">
        <v>244</v>
      </c>
      <c r="Q21" s="1336">
        <v>0</v>
      </c>
      <c r="R21" s="1336">
        <v>0</v>
      </c>
      <c r="S21" s="1336">
        <v>0</v>
      </c>
      <c r="T21" s="1336">
        <v>34</v>
      </c>
      <c r="U21" s="1336">
        <v>78</v>
      </c>
      <c r="V21" s="1336">
        <v>37</v>
      </c>
      <c r="W21" s="1336">
        <v>77</v>
      </c>
      <c r="X21" s="1336">
        <v>4</v>
      </c>
      <c r="Y21" s="1336">
        <v>28</v>
      </c>
      <c r="Z21" s="1336">
        <v>1</v>
      </c>
      <c r="AA21" s="1336">
        <v>17</v>
      </c>
      <c r="AB21" s="1336">
        <v>10</v>
      </c>
      <c r="AC21" s="1336">
        <v>2</v>
      </c>
      <c r="AD21" s="1336">
        <v>2</v>
      </c>
      <c r="AE21" s="1336">
        <v>0</v>
      </c>
      <c r="AF21" s="1336">
        <v>5</v>
      </c>
      <c r="AG21" s="1336">
        <v>2</v>
      </c>
    </row>
    <row r="22" spans="1:33" s="1118" customFormat="1" ht="29.15" customHeight="1">
      <c r="A22" s="1331"/>
      <c r="B22" s="1332" t="s">
        <v>20</v>
      </c>
      <c r="C22" s="1333">
        <v>686022</v>
      </c>
      <c r="D22" s="1334">
        <v>5305</v>
      </c>
      <c r="E22" s="1335">
        <v>887</v>
      </c>
      <c r="F22" s="1335">
        <v>159</v>
      </c>
      <c r="G22" s="1335">
        <v>174</v>
      </c>
      <c r="H22" s="1335">
        <v>275</v>
      </c>
      <c r="I22" s="1335">
        <v>44</v>
      </c>
      <c r="J22" s="1335">
        <v>190</v>
      </c>
      <c r="K22" s="1335">
        <v>1</v>
      </c>
      <c r="L22" s="1335">
        <v>124</v>
      </c>
      <c r="M22" s="1335">
        <v>0</v>
      </c>
      <c r="N22" s="1335">
        <v>2729</v>
      </c>
      <c r="O22" s="1332" t="s">
        <v>20</v>
      </c>
      <c r="P22" s="1336">
        <v>386</v>
      </c>
      <c r="Q22" s="1336">
        <v>1</v>
      </c>
      <c r="R22" s="1336">
        <v>3</v>
      </c>
      <c r="S22" s="1336">
        <v>0</v>
      </c>
      <c r="T22" s="1336">
        <v>43</v>
      </c>
      <c r="U22" s="1336">
        <v>97</v>
      </c>
      <c r="V22" s="1336">
        <v>38</v>
      </c>
      <c r="W22" s="1336">
        <v>57</v>
      </c>
      <c r="X22" s="1336">
        <v>9</v>
      </c>
      <c r="Y22" s="1336">
        <v>22</v>
      </c>
      <c r="Z22" s="1336">
        <v>0</v>
      </c>
      <c r="AA22" s="1336">
        <v>41</v>
      </c>
      <c r="AB22" s="1336">
        <v>11</v>
      </c>
      <c r="AC22" s="1336">
        <v>8</v>
      </c>
      <c r="AD22" s="1336">
        <v>0</v>
      </c>
      <c r="AE22" s="1336">
        <v>0</v>
      </c>
      <c r="AF22" s="1336">
        <v>5</v>
      </c>
      <c r="AG22" s="1336">
        <v>1</v>
      </c>
    </row>
    <row r="23" spans="1:33" s="1118" customFormat="1" ht="29.15" customHeight="1">
      <c r="A23" s="1337"/>
      <c r="B23" s="1332" t="s">
        <v>21</v>
      </c>
      <c r="C23" s="1333">
        <v>507068</v>
      </c>
      <c r="D23" s="1334">
        <v>4407</v>
      </c>
      <c r="E23" s="1335">
        <v>795</v>
      </c>
      <c r="F23" s="1335">
        <v>76</v>
      </c>
      <c r="G23" s="1335">
        <v>108</v>
      </c>
      <c r="H23" s="1335">
        <v>225</v>
      </c>
      <c r="I23" s="1335">
        <v>21</v>
      </c>
      <c r="J23" s="1335">
        <v>148</v>
      </c>
      <c r="K23" s="1335">
        <v>0</v>
      </c>
      <c r="L23" s="1335">
        <v>108</v>
      </c>
      <c r="M23" s="1335">
        <v>0</v>
      </c>
      <c r="N23" s="1335">
        <v>2539</v>
      </c>
      <c r="O23" s="1332" t="s">
        <v>21</v>
      </c>
      <c r="P23" s="1336">
        <v>154</v>
      </c>
      <c r="Q23" s="1336">
        <v>0</v>
      </c>
      <c r="R23" s="1336">
        <v>0</v>
      </c>
      <c r="S23" s="1336">
        <v>0</v>
      </c>
      <c r="T23" s="1336">
        <v>33</v>
      </c>
      <c r="U23" s="1336">
        <v>58</v>
      </c>
      <c r="V23" s="1336">
        <v>10</v>
      </c>
      <c r="W23" s="1336">
        <v>38</v>
      </c>
      <c r="X23" s="1336">
        <v>1</v>
      </c>
      <c r="Y23" s="1336">
        <v>14</v>
      </c>
      <c r="Z23" s="1336">
        <v>1</v>
      </c>
      <c r="AA23" s="1336">
        <v>66</v>
      </c>
      <c r="AB23" s="1336">
        <v>6</v>
      </c>
      <c r="AC23" s="1336">
        <v>5</v>
      </c>
      <c r="AD23" s="1336">
        <v>0</v>
      </c>
      <c r="AE23" s="1336">
        <v>0</v>
      </c>
      <c r="AF23" s="1336">
        <v>1</v>
      </c>
      <c r="AG23" s="1336">
        <v>0</v>
      </c>
    </row>
    <row r="24" spans="1:33" s="1118" customFormat="1" ht="29.15" customHeight="1">
      <c r="A24" s="1331"/>
      <c r="B24" s="1332" t="s">
        <v>22</v>
      </c>
      <c r="C24" s="1333">
        <v>825406</v>
      </c>
      <c r="D24" s="1334">
        <v>7423</v>
      </c>
      <c r="E24" s="1335">
        <v>1170</v>
      </c>
      <c r="F24" s="1335">
        <v>143</v>
      </c>
      <c r="G24" s="1335">
        <v>210</v>
      </c>
      <c r="H24" s="1335">
        <v>514</v>
      </c>
      <c r="I24" s="1335">
        <v>70</v>
      </c>
      <c r="J24" s="1335">
        <v>248</v>
      </c>
      <c r="K24" s="1335">
        <v>1</v>
      </c>
      <c r="L24" s="1335">
        <v>169</v>
      </c>
      <c r="M24" s="1335">
        <v>1</v>
      </c>
      <c r="N24" s="1335">
        <v>3795</v>
      </c>
      <c r="O24" s="1332" t="s">
        <v>22</v>
      </c>
      <c r="P24" s="1336">
        <v>689</v>
      </c>
      <c r="Q24" s="1336">
        <v>6</v>
      </c>
      <c r="R24" s="1336">
        <v>1</v>
      </c>
      <c r="S24" s="1336">
        <v>0</v>
      </c>
      <c r="T24" s="1336">
        <v>63</v>
      </c>
      <c r="U24" s="1336">
        <v>131</v>
      </c>
      <c r="V24" s="1336">
        <v>47</v>
      </c>
      <c r="W24" s="1336">
        <v>59</v>
      </c>
      <c r="X24" s="1336">
        <v>5</v>
      </c>
      <c r="Y24" s="1336">
        <v>24</v>
      </c>
      <c r="Z24" s="1336">
        <v>3</v>
      </c>
      <c r="AA24" s="1336">
        <v>46</v>
      </c>
      <c r="AB24" s="1336">
        <v>14</v>
      </c>
      <c r="AC24" s="1336">
        <v>8</v>
      </c>
      <c r="AD24" s="1336">
        <v>3</v>
      </c>
      <c r="AE24" s="1336">
        <v>2</v>
      </c>
      <c r="AF24" s="1336">
        <v>1</v>
      </c>
      <c r="AG24" s="1336">
        <v>0</v>
      </c>
    </row>
    <row r="25" spans="1:33" s="1118" customFormat="1" ht="29.15" customHeight="1">
      <c r="A25" s="1331"/>
      <c r="B25" s="1332" t="s">
        <v>23</v>
      </c>
      <c r="C25" s="1333">
        <v>218919</v>
      </c>
      <c r="D25" s="1334">
        <v>2040</v>
      </c>
      <c r="E25" s="1335">
        <v>299</v>
      </c>
      <c r="F25" s="1335">
        <v>42</v>
      </c>
      <c r="G25" s="1335">
        <v>67</v>
      </c>
      <c r="H25" s="1335">
        <v>103</v>
      </c>
      <c r="I25" s="1335">
        <v>5</v>
      </c>
      <c r="J25" s="1335">
        <v>72</v>
      </c>
      <c r="K25" s="1335">
        <v>0</v>
      </c>
      <c r="L25" s="1335">
        <v>62</v>
      </c>
      <c r="M25" s="1335">
        <v>0</v>
      </c>
      <c r="N25" s="1335">
        <v>1107</v>
      </c>
      <c r="O25" s="1332" t="s">
        <v>23</v>
      </c>
      <c r="P25" s="1336">
        <v>155</v>
      </c>
      <c r="Q25" s="1336">
        <v>1</v>
      </c>
      <c r="R25" s="1336">
        <v>1</v>
      </c>
      <c r="S25" s="1336">
        <v>0</v>
      </c>
      <c r="T25" s="1336">
        <v>18</v>
      </c>
      <c r="U25" s="1336">
        <v>35</v>
      </c>
      <c r="V25" s="1336">
        <v>14</v>
      </c>
      <c r="W25" s="1336">
        <v>24</v>
      </c>
      <c r="X25" s="1336">
        <v>0</v>
      </c>
      <c r="Y25" s="1336">
        <v>6</v>
      </c>
      <c r="Z25" s="1336">
        <v>2</v>
      </c>
      <c r="AA25" s="1336">
        <v>18</v>
      </c>
      <c r="AB25" s="1336">
        <v>5</v>
      </c>
      <c r="AC25" s="1336">
        <v>4</v>
      </c>
      <c r="AD25" s="1336">
        <v>0</v>
      </c>
      <c r="AE25" s="1336">
        <v>0</v>
      </c>
      <c r="AF25" s="1336">
        <v>0</v>
      </c>
      <c r="AG25" s="1336">
        <v>0</v>
      </c>
    </row>
    <row r="26" spans="1:33" s="1118" customFormat="1" ht="29.15" customHeight="1">
      <c r="A26" s="1337"/>
      <c r="B26" s="1332" t="s">
        <v>24</v>
      </c>
      <c r="C26" s="1333">
        <v>327968</v>
      </c>
      <c r="D26" s="1334">
        <v>4711</v>
      </c>
      <c r="E26" s="1335">
        <v>860</v>
      </c>
      <c r="F26" s="1335">
        <v>98</v>
      </c>
      <c r="G26" s="1335">
        <v>149</v>
      </c>
      <c r="H26" s="1335">
        <v>209</v>
      </c>
      <c r="I26" s="1335">
        <v>7</v>
      </c>
      <c r="J26" s="1335">
        <v>170</v>
      </c>
      <c r="K26" s="1335">
        <v>0</v>
      </c>
      <c r="L26" s="1335">
        <v>129</v>
      </c>
      <c r="M26" s="1335">
        <v>0</v>
      </c>
      <c r="N26" s="1335">
        <v>2550</v>
      </c>
      <c r="O26" s="1332" t="s">
        <v>24</v>
      </c>
      <c r="P26" s="1336">
        <v>172</v>
      </c>
      <c r="Q26" s="1336">
        <v>2</v>
      </c>
      <c r="R26" s="1336">
        <v>1</v>
      </c>
      <c r="S26" s="1336">
        <v>0</v>
      </c>
      <c r="T26" s="1336">
        <v>36</v>
      </c>
      <c r="U26" s="1336">
        <v>91</v>
      </c>
      <c r="V26" s="1336">
        <v>23</v>
      </c>
      <c r="W26" s="1336">
        <v>85</v>
      </c>
      <c r="X26" s="1336">
        <v>5</v>
      </c>
      <c r="Y26" s="1336">
        <v>55</v>
      </c>
      <c r="Z26" s="1336">
        <v>2</v>
      </c>
      <c r="AA26" s="1336">
        <v>50</v>
      </c>
      <c r="AB26" s="1336">
        <v>10</v>
      </c>
      <c r="AC26" s="1336">
        <v>7</v>
      </c>
      <c r="AD26" s="1336">
        <v>0</v>
      </c>
      <c r="AE26" s="1336">
        <v>0</v>
      </c>
      <c r="AF26" s="1336">
        <v>0</v>
      </c>
      <c r="AG26" s="1336">
        <v>0</v>
      </c>
    </row>
    <row r="27" spans="1:33" s="927" customFormat="1" ht="29.15" customHeight="1">
      <c r="A27" s="1331"/>
      <c r="B27" s="1332" t="s">
        <v>25</v>
      </c>
      <c r="C27" s="1333">
        <v>104440</v>
      </c>
      <c r="D27" s="1334">
        <v>677</v>
      </c>
      <c r="E27" s="1335">
        <v>130</v>
      </c>
      <c r="F27" s="1335">
        <v>5</v>
      </c>
      <c r="G27" s="1335">
        <v>36</v>
      </c>
      <c r="H27" s="1335">
        <v>32</v>
      </c>
      <c r="I27" s="1335">
        <v>3</v>
      </c>
      <c r="J27" s="1335">
        <v>28</v>
      </c>
      <c r="K27" s="1335">
        <v>0</v>
      </c>
      <c r="L27" s="1335">
        <v>18</v>
      </c>
      <c r="M27" s="1335">
        <v>1</v>
      </c>
      <c r="N27" s="1335">
        <v>281</v>
      </c>
      <c r="O27" s="1332" t="s">
        <v>25</v>
      </c>
      <c r="P27" s="1336">
        <v>54</v>
      </c>
      <c r="Q27" s="1336">
        <v>0</v>
      </c>
      <c r="R27" s="1336">
        <v>1</v>
      </c>
      <c r="S27" s="1336">
        <v>0</v>
      </c>
      <c r="T27" s="1336">
        <v>6</v>
      </c>
      <c r="U27" s="1336">
        <v>42</v>
      </c>
      <c r="V27" s="1336">
        <v>16</v>
      </c>
      <c r="W27" s="1336">
        <v>14</v>
      </c>
      <c r="X27" s="1336">
        <v>0</v>
      </c>
      <c r="Y27" s="1336">
        <v>4</v>
      </c>
      <c r="Z27" s="1336">
        <v>0</v>
      </c>
      <c r="AA27" s="1336">
        <v>2</v>
      </c>
      <c r="AB27" s="1336">
        <v>3</v>
      </c>
      <c r="AC27" s="1336">
        <v>1</v>
      </c>
      <c r="AD27" s="1336">
        <v>0</v>
      </c>
      <c r="AE27" s="1336">
        <v>0</v>
      </c>
      <c r="AF27" s="1336">
        <v>0</v>
      </c>
      <c r="AG27" s="1336">
        <v>0</v>
      </c>
    </row>
    <row r="28" spans="1:33" ht="29.15" customHeight="1">
      <c r="A28" s="1331"/>
      <c r="B28" s="1332" t="s">
        <v>26</v>
      </c>
      <c r="C28" s="1333">
        <v>370155</v>
      </c>
      <c r="D28" s="1334">
        <v>3473</v>
      </c>
      <c r="E28" s="1335">
        <v>749</v>
      </c>
      <c r="F28" s="1335">
        <v>80</v>
      </c>
      <c r="G28" s="1335">
        <v>186</v>
      </c>
      <c r="H28" s="1335">
        <v>190</v>
      </c>
      <c r="I28" s="1335">
        <v>32</v>
      </c>
      <c r="J28" s="1335">
        <v>100</v>
      </c>
      <c r="K28" s="1335">
        <v>5</v>
      </c>
      <c r="L28" s="1335">
        <v>78</v>
      </c>
      <c r="M28" s="1335">
        <v>0</v>
      </c>
      <c r="N28" s="1335">
        <v>1627</v>
      </c>
      <c r="O28" s="1332" t="s">
        <v>26</v>
      </c>
      <c r="P28" s="1336">
        <v>190</v>
      </c>
      <c r="Q28" s="1336">
        <v>0</v>
      </c>
      <c r="R28" s="1336">
        <v>0</v>
      </c>
      <c r="S28" s="1336">
        <v>0</v>
      </c>
      <c r="T28" s="1336">
        <v>27</v>
      </c>
      <c r="U28" s="1336">
        <v>73</v>
      </c>
      <c r="V28" s="1336">
        <v>18</v>
      </c>
      <c r="W28" s="1336">
        <v>46</v>
      </c>
      <c r="X28" s="1336">
        <v>2</v>
      </c>
      <c r="Y28" s="1336">
        <v>16</v>
      </c>
      <c r="Z28" s="1336">
        <v>1</v>
      </c>
      <c r="AA28" s="1336">
        <v>40</v>
      </c>
      <c r="AB28" s="1336">
        <v>8</v>
      </c>
      <c r="AC28" s="1336">
        <v>4</v>
      </c>
      <c r="AD28" s="1336">
        <v>0</v>
      </c>
      <c r="AE28" s="1336">
        <v>0</v>
      </c>
      <c r="AF28" s="1336">
        <v>0</v>
      </c>
      <c r="AG28" s="1336">
        <v>1</v>
      </c>
    </row>
    <row r="29" spans="1:33" ht="29.15" customHeight="1">
      <c r="A29" s="1331"/>
      <c r="B29" s="1332" t="s">
        <v>27</v>
      </c>
      <c r="C29" s="1333">
        <v>445635</v>
      </c>
      <c r="D29" s="1334">
        <v>5331</v>
      </c>
      <c r="E29" s="1335">
        <v>883</v>
      </c>
      <c r="F29" s="1335">
        <v>131</v>
      </c>
      <c r="G29" s="1335">
        <v>322</v>
      </c>
      <c r="H29" s="1335">
        <v>262</v>
      </c>
      <c r="I29" s="1335">
        <v>67</v>
      </c>
      <c r="J29" s="1335">
        <v>203</v>
      </c>
      <c r="K29" s="1335">
        <v>3</v>
      </c>
      <c r="L29" s="1335">
        <v>140</v>
      </c>
      <c r="M29" s="1335">
        <v>1</v>
      </c>
      <c r="N29" s="1335">
        <v>2712</v>
      </c>
      <c r="O29" s="1332" t="s">
        <v>27</v>
      </c>
      <c r="P29" s="1336">
        <v>254</v>
      </c>
      <c r="Q29" s="1336">
        <v>2</v>
      </c>
      <c r="R29" s="1336">
        <v>1</v>
      </c>
      <c r="S29" s="1336">
        <v>0</v>
      </c>
      <c r="T29" s="1336">
        <v>46</v>
      </c>
      <c r="U29" s="1336">
        <v>92</v>
      </c>
      <c r="V29" s="1336">
        <v>40</v>
      </c>
      <c r="W29" s="1336">
        <v>54</v>
      </c>
      <c r="X29" s="1336">
        <v>4</v>
      </c>
      <c r="Y29" s="1336">
        <v>31</v>
      </c>
      <c r="Z29" s="1336">
        <v>12</v>
      </c>
      <c r="AA29" s="1336">
        <v>33</v>
      </c>
      <c r="AB29" s="1336">
        <v>21</v>
      </c>
      <c r="AC29" s="1336">
        <v>6</v>
      </c>
      <c r="AD29" s="1336">
        <v>0</v>
      </c>
      <c r="AE29" s="1336">
        <v>0</v>
      </c>
      <c r="AF29" s="1336">
        <v>2</v>
      </c>
      <c r="AG29" s="1336">
        <v>9</v>
      </c>
    </row>
    <row r="30" spans="1:33" ht="29.15" customHeight="1">
      <c r="A30" s="1331"/>
      <c r="B30" s="1332" t="s">
        <v>28</v>
      </c>
      <c r="C30" s="1333">
        <v>268622</v>
      </c>
      <c r="D30" s="1334">
        <v>5622</v>
      </c>
      <c r="E30" s="1335">
        <v>911</v>
      </c>
      <c r="F30" s="1335">
        <v>116</v>
      </c>
      <c r="G30" s="1335">
        <v>226</v>
      </c>
      <c r="H30" s="1335">
        <v>372</v>
      </c>
      <c r="I30" s="1335">
        <v>27</v>
      </c>
      <c r="J30" s="1335">
        <v>182</v>
      </c>
      <c r="K30" s="1335">
        <v>2</v>
      </c>
      <c r="L30" s="1335">
        <v>151</v>
      </c>
      <c r="M30" s="1335">
        <v>2</v>
      </c>
      <c r="N30" s="1335">
        <v>2921</v>
      </c>
      <c r="O30" s="1332" t="s">
        <v>28</v>
      </c>
      <c r="P30" s="1336">
        <v>283</v>
      </c>
      <c r="Q30" s="1336">
        <v>0</v>
      </c>
      <c r="R30" s="1336">
        <v>4</v>
      </c>
      <c r="S30" s="1336">
        <v>0</v>
      </c>
      <c r="T30" s="1336">
        <v>47</v>
      </c>
      <c r="U30" s="1336">
        <v>134</v>
      </c>
      <c r="V30" s="1336">
        <v>28</v>
      </c>
      <c r="W30" s="1336">
        <v>80</v>
      </c>
      <c r="X30" s="1336">
        <v>3</v>
      </c>
      <c r="Y30" s="1336">
        <v>24</v>
      </c>
      <c r="Z30" s="1336">
        <v>3</v>
      </c>
      <c r="AA30" s="1336">
        <v>68</v>
      </c>
      <c r="AB30" s="1336">
        <v>19</v>
      </c>
      <c r="AC30" s="1336">
        <v>7</v>
      </c>
      <c r="AD30" s="1336">
        <v>7</v>
      </c>
      <c r="AE30" s="1336">
        <v>0</v>
      </c>
      <c r="AF30" s="1336">
        <v>3</v>
      </c>
      <c r="AG30" s="1336">
        <v>2</v>
      </c>
    </row>
    <row r="31" spans="1:33" ht="29.15" customHeight="1">
      <c r="A31" s="1337"/>
      <c r="B31" s="1332" t="s">
        <v>29</v>
      </c>
      <c r="C31" s="1333">
        <v>139273</v>
      </c>
      <c r="D31" s="1334">
        <v>420</v>
      </c>
      <c r="E31" s="1335">
        <v>81</v>
      </c>
      <c r="F31" s="1335">
        <v>7</v>
      </c>
      <c r="G31" s="1335">
        <v>18</v>
      </c>
      <c r="H31" s="1335">
        <v>13</v>
      </c>
      <c r="I31" s="1335">
        <v>2</v>
      </c>
      <c r="J31" s="1335">
        <v>15</v>
      </c>
      <c r="K31" s="1335">
        <v>1</v>
      </c>
      <c r="L31" s="1335">
        <v>17</v>
      </c>
      <c r="M31" s="1335">
        <v>0</v>
      </c>
      <c r="N31" s="1335">
        <v>198</v>
      </c>
      <c r="O31" s="1332" t="s">
        <v>29</v>
      </c>
      <c r="P31" s="1336">
        <v>20</v>
      </c>
      <c r="Q31" s="1336">
        <v>0</v>
      </c>
      <c r="R31" s="1336">
        <v>2</v>
      </c>
      <c r="S31" s="1336">
        <v>0</v>
      </c>
      <c r="T31" s="1336">
        <v>4</v>
      </c>
      <c r="U31" s="1336">
        <v>16</v>
      </c>
      <c r="V31" s="1336">
        <v>9</v>
      </c>
      <c r="W31" s="1336">
        <v>9</v>
      </c>
      <c r="X31" s="1336">
        <v>0</v>
      </c>
      <c r="Y31" s="1336">
        <v>3</v>
      </c>
      <c r="Z31" s="1336">
        <v>0</v>
      </c>
      <c r="AA31" s="1336">
        <v>2</v>
      </c>
      <c r="AB31" s="1336">
        <v>2</v>
      </c>
      <c r="AC31" s="1336">
        <v>0</v>
      </c>
      <c r="AD31" s="1336">
        <v>0</v>
      </c>
      <c r="AE31" s="1336">
        <v>0</v>
      </c>
      <c r="AF31" s="1336">
        <v>1</v>
      </c>
      <c r="AG31" s="1336">
        <v>0</v>
      </c>
    </row>
    <row r="32" spans="1:33" ht="29.15" customHeight="1">
      <c r="A32" s="1338"/>
      <c r="B32" s="1339" t="s">
        <v>2037</v>
      </c>
      <c r="C32" s="1340">
        <v>13056</v>
      </c>
      <c r="D32" s="1341">
        <v>82</v>
      </c>
      <c r="E32" s="1342">
        <v>14</v>
      </c>
      <c r="F32" s="1342">
        <v>0</v>
      </c>
      <c r="G32" s="1342">
        <v>6</v>
      </c>
      <c r="H32" s="1342">
        <v>9</v>
      </c>
      <c r="I32" s="1342">
        <v>0</v>
      </c>
      <c r="J32" s="1342">
        <v>6</v>
      </c>
      <c r="K32" s="1342">
        <v>0</v>
      </c>
      <c r="L32" s="1342">
        <v>5</v>
      </c>
      <c r="M32" s="1342">
        <v>0</v>
      </c>
      <c r="N32" s="1342">
        <v>34</v>
      </c>
      <c r="O32" s="1339" t="s">
        <v>2037</v>
      </c>
      <c r="P32" s="1343">
        <v>3</v>
      </c>
      <c r="Q32" s="1343">
        <v>0</v>
      </c>
      <c r="R32" s="1343">
        <v>0</v>
      </c>
      <c r="S32" s="1343">
        <v>0</v>
      </c>
      <c r="T32" s="1343">
        <v>1</v>
      </c>
      <c r="U32" s="1343">
        <v>4</v>
      </c>
      <c r="V32" s="1343">
        <v>0</v>
      </c>
      <c r="W32" s="1343">
        <v>0</v>
      </c>
      <c r="X32" s="1343">
        <v>0</v>
      </c>
      <c r="Y32" s="1343">
        <v>0</v>
      </c>
      <c r="Z32" s="1343">
        <v>0</v>
      </c>
      <c r="AA32" s="1343">
        <v>0</v>
      </c>
      <c r="AB32" s="1343">
        <v>0</v>
      </c>
      <c r="AC32" s="1343">
        <v>0</v>
      </c>
      <c r="AD32" s="1343">
        <v>0</v>
      </c>
      <c r="AE32" s="1343">
        <v>0</v>
      </c>
      <c r="AF32" s="1343">
        <v>0</v>
      </c>
      <c r="AG32" s="1343">
        <v>0</v>
      </c>
    </row>
  </sheetData>
  <mergeCells count="36">
    <mergeCell ref="A4:B9"/>
    <mergeCell ref="C4:C9"/>
    <mergeCell ref="D4:G4"/>
    <mergeCell ref="H4:N4"/>
    <mergeCell ref="O4:O9"/>
    <mergeCell ref="M5:M9"/>
    <mergeCell ref="N5:N9"/>
    <mergeCell ref="Z4:AD4"/>
    <mergeCell ref="D5:D9"/>
    <mergeCell ref="E5:E9"/>
    <mergeCell ref="F5:F9"/>
    <mergeCell ref="G5:G9"/>
    <mergeCell ref="H5:H9"/>
    <mergeCell ref="I5:I9"/>
    <mergeCell ref="J5:J9"/>
    <mergeCell ref="K5:K9"/>
    <mergeCell ref="L5:L9"/>
    <mergeCell ref="P4:V4"/>
    <mergeCell ref="P5:P9"/>
    <mergeCell ref="Q5:Q9"/>
    <mergeCell ref="R5:R9"/>
    <mergeCell ref="S5:S9"/>
    <mergeCell ref="T5:T9"/>
    <mergeCell ref="U5:U9"/>
    <mergeCell ref="V5:V9"/>
    <mergeCell ref="AD5:AD9"/>
    <mergeCell ref="AE5:AE9"/>
    <mergeCell ref="W5:W9"/>
    <mergeCell ref="AF5:AF9"/>
    <mergeCell ref="AG5:AG9"/>
    <mergeCell ref="X5:X9"/>
    <mergeCell ref="Y5:Y9"/>
    <mergeCell ref="Z5:Z9"/>
    <mergeCell ref="AA5:AA9"/>
    <mergeCell ref="AB5:AB9"/>
    <mergeCell ref="AC5:AC9"/>
  </mergeCells>
  <phoneticPr fontId="6" type="noConversion"/>
  <printOptions horizontalCentered="1"/>
  <pageMargins left="0.59055118110236227" right="0.59055118110236227" top="1.1811023622047245" bottom="0.78740157480314965" header="0" footer="0"/>
  <pageSetup paperSize="9" scale="80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H105"/>
  <sheetViews>
    <sheetView zoomScale="80" zoomScaleNormal="80" workbookViewId="0"/>
  </sheetViews>
  <sheetFormatPr defaultColWidth="8.58203125" defaultRowHeight="23.5" customHeight="1"/>
  <cols>
    <col min="1" max="1" width="2.08203125" style="685" customWidth="1"/>
    <col min="2" max="2" width="18.5" style="685" customWidth="1"/>
    <col min="3" max="3" width="14.33203125" style="685" customWidth="1"/>
    <col min="4" max="4" width="14.08203125" style="685" customWidth="1"/>
    <col min="5" max="7" width="15.5" style="685" customWidth="1"/>
    <col min="8" max="8" width="14.58203125" style="685" customWidth="1"/>
    <col min="9" max="13" width="14.83203125" style="685" customWidth="1"/>
    <col min="14" max="14" width="16.08203125" style="685" customWidth="1"/>
    <col min="15" max="15" width="2.58203125" style="685" customWidth="1"/>
    <col min="16" max="16" width="20.58203125" style="685" customWidth="1"/>
    <col min="17" max="17" width="10.08203125" style="685" customWidth="1"/>
    <col min="18" max="18" width="11.58203125" style="685" customWidth="1"/>
    <col min="19" max="19" width="9.58203125" style="685" customWidth="1"/>
    <col min="20" max="20" width="10" style="685" customWidth="1"/>
    <col min="21" max="21" width="8.75" style="685" customWidth="1"/>
    <col min="22" max="22" width="10" style="685" customWidth="1"/>
    <col min="23" max="23" width="11.08203125" style="685" customWidth="1"/>
    <col min="24" max="24" width="12.25" style="685" customWidth="1"/>
    <col min="25" max="25" width="12.08203125" style="685" customWidth="1"/>
    <col min="26" max="27" width="12.83203125" style="685" customWidth="1"/>
    <col min="28" max="28" width="11" style="685" customWidth="1"/>
    <col min="29" max="29" width="9.58203125" style="685" customWidth="1"/>
    <col min="30" max="30" width="10.75" style="685" customWidth="1"/>
    <col min="31" max="31" width="11.83203125" style="1356" customWidth="1"/>
    <col min="32" max="32" width="7.5" style="1356" customWidth="1"/>
    <col min="33" max="33" width="8.08203125" style="685" customWidth="1"/>
    <col min="34" max="34" width="10.5" style="685" customWidth="1"/>
    <col min="35" max="16384" width="8.58203125" style="685"/>
  </cols>
  <sheetData>
    <row r="1" spans="1:34" s="921" customFormat="1" ht="38.5" customHeight="1">
      <c r="B1" s="488"/>
      <c r="C1" s="488"/>
      <c r="D1" s="488"/>
      <c r="E1" s="488"/>
      <c r="F1" s="488"/>
      <c r="G1" s="488" t="s">
        <v>2038</v>
      </c>
      <c r="H1" s="487" t="s">
        <v>2039</v>
      </c>
      <c r="I1" s="487"/>
      <c r="J1" s="487"/>
      <c r="K1" s="487"/>
      <c r="L1" s="487"/>
      <c r="M1" s="487"/>
      <c r="N1" s="487"/>
      <c r="P1" s="488"/>
      <c r="Q1" s="488"/>
      <c r="R1" s="488"/>
      <c r="S1" s="488"/>
      <c r="T1" s="488"/>
      <c r="U1" s="488"/>
      <c r="V1" s="485"/>
      <c r="X1" s="488" t="s">
        <v>2040</v>
      </c>
      <c r="Y1" s="487" t="s">
        <v>2041</v>
      </c>
      <c r="Z1" s="485"/>
      <c r="AA1" s="485"/>
      <c r="AB1" s="485"/>
      <c r="AC1" s="485"/>
      <c r="AD1" s="485"/>
      <c r="AE1" s="485"/>
      <c r="AF1" s="485"/>
    </row>
    <row r="2" spans="1:34" s="922" customFormat="1" ht="5.15" customHeight="1">
      <c r="A2" s="1323"/>
      <c r="B2" s="1323"/>
      <c r="C2" s="1323"/>
      <c r="D2" s="1323"/>
      <c r="E2" s="1323"/>
      <c r="F2" s="1323"/>
      <c r="G2" s="1323"/>
      <c r="H2" s="487"/>
      <c r="I2" s="487"/>
      <c r="J2" s="487"/>
      <c r="K2" s="487"/>
      <c r="L2" s="487"/>
      <c r="M2" s="487"/>
      <c r="N2" s="487"/>
      <c r="O2" s="1323"/>
      <c r="P2" s="1323"/>
      <c r="Q2" s="1323"/>
      <c r="R2" s="1323"/>
      <c r="S2" s="1323"/>
      <c r="T2" s="1323"/>
      <c r="U2" s="1323"/>
      <c r="V2" s="485"/>
      <c r="W2" s="485"/>
      <c r="X2" s="485"/>
      <c r="Y2" s="485"/>
      <c r="Z2" s="485"/>
      <c r="AA2" s="485"/>
      <c r="AB2" s="485"/>
      <c r="AC2" s="485"/>
      <c r="AD2" s="485"/>
      <c r="AE2" s="485"/>
      <c r="AF2" s="485"/>
    </row>
    <row r="3" spans="1:34" s="927" customFormat="1" ht="15" customHeight="1">
      <c r="A3" s="1344"/>
      <c r="B3" s="1324"/>
      <c r="N3" s="1323" t="s">
        <v>2042</v>
      </c>
      <c r="O3" s="1344"/>
      <c r="P3" s="1323"/>
      <c r="Y3" s="1324"/>
      <c r="AB3" s="1323"/>
      <c r="AE3" s="1324"/>
      <c r="AF3" s="1323"/>
      <c r="AG3" s="1119"/>
      <c r="AH3" s="1325" t="s">
        <v>2042</v>
      </c>
    </row>
    <row r="4" spans="1:34" s="927" customFormat="1" ht="27.65" customHeight="1">
      <c r="A4" s="3254" t="s">
        <v>2043</v>
      </c>
      <c r="B4" s="3255"/>
      <c r="C4" s="3239" t="s">
        <v>2044</v>
      </c>
      <c r="D4" s="3245" t="s">
        <v>2045</v>
      </c>
      <c r="E4" s="3082"/>
      <c r="F4" s="3082"/>
      <c r="G4" s="3082"/>
      <c r="H4" s="2805" t="s">
        <v>2046</v>
      </c>
      <c r="I4" s="2805"/>
      <c r="J4" s="2805"/>
      <c r="K4" s="2805"/>
      <c r="L4" s="2805"/>
      <c r="M4" s="2805"/>
      <c r="N4" s="2805"/>
      <c r="O4" s="3254" t="s">
        <v>2043</v>
      </c>
      <c r="P4" s="3255"/>
      <c r="Q4" s="3245" t="s">
        <v>2045</v>
      </c>
      <c r="R4" s="3082"/>
      <c r="S4" s="3082"/>
      <c r="T4" s="3082"/>
      <c r="U4" s="3082"/>
      <c r="V4" s="2805"/>
      <c r="W4" s="2805"/>
      <c r="X4" s="1326"/>
      <c r="Y4" s="1326"/>
      <c r="Z4" s="1326"/>
      <c r="AA4" s="1326"/>
      <c r="AB4" s="2805" t="s">
        <v>2046</v>
      </c>
      <c r="AC4" s="2805"/>
      <c r="AD4" s="2805"/>
      <c r="AE4" s="1326"/>
      <c r="AF4" s="1326"/>
    </row>
    <row r="5" spans="1:34" s="927" customFormat="1" ht="18.75" customHeight="1">
      <c r="A5" s="3256"/>
      <c r="B5" s="3257"/>
      <c r="C5" s="3260"/>
      <c r="D5" s="3229" t="s">
        <v>2047</v>
      </c>
      <c r="E5" s="3242" t="s">
        <v>2048</v>
      </c>
      <c r="F5" s="3239" t="s">
        <v>2049</v>
      </c>
      <c r="G5" s="3239" t="s">
        <v>2050</v>
      </c>
      <c r="H5" s="3229" t="s">
        <v>2051</v>
      </c>
      <c r="I5" s="3239" t="s">
        <v>2052</v>
      </c>
      <c r="J5" s="3239" t="s">
        <v>2053</v>
      </c>
      <c r="K5" s="3239" t="s">
        <v>2054</v>
      </c>
      <c r="L5" s="3239" t="s">
        <v>2055</v>
      </c>
      <c r="M5" s="3239" t="s">
        <v>2056</v>
      </c>
      <c r="N5" s="3239" t="s">
        <v>2057</v>
      </c>
      <c r="O5" s="3256"/>
      <c r="P5" s="3257"/>
      <c r="Q5" s="3229" t="s">
        <v>2058</v>
      </c>
      <c r="R5" s="3232" t="s">
        <v>2059</v>
      </c>
      <c r="S5" s="3239" t="s">
        <v>2060</v>
      </c>
      <c r="T5" s="3239" t="s">
        <v>2061</v>
      </c>
      <c r="U5" s="3239" t="s">
        <v>2062</v>
      </c>
      <c r="V5" s="3229" t="s">
        <v>2063</v>
      </c>
      <c r="W5" s="3239" t="s">
        <v>2064</v>
      </c>
      <c r="X5" s="3239" t="s">
        <v>2065</v>
      </c>
      <c r="Y5" s="3229" t="s">
        <v>2066</v>
      </c>
      <c r="Z5" s="3235" t="s">
        <v>2067</v>
      </c>
      <c r="AA5" s="3232" t="s">
        <v>2068</v>
      </c>
      <c r="AB5" s="3235" t="s">
        <v>2069</v>
      </c>
      <c r="AC5" s="3238" t="s">
        <v>2070</v>
      </c>
      <c r="AD5" s="3238" t="s">
        <v>2071</v>
      </c>
      <c r="AE5" s="3087" t="s">
        <v>2072</v>
      </c>
      <c r="AF5" s="3226" t="s">
        <v>2073</v>
      </c>
      <c r="AG5" s="3226" t="s">
        <v>2074</v>
      </c>
      <c r="AH5" s="3226" t="s">
        <v>2075</v>
      </c>
    </row>
    <row r="6" spans="1:34" s="927" customFormat="1" ht="25.5" customHeight="1">
      <c r="A6" s="3256"/>
      <c r="B6" s="3257"/>
      <c r="C6" s="3260"/>
      <c r="D6" s="3230"/>
      <c r="E6" s="3243"/>
      <c r="F6" s="3240"/>
      <c r="G6" s="3240"/>
      <c r="H6" s="3230"/>
      <c r="I6" s="3240"/>
      <c r="J6" s="3240" t="s">
        <v>1334</v>
      </c>
      <c r="K6" s="3240" t="s">
        <v>1334</v>
      </c>
      <c r="L6" s="3240"/>
      <c r="M6" s="3240"/>
      <c r="N6" s="3240"/>
      <c r="O6" s="3256"/>
      <c r="P6" s="3257"/>
      <c r="Q6" s="3240"/>
      <c r="R6" s="3233"/>
      <c r="S6" s="3240"/>
      <c r="T6" s="3240"/>
      <c r="U6" s="3240"/>
      <c r="V6" s="3230"/>
      <c r="W6" s="3240"/>
      <c r="X6" s="3240"/>
      <c r="Y6" s="3230"/>
      <c r="Z6" s="3236"/>
      <c r="AA6" s="3233"/>
      <c r="AB6" s="3236"/>
      <c r="AC6" s="3227"/>
      <c r="AD6" s="3227"/>
      <c r="AE6" s="3125"/>
      <c r="AF6" s="3227"/>
      <c r="AG6" s="3227"/>
      <c r="AH6" s="3227"/>
    </row>
    <row r="7" spans="1:34" s="927" customFormat="1" ht="10.15" customHeight="1">
      <c r="A7" s="3256"/>
      <c r="B7" s="3257"/>
      <c r="C7" s="3260"/>
      <c r="D7" s="3230"/>
      <c r="E7" s="3243"/>
      <c r="F7" s="3240"/>
      <c r="G7" s="3240"/>
      <c r="H7" s="3230"/>
      <c r="I7" s="3240"/>
      <c r="J7" s="3240" t="s">
        <v>1335</v>
      </c>
      <c r="K7" s="3240" t="s">
        <v>1335</v>
      </c>
      <c r="L7" s="3240"/>
      <c r="M7" s="3240"/>
      <c r="N7" s="3240"/>
      <c r="O7" s="3256"/>
      <c r="P7" s="3257"/>
      <c r="Q7" s="3240"/>
      <c r="R7" s="3233"/>
      <c r="S7" s="3240"/>
      <c r="T7" s="3240"/>
      <c r="U7" s="3240"/>
      <c r="V7" s="3230"/>
      <c r="W7" s="3240"/>
      <c r="X7" s="3240"/>
      <c r="Y7" s="3230"/>
      <c r="Z7" s="3236"/>
      <c r="AA7" s="3233"/>
      <c r="AB7" s="3236"/>
      <c r="AC7" s="3227"/>
      <c r="AD7" s="3227"/>
      <c r="AE7" s="3125"/>
      <c r="AF7" s="3227"/>
      <c r="AG7" s="3227"/>
      <c r="AH7" s="3227"/>
    </row>
    <row r="8" spans="1:34" s="927" customFormat="1" ht="11.5" customHeight="1">
      <c r="A8" s="3256"/>
      <c r="B8" s="3257"/>
      <c r="C8" s="3260"/>
      <c r="D8" s="3230"/>
      <c r="E8" s="3243"/>
      <c r="F8" s="3240"/>
      <c r="G8" s="3240"/>
      <c r="H8" s="3230"/>
      <c r="I8" s="3240"/>
      <c r="J8" s="3240" t="s">
        <v>1336</v>
      </c>
      <c r="K8" s="3240" t="s">
        <v>1336</v>
      </c>
      <c r="L8" s="3240"/>
      <c r="M8" s="3240"/>
      <c r="N8" s="3240"/>
      <c r="O8" s="3256"/>
      <c r="P8" s="3257"/>
      <c r="Q8" s="3240"/>
      <c r="R8" s="3233"/>
      <c r="S8" s="3240"/>
      <c r="T8" s="3240"/>
      <c r="U8" s="3240"/>
      <c r="V8" s="3230"/>
      <c r="W8" s="3240"/>
      <c r="X8" s="3240"/>
      <c r="Y8" s="3230"/>
      <c r="Z8" s="3236"/>
      <c r="AA8" s="3233"/>
      <c r="AB8" s="3236"/>
      <c r="AC8" s="3227"/>
      <c r="AD8" s="3227"/>
      <c r="AE8" s="3125"/>
      <c r="AF8" s="3227"/>
      <c r="AG8" s="3227"/>
      <c r="AH8" s="3227"/>
    </row>
    <row r="9" spans="1:34" s="927" customFormat="1" ht="11.5" customHeight="1">
      <c r="A9" s="3258"/>
      <c r="B9" s="3259"/>
      <c r="C9" s="3261"/>
      <c r="D9" s="3231"/>
      <c r="E9" s="3244"/>
      <c r="F9" s="3241"/>
      <c r="G9" s="3241"/>
      <c r="H9" s="3231"/>
      <c r="I9" s="3241"/>
      <c r="J9" s="3241" t="s">
        <v>1337</v>
      </c>
      <c r="K9" s="3241" t="s">
        <v>1337</v>
      </c>
      <c r="L9" s="3241"/>
      <c r="M9" s="3241"/>
      <c r="N9" s="3241"/>
      <c r="O9" s="3258"/>
      <c r="P9" s="3259"/>
      <c r="Q9" s="3241"/>
      <c r="R9" s="3234"/>
      <c r="S9" s="3241"/>
      <c r="T9" s="3241"/>
      <c r="U9" s="3241"/>
      <c r="V9" s="3231"/>
      <c r="W9" s="3241"/>
      <c r="X9" s="3241"/>
      <c r="Y9" s="3231"/>
      <c r="Z9" s="3237"/>
      <c r="AA9" s="3234"/>
      <c r="AB9" s="3237"/>
      <c r="AC9" s="3228"/>
      <c r="AD9" s="3228"/>
      <c r="AE9" s="3126"/>
      <c r="AF9" s="3228"/>
      <c r="AG9" s="3228"/>
      <c r="AH9" s="3228"/>
    </row>
    <row r="10" spans="1:34" s="927" customFormat="1" ht="29.15" customHeight="1">
      <c r="A10" s="1327"/>
      <c r="B10" s="1328" t="s">
        <v>2047</v>
      </c>
      <c r="C10" s="1329">
        <v>23588932</v>
      </c>
      <c r="D10" s="1345">
        <v>109.19</v>
      </c>
      <c r="E10" s="1345">
        <v>20.11</v>
      </c>
      <c r="F10" s="1345">
        <v>2.91</v>
      </c>
      <c r="G10" s="1345">
        <v>6.24</v>
      </c>
      <c r="H10" s="1345">
        <v>6.28</v>
      </c>
      <c r="I10" s="1345">
        <v>0.87</v>
      </c>
      <c r="J10" s="1345">
        <v>3.45</v>
      </c>
      <c r="K10" s="1345">
        <v>0.04</v>
      </c>
      <c r="L10" s="1345">
        <v>2.72</v>
      </c>
      <c r="M10" s="1345">
        <v>0.02</v>
      </c>
      <c r="N10" s="1345">
        <v>53.31</v>
      </c>
      <c r="O10" s="1327"/>
      <c r="P10" s="1328" t="s">
        <v>2047</v>
      </c>
      <c r="Q10" s="1345">
        <v>5.82</v>
      </c>
      <c r="R10" s="1346">
        <v>0.03</v>
      </c>
      <c r="S10" s="1345">
        <v>0.03</v>
      </c>
      <c r="T10" s="1345">
        <v>0</v>
      </c>
      <c r="U10" s="1345">
        <v>0.81</v>
      </c>
      <c r="V10" s="1345">
        <v>2.44</v>
      </c>
      <c r="W10" s="1345">
        <v>0.69</v>
      </c>
      <c r="X10" s="1345">
        <v>1.26</v>
      </c>
      <c r="Y10" s="1345">
        <v>0.08</v>
      </c>
      <c r="Z10" s="1345">
        <v>0.46</v>
      </c>
      <c r="AA10" s="1345">
        <v>0.1</v>
      </c>
      <c r="AB10" s="1345">
        <v>0.87</v>
      </c>
      <c r="AC10" s="1345">
        <v>0.37</v>
      </c>
      <c r="AD10" s="1345">
        <v>0.12</v>
      </c>
      <c r="AE10" s="1347">
        <v>0.05</v>
      </c>
      <c r="AF10" s="1345">
        <v>0.01</v>
      </c>
      <c r="AG10" s="1347">
        <v>0.05</v>
      </c>
      <c r="AH10" s="1345">
        <v>0.03</v>
      </c>
    </row>
    <row r="11" spans="1:34" s="927" customFormat="1" ht="29.15" customHeight="1">
      <c r="A11" s="1331"/>
      <c r="B11" s="1348" t="s">
        <v>2076</v>
      </c>
      <c r="C11" s="1333">
        <v>3995717</v>
      </c>
      <c r="D11" s="1349">
        <v>74.209999999999994</v>
      </c>
      <c r="E11" s="1349">
        <v>14.15</v>
      </c>
      <c r="F11" s="1349">
        <v>2.52</v>
      </c>
      <c r="G11" s="1349">
        <v>6.55</v>
      </c>
      <c r="H11" s="1349">
        <v>4.17</v>
      </c>
      <c r="I11" s="1349">
        <v>0.88</v>
      </c>
      <c r="J11" s="1349">
        <v>1.78</v>
      </c>
      <c r="K11" s="1349">
        <v>0.02</v>
      </c>
      <c r="L11" s="1349">
        <v>1.71</v>
      </c>
      <c r="M11" s="1349">
        <v>0.02</v>
      </c>
      <c r="N11" s="1349">
        <v>32.44</v>
      </c>
      <c r="O11" s="1331"/>
      <c r="P11" s="1348" t="s">
        <v>2076</v>
      </c>
      <c r="Q11" s="1349">
        <v>4.29</v>
      </c>
      <c r="R11" s="1350">
        <v>0.03</v>
      </c>
      <c r="S11" s="1349">
        <v>0.01</v>
      </c>
      <c r="T11" s="1349">
        <v>0</v>
      </c>
      <c r="U11" s="1349">
        <v>0.47</v>
      </c>
      <c r="V11" s="1349">
        <v>2.06</v>
      </c>
      <c r="W11" s="1349">
        <v>0.51</v>
      </c>
      <c r="X11" s="1349">
        <v>1.05</v>
      </c>
      <c r="Y11" s="1349">
        <v>0.04</v>
      </c>
      <c r="Z11" s="1349">
        <v>0.28999999999999998</v>
      </c>
      <c r="AA11" s="1349">
        <v>7.0000000000000007E-2</v>
      </c>
      <c r="AB11" s="1349">
        <v>0.66</v>
      </c>
      <c r="AC11" s="1349">
        <v>0.36</v>
      </c>
      <c r="AD11" s="1349">
        <v>0.09</v>
      </c>
      <c r="AE11" s="1349">
        <v>0.02</v>
      </c>
      <c r="AF11" s="1349">
        <v>0.01</v>
      </c>
      <c r="AG11" s="1349">
        <v>0.03</v>
      </c>
      <c r="AH11" s="1349">
        <v>0.02</v>
      </c>
    </row>
    <row r="12" spans="1:34" s="927" customFormat="1" ht="29.15" customHeight="1">
      <c r="A12" s="1331"/>
      <c r="B12" s="1348" t="s">
        <v>2077</v>
      </c>
      <c r="C12" s="1333">
        <v>2668572</v>
      </c>
      <c r="D12" s="1349">
        <v>178.84</v>
      </c>
      <c r="E12" s="1349">
        <v>37.81</v>
      </c>
      <c r="F12" s="1349">
        <v>3.65</v>
      </c>
      <c r="G12" s="1349">
        <v>12.25</v>
      </c>
      <c r="H12" s="1349">
        <v>9.7200000000000006</v>
      </c>
      <c r="I12" s="1349">
        <v>0.64</v>
      </c>
      <c r="J12" s="1349">
        <v>6.42</v>
      </c>
      <c r="K12" s="1349">
        <v>0.06</v>
      </c>
      <c r="L12" s="1349">
        <v>5.22</v>
      </c>
      <c r="M12" s="1349">
        <v>0</v>
      </c>
      <c r="N12" s="1349">
        <v>85.75</v>
      </c>
      <c r="O12" s="1331"/>
      <c r="P12" s="1348" t="s">
        <v>2077</v>
      </c>
      <c r="Q12" s="1349">
        <v>6.36</v>
      </c>
      <c r="R12" s="1349">
        <v>0.05</v>
      </c>
      <c r="S12" s="1349">
        <v>0.06</v>
      </c>
      <c r="T12" s="1349">
        <v>0</v>
      </c>
      <c r="U12" s="1349">
        <v>1.42</v>
      </c>
      <c r="V12" s="1349">
        <v>3.83</v>
      </c>
      <c r="W12" s="1349">
        <v>0.66</v>
      </c>
      <c r="X12" s="1349">
        <v>1.51</v>
      </c>
      <c r="Y12" s="1349">
        <v>0.01</v>
      </c>
      <c r="Z12" s="1349">
        <v>0.87</v>
      </c>
      <c r="AA12" s="1349">
        <v>0.41</v>
      </c>
      <c r="AB12" s="1349">
        <v>1.2</v>
      </c>
      <c r="AC12" s="1351">
        <v>0.47</v>
      </c>
      <c r="AD12" s="1349">
        <v>0.22</v>
      </c>
      <c r="AE12" s="1349">
        <v>0.12</v>
      </c>
      <c r="AF12" s="1349">
        <v>0.01</v>
      </c>
      <c r="AG12" s="1349">
        <v>0.09</v>
      </c>
      <c r="AH12" s="1349">
        <v>0.01</v>
      </c>
    </row>
    <row r="13" spans="1:34" s="927" customFormat="1" ht="29.15" customHeight="1">
      <c r="A13" s="1337"/>
      <c r="B13" s="1348" t="s">
        <v>2078</v>
      </c>
      <c r="C13" s="1352">
        <v>2220872</v>
      </c>
      <c r="D13" s="1349">
        <v>98.69</v>
      </c>
      <c r="E13" s="1349">
        <v>18.07</v>
      </c>
      <c r="F13" s="1349">
        <v>2.33</v>
      </c>
      <c r="G13" s="1349">
        <v>5.35</v>
      </c>
      <c r="H13" s="1349">
        <v>4.34</v>
      </c>
      <c r="I13" s="1349">
        <v>0.63</v>
      </c>
      <c r="J13" s="1349">
        <v>2.86</v>
      </c>
      <c r="K13" s="1349">
        <v>0.1</v>
      </c>
      <c r="L13" s="1349">
        <v>2.31</v>
      </c>
      <c r="M13" s="1349">
        <v>0.04</v>
      </c>
      <c r="N13" s="1349">
        <v>49.53</v>
      </c>
      <c r="O13" s="1337"/>
      <c r="P13" s="1348" t="s">
        <v>2078</v>
      </c>
      <c r="Q13" s="1349">
        <v>6.47</v>
      </c>
      <c r="R13" s="1349">
        <v>0.01</v>
      </c>
      <c r="S13" s="1349">
        <v>0.01</v>
      </c>
      <c r="T13" s="1349">
        <v>0</v>
      </c>
      <c r="U13" s="1349">
        <v>0.67</v>
      </c>
      <c r="V13" s="1349">
        <v>2.17</v>
      </c>
      <c r="W13" s="1349">
        <v>0.66</v>
      </c>
      <c r="X13" s="1349">
        <v>1.18</v>
      </c>
      <c r="Y13" s="1349">
        <v>0.03</v>
      </c>
      <c r="Z13" s="1349">
        <v>0.33</v>
      </c>
      <c r="AA13" s="1349">
        <v>0.05</v>
      </c>
      <c r="AB13" s="1349">
        <v>0.98</v>
      </c>
      <c r="AC13" s="1349">
        <v>0.32</v>
      </c>
      <c r="AD13" s="1349">
        <v>0.1</v>
      </c>
      <c r="AE13" s="1349">
        <v>0.08</v>
      </c>
      <c r="AF13" s="1349">
        <v>0.03</v>
      </c>
      <c r="AG13" s="1349">
        <v>0.03</v>
      </c>
      <c r="AH13" s="1349">
        <v>0.01</v>
      </c>
    </row>
    <row r="14" spans="1:34" s="927" customFormat="1" ht="29.15" customHeight="1">
      <c r="A14" s="1331"/>
      <c r="B14" s="1348" t="s">
        <v>2079</v>
      </c>
      <c r="C14" s="1333">
        <v>2803894</v>
      </c>
      <c r="D14" s="1349">
        <v>122.67</v>
      </c>
      <c r="E14" s="1349">
        <v>22.22</v>
      </c>
      <c r="F14" s="1349">
        <v>4.92</v>
      </c>
      <c r="G14" s="1349">
        <v>6.85</v>
      </c>
      <c r="H14" s="1349">
        <v>7.86</v>
      </c>
      <c r="I14" s="1349">
        <v>1.0900000000000001</v>
      </c>
      <c r="J14" s="1349">
        <v>4.0199999999999996</v>
      </c>
      <c r="K14" s="1349">
        <v>0.02</v>
      </c>
      <c r="L14" s="1349">
        <v>3.24</v>
      </c>
      <c r="M14" s="1349">
        <v>0.01</v>
      </c>
      <c r="N14" s="1349">
        <v>59.5</v>
      </c>
      <c r="O14" s="1331"/>
      <c r="P14" s="1348" t="s">
        <v>2079</v>
      </c>
      <c r="Q14" s="1349">
        <v>4.87</v>
      </c>
      <c r="R14" s="1349">
        <v>0.04</v>
      </c>
      <c r="S14" s="1349">
        <v>0.04</v>
      </c>
      <c r="T14" s="1349">
        <v>0</v>
      </c>
      <c r="U14" s="1349">
        <v>0.88</v>
      </c>
      <c r="V14" s="1349">
        <v>2.58</v>
      </c>
      <c r="W14" s="1349">
        <v>0.8</v>
      </c>
      <c r="X14" s="1349">
        <v>1.36</v>
      </c>
      <c r="Y14" s="1349">
        <v>0.17</v>
      </c>
      <c r="Z14" s="1349">
        <v>0.41</v>
      </c>
      <c r="AA14" s="1349">
        <v>0.06</v>
      </c>
      <c r="AB14" s="1349">
        <v>0.77</v>
      </c>
      <c r="AC14" s="1349">
        <v>0.56999999999999995</v>
      </c>
      <c r="AD14" s="1349">
        <v>0.13</v>
      </c>
      <c r="AE14" s="1349">
        <v>0.06</v>
      </c>
      <c r="AF14" s="1349">
        <v>0.01</v>
      </c>
      <c r="AG14" s="1349">
        <v>0.1</v>
      </c>
      <c r="AH14" s="1349">
        <v>0.08</v>
      </c>
    </row>
    <row r="15" spans="1:34" s="927" customFormat="1" ht="29.15" customHeight="1">
      <c r="A15" s="1331"/>
      <c r="B15" s="1348" t="s">
        <v>2080</v>
      </c>
      <c r="C15" s="1333">
        <v>1883831</v>
      </c>
      <c r="D15" s="1349">
        <v>114.47</v>
      </c>
      <c r="E15" s="1349">
        <v>19.440000000000001</v>
      </c>
      <c r="F15" s="1349">
        <v>2.84</v>
      </c>
      <c r="G15" s="1349">
        <v>5.86</v>
      </c>
      <c r="H15" s="1349">
        <v>7.13</v>
      </c>
      <c r="I15" s="1349">
        <v>0.7</v>
      </c>
      <c r="J15" s="1349">
        <v>3.58</v>
      </c>
      <c r="K15" s="1349">
        <v>0</v>
      </c>
      <c r="L15" s="1349">
        <v>2.48</v>
      </c>
      <c r="M15" s="1349">
        <v>0.05</v>
      </c>
      <c r="N15" s="1349">
        <v>58.25</v>
      </c>
      <c r="O15" s="1331"/>
      <c r="P15" s="1348" t="s">
        <v>2080</v>
      </c>
      <c r="Q15" s="1349">
        <v>6.29</v>
      </c>
      <c r="R15" s="1349">
        <v>0.01</v>
      </c>
      <c r="S15" s="1349">
        <v>0.03</v>
      </c>
      <c r="T15" s="1349">
        <v>0</v>
      </c>
      <c r="U15" s="1349">
        <v>0.74</v>
      </c>
      <c r="V15" s="1349">
        <v>2.66</v>
      </c>
      <c r="W15" s="1349">
        <v>0.81</v>
      </c>
      <c r="X15" s="1349">
        <v>1.39</v>
      </c>
      <c r="Y15" s="1349">
        <v>0.08</v>
      </c>
      <c r="Z15" s="1349">
        <v>0.42</v>
      </c>
      <c r="AA15" s="1349">
        <v>0.04</v>
      </c>
      <c r="AB15" s="1349">
        <v>1.06</v>
      </c>
      <c r="AC15" s="1349">
        <v>0.31</v>
      </c>
      <c r="AD15" s="1349">
        <v>0.17</v>
      </c>
      <c r="AE15" s="1349">
        <v>0.05</v>
      </c>
      <c r="AF15" s="1349">
        <v>0.01</v>
      </c>
      <c r="AG15" s="1349">
        <v>0.04</v>
      </c>
      <c r="AH15" s="1349">
        <v>0.03</v>
      </c>
    </row>
    <row r="16" spans="1:34" s="927" customFormat="1" ht="29.15" customHeight="1">
      <c r="A16" s="1331"/>
      <c r="B16" s="1348" t="s">
        <v>2081</v>
      </c>
      <c r="C16" s="1333">
        <v>2773533</v>
      </c>
      <c r="D16" s="1349">
        <v>126.26</v>
      </c>
      <c r="E16" s="1349">
        <v>23.31</v>
      </c>
      <c r="F16" s="1349">
        <v>2.98</v>
      </c>
      <c r="G16" s="1349">
        <v>6.41</v>
      </c>
      <c r="H16" s="1349">
        <v>8.4</v>
      </c>
      <c r="I16" s="1349">
        <v>1.28</v>
      </c>
      <c r="J16" s="1349">
        <v>3.67</v>
      </c>
      <c r="K16" s="1349">
        <v>0.03</v>
      </c>
      <c r="L16" s="1349">
        <v>2.62</v>
      </c>
      <c r="M16" s="1349">
        <v>0.05</v>
      </c>
      <c r="N16" s="1349">
        <v>61.68</v>
      </c>
      <c r="O16" s="1331"/>
      <c r="P16" s="1348" t="s">
        <v>2081</v>
      </c>
      <c r="Q16" s="1349">
        <v>7.78</v>
      </c>
      <c r="R16" s="1349">
        <v>0.01</v>
      </c>
      <c r="S16" s="1349">
        <v>0.03</v>
      </c>
      <c r="T16" s="1349">
        <v>0</v>
      </c>
      <c r="U16" s="1349">
        <v>0.79</v>
      </c>
      <c r="V16" s="1349">
        <v>2.78</v>
      </c>
      <c r="W16" s="1349">
        <v>0.9</v>
      </c>
      <c r="X16" s="1349">
        <v>1.32</v>
      </c>
      <c r="Y16" s="1349">
        <v>0.1</v>
      </c>
      <c r="Z16" s="1349">
        <v>0.42</v>
      </c>
      <c r="AA16" s="1349">
        <v>0.09</v>
      </c>
      <c r="AB16" s="1349">
        <v>0.98</v>
      </c>
      <c r="AC16" s="1349">
        <v>0.37</v>
      </c>
      <c r="AD16" s="1349">
        <v>0.1</v>
      </c>
      <c r="AE16" s="1349">
        <v>0.02</v>
      </c>
      <c r="AF16" s="1349">
        <v>0</v>
      </c>
      <c r="AG16" s="1349">
        <v>0.06</v>
      </c>
      <c r="AH16" s="1349">
        <v>0.06</v>
      </c>
    </row>
    <row r="17" spans="1:34" s="927" customFormat="1" ht="29.15" customHeight="1">
      <c r="A17" s="1331"/>
      <c r="B17" s="1348" t="s">
        <v>2082</v>
      </c>
      <c r="C17" s="1333">
        <v>455221</v>
      </c>
      <c r="D17" s="1349">
        <v>103.38</v>
      </c>
      <c r="E17" s="1349">
        <v>15.25</v>
      </c>
      <c r="F17" s="1349">
        <v>1.74</v>
      </c>
      <c r="G17" s="1349">
        <v>3.78</v>
      </c>
      <c r="H17" s="1349">
        <v>4.46</v>
      </c>
      <c r="I17" s="1349">
        <v>0.15</v>
      </c>
      <c r="J17" s="1349">
        <v>3.23</v>
      </c>
      <c r="K17" s="1349">
        <v>0.02</v>
      </c>
      <c r="L17" s="1349">
        <v>2.77</v>
      </c>
      <c r="M17" s="1349">
        <v>7.0000000000000007E-2</v>
      </c>
      <c r="N17" s="1349">
        <v>56.17</v>
      </c>
      <c r="O17" s="1331"/>
      <c r="P17" s="1348" t="s">
        <v>2082</v>
      </c>
      <c r="Q17" s="1349">
        <v>7.58</v>
      </c>
      <c r="R17" s="1349">
        <v>0.02</v>
      </c>
      <c r="S17" s="1349">
        <v>0</v>
      </c>
      <c r="T17" s="1349">
        <v>0</v>
      </c>
      <c r="U17" s="1349">
        <v>1.05</v>
      </c>
      <c r="V17" s="1349">
        <v>2.5499999999999998</v>
      </c>
      <c r="W17" s="1349">
        <v>0.72</v>
      </c>
      <c r="X17" s="1349">
        <v>1.52</v>
      </c>
      <c r="Y17" s="1349">
        <v>0.11</v>
      </c>
      <c r="Z17" s="1349">
        <v>0.66</v>
      </c>
      <c r="AA17" s="1349">
        <v>0</v>
      </c>
      <c r="AB17" s="1349">
        <v>0.92</v>
      </c>
      <c r="AC17" s="1349">
        <v>0.46</v>
      </c>
      <c r="AD17" s="1349">
        <v>0.11</v>
      </c>
      <c r="AE17" s="1349">
        <v>0.02</v>
      </c>
      <c r="AF17" s="1349">
        <v>0</v>
      </c>
      <c r="AG17" s="1349">
        <v>0.02</v>
      </c>
      <c r="AH17" s="1349">
        <v>0</v>
      </c>
    </row>
    <row r="18" spans="1:34" s="1118" customFormat="1" ht="29.15" customHeight="1">
      <c r="A18" s="1337"/>
      <c r="B18" s="1348" t="s">
        <v>2083</v>
      </c>
      <c r="C18" s="1333">
        <v>557010</v>
      </c>
      <c r="D18" s="1349">
        <v>58.35</v>
      </c>
      <c r="E18" s="1349">
        <v>10.09</v>
      </c>
      <c r="F18" s="1349">
        <v>1.4</v>
      </c>
      <c r="G18" s="1349">
        <v>4.3600000000000003</v>
      </c>
      <c r="H18" s="1349">
        <v>3</v>
      </c>
      <c r="I18" s="1349">
        <v>1.04</v>
      </c>
      <c r="J18" s="1349">
        <v>1.81</v>
      </c>
      <c r="K18" s="1349">
        <v>0.13</v>
      </c>
      <c r="L18" s="1349">
        <v>1.58</v>
      </c>
      <c r="M18" s="1349">
        <v>0.02</v>
      </c>
      <c r="N18" s="1349">
        <v>24.29</v>
      </c>
      <c r="O18" s="1337"/>
      <c r="P18" s="1348" t="s">
        <v>2083</v>
      </c>
      <c r="Q18" s="1349">
        <v>5.73</v>
      </c>
      <c r="R18" s="1349">
        <v>0.04</v>
      </c>
      <c r="S18" s="1349">
        <v>0.02</v>
      </c>
      <c r="T18" s="1349">
        <v>0</v>
      </c>
      <c r="U18" s="1349">
        <v>0.52</v>
      </c>
      <c r="V18" s="1349">
        <v>1.69</v>
      </c>
      <c r="W18" s="1349">
        <v>0.52</v>
      </c>
      <c r="X18" s="1349">
        <v>0.88</v>
      </c>
      <c r="Y18" s="1349">
        <v>0.05</v>
      </c>
      <c r="Z18" s="1349">
        <v>0.41</v>
      </c>
      <c r="AA18" s="1349">
        <v>0.22</v>
      </c>
      <c r="AB18" s="1349">
        <v>0.32</v>
      </c>
      <c r="AC18" s="1349">
        <v>0.16</v>
      </c>
      <c r="AD18" s="1349">
        <v>0.05</v>
      </c>
      <c r="AE18" s="1349">
        <v>0.02</v>
      </c>
      <c r="AF18" s="1349">
        <v>0</v>
      </c>
      <c r="AG18" s="1349">
        <v>0</v>
      </c>
      <c r="AH18" s="1349">
        <v>0</v>
      </c>
    </row>
    <row r="19" spans="1:34" s="927" customFormat="1" ht="29.15" customHeight="1">
      <c r="A19" s="1331"/>
      <c r="B19" s="1348" t="s">
        <v>17</v>
      </c>
      <c r="C19" s="1333">
        <v>548863</v>
      </c>
      <c r="D19" s="1349">
        <v>68.91</v>
      </c>
      <c r="E19" s="1349">
        <v>10.62</v>
      </c>
      <c r="F19" s="1349">
        <v>2.04</v>
      </c>
      <c r="G19" s="1349">
        <v>3.1</v>
      </c>
      <c r="H19" s="1349">
        <v>3.12</v>
      </c>
      <c r="I19" s="1349">
        <v>1.31</v>
      </c>
      <c r="J19" s="1349">
        <v>2</v>
      </c>
      <c r="K19" s="1349">
        <v>0.11</v>
      </c>
      <c r="L19" s="1349">
        <v>1.99</v>
      </c>
      <c r="M19" s="1349">
        <v>0.04</v>
      </c>
      <c r="N19" s="1349">
        <v>30.44</v>
      </c>
      <c r="O19" s="1331"/>
      <c r="P19" s="1348" t="s">
        <v>17</v>
      </c>
      <c r="Q19" s="1349">
        <v>7.32</v>
      </c>
      <c r="R19" s="1349">
        <v>0</v>
      </c>
      <c r="S19" s="1349">
        <v>0.02</v>
      </c>
      <c r="T19" s="1349">
        <v>0</v>
      </c>
      <c r="U19" s="1349">
        <v>0.57999999999999996</v>
      </c>
      <c r="V19" s="1349">
        <v>2.35</v>
      </c>
      <c r="W19" s="1349">
        <v>0.8</v>
      </c>
      <c r="X19" s="1349">
        <v>1.57</v>
      </c>
      <c r="Y19" s="1349">
        <v>0.05</v>
      </c>
      <c r="Z19" s="1349">
        <v>0.38</v>
      </c>
      <c r="AA19" s="1349">
        <v>0</v>
      </c>
      <c r="AB19" s="1349">
        <v>0.4</v>
      </c>
      <c r="AC19" s="1349">
        <v>0.6</v>
      </c>
      <c r="AD19" s="1349">
        <v>0.04</v>
      </c>
      <c r="AE19" s="1349">
        <v>0</v>
      </c>
      <c r="AF19" s="1349">
        <v>0</v>
      </c>
      <c r="AG19" s="1349">
        <v>0</v>
      </c>
      <c r="AH19" s="1349">
        <v>0.02</v>
      </c>
    </row>
    <row r="20" spans="1:34" s="1118" customFormat="1" ht="29.15" customHeight="1">
      <c r="A20" s="1331"/>
      <c r="B20" s="1348" t="s">
        <v>18</v>
      </c>
      <c r="C20" s="1333">
        <v>1277824</v>
      </c>
      <c r="D20" s="1349">
        <v>95.5</v>
      </c>
      <c r="E20" s="1349">
        <v>16.03</v>
      </c>
      <c r="F20" s="1349">
        <v>2.94</v>
      </c>
      <c r="G20" s="1349">
        <v>4.57</v>
      </c>
      <c r="H20" s="1349">
        <v>5.67</v>
      </c>
      <c r="I20" s="1349">
        <v>0.94</v>
      </c>
      <c r="J20" s="1349">
        <v>3.2</v>
      </c>
      <c r="K20" s="1349">
        <v>0.02</v>
      </c>
      <c r="L20" s="1349">
        <v>2.1800000000000002</v>
      </c>
      <c r="M20" s="1349">
        <v>0.02</v>
      </c>
      <c r="N20" s="1349">
        <v>48.97</v>
      </c>
      <c r="O20" s="1331"/>
      <c r="P20" s="1348" t="s">
        <v>18</v>
      </c>
      <c r="Q20" s="1349">
        <v>4.01</v>
      </c>
      <c r="R20" s="1349">
        <v>7.0000000000000007E-2</v>
      </c>
      <c r="S20" s="1349">
        <v>0.05</v>
      </c>
      <c r="T20" s="1349">
        <v>0</v>
      </c>
      <c r="U20" s="1349">
        <v>0.91</v>
      </c>
      <c r="V20" s="1349">
        <v>1.93</v>
      </c>
      <c r="W20" s="1349">
        <v>0.67</v>
      </c>
      <c r="X20" s="1349">
        <v>1.06</v>
      </c>
      <c r="Y20" s="1349">
        <v>0.15</v>
      </c>
      <c r="Z20" s="1349">
        <v>0.4</v>
      </c>
      <c r="AA20" s="1349">
        <v>0.09</v>
      </c>
      <c r="AB20" s="1349">
        <v>0.85</v>
      </c>
      <c r="AC20" s="1349">
        <v>0.33</v>
      </c>
      <c r="AD20" s="1349">
        <v>0.12</v>
      </c>
      <c r="AE20" s="1349">
        <v>0.16</v>
      </c>
      <c r="AF20" s="1349">
        <v>0.02</v>
      </c>
      <c r="AG20" s="1349">
        <v>0.11</v>
      </c>
      <c r="AH20" s="1349">
        <v>0.03</v>
      </c>
    </row>
    <row r="21" spans="1:34" s="927" customFormat="1" ht="29.15" customHeight="1">
      <c r="A21" s="1331"/>
      <c r="B21" s="1348" t="s">
        <v>19</v>
      </c>
      <c r="C21" s="1333">
        <v>497031</v>
      </c>
      <c r="D21" s="1349">
        <v>77.64</v>
      </c>
      <c r="E21" s="1349">
        <v>12.92</v>
      </c>
      <c r="F21" s="1349">
        <v>2.68</v>
      </c>
      <c r="G21" s="1349">
        <v>3.4</v>
      </c>
      <c r="H21" s="1349">
        <v>5.05</v>
      </c>
      <c r="I21" s="1349">
        <v>1.41</v>
      </c>
      <c r="J21" s="1349">
        <v>2.64</v>
      </c>
      <c r="K21" s="1349">
        <v>0</v>
      </c>
      <c r="L21" s="1349">
        <v>2.29</v>
      </c>
      <c r="M21" s="1349">
        <v>0</v>
      </c>
      <c r="N21" s="1349">
        <v>36.380000000000003</v>
      </c>
      <c r="O21" s="1331"/>
      <c r="P21" s="1348" t="s">
        <v>19</v>
      </c>
      <c r="Q21" s="1349">
        <v>4.91</v>
      </c>
      <c r="R21" s="1349">
        <v>0</v>
      </c>
      <c r="S21" s="1349">
        <v>0</v>
      </c>
      <c r="T21" s="1349">
        <v>0</v>
      </c>
      <c r="U21" s="1349">
        <v>0.68</v>
      </c>
      <c r="V21" s="1349">
        <v>1.57</v>
      </c>
      <c r="W21" s="1349">
        <v>0.74</v>
      </c>
      <c r="X21" s="1349">
        <v>1.55</v>
      </c>
      <c r="Y21" s="1349">
        <v>0.08</v>
      </c>
      <c r="Z21" s="1349">
        <v>0.56000000000000005</v>
      </c>
      <c r="AA21" s="1349">
        <v>0.02</v>
      </c>
      <c r="AB21" s="1349">
        <v>0.34</v>
      </c>
      <c r="AC21" s="1349">
        <v>0.2</v>
      </c>
      <c r="AD21" s="1349">
        <v>0.04</v>
      </c>
      <c r="AE21" s="1349">
        <v>0.04</v>
      </c>
      <c r="AF21" s="1349">
        <v>0</v>
      </c>
      <c r="AG21" s="1349">
        <v>0.1</v>
      </c>
      <c r="AH21" s="1349">
        <v>0.04</v>
      </c>
    </row>
    <row r="22" spans="1:34" s="1118" customFormat="1" ht="29.15" customHeight="1">
      <c r="A22" s="1331"/>
      <c r="B22" s="1348" t="s">
        <v>20</v>
      </c>
      <c r="C22" s="1333">
        <v>686022</v>
      </c>
      <c r="D22" s="1349">
        <v>77.33</v>
      </c>
      <c r="E22" s="1349">
        <v>12.93</v>
      </c>
      <c r="F22" s="1349">
        <v>2.3199999999999998</v>
      </c>
      <c r="G22" s="1349">
        <v>2.54</v>
      </c>
      <c r="H22" s="1349">
        <v>4.01</v>
      </c>
      <c r="I22" s="1349">
        <v>0.64</v>
      </c>
      <c r="J22" s="1349">
        <v>2.77</v>
      </c>
      <c r="K22" s="1349">
        <v>0.01</v>
      </c>
      <c r="L22" s="1349">
        <v>1.81</v>
      </c>
      <c r="M22" s="1349">
        <v>0</v>
      </c>
      <c r="N22" s="1349">
        <v>39.78</v>
      </c>
      <c r="O22" s="1331"/>
      <c r="P22" s="1348" t="s">
        <v>20</v>
      </c>
      <c r="Q22" s="1349">
        <v>5.63</v>
      </c>
      <c r="R22" s="1349">
        <v>0.01</v>
      </c>
      <c r="S22" s="1349">
        <v>0.04</v>
      </c>
      <c r="T22" s="1349">
        <v>0</v>
      </c>
      <c r="U22" s="1349">
        <v>0.63</v>
      </c>
      <c r="V22" s="1349">
        <v>1.41</v>
      </c>
      <c r="W22" s="1349">
        <v>0.55000000000000004</v>
      </c>
      <c r="X22" s="1349">
        <v>0.83</v>
      </c>
      <c r="Y22" s="1349">
        <v>0.13</v>
      </c>
      <c r="Z22" s="1349">
        <v>0.32</v>
      </c>
      <c r="AA22" s="1349">
        <v>0</v>
      </c>
      <c r="AB22" s="1349">
        <v>0.6</v>
      </c>
      <c r="AC22" s="1349">
        <v>0.16</v>
      </c>
      <c r="AD22" s="1349">
        <v>0.12</v>
      </c>
      <c r="AE22" s="1349">
        <v>0</v>
      </c>
      <c r="AF22" s="1349">
        <v>0</v>
      </c>
      <c r="AG22" s="1349">
        <v>7.0000000000000007E-2</v>
      </c>
      <c r="AH22" s="1349">
        <v>0.01</v>
      </c>
    </row>
    <row r="23" spans="1:34" s="1118" customFormat="1" ht="29.15" customHeight="1">
      <c r="A23" s="1337"/>
      <c r="B23" s="1348" t="s">
        <v>21</v>
      </c>
      <c r="C23" s="1333">
        <v>507068</v>
      </c>
      <c r="D23" s="1349">
        <v>86.91</v>
      </c>
      <c r="E23" s="1349">
        <v>15.68</v>
      </c>
      <c r="F23" s="1349">
        <v>1.5</v>
      </c>
      <c r="G23" s="1349">
        <v>2.13</v>
      </c>
      <c r="H23" s="1349">
        <v>4.4400000000000004</v>
      </c>
      <c r="I23" s="1349">
        <v>0.41</v>
      </c>
      <c r="J23" s="1349">
        <v>2.92</v>
      </c>
      <c r="K23" s="1349">
        <v>0</v>
      </c>
      <c r="L23" s="1349">
        <v>2.13</v>
      </c>
      <c r="M23" s="1349">
        <v>0</v>
      </c>
      <c r="N23" s="1349">
        <v>50.07</v>
      </c>
      <c r="O23" s="1337"/>
      <c r="P23" s="1348" t="s">
        <v>21</v>
      </c>
      <c r="Q23" s="1349">
        <v>3.04</v>
      </c>
      <c r="R23" s="1349">
        <v>0</v>
      </c>
      <c r="S23" s="1349">
        <v>0</v>
      </c>
      <c r="T23" s="1349">
        <v>0</v>
      </c>
      <c r="U23" s="1349">
        <v>0.65</v>
      </c>
      <c r="V23" s="1349">
        <v>1.1399999999999999</v>
      </c>
      <c r="W23" s="1349">
        <v>0.2</v>
      </c>
      <c r="X23" s="1349">
        <v>0.75</v>
      </c>
      <c r="Y23" s="1349">
        <v>0.02</v>
      </c>
      <c r="Z23" s="1349">
        <v>0.28000000000000003</v>
      </c>
      <c r="AA23" s="1349">
        <v>0.02</v>
      </c>
      <c r="AB23" s="1349">
        <v>1.3</v>
      </c>
      <c r="AC23" s="1349">
        <v>0.12</v>
      </c>
      <c r="AD23" s="1349">
        <v>0.1</v>
      </c>
      <c r="AE23" s="1349">
        <v>0</v>
      </c>
      <c r="AF23" s="1349">
        <v>0</v>
      </c>
      <c r="AG23" s="1349">
        <v>0.02</v>
      </c>
      <c r="AH23" s="1349">
        <v>0</v>
      </c>
    </row>
    <row r="24" spans="1:34" s="1118" customFormat="1" ht="29.15" customHeight="1">
      <c r="A24" s="1331"/>
      <c r="B24" s="1348" t="s">
        <v>22</v>
      </c>
      <c r="C24" s="1333">
        <v>825406</v>
      </c>
      <c r="D24" s="1349">
        <v>89.93</v>
      </c>
      <c r="E24" s="1349">
        <v>14.17</v>
      </c>
      <c r="F24" s="1349">
        <v>1.73</v>
      </c>
      <c r="G24" s="1349">
        <v>2.54</v>
      </c>
      <c r="H24" s="1349">
        <v>6.23</v>
      </c>
      <c r="I24" s="1349">
        <v>0.85</v>
      </c>
      <c r="J24" s="1349">
        <v>3</v>
      </c>
      <c r="K24" s="1349">
        <v>0.01</v>
      </c>
      <c r="L24" s="1349">
        <v>2.0499999999999998</v>
      </c>
      <c r="M24" s="1349">
        <v>0.01</v>
      </c>
      <c r="N24" s="1349">
        <v>45.98</v>
      </c>
      <c r="O24" s="1331"/>
      <c r="P24" s="1348" t="s">
        <v>22</v>
      </c>
      <c r="Q24" s="1349">
        <v>8.35</v>
      </c>
      <c r="R24" s="1349">
        <v>7.0000000000000007E-2</v>
      </c>
      <c r="S24" s="1349">
        <v>0.01</v>
      </c>
      <c r="T24" s="1349">
        <v>0</v>
      </c>
      <c r="U24" s="1349">
        <v>0.76</v>
      </c>
      <c r="V24" s="1349">
        <v>1.59</v>
      </c>
      <c r="W24" s="1349">
        <v>0.56999999999999995</v>
      </c>
      <c r="X24" s="1349">
        <v>0.71</v>
      </c>
      <c r="Y24" s="1349">
        <v>0.06</v>
      </c>
      <c r="Z24" s="1349">
        <v>0.28999999999999998</v>
      </c>
      <c r="AA24" s="1349">
        <v>0.04</v>
      </c>
      <c r="AB24" s="1349">
        <v>0.56000000000000005</v>
      </c>
      <c r="AC24" s="1349">
        <v>0.17</v>
      </c>
      <c r="AD24" s="1349">
        <v>0.1</v>
      </c>
      <c r="AE24" s="1349">
        <v>0.04</v>
      </c>
      <c r="AF24" s="1349">
        <v>0.02</v>
      </c>
      <c r="AG24" s="1349">
        <v>0.01</v>
      </c>
      <c r="AH24" s="1349">
        <v>0</v>
      </c>
    </row>
    <row r="25" spans="1:34" s="1118" customFormat="1" ht="29.15" customHeight="1">
      <c r="A25" s="1331"/>
      <c r="B25" s="1348" t="s">
        <v>23</v>
      </c>
      <c r="C25" s="1333">
        <v>218919</v>
      </c>
      <c r="D25" s="1349">
        <v>93.19</v>
      </c>
      <c r="E25" s="1349">
        <v>13.66</v>
      </c>
      <c r="F25" s="1349">
        <v>1.92</v>
      </c>
      <c r="G25" s="1349">
        <v>3.06</v>
      </c>
      <c r="H25" s="1349">
        <v>4.7</v>
      </c>
      <c r="I25" s="1349">
        <v>0.23</v>
      </c>
      <c r="J25" s="1349">
        <v>3.29</v>
      </c>
      <c r="K25" s="1349">
        <v>0</v>
      </c>
      <c r="L25" s="1349">
        <v>2.83</v>
      </c>
      <c r="M25" s="1349">
        <v>0</v>
      </c>
      <c r="N25" s="1349">
        <v>50.57</v>
      </c>
      <c r="O25" s="1331"/>
      <c r="P25" s="1348" t="s">
        <v>23</v>
      </c>
      <c r="Q25" s="1349">
        <v>7.08</v>
      </c>
      <c r="R25" s="1349">
        <v>0.05</v>
      </c>
      <c r="S25" s="1349">
        <v>0.05</v>
      </c>
      <c r="T25" s="1349">
        <v>0</v>
      </c>
      <c r="U25" s="1349">
        <v>0.82</v>
      </c>
      <c r="V25" s="1349">
        <v>1.6</v>
      </c>
      <c r="W25" s="1349">
        <v>0.64</v>
      </c>
      <c r="X25" s="1349">
        <v>1.1000000000000001</v>
      </c>
      <c r="Y25" s="1349">
        <v>0</v>
      </c>
      <c r="Z25" s="1349">
        <v>0.27</v>
      </c>
      <c r="AA25" s="1349">
        <v>0.09</v>
      </c>
      <c r="AB25" s="1349">
        <v>0.82</v>
      </c>
      <c r="AC25" s="1349">
        <v>0.23</v>
      </c>
      <c r="AD25" s="1349">
        <v>0.18</v>
      </c>
      <c r="AE25" s="1349">
        <v>0</v>
      </c>
      <c r="AF25" s="1349">
        <v>0</v>
      </c>
      <c r="AG25" s="1349">
        <v>0</v>
      </c>
      <c r="AH25" s="1349">
        <v>0</v>
      </c>
    </row>
    <row r="26" spans="1:34" s="1118" customFormat="1" ht="29.15" customHeight="1">
      <c r="A26" s="1337"/>
      <c r="B26" s="1348" t="s">
        <v>24</v>
      </c>
      <c r="C26" s="1333">
        <v>327968</v>
      </c>
      <c r="D26" s="1349">
        <v>143.63999999999999</v>
      </c>
      <c r="E26" s="1349">
        <v>26.22</v>
      </c>
      <c r="F26" s="1349">
        <v>2.99</v>
      </c>
      <c r="G26" s="1349">
        <v>4.54</v>
      </c>
      <c r="H26" s="1349">
        <v>6.37</v>
      </c>
      <c r="I26" s="1349">
        <v>0.21</v>
      </c>
      <c r="J26" s="1349">
        <v>5.18</v>
      </c>
      <c r="K26" s="1349">
        <v>0</v>
      </c>
      <c r="L26" s="1349">
        <v>3.93</v>
      </c>
      <c r="M26" s="1349">
        <v>0</v>
      </c>
      <c r="N26" s="1349">
        <v>77.75</v>
      </c>
      <c r="O26" s="1337"/>
      <c r="P26" s="1348" t="s">
        <v>24</v>
      </c>
      <c r="Q26" s="1349">
        <v>5.24</v>
      </c>
      <c r="R26" s="1349">
        <v>0.06</v>
      </c>
      <c r="S26" s="1349">
        <v>0.03</v>
      </c>
      <c r="T26" s="1349">
        <v>0</v>
      </c>
      <c r="U26" s="1349">
        <v>1.1000000000000001</v>
      </c>
      <c r="V26" s="1349">
        <v>2.77</v>
      </c>
      <c r="W26" s="1349">
        <v>0.7</v>
      </c>
      <c r="X26" s="1349">
        <v>2.59</v>
      </c>
      <c r="Y26" s="1349">
        <v>0.15</v>
      </c>
      <c r="Z26" s="1349">
        <v>1.68</v>
      </c>
      <c r="AA26" s="1349">
        <v>0.06</v>
      </c>
      <c r="AB26" s="1349">
        <v>1.52</v>
      </c>
      <c r="AC26" s="1349">
        <v>0.3</v>
      </c>
      <c r="AD26" s="1349">
        <v>0.21</v>
      </c>
      <c r="AE26" s="1349">
        <v>0</v>
      </c>
      <c r="AF26" s="1349">
        <v>0</v>
      </c>
      <c r="AG26" s="1349">
        <v>0</v>
      </c>
      <c r="AH26" s="1349">
        <v>0</v>
      </c>
    </row>
    <row r="27" spans="1:34" s="927" customFormat="1" ht="29.15" customHeight="1">
      <c r="A27" s="1331"/>
      <c r="B27" s="1348" t="s">
        <v>25</v>
      </c>
      <c r="C27" s="1333">
        <v>104440</v>
      </c>
      <c r="D27" s="1349">
        <v>64.819999999999993</v>
      </c>
      <c r="E27" s="1349">
        <v>12.45</v>
      </c>
      <c r="F27" s="1349">
        <v>0.48</v>
      </c>
      <c r="G27" s="1349">
        <v>3.45</v>
      </c>
      <c r="H27" s="1349">
        <v>3.06</v>
      </c>
      <c r="I27" s="1349">
        <v>0.28999999999999998</v>
      </c>
      <c r="J27" s="1349">
        <v>2.68</v>
      </c>
      <c r="K27" s="1349">
        <v>0</v>
      </c>
      <c r="L27" s="1349">
        <v>1.72</v>
      </c>
      <c r="M27" s="1349">
        <v>0.1</v>
      </c>
      <c r="N27" s="1349">
        <v>26.91</v>
      </c>
      <c r="O27" s="1331"/>
      <c r="P27" s="1348" t="s">
        <v>25</v>
      </c>
      <c r="Q27" s="1349">
        <v>5.17</v>
      </c>
      <c r="R27" s="1349">
        <v>0</v>
      </c>
      <c r="S27" s="1349">
        <v>0.1</v>
      </c>
      <c r="T27" s="1349">
        <v>0</v>
      </c>
      <c r="U27" s="1349">
        <v>0.56999999999999995</v>
      </c>
      <c r="V27" s="1349">
        <v>4.0199999999999996</v>
      </c>
      <c r="W27" s="1349">
        <v>1.53</v>
      </c>
      <c r="X27" s="1349">
        <v>1.34</v>
      </c>
      <c r="Y27" s="1349">
        <v>0</v>
      </c>
      <c r="Z27" s="1349">
        <v>0.38</v>
      </c>
      <c r="AA27" s="1349">
        <v>0</v>
      </c>
      <c r="AB27" s="1349">
        <v>0.19</v>
      </c>
      <c r="AC27" s="1349">
        <v>0.28999999999999998</v>
      </c>
      <c r="AD27" s="1349">
        <v>0.1</v>
      </c>
      <c r="AE27" s="1349">
        <v>0</v>
      </c>
      <c r="AF27" s="1349">
        <v>0</v>
      </c>
      <c r="AG27" s="1349">
        <v>0</v>
      </c>
      <c r="AH27" s="1349">
        <v>0</v>
      </c>
    </row>
    <row r="28" spans="1:34" ht="29.15" customHeight="1">
      <c r="A28" s="1331"/>
      <c r="B28" s="1348" t="s">
        <v>26</v>
      </c>
      <c r="C28" s="1333">
        <v>370155</v>
      </c>
      <c r="D28" s="1349">
        <v>93.83</v>
      </c>
      <c r="E28" s="1349">
        <v>20.23</v>
      </c>
      <c r="F28" s="1349">
        <v>2.16</v>
      </c>
      <c r="G28" s="1349">
        <v>5.0199999999999996</v>
      </c>
      <c r="H28" s="1349">
        <v>5.13</v>
      </c>
      <c r="I28" s="1349">
        <v>0.86</v>
      </c>
      <c r="J28" s="1349">
        <v>2.7</v>
      </c>
      <c r="K28" s="1349">
        <v>0.14000000000000001</v>
      </c>
      <c r="L28" s="1349">
        <v>2.11</v>
      </c>
      <c r="M28" s="1349">
        <v>0</v>
      </c>
      <c r="N28" s="1349">
        <v>43.95</v>
      </c>
      <c r="O28" s="1331"/>
      <c r="P28" s="1348" t="s">
        <v>26</v>
      </c>
      <c r="Q28" s="1349">
        <v>5.13</v>
      </c>
      <c r="R28" s="1349">
        <v>0</v>
      </c>
      <c r="S28" s="1349">
        <v>0</v>
      </c>
      <c r="T28" s="1349">
        <v>0</v>
      </c>
      <c r="U28" s="1349">
        <v>0.73</v>
      </c>
      <c r="V28" s="1349">
        <v>1.97</v>
      </c>
      <c r="W28" s="1349">
        <v>0.49</v>
      </c>
      <c r="X28" s="1349">
        <v>1.24</v>
      </c>
      <c r="Y28" s="1349">
        <v>0.05</v>
      </c>
      <c r="Z28" s="1349">
        <v>0.43</v>
      </c>
      <c r="AA28" s="1349">
        <v>0.03</v>
      </c>
      <c r="AB28" s="1349">
        <v>1.08</v>
      </c>
      <c r="AC28" s="1349">
        <v>0.22</v>
      </c>
      <c r="AD28" s="1349">
        <v>0.11</v>
      </c>
      <c r="AE28" s="1349">
        <v>0</v>
      </c>
      <c r="AF28" s="1349">
        <v>0</v>
      </c>
      <c r="AG28" s="1349">
        <v>0</v>
      </c>
      <c r="AH28" s="1349">
        <v>0.03</v>
      </c>
    </row>
    <row r="29" spans="1:34" ht="29.15" customHeight="1">
      <c r="A29" s="1331"/>
      <c r="B29" s="1348" t="s">
        <v>27</v>
      </c>
      <c r="C29" s="1333">
        <v>445635</v>
      </c>
      <c r="D29" s="1349">
        <v>119.63</v>
      </c>
      <c r="E29" s="1349">
        <v>19.809999999999999</v>
      </c>
      <c r="F29" s="1349">
        <v>2.94</v>
      </c>
      <c r="G29" s="1349">
        <v>7.23</v>
      </c>
      <c r="H29" s="1349">
        <v>5.88</v>
      </c>
      <c r="I29" s="1349">
        <v>1.5</v>
      </c>
      <c r="J29" s="1349">
        <v>4.5599999999999996</v>
      </c>
      <c r="K29" s="1349">
        <v>7.0000000000000007E-2</v>
      </c>
      <c r="L29" s="1349">
        <v>3.14</v>
      </c>
      <c r="M29" s="1349">
        <v>0.02</v>
      </c>
      <c r="N29" s="1349">
        <v>60.86</v>
      </c>
      <c r="O29" s="1331"/>
      <c r="P29" s="1348" t="s">
        <v>27</v>
      </c>
      <c r="Q29" s="1349">
        <v>5.7</v>
      </c>
      <c r="R29" s="1349">
        <v>0.04</v>
      </c>
      <c r="S29" s="1349">
        <v>0.02</v>
      </c>
      <c r="T29" s="1349">
        <v>0</v>
      </c>
      <c r="U29" s="1349">
        <v>1.03</v>
      </c>
      <c r="V29" s="1349">
        <v>2.06</v>
      </c>
      <c r="W29" s="1349">
        <v>0.9</v>
      </c>
      <c r="X29" s="1349">
        <v>1.21</v>
      </c>
      <c r="Y29" s="1349">
        <v>0.09</v>
      </c>
      <c r="Z29" s="1349">
        <v>0.7</v>
      </c>
      <c r="AA29" s="1349">
        <v>0.27</v>
      </c>
      <c r="AB29" s="1349">
        <v>0.74</v>
      </c>
      <c r="AC29" s="1349">
        <v>0.47</v>
      </c>
      <c r="AD29" s="1349">
        <v>0.13</v>
      </c>
      <c r="AE29" s="1349">
        <v>0</v>
      </c>
      <c r="AF29" s="1349">
        <v>0</v>
      </c>
      <c r="AG29" s="1349">
        <v>0.04</v>
      </c>
      <c r="AH29" s="1349">
        <v>0.2</v>
      </c>
    </row>
    <row r="30" spans="1:34" ht="29.15" customHeight="1">
      <c r="A30" s="1331"/>
      <c r="B30" s="1348" t="s">
        <v>28</v>
      </c>
      <c r="C30" s="1333">
        <v>268622</v>
      </c>
      <c r="D30" s="1349">
        <v>209.29</v>
      </c>
      <c r="E30" s="1349">
        <v>33.909999999999997</v>
      </c>
      <c r="F30" s="1349">
        <v>4.32</v>
      </c>
      <c r="G30" s="1349">
        <v>8.41</v>
      </c>
      <c r="H30" s="1349">
        <v>13.85</v>
      </c>
      <c r="I30" s="1349">
        <v>1.01</v>
      </c>
      <c r="J30" s="1349">
        <v>6.78</v>
      </c>
      <c r="K30" s="1349">
        <v>7.0000000000000007E-2</v>
      </c>
      <c r="L30" s="1349">
        <v>5.62</v>
      </c>
      <c r="M30" s="1349">
        <v>7.0000000000000007E-2</v>
      </c>
      <c r="N30" s="1349">
        <v>108.74</v>
      </c>
      <c r="O30" s="1331"/>
      <c r="P30" s="1348" t="s">
        <v>28</v>
      </c>
      <c r="Q30" s="1349">
        <v>10.54</v>
      </c>
      <c r="R30" s="1349">
        <v>0</v>
      </c>
      <c r="S30" s="1349">
        <v>0.15</v>
      </c>
      <c r="T30" s="1349">
        <v>0</v>
      </c>
      <c r="U30" s="1349">
        <v>1.75</v>
      </c>
      <c r="V30" s="1349">
        <v>4.99</v>
      </c>
      <c r="W30" s="1349">
        <v>1.04</v>
      </c>
      <c r="X30" s="1349">
        <v>2.98</v>
      </c>
      <c r="Y30" s="1349">
        <v>0.11</v>
      </c>
      <c r="Z30" s="1349">
        <v>0.89</v>
      </c>
      <c r="AA30" s="1349">
        <v>0.11</v>
      </c>
      <c r="AB30" s="1349">
        <v>2.5299999999999998</v>
      </c>
      <c r="AC30" s="1349">
        <v>0.71</v>
      </c>
      <c r="AD30" s="1349">
        <v>0.26</v>
      </c>
      <c r="AE30" s="1349">
        <v>0.26</v>
      </c>
      <c r="AF30" s="1349">
        <v>0</v>
      </c>
      <c r="AG30" s="1349">
        <v>0.11</v>
      </c>
      <c r="AH30" s="1349">
        <v>7.0000000000000007E-2</v>
      </c>
    </row>
    <row r="31" spans="1:34" ht="29.15" customHeight="1">
      <c r="A31" s="1337"/>
      <c r="B31" s="1348" t="s">
        <v>29</v>
      </c>
      <c r="C31" s="1333">
        <v>139273</v>
      </c>
      <c r="D31" s="1349">
        <v>30.16</v>
      </c>
      <c r="E31" s="1349">
        <v>5.82</v>
      </c>
      <c r="F31" s="1349">
        <v>0.5</v>
      </c>
      <c r="G31" s="1349">
        <v>1.29</v>
      </c>
      <c r="H31" s="1349">
        <v>0.93</v>
      </c>
      <c r="I31" s="1349">
        <v>0.14000000000000001</v>
      </c>
      <c r="J31" s="1349">
        <v>1.08</v>
      </c>
      <c r="K31" s="1349">
        <v>7.0000000000000007E-2</v>
      </c>
      <c r="L31" s="1349">
        <v>1.22</v>
      </c>
      <c r="M31" s="1349">
        <v>0</v>
      </c>
      <c r="N31" s="1349">
        <v>14.22</v>
      </c>
      <c r="O31" s="1337"/>
      <c r="P31" s="1348" t="s">
        <v>29</v>
      </c>
      <c r="Q31" s="1349">
        <v>1.44</v>
      </c>
      <c r="R31" s="1349">
        <v>0</v>
      </c>
      <c r="S31" s="1349">
        <v>0.14000000000000001</v>
      </c>
      <c r="T31" s="1349">
        <v>0</v>
      </c>
      <c r="U31" s="1349">
        <v>0.28999999999999998</v>
      </c>
      <c r="V31" s="1349">
        <v>1.1499999999999999</v>
      </c>
      <c r="W31" s="1349">
        <v>0.65</v>
      </c>
      <c r="X31" s="1349">
        <v>0.65</v>
      </c>
      <c r="Y31" s="1349">
        <v>0</v>
      </c>
      <c r="Z31" s="1349">
        <v>0.22</v>
      </c>
      <c r="AA31" s="1349">
        <v>0</v>
      </c>
      <c r="AB31" s="1349">
        <v>0.14000000000000001</v>
      </c>
      <c r="AC31" s="1349">
        <v>0.14000000000000001</v>
      </c>
      <c r="AD31" s="1349">
        <v>0</v>
      </c>
      <c r="AE31" s="1349">
        <v>0</v>
      </c>
      <c r="AF31" s="1349">
        <v>0</v>
      </c>
      <c r="AG31" s="1349">
        <v>7.0000000000000007E-2</v>
      </c>
      <c r="AH31" s="1349">
        <v>0</v>
      </c>
    </row>
    <row r="32" spans="1:34" ht="29.15" customHeight="1">
      <c r="A32" s="1338"/>
      <c r="B32" s="1353" t="s">
        <v>2084</v>
      </c>
      <c r="C32" s="1340">
        <v>13056</v>
      </c>
      <c r="D32" s="1354">
        <v>62.81</v>
      </c>
      <c r="E32" s="1354">
        <v>10.72</v>
      </c>
      <c r="F32" s="1354">
        <v>0</v>
      </c>
      <c r="G32" s="1354">
        <v>4.5999999999999996</v>
      </c>
      <c r="H32" s="1354">
        <v>6.89</v>
      </c>
      <c r="I32" s="1354">
        <v>0</v>
      </c>
      <c r="J32" s="1354">
        <v>4.5999999999999996</v>
      </c>
      <c r="K32" s="1354">
        <v>0</v>
      </c>
      <c r="L32" s="1354">
        <v>3.83</v>
      </c>
      <c r="M32" s="1354">
        <v>0</v>
      </c>
      <c r="N32" s="1354">
        <v>26.04</v>
      </c>
      <c r="O32" s="1338"/>
      <c r="P32" s="1353" t="s">
        <v>2084</v>
      </c>
      <c r="Q32" s="1354">
        <v>2.2999999999999998</v>
      </c>
      <c r="R32" s="1354">
        <v>0</v>
      </c>
      <c r="S32" s="1354">
        <v>0</v>
      </c>
      <c r="T32" s="1354">
        <v>0</v>
      </c>
      <c r="U32" s="1354">
        <v>0.77</v>
      </c>
      <c r="V32" s="1354">
        <v>3.06</v>
      </c>
      <c r="W32" s="1354">
        <v>0</v>
      </c>
      <c r="X32" s="1354">
        <v>0</v>
      </c>
      <c r="Y32" s="1354">
        <v>0</v>
      </c>
      <c r="Z32" s="1354">
        <v>0</v>
      </c>
      <c r="AA32" s="1354">
        <v>0</v>
      </c>
      <c r="AB32" s="1354">
        <v>0</v>
      </c>
      <c r="AC32" s="1354">
        <v>0</v>
      </c>
      <c r="AD32" s="1354">
        <v>0</v>
      </c>
      <c r="AE32" s="1354">
        <v>0</v>
      </c>
      <c r="AF32" s="1354">
        <v>0</v>
      </c>
      <c r="AG32" s="1354">
        <v>0</v>
      </c>
      <c r="AH32" s="1354">
        <v>0</v>
      </c>
    </row>
    <row r="34" spans="2:32" customFormat="1" ht="23.5" customHeight="1">
      <c r="B34" s="685"/>
      <c r="AE34" s="1355"/>
      <c r="AF34" s="1355"/>
    </row>
    <row r="35" spans="2:32" customFormat="1" ht="23.5" customHeight="1">
      <c r="B35" s="685"/>
      <c r="AE35" s="1355"/>
      <c r="AF35" s="1355"/>
    </row>
    <row r="36" spans="2:32" customFormat="1" ht="23.5" customHeight="1">
      <c r="B36" s="685"/>
      <c r="AE36" s="1355"/>
      <c r="AF36" s="1355"/>
    </row>
    <row r="37" spans="2:32" customFormat="1" ht="23.5" customHeight="1">
      <c r="B37" s="685"/>
      <c r="AE37" s="1355"/>
      <c r="AF37" s="1355"/>
    </row>
    <row r="38" spans="2:32" customFormat="1" ht="23.5" customHeight="1">
      <c r="B38" s="685"/>
      <c r="AE38" s="1355"/>
      <c r="AF38" s="1355"/>
    </row>
    <row r="39" spans="2:32" customFormat="1" ht="23.5" customHeight="1">
      <c r="B39" s="685"/>
      <c r="AE39" s="1355"/>
      <c r="AF39" s="1355"/>
    </row>
    <row r="40" spans="2:32" customFormat="1" ht="23.5" customHeight="1">
      <c r="B40" s="685"/>
      <c r="AE40" s="1355"/>
      <c r="AF40" s="1355"/>
    </row>
    <row r="41" spans="2:32" customFormat="1" ht="23.5" customHeight="1">
      <c r="B41" s="685"/>
      <c r="AE41" s="1355"/>
      <c r="AF41" s="1355"/>
    </row>
    <row r="42" spans="2:32" customFormat="1" ht="23.5" customHeight="1">
      <c r="B42" s="685"/>
      <c r="AE42" s="1355"/>
      <c r="AF42" s="1355"/>
    </row>
    <row r="43" spans="2:32" customFormat="1" ht="23.5" customHeight="1">
      <c r="B43" s="685"/>
      <c r="AE43" s="1355"/>
      <c r="AF43" s="1355"/>
    </row>
    <row r="44" spans="2:32" customFormat="1" ht="23.5" customHeight="1">
      <c r="B44" s="685"/>
      <c r="AE44" s="1355"/>
      <c r="AF44" s="1355"/>
    </row>
    <row r="45" spans="2:32" customFormat="1" ht="23.5" customHeight="1">
      <c r="B45" s="685"/>
      <c r="AE45" s="1355"/>
      <c r="AF45" s="1355"/>
    </row>
    <row r="46" spans="2:32" customFormat="1" ht="23.5" customHeight="1">
      <c r="B46" s="685"/>
      <c r="AE46" s="1355"/>
      <c r="AF46" s="1355"/>
    </row>
    <row r="47" spans="2:32" customFormat="1" ht="23.5" customHeight="1">
      <c r="B47" s="685"/>
      <c r="AE47" s="1355"/>
      <c r="AF47" s="1355"/>
    </row>
    <row r="48" spans="2:32" customFormat="1" ht="23.5" customHeight="1">
      <c r="B48" s="685"/>
      <c r="AE48" s="1355"/>
      <c r="AF48" s="1355"/>
    </row>
    <row r="49" spans="2:32" customFormat="1" ht="23.5" customHeight="1">
      <c r="B49" s="685"/>
      <c r="AE49" s="1355"/>
      <c r="AF49" s="1355"/>
    </row>
    <row r="50" spans="2:32" customFormat="1" ht="23.5" customHeight="1">
      <c r="B50" s="685"/>
      <c r="AE50" s="1355"/>
      <c r="AF50" s="1355"/>
    </row>
    <row r="51" spans="2:32" customFormat="1" ht="23.5" customHeight="1">
      <c r="B51" s="685"/>
      <c r="AE51" s="1355"/>
      <c r="AF51" s="1355"/>
    </row>
    <row r="52" spans="2:32" customFormat="1" ht="23.5" customHeight="1">
      <c r="B52" s="685"/>
      <c r="AE52" s="1355"/>
      <c r="AF52" s="1355"/>
    </row>
    <row r="53" spans="2:32" customFormat="1" ht="23.5" customHeight="1">
      <c r="B53" s="685"/>
      <c r="AE53" s="1355"/>
      <c r="AF53" s="1355"/>
    </row>
    <row r="54" spans="2:32" customFormat="1" ht="23.5" customHeight="1">
      <c r="B54" s="685"/>
      <c r="AE54" s="1355"/>
      <c r="AF54" s="1355"/>
    </row>
    <row r="55" spans="2:32" customFormat="1" ht="23.5" customHeight="1">
      <c r="B55" s="685"/>
      <c r="AE55" s="1355"/>
      <c r="AF55" s="1355"/>
    </row>
    <row r="56" spans="2:32" customFormat="1" ht="23.5" customHeight="1">
      <c r="B56" s="685"/>
      <c r="AE56" s="1355"/>
      <c r="AF56" s="1355"/>
    </row>
    <row r="57" spans="2:32" customFormat="1" ht="23.5" customHeight="1">
      <c r="B57" s="685"/>
      <c r="AE57" s="1355"/>
      <c r="AF57" s="1355"/>
    </row>
    <row r="58" spans="2:32" customFormat="1" ht="23.5" customHeight="1">
      <c r="B58" s="685"/>
      <c r="AE58" s="1355"/>
      <c r="AF58" s="1355"/>
    </row>
    <row r="59" spans="2:32" customFormat="1" ht="23.5" customHeight="1">
      <c r="B59" s="685"/>
      <c r="AE59" s="1355"/>
      <c r="AF59" s="1355"/>
    </row>
    <row r="60" spans="2:32" customFormat="1" ht="23.5" customHeight="1">
      <c r="B60" s="685"/>
      <c r="AE60" s="1355"/>
      <c r="AF60" s="1355"/>
    </row>
    <row r="61" spans="2:32" customFormat="1" ht="23.5" customHeight="1">
      <c r="B61" s="685"/>
      <c r="AE61" s="1355"/>
      <c r="AF61" s="1355"/>
    </row>
    <row r="62" spans="2:32" customFormat="1" ht="23.5" customHeight="1">
      <c r="B62" s="685"/>
      <c r="AE62" s="1355"/>
      <c r="AF62" s="1355"/>
    </row>
    <row r="63" spans="2:32" customFormat="1" ht="23.5" customHeight="1">
      <c r="B63" s="685"/>
      <c r="AE63" s="1355"/>
      <c r="AF63" s="1355"/>
    </row>
    <row r="64" spans="2:32" customFormat="1" ht="23.5" customHeight="1">
      <c r="B64" s="685"/>
      <c r="AE64" s="1355"/>
      <c r="AF64" s="1355"/>
    </row>
    <row r="65" spans="2:32" customFormat="1" ht="23.5" customHeight="1">
      <c r="B65" s="685"/>
      <c r="AE65" s="1355"/>
      <c r="AF65" s="1355"/>
    </row>
    <row r="66" spans="2:32" customFormat="1" ht="23.5" customHeight="1">
      <c r="B66" s="685"/>
      <c r="AE66" s="1355"/>
      <c r="AF66" s="1355"/>
    </row>
    <row r="67" spans="2:32" customFormat="1" ht="23.5" customHeight="1">
      <c r="B67" s="685"/>
      <c r="AE67" s="1355"/>
      <c r="AF67" s="1355"/>
    </row>
    <row r="68" spans="2:32" customFormat="1" ht="23.5" customHeight="1">
      <c r="B68" s="685"/>
      <c r="AE68" s="1355"/>
      <c r="AF68" s="1355"/>
    </row>
    <row r="69" spans="2:32" customFormat="1" ht="23.5" customHeight="1">
      <c r="B69" s="685"/>
      <c r="AE69" s="1355"/>
      <c r="AF69" s="1355"/>
    </row>
    <row r="70" spans="2:32" customFormat="1" ht="23.5" customHeight="1">
      <c r="B70" s="685"/>
      <c r="AE70" s="1355"/>
      <c r="AF70" s="1355"/>
    </row>
    <row r="71" spans="2:32" customFormat="1" ht="23.5" customHeight="1">
      <c r="B71" s="685"/>
      <c r="AE71" s="1355"/>
      <c r="AF71" s="1355"/>
    </row>
    <row r="72" spans="2:32" customFormat="1" ht="23.5" customHeight="1">
      <c r="B72" s="685"/>
      <c r="AE72" s="1355"/>
      <c r="AF72" s="1355"/>
    </row>
    <row r="73" spans="2:32" customFormat="1" ht="23.5" customHeight="1">
      <c r="B73" s="685"/>
      <c r="AE73" s="1355"/>
      <c r="AF73" s="1355"/>
    </row>
    <row r="74" spans="2:32" customFormat="1" ht="23.5" customHeight="1">
      <c r="B74" s="685"/>
      <c r="AE74" s="1355"/>
      <c r="AF74" s="1355"/>
    </row>
    <row r="75" spans="2:32" customFormat="1" ht="23.5" customHeight="1">
      <c r="B75" s="685"/>
      <c r="AE75" s="1355"/>
      <c r="AF75" s="1355"/>
    </row>
    <row r="76" spans="2:32" customFormat="1" ht="23.5" customHeight="1">
      <c r="B76" s="685"/>
      <c r="AE76" s="1355"/>
      <c r="AF76" s="1355"/>
    </row>
    <row r="77" spans="2:32" customFormat="1" ht="23.5" customHeight="1">
      <c r="B77" s="685"/>
      <c r="AE77" s="1355"/>
      <c r="AF77" s="1355"/>
    </row>
    <row r="78" spans="2:32" customFormat="1" ht="23.5" customHeight="1">
      <c r="B78" s="685"/>
      <c r="AE78" s="1355"/>
      <c r="AF78" s="1355"/>
    </row>
    <row r="79" spans="2:32" customFormat="1" ht="23.5" customHeight="1">
      <c r="B79" s="685"/>
      <c r="AE79" s="1355"/>
      <c r="AF79" s="1355"/>
    </row>
    <row r="80" spans="2:32" customFormat="1" ht="23.5" customHeight="1">
      <c r="B80" s="685"/>
      <c r="AE80" s="1355"/>
      <c r="AF80" s="1355"/>
    </row>
    <row r="81" spans="2:32" customFormat="1" ht="23.5" customHeight="1">
      <c r="B81" s="685"/>
      <c r="AE81" s="1355"/>
      <c r="AF81" s="1355"/>
    </row>
    <row r="82" spans="2:32" customFormat="1" ht="23.5" customHeight="1">
      <c r="B82" s="685"/>
      <c r="AE82" s="1355"/>
      <c r="AF82" s="1355"/>
    </row>
    <row r="83" spans="2:32" customFormat="1" ht="23.5" customHeight="1">
      <c r="B83" s="685"/>
      <c r="AE83" s="1355"/>
      <c r="AF83" s="1355"/>
    </row>
    <row r="84" spans="2:32" customFormat="1" ht="23.5" customHeight="1">
      <c r="B84" s="685"/>
      <c r="AE84" s="1355"/>
      <c r="AF84" s="1355"/>
    </row>
    <row r="85" spans="2:32" customFormat="1" ht="23.5" customHeight="1">
      <c r="B85" s="685"/>
      <c r="AE85" s="1355"/>
      <c r="AF85" s="1355"/>
    </row>
    <row r="86" spans="2:32" customFormat="1" ht="23.5" customHeight="1">
      <c r="B86" s="685"/>
      <c r="AE86" s="1355"/>
      <c r="AF86" s="1355"/>
    </row>
    <row r="87" spans="2:32" customFormat="1" ht="23.5" customHeight="1">
      <c r="B87" s="685"/>
      <c r="AE87" s="1355"/>
      <c r="AF87" s="1355"/>
    </row>
    <row r="88" spans="2:32" customFormat="1" ht="23.5" customHeight="1">
      <c r="B88" s="685"/>
      <c r="AE88" s="1355"/>
      <c r="AF88" s="1355"/>
    </row>
    <row r="89" spans="2:32" customFormat="1" ht="23.5" customHeight="1">
      <c r="B89" s="685"/>
      <c r="AE89" s="1355"/>
      <c r="AF89" s="1355"/>
    </row>
    <row r="90" spans="2:32" customFormat="1" ht="23.5" customHeight="1">
      <c r="B90" s="685"/>
      <c r="AE90" s="1355"/>
      <c r="AF90" s="1355"/>
    </row>
    <row r="91" spans="2:32" customFormat="1" ht="23.5" customHeight="1">
      <c r="B91" s="685"/>
      <c r="AE91" s="1355"/>
      <c r="AF91" s="1355"/>
    </row>
    <row r="92" spans="2:32" customFormat="1" ht="23.5" customHeight="1">
      <c r="B92" s="685"/>
      <c r="AE92" s="1355"/>
      <c r="AF92" s="1355"/>
    </row>
    <row r="93" spans="2:32" customFormat="1" ht="23.5" customHeight="1">
      <c r="B93" s="685"/>
      <c r="AE93" s="1355"/>
      <c r="AF93" s="1355"/>
    </row>
    <row r="94" spans="2:32" customFormat="1" ht="23.5" customHeight="1">
      <c r="B94" s="685"/>
      <c r="AE94" s="1355"/>
      <c r="AF94" s="1355"/>
    </row>
    <row r="95" spans="2:32" customFormat="1" ht="23.5" customHeight="1">
      <c r="B95" s="685"/>
      <c r="AE95" s="1355"/>
      <c r="AF95" s="1355"/>
    </row>
    <row r="96" spans="2:32" customFormat="1" ht="23.5" customHeight="1">
      <c r="B96" s="685"/>
      <c r="AE96" s="1355"/>
      <c r="AF96" s="1355"/>
    </row>
    <row r="97" spans="2:32" customFormat="1" ht="23.5" customHeight="1">
      <c r="B97" s="685"/>
      <c r="AE97" s="1355"/>
      <c r="AF97" s="1355"/>
    </row>
    <row r="98" spans="2:32" customFormat="1" ht="23.5" customHeight="1">
      <c r="B98" s="685"/>
      <c r="AE98" s="1355"/>
      <c r="AF98" s="1355"/>
    </row>
    <row r="99" spans="2:32" customFormat="1" ht="23.5" customHeight="1">
      <c r="B99" s="685"/>
      <c r="AE99" s="1355"/>
      <c r="AF99" s="1355"/>
    </row>
    <row r="100" spans="2:32" customFormat="1" ht="23.5" customHeight="1">
      <c r="B100" s="685"/>
      <c r="AE100" s="1355"/>
      <c r="AF100" s="1355"/>
    </row>
    <row r="101" spans="2:32" customFormat="1" ht="23.5" customHeight="1">
      <c r="B101" s="685"/>
      <c r="AE101" s="1355"/>
      <c r="AF101" s="1355"/>
    </row>
    <row r="102" spans="2:32" customFormat="1" ht="23.5" customHeight="1">
      <c r="B102" s="685"/>
      <c r="AE102" s="1355"/>
      <c r="AF102" s="1355"/>
    </row>
    <row r="103" spans="2:32" customFormat="1" ht="23.5" customHeight="1">
      <c r="B103" s="685"/>
      <c r="AE103" s="1355"/>
      <c r="AF103" s="1355"/>
    </row>
    <row r="104" spans="2:32" customFormat="1" ht="23.5" customHeight="1">
      <c r="B104" s="685"/>
      <c r="AE104" s="1355"/>
      <c r="AF104" s="1355"/>
    </row>
    <row r="105" spans="2:32" customFormat="1" ht="23.5" customHeight="1">
      <c r="B105" s="685"/>
      <c r="AE105" s="1355"/>
      <c r="AF105" s="1355"/>
    </row>
  </sheetData>
  <mergeCells count="36">
    <mergeCell ref="A4:B9"/>
    <mergeCell ref="C4:C9"/>
    <mergeCell ref="D4:G4"/>
    <mergeCell ref="H4:N4"/>
    <mergeCell ref="O4:P9"/>
    <mergeCell ref="M5:M9"/>
    <mergeCell ref="N5:N9"/>
    <mergeCell ref="AB4:AD4"/>
    <mergeCell ref="D5:D9"/>
    <mergeCell ref="E5:E9"/>
    <mergeCell ref="F5:F9"/>
    <mergeCell ref="G5:G9"/>
    <mergeCell ref="H5:H9"/>
    <mergeCell ref="I5:I9"/>
    <mergeCell ref="J5:J9"/>
    <mergeCell ref="K5:K9"/>
    <mergeCell ref="L5:L9"/>
    <mergeCell ref="Q4:W4"/>
    <mergeCell ref="Q5:Q9"/>
    <mergeCell ref="R5:R9"/>
    <mergeCell ref="S5:S9"/>
    <mergeCell ref="T5:T9"/>
    <mergeCell ref="U5:U9"/>
    <mergeCell ref="V5:V9"/>
    <mergeCell ref="W5:W9"/>
    <mergeCell ref="AE5:AE9"/>
    <mergeCell ref="AF5:AF9"/>
    <mergeCell ref="X5:X9"/>
    <mergeCell ref="AG5:AG9"/>
    <mergeCell ref="AH5:AH9"/>
    <mergeCell ref="Y5:Y9"/>
    <mergeCell ref="Z5:Z9"/>
    <mergeCell ref="AA5:AA9"/>
    <mergeCell ref="AB5:AB9"/>
    <mergeCell ref="AC5:AC9"/>
    <mergeCell ref="AD5:AD9"/>
  </mergeCells>
  <phoneticPr fontId="6" type="noConversion"/>
  <printOptions horizontalCentered="1"/>
  <pageMargins left="0.59055118110236227" right="0.51181102362204722" top="1.1811023622047245" bottom="0.78740157480314965" header="0" footer="0"/>
  <pageSetup paperSize="9" scale="80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F62"/>
  <sheetViews>
    <sheetView zoomScale="80" zoomScaleNormal="80" workbookViewId="0"/>
  </sheetViews>
  <sheetFormatPr defaultColWidth="8.58203125" defaultRowHeight="23.5" customHeight="1"/>
  <cols>
    <col min="1" max="1" width="45.08203125" style="1357" customWidth="1"/>
    <col min="2" max="2" width="13.58203125" style="1357" customWidth="1"/>
    <col min="3" max="3" width="12.58203125" style="1357" customWidth="1"/>
    <col min="4" max="4" width="11.58203125" style="1357" customWidth="1"/>
    <col min="5" max="5" width="11.08203125" style="1357" customWidth="1"/>
    <col min="6" max="6" width="10.58203125" style="1357" customWidth="1"/>
    <col min="7" max="8" width="12.58203125" style="1357" customWidth="1"/>
    <col min="9" max="9" width="13.08203125" style="1357" customWidth="1"/>
    <col min="10" max="10" width="11.83203125" style="1357" customWidth="1"/>
    <col min="11" max="11" width="13.08203125" style="1357" customWidth="1"/>
    <col min="12" max="12" width="12.58203125" style="1357" customWidth="1"/>
    <col min="13" max="13" width="12.83203125" style="1357" customWidth="1"/>
    <col min="14" max="14" width="40" style="1357" customWidth="1"/>
    <col min="15" max="15" width="10.08203125" style="1357" customWidth="1"/>
    <col min="16" max="16" width="11.08203125" style="1357" customWidth="1"/>
    <col min="17" max="17" width="9" style="1357" customWidth="1"/>
    <col min="18" max="18" width="9.5" style="1357" customWidth="1"/>
    <col min="19" max="19" width="7.83203125" style="1357" customWidth="1"/>
    <col min="20" max="20" width="9.08203125" style="1357" customWidth="1"/>
    <col min="21" max="21" width="10.08203125" style="1357" customWidth="1"/>
    <col min="22" max="22" width="12.58203125" style="1357" customWidth="1"/>
    <col min="23" max="23" width="12.25" style="1357" customWidth="1"/>
    <col min="24" max="24" width="8.25" style="1357" customWidth="1"/>
    <col min="25" max="25" width="10.5" style="1357" customWidth="1"/>
    <col min="26" max="26" width="10.58203125" style="1357" customWidth="1"/>
    <col min="27" max="27" width="9.83203125" style="1357" customWidth="1"/>
    <col min="28" max="28" width="9.58203125" style="1357" customWidth="1"/>
    <col min="29" max="29" width="10.58203125" style="1357" customWidth="1"/>
    <col min="30" max="30" width="7.5" style="1357" customWidth="1"/>
    <col min="31" max="31" width="8.08203125" style="1357" customWidth="1"/>
    <col min="32" max="32" width="7.25" style="1357" customWidth="1"/>
    <col min="33" max="16384" width="8.58203125" style="1357"/>
  </cols>
  <sheetData>
    <row r="1" spans="1:32" ht="36.75" customHeight="1">
      <c r="B1" s="75"/>
      <c r="C1" s="75"/>
      <c r="D1" s="75"/>
      <c r="F1" s="75" t="s">
        <v>2085</v>
      </c>
      <c r="G1" s="76" t="s">
        <v>2086</v>
      </c>
      <c r="H1" s="76"/>
      <c r="I1" s="76"/>
      <c r="J1" s="76"/>
      <c r="K1" s="76"/>
      <c r="L1" s="76"/>
      <c r="M1" s="76"/>
      <c r="O1" s="75"/>
      <c r="P1" s="75"/>
      <c r="Q1" s="75"/>
      <c r="R1" s="75"/>
      <c r="S1" s="75"/>
      <c r="T1" s="485"/>
      <c r="U1" s="75" t="s">
        <v>2087</v>
      </c>
      <c r="V1" s="76" t="s">
        <v>2088</v>
      </c>
      <c r="X1" s="485"/>
      <c r="Y1" s="485"/>
      <c r="Z1" s="485"/>
      <c r="AA1" s="485"/>
      <c r="AB1" s="485"/>
      <c r="AC1" s="485"/>
      <c r="AD1" s="485"/>
    </row>
    <row r="2" spans="1:32" s="1359" customFormat="1" ht="10.5" customHeight="1">
      <c r="A2" s="75"/>
      <c r="B2" s="75"/>
      <c r="C2" s="75"/>
      <c r="D2" s="75"/>
      <c r="E2" s="75"/>
      <c r="F2" s="76"/>
      <c r="G2" s="76"/>
      <c r="H2" s="76"/>
      <c r="I2" s="76"/>
      <c r="J2" s="76"/>
      <c r="K2" s="76"/>
      <c r="L2" s="76"/>
      <c r="M2" s="76"/>
      <c r="N2" s="1358"/>
      <c r="O2" s="1358"/>
      <c r="P2" s="1358"/>
      <c r="Q2" s="1358"/>
      <c r="R2" s="1358"/>
      <c r="S2" s="1358"/>
      <c r="T2" s="485"/>
      <c r="U2" s="485"/>
      <c r="V2" s="485"/>
      <c r="W2" s="485"/>
      <c r="X2" s="485"/>
      <c r="Y2" s="485"/>
      <c r="Z2" s="485"/>
      <c r="AA2" s="485"/>
      <c r="AB2" s="485"/>
      <c r="AC2" s="485"/>
      <c r="AD2" s="485"/>
    </row>
    <row r="3" spans="1:32" s="1361" customFormat="1" ht="19.5" customHeight="1">
      <c r="A3" s="1360"/>
      <c r="M3" s="73" t="s">
        <v>2089</v>
      </c>
      <c r="N3" s="1362"/>
      <c r="W3" s="1363"/>
      <c r="Z3" s="73"/>
      <c r="AD3" s="73"/>
      <c r="AE3" s="1119"/>
      <c r="AF3" s="1325" t="s">
        <v>2089</v>
      </c>
    </row>
    <row r="4" spans="1:32" s="1262" customFormat="1" ht="26.25" customHeight="1">
      <c r="A4" s="3279" t="s">
        <v>2090</v>
      </c>
      <c r="B4" s="3142" t="s">
        <v>2091</v>
      </c>
      <c r="C4" s="3278" t="s">
        <v>2092</v>
      </c>
      <c r="D4" s="3272"/>
      <c r="E4" s="3272"/>
      <c r="F4" s="3272"/>
      <c r="G4" s="3271" t="s">
        <v>2093</v>
      </c>
      <c r="H4" s="3272"/>
      <c r="I4" s="3272"/>
      <c r="J4" s="3272"/>
      <c r="K4" s="3272"/>
      <c r="L4" s="3272"/>
      <c r="M4" s="3272"/>
      <c r="N4" s="3279" t="s">
        <v>2090</v>
      </c>
      <c r="O4" s="3278" t="s">
        <v>2092</v>
      </c>
      <c r="P4" s="3272"/>
      <c r="Q4" s="3272"/>
      <c r="R4" s="3272"/>
      <c r="S4" s="3272"/>
      <c r="T4" s="2805"/>
      <c r="U4" s="2805"/>
      <c r="V4" s="1364"/>
      <c r="W4" s="1326"/>
      <c r="X4" s="1326"/>
      <c r="Y4" s="3271" t="s">
        <v>2093</v>
      </c>
      <c r="Z4" s="3271"/>
      <c r="AA4" s="3271"/>
      <c r="AB4" s="3271"/>
      <c r="AC4" s="1326"/>
      <c r="AD4" s="1326"/>
      <c r="AE4" s="927"/>
      <c r="AF4" s="927"/>
    </row>
    <row r="5" spans="1:32" s="1361" customFormat="1" ht="20.149999999999999" customHeight="1">
      <c r="A5" s="3280"/>
      <c r="B5" s="3276"/>
      <c r="C5" s="3264" t="s">
        <v>2094</v>
      </c>
      <c r="D5" s="3242" t="s">
        <v>2095</v>
      </c>
      <c r="E5" s="3142" t="s">
        <v>2096</v>
      </c>
      <c r="F5" s="3264" t="s">
        <v>2097</v>
      </c>
      <c r="G5" s="3287" t="s">
        <v>2098</v>
      </c>
      <c r="H5" s="3264" t="s">
        <v>2099</v>
      </c>
      <c r="I5" s="3096" t="s">
        <v>2100</v>
      </c>
      <c r="J5" s="3142" t="s">
        <v>2101</v>
      </c>
      <c r="K5" s="3096" t="s">
        <v>2102</v>
      </c>
      <c r="L5" s="3096" t="s">
        <v>2103</v>
      </c>
      <c r="M5" s="3096" t="s">
        <v>2104</v>
      </c>
      <c r="N5" s="3280"/>
      <c r="O5" s="3096" t="s">
        <v>2105</v>
      </c>
      <c r="P5" s="3264" t="s">
        <v>2106</v>
      </c>
      <c r="Q5" s="3264" t="s">
        <v>2107</v>
      </c>
      <c r="R5" s="3264" t="s">
        <v>2108</v>
      </c>
      <c r="S5" s="3096" t="s">
        <v>2109</v>
      </c>
      <c r="T5" s="3268" t="s">
        <v>2110</v>
      </c>
      <c r="U5" s="3096" t="s">
        <v>2111</v>
      </c>
      <c r="V5" s="3268" t="s">
        <v>2112</v>
      </c>
      <c r="W5" s="3096" t="s">
        <v>2113</v>
      </c>
      <c r="X5" s="3264" t="s">
        <v>2114</v>
      </c>
      <c r="Y5" s="3264" t="s">
        <v>2115</v>
      </c>
      <c r="Z5" s="3096" t="s">
        <v>2116</v>
      </c>
      <c r="AA5" s="3238" t="s">
        <v>2117</v>
      </c>
      <c r="AB5" s="3226" t="s">
        <v>2118</v>
      </c>
      <c r="AC5" s="3226" t="s">
        <v>2119</v>
      </c>
      <c r="AD5" s="3226" t="s">
        <v>2120</v>
      </c>
      <c r="AE5" s="3226" t="s">
        <v>2121</v>
      </c>
      <c r="AF5" s="3226" t="s">
        <v>2122</v>
      </c>
    </row>
    <row r="6" spans="1:32" s="1361" customFormat="1" ht="20.149999999999999" customHeight="1">
      <c r="A6" s="3280"/>
      <c r="B6" s="3276"/>
      <c r="C6" s="3262"/>
      <c r="D6" s="3243"/>
      <c r="E6" s="3262"/>
      <c r="F6" s="3262"/>
      <c r="G6" s="3269"/>
      <c r="H6" s="3262"/>
      <c r="I6" s="3274" t="s">
        <v>1334</v>
      </c>
      <c r="J6" s="3274" t="s">
        <v>1334</v>
      </c>
      <c r="K6" s="3276"/>
      <c r="L6" s="3276"/>
      <c r="M6" s="3262"/>
      <c r="N6" s="3280"/>
      <c r="O6" s="3286"/>
      <c r="P6" s="3262"/>
      <c r="Q6" s="3262"/>
      <c r="R6" s="3262"/>
      <c r="S6" s="3286"/>
      <c r="T6" s="3269"/>
      <c r="U6" s="3262"/>
      <c r="V6" s="3269"/>
      <c r="W6" s="3262"/>
      <c r="X6" s="3262"/>
      <c r="Y6" s="3262"/>
      <c r="Z6" s="3262"/>
      <c r="AA6" s="3227"/>
      <c r="AB6" s="3227"/>
      <c r="AC6" s="3227"/>
      <c r="AD6" s="3227"/>
      <c r="AE6" s="3227"/>
      <c r="AF6" s="3227"/>
    </row>
    <row r="7" spans="1:32" s="1361" customFormat="1" ht="20.149999999999999" customHeight="1">
      <c r="A7" s="3280"/>
      <c r="B7" s="3276"/>
      <c r="C7" s="3262"/>
      <c r="D7" s="3243"/>
      <c r="E7" s="3262"/>
      <c r="F7" s="3262"/>
      <c r="G7" s="3269"/>
      <c r="H7" s="3262"/>
      <c r="I7" s="3274" t="s">
        <v>1335</v>
      </c>
      <c r="J7" s="3274" t="s">
        <v>1335</v>
      </c>
      <c r="K7" s="3276"/>
      <c r="L7" s="3276"/>
      <c r="M7" s="3262"/>
      <c r="N7" s="3280"/>
      <c r="O7" s="3286"/>
      <c r="P7" s="3262"/>
      <c r="Q7" s="3262"/>
      <c r="R7" s="3262"/>
      <c r="S7" s="3286"/>
      <c r="T7" s="3269"/>
      <c r="U7" s="3262"/>
      <c r="V7" s="3269"/>
      <c r="W7" s="3262"/>
      <c r="X7" s="3262"/>
      <c r="Y7" s="3262"/>
      <c r="Z7" s="3262"/>
      <c r="AA7" s="3227"/>
      <c r="AB7" s="3227"/>
      <c r="AC7" s="3227"/>
      <c r="AD7" s="3227"/>
      <c r="AE7" s="3227"/>
      <c r="AF7" s="3227"/>
    </row>
    <row r="8" spans="1:32" s="1361" customFormat="1" ht="20.149999999999999" customHeight="1">
      <c r="A8" s="3280"/>
      <c r="B8" s="3276"/>
      <c r="C8" s="3262"/>
      <c r="D8" s="3243"/>
      <c r="E8" s="3262"/>
      <c r="F8" s="3262"/>
      <c r="G8" s="3269"/>
      <c r="H8" s="3262"/>
      <c r="I8" s="3274" t="s">
        <v>1336</v>
      </c>
      <c r="J8" s="3274" t="s">
        <v>1336</v>
      </c>
      <c r="K8" s="3276"/>
      <c r="L8" s="3276"/>
      <c r="M8" s="3262"/>
      <c r="N8" s="3280"/>
      <c r="O8" s="3286"/>
      <c r="P8" s="3262"/>
      <c r="Q8" s="3262"/>
      <c r="R8" s="3262"/>
      <c r="S8" s="3286"/>
      <c r="T8" s="3269"/>
      <c r="U8" s="3262"/>
      <c r="V8" s="3269"/>
      <c r="W8" s="3262"/>
      <c r="X8" s="3262"/>
      <c r="Y8" s="3262"/>
      <c r="Z8" s="3262"/>
      <c r="AA8" s="3227"/>
      <c r="AB8" s="3227"/>
      <c r="AC8" s="3227"/>
      <c r="AD8" s="3227"/>
      <c r="AE8" s="3227"/>
      <c r="AF8" s="3227"/>
    </row>
    <row r="9" spans="1:32" s="1361" customFormat="1" ht="6" customHeight="1">
      <c r="A9" s="3281"/>
      <c r="B9" s="3277"/>
      <c r="C9" s="3263"/>
      <c r="D9" s="3244"/>
      <c r="E9" s="3263"/>
      <c r="F9" s="3263"/>
      <c r="G9" s="3270"/>
      <c r="H9" s="3263"/>
      <c r="I9" s="3275" t="s">
        <v>1337</v>
      </c>
      <c r="J9" s="3275" t="s">
        <v>1337</v>
      </c>
      <c r="K9" s="3277"/>
      <c r="L9" s="3277"/>
      <c r="M9" s="3263"/>
      <c r="N9" s="3281"/>
      <c r="O9" s="2976"/>
      <c r="P9" s="3263"/>
      <c r="Q9" s="3263"/>
      <c r="R9" s="3263"/>
      <c r="S9" s="2976"/>
      <c r="T9" s="3270"/>
      <c r="U9" s="3263"/>
      <c r="V9" s="3270"/>
      <c r="W9" s="3263"/>
      <c r="X9" s="3263"/>
      <c r="Y9" s="3263"/>
      <c r="Z9" s="3263"/>
      <c r="AA9" s="3228"/>
      <c r="AB9" s="3228"/>
      <c r="AC9" s="3228"/>
      <c r="AD9" s="3228"/>
      <c r="AE9" s="3228"/>
      <c r="AF9" s="3228"/>
    </row>
    <row r="10" spans="1:32" s="1361" customFormat="1" ht="32.25" customHeight="1">
      <c r="A10" s="1365" t="s">
        <v>2123</v>
      </c>
      <c r="B10" s="1242">
        <v>22816</v>
      </c>
      <c r="C10" s="1242">
        <v>257561</v>
      </c>
      <c r="D10" s="1242">
        <v>47426</v>
      </c>
      <c r="E10" s="1242">
        <v>6873</v>
      </c>
      <c r="F10" s="1242">
        <v>14717</v>
      </c>
      <c r="G10" s="1242">
        <v>14823</v>
      </c>
      <c r="H10" s="1242">
        <v>2060</v>
      </c>
      <c r="I10" s="1242">
        <v>8138</v>
      </c>
      <c r="J10" s="1242">
        <v>86</v>
      </c>
      <c r="K10" s="1242">
        <v>6411</v>
      </c>
      <c r="L10" s="1242">
        <v>54</v>
      </c>
      <c r="M10" s="1242">
        <v>125746</v>
      </c>
      <c r="N10" s="1365" t="s">
        <v>2123</v>
      </c>
      <c r="O10" s="1242">
        <v>13736</v>
      </c>
      <c r="P10" s="1242">
        <v>68</v>
      </c>
      <c r="Q10" s="1242">
        <v>70</v>
      </c>
      <c r="R10" s="1242">
        <v>0</v>
      </c>
      <c r="S10" s="1242">
        <v>1908</v>
      </c>
      <c r="T10" s="1242">
        <v>5763</v>
      </c>
      <c r="U10" s="1242">
        <v>1623</v>
      </c>
      <c r="V10" s="1242">
        <v>2976</v>
      </c>
      <c r="W10" s="1242">
        <v>178</v>
      </c>
      <c r="X10" s="1242">
        <v>1088</v>
      </c>
      <c r="Y10" s="1242">
        <v>244</v>
      </c>
      <c r="Z10" s="1242">
        <v>2060</v>
      </c>
      <c r="AA10" s="1242">
        <v>873</v>
      </c>
      <c r="AB10" s="1242">
        <v>290</v>
      </c>
      <c r="AC10" s="1242">
        <v>122</v>
      </c>
      <c r="AD10" s="1242">
        <v>22</v>
      </c>
      <c r="AE10" s="1242">
        <v>129</v>
      </c>
      <c r="AF10" s="1242">
        <v>77</v>
      </c>
    </row>
    <row r="11" spans="1:32" s="1361" customFormat="1" ht="33.65" customHeight="1">
      <c r="A11" s="1366" t="s">
        <v>2124</v>
      </c>
      <c r="B11" s="1247">
        <v>483</v>
      </c>
      <c r="C11" s="1248">
        <v>178895</v>
      </c>
      <c r="D11" s="1243">
        <v>30098</v>
      </c>
      <c r="E11" s="1243">
        <v>850</v>
      </c>
      <c r="F11" s="1243">
        <v>2121</v>
      </c>
      <c r="G11" s="1243">
        <v>8219</v>
      </c>
      <c r="H11" s="1243">
        <v>39</v>
      </c>
      <c r="I11" s="1243">
        <v>7455</v>
      </c>
      <c r="J11" s="1243">
        <v>72</v>
      </c>
      <c r="K11" s="1243">
        <v>5911</v>
      </c>
      <c r="L11" s="1243">
        <v>44</v>
      </c>
      <c r="M11" s="1243">
        <v>105569</v>
      </c>
      <c r="N11" s="1366" t="s">
        <v>2124</v>
      </c>
      <c r="O11" s="1247">
        <v>6810</v>
      </c>
      <c r="P11" s="1248">
        <v>64</v>
      </c>
      <c r="Q11" s="1248">
        <v>46</v>
      </c>
      <c r="R11" s="1248">
        <v>0</v>
      </c>
      <c r="S11" s="1248">
        <v>1570</v>
      </c>
      <c r="T11" s="1248">
        <v>2971</v>
      </c>
      <c r="U11" s="1248">
        <v>483</v>
      </c>
      <c r="V11" s="1248">
        <v>2240</v>
      </c>
      <c r="W11" s="1248">
        <v>108</v>
      </c>
      <c r="X11" s="1248">
        <v>962</v>
      </c>
      <c r="Y11" s="1248">
        <v>76</v>
      </c>
      <c r="Z11" s="1248">
        <v>2057</v>
      </c>
      <c r="AA11" s="1248">
        <v>660</v>
      </c>
      <c r="AB11" s="1248">
        <v>288</v>
      </c>
      <c r="AC11" s="1248">
        <v>75</v>
      </c>
      <c r="AD11" s="1248">
        <v>14</v>
      </c>
      <c r="AE11" s="1248">
        <v>57</v>
      </c>
      <c r="AF11" s="1248">
        <v>36</v>
      </c>
    </row>
    <row r="12" spans="1:32" s="1361" customFormat="1" ht="33.65" customHeight="1">
      <c r="A12" s="1367" t="s">
        <v>2125</v>
      </c>
      <c r="B12" s="1247">
        <v>22333</v>
      </c>
      <c r="C12" s="1248">
        <v>78666</v>
      </c>
      <c r="D12" s="1243">
        <v>17328</v>
      </c>
      <c r="E12" s="1368">
        <v>6023</v>
      </c>
      <c r="F12" s="1243">
        <v>12596</v>
      </c>
      <c r="G12" s="1243">
        <v>6604</v>
      </c>
      <c r="H12" s="1243">
        <v>2021</v>
      </c>
      <c r="I12" s="1243">
        <v>683</v>
      </c>
      <c r="J12" s="1243">
        <v>14</v>
      </c>
      <c r="K12" s="1243">
        <v>500</v>
      </c>
      <c r="L12" s="1243">
        <v>10</v>
      </c>
      <c r="M12" s="1243">
        <v>20177</v>
      </c>
      <c r="N12" s="1367" t="s">
        <v>2125</v>
      </c>
      <c r="O12" s="1247">
        <v>6926</v>
      </c>
      <c r="P12" s="1248">
        <v>4</v>
      </c>
      <c r="Q12" s="1248">
        <v>24</v>
      </c>
      <c r="R12" s="1248">
        <v>0</v>
      </c>
      <c r="S12" s="1248">
        <v>338</v>
      </c>
      <c r="T12" s="1248">
        <v>2792</v>
      </c>
      <c r="U12" s="1248">
        <v>1140</v>
      </c>
      <c r="V12" s="1248">
        <v>736</v>
      </c>
      <c r="W12" s="1248">
        <v>70</v>
      </c>
      <c r="X12" s="1248">
        <v>126</v>
      </c>
      <c r="Y12" s="1248">
        <v>168</v>
      </c>
      <c r="Z12" s="1248">
        <v>3</v>
      </c>
      <c r="AA12" s="1248">
        <v>213</v>
      </c>
      <c r="AB12" s="1248">
        <v>2</v>
      </c>
      <c r="AC12" s="1248">
        <v>47</v>
      </c>
      <c r="AD12" s="1248">
        <v>8</v>
      </c>
      <c r="AE12" s="1248">
        <v>72</v>
      </c>
      <c r="AF12" s="1248">
        <v>41</v>
      </c>
    </row>
    <row r="13" spans="1:32" s="1361" customFormat="1" ht="33.65" customHeight="1">
      <c r="A13" s="1369" t="s">
        <v>2126</v>
      </c>
      <c r="B13" s="1253">
        <v>510</v>
      </c>
      <c r="C13" s="1242">
        <v>58783</v>
      </c>
      <c r="D13" s="1244">
        <v>10131</v>
      </c>
      <c r="E13" s="1244">
        <v>221</v>
      </c>
      <c r="F13" s="1244">
        <v>699</v>
      </c>
      <c r="G13" s="1244">
        <v>2800</v>
      </c>
      <c r="H13" s="1244">
        <v>30</v>
      </c>
      <c r="I13" s="1244">
        <v>2698</v>
      </c>
      <c r="J13" s="1244">
        <v>15</v>
      </c>
      <c r="K13" s="1244">
        <v>1878</v>
      </c>
      <c r="L13" s="1244">
        <v>7</v>
      </c>
      <c r="M13" s="1244">
        <v>35259</v>
      </c>
      <c r="N13" s="1369" t="s">
        <v>2127</v>
      </c>
      <c r="O13" s="1253">
        <v>1711</v>
      </c>
      <c r="P13" s="1242">
        <v>14</v>
      </c>
      <c r="Q13" s="1242">
        <v>22</v>
      </c>
      <c r="R13" s="1242">
        <v>0</v>
      </c>
      <c r="S13" s="1242">
        <v>491</v>
      </c>
      <c r="T13" s="1242">
        <v>834</v>
      </c>
      <c r="U13" s="1242">
        <v>108</v>
      </c>
      <c r="V13" s="1242">
        <v>754</v>
      </c>
      <c r="W13" s="1242">
        <v>21</v>
      </c>
      <c r="X13" s="1242">
        <v>395</v>
      </c>
      <c r="Y13" s="1242">
        <v>25</v>
      </c>
      <c r="Z13" s="1242">
        <v>408</v>
      </c>
      <c r="AA13" s="1242">
        <v>141</v>
      </c>
      <c r="AB13" s="1242">
        <v>79</v>
      </c>
      <c r="AC13" s="1242">
        <v>23</v>
      </c>
      <c r="AD13" s="1242">
        <v>3</v>
      </c>
      <c r="AE13" s="1242">
        <v>8</v>
      </c>
      <c r="AF13" s="1242">
        <v>8</v>
      </c>
    </row>
    <row r="14" spans="1:32" s="1361" customFormat="1" ht="33.65" customHeight="1">
      <c r="A14" s="1370" t="s">
        <v>2128</v>
      </c>
      <c r="B14" s="1247">
        <v>81</v>
      </c>
      <c r="C14" s="1248">
        <v>54277</v>
      </c>
      <c r="D14" s="1243">
        <v>9633</v>
      </c>
      <c r="E14" s="1243">
        <v>218</v>
      </c>
      <c r="F14" s="1243">
        <v>667</v>
      </c>
      <c r="G14" s="1243">
        <v>2555</v>
      </c>
      <c r="H14" s="1243">
        <v>9</v>
      </c>
      <c r="I14" s="1243">
        <v>2413</v>
      </c>
      <c r="J14" s="1243">
        <v>13</v>
      </c>
      <c r="K14" s="1243">
        <v>1765</v>
      </c>
      <c r="L14" s="1243">
        <v>6</v>
      </c>
      <c r="M14" s="1243">
        <v>32282</v>
      </c>
      <c r="N14" s="1370" t="s">
        <v>2128</v>
      </c>
      <c r="O14" s="1247">
        <v>1482</v>
      </c>
      <c r="P14" s="1248">
        <v>14</v>
      </c>
      <c r="Q14" s="1248">
        <v>18</v>
      </c>
      <c r="R14" s="1248">
        <v>0</v>
      </c>
      <c r="S14" s="1248">
        <v>460</v>
      </c>
      <c r="T14" s="1248">
        <v>796</v>
      </c>
      <c r="U14" s="1248">
        <v>102</v>
      </c>
      <c r="V14" s="1248">
        <v>742</v>
      </c>
      <c r="W14" s="1248">
        <v>21</v>
      </c>
      <c r="X14" s="1248">
        <v>389</v>
      </c>
      <c r="Y14" s="1248">
        <v>25</v>
      </c>
      <c r="Z14" s="1248">
        <v>408</v>
      </c>
      <c r="AA14" s="1248">
        <v>138</v>
      </c>
      <c r="AB14" s="1248">
        <v>79</v>
      </c>
      <c r="AC14" s="1248">
        <v>23</v>
      </c>
      <c r="AD14" s="1248">
        <v>3</v>
      </c>
      <c r="AE14" s="1248">
        <v>8</v>
      </c>
      <c r="AF14" s="1248">
        <v>8</v>
      </c>
    </row>
    <row r="15" spans="1:32" s="1361" customFormat="1" ht="33.65" customHeight="1">
      <c r="A15" s="1371" t="s">
        <v>2129</v>
      </c>
      <c r="B15" s="1247">
        <v>36</v>
      </c>
      <c r="C15" s="1248">
        <v>17622</v>
      </c>
      <c r="D15" s="1243">
        <v>2424</v>
      </c>
      <c r="E15" s="1243">
        <v>143</v>
      </c>
      <c r="F15" s="1243">
        <v>104</v>
      </c>
      <c r="G15" s="1243">
        <v>911</v>
      </c>
      <c r="H15" s="1243">
        <v>4</v>
      </c>
      <c r="I15" s="1243">
        <v>766</v>
      </c>
      <c r="J15" s="1243">
        <v>2</v>
      </c>
      <c r="K15" s="1243">
        <v>563</v>
      </c>
      <c r="L15" s="1243">
        <v>5</v>
      </c>
      <c r="M15" s="1243">
        <v>10476</v>
      </c>
      <c r="N15" s="1371" t="s">
        <v>2129</v>
      </c>
      <c r="O15" s="1247">
        <v>803</v>
      </c>
      <c r="P15" s="1248">
        <v>8</v>
      </c>
      <c r="Q15" s="1248">
        <v>13</v>
      </c>
      <c r="R15" s="1248">
        <v>0</v>
      </c>
      <c r="S15" s="1248">
        <v>189</v>
      </c>
      <c r="T15" s="1248">
        <v>355</v>
      </c>
      <c r="U15" s="1248">
        <v>45</v>
      </c>
      <c r="V15" s="1248">
        <v>382</v>
      </c>
      <c r="W15" s="1248">
        <v>9</v>
      </c>
      <c r="X15" s="1248">
        <v>181</v>
      </c>
      <c r="Y15" s="1248">
        <v>15</v>
      </c>
      <c r="Z15" s="1248">
        <v>123</v>
      </c>
      <c r="AA15" s="1248">
        <v>65</v>
      </c>
      <c r="AB15" s="1248">
        <v>29</v>
      </c>
      <c r="AC15" s="1248">
        <v>4</v>
      </c>
      <c r="AD15" s="1248">
        <v>0</v>
      </c>
      <c r="AE15" s="1248">
        <v>2</v>
      </c>
      <c r="AF15" s="1248">
        <v>1</v>
      </c>
    </row>
    <row r="16" spans="1:32" s="1361" customFormat="1" ht="33.65" customHeight="1">
      <c r="A16" s="1372" t="s">
        <v>2130</v>
      </c>
      <c r="B16" s="1247">
        <v>2</v>
      </c>
      <c r="C16" s="1248">
        <v>101</v>
      </c>
      <c r="D16" s="1243">
        <v>17</v>
      </c>
      <c r="E16" s="1243">
        <v>0</v>
      </c>
      <c r="F16" s="1243">
        <v>5</v>
      </c>
      <c r="G16" s="1243">
        <v>8</v>
      </c>
      <c r="H16" s="1243">
        <v>0</v>
      </c>
      <c r="I16" s="1243">
        <v>7</v>
      </c>
      <c r="J16" s="1243">
        <v>0</v>
      </c>
      <c r="K16" s="1243">
        <v>6</v>
      </c>
      <c r="L16" s="1243">
        <v>0</v>
      </c>
      <c r="M16" s="1243">
        <v>44</v>
      </c>
      <c r="N16" s="1372" t="s">
        <v>2130</v>
      </c>
      <c r="O16" s="1247">
        <v>2</v>
      </c>
      <c r="P16" s="1248">
        <v>0</v>
      </c>
      <c r="Q16" s="1248">
        <v>0</v>
      </c>
      <c r="R16" s="1248">
        <v>0</v>
      </c>
      <c r="S16" s="1248">
        <v>3</v>
      </c>
      <c r="T16" s="1248">
        <v>5</v>
      </c>
      <c r="U16" s="1248">
        <v>1</v>
      </c>
      <c r="V16" s="1248">
        <v>1</v>
      </c>
      <c r="W16" s="1248">
        <v>0</v>
      </c>
      <c r="X16" s="1248">
        <v>0</v>
      </c>
      <c r="Y16" s="1248">
        <v>0</v>
      </c>
      <c r="Z16" s="1248">
        <v>2</v>
      </c>
      <c r="AA16" s="1248">
        <v>0</v>
      </c>
      <c r="AB16" s="1248">
        <v>0</v>
      </c>
      <c r="AC16" s="1248">
        <v>0</v>
      </c>
      <c r="AD16" s="1248">
        <v>0</v>
      </c>
      <c r="AE16" s="1248">
        <v>0</v>
      </c>
      <c r="AF16" s="1248">
        <v>0</v>
      </c>
    </row>
    <row r="17" spans="1:32" s="1361" customFormat="1" ht="33.65" customHeight="1">
      <c r="A17" s="1373" t="s">
        <v>2131</v>
      </c>
      <c r="B17" s="1247">
        <v>11</v>
      </c>
      <c r="C17" s="1248">
        <v>13280</v>
      </c>
      <c r="D17" s="1243">
        <v>2787</v>
      </c>
      <c r="E17" s="1243">
        <v>3</v>
      </c>
      <c r="F17" s="1243">
        <v>208</v>
      </c>
      <c r="G17" s="1243">
        <v>558</v>
      </c>
      <c r="H17" s="1243">
        <v>0</v>
      </c>
      <c r="I17" s="1243">
        <v>579</v>
      </c>
      <c r="J17" s="1243">
        <v>2</v>
      </c>
      <c r="K17" s="1243">
        <v>402</v>
      </c>
      <c r="L17" s="1243">
        <v>0</v>
      </c>
      <c r="M17" s="1243">
        <v>7976</v>
      </c>
      <c r="N17" s="1374" t="s">
        <v>2132</v>
      </c>
      <c r="O17" s="1247">
        <v>139</v>
      </c>
      <c r="P17" s="1248">
        <v>0</v>
      </c>
      <c r="Q17" s="1248">
        <v>2</v>
      </c>
      <c r="R17" s="1248">
        <v>0</v>
      </c>
      <c r="S17" s="1248">
        <v>91</v>
      </c>
      <c r="T17" s="1248">
        <v>162</v>
      </c>
      <c r="U17" s="1248">
        <v>8</v>
      </c>
      <c r="V17" s="1248">
        <v>111</v>
      </c>
      <c r="W17" s="1248">
        <v>3</v>
      </c>
      <c r="X17" s="1248">
        <v>76</v>
      </c>
      <c r="Y17" s="1248">
        <v>0</v>
      </c>
      <c r="Z17" s="1248">
        <v>104</v>
      </c>
      <c r="AA17" s="1248">
        <v>38</v>
      </c>
      <c r="AB17" s="1248">
        <v>18</v>
      </c>
      <c r="AC17" s="1248">
        <v>5</v>
      </c>
      <c r="AD17" s="1248">
        <v>0</v>
      </c>
      <c r="AE17" s="1248">
        <v>4</v>
      </c>
      <c r="AF17" s="1248">
        <v>4</v>
      </c>
    </row>
    <row r="18" spans="1:32" s="1375" customFormat="1" ht="33.65" customHeight="1">
      <c r="A18" s="1373" t="s">
        <v>2133</v>
      </c>
      <c r="B18" s="1247">
        <v>14</v>
      </c>
      <c r="C18" s="1248">
        <v>7957</v>
      </c>
      <c r="D18" s="1243">
        <v>1375</v>
      </c>
      <c r="E18" s="1243">
        <v>9</v>
      </c>
      <c r="F18" s="1243">
        <v>155</v>
      </c>
      <c r="G18" s="1243">
        <v>408</v>
      </c>
      <c r="H18" s="1243">
        <v>5</v>
      </c>
      <c r="I18" s="1243">
        <v>357</v>
      </c>
      <c r="J18" s="1243">
        <v>6</v>
      </c>
      <c r="K18" s="1243">
        <v>271</v>
      </c>
      <c r="L18" s="1243">
        <v>0</v>
      </c>
      <c r="M18" s="1243">
        <v>4727</v>
      </c>
      <c r="N18" s="1373" t="s">
        <v>2133</v>
      </c>
      <c r="O18" s="1247">
        <v>253</v>
      </c>
      <c r="P18" s="1248">
        <v>4</v>
      </c>
      <c r="Q18" s="1248">
        <v>2</v>
      </c>
      <c r="R18" s="1248">
        <v>0</v>
      </c>
      <c r="S18" s="1248">
        <v>62</v>
      </c>
      <c r="T18" s="1248">
        <v>81</v>
      </c>
      <c r="U18" s="1248">
        <v>26</v>
      </c>
      <c r="V18" s="1248">
        <v>75</v>
      </c>
      <c r="W18" s="1248">
        <v>1</v>
      </c>
      <c r="X18" s="1248">
        <v>45</v>
      </c>
      <c r="Y18" s="1248">
        <v>4</v>
      </c>
      <c r="Z18" s="1248">
        <v>60</v>
      </c>
      <c r="AA18" s="1248">
        <v>9</v>
      </c>
      <c r="AB18" s="1248">
        <v>15</v>
      </c>
      <c r="AC18" s="1248">
        <v>1</v>
      </c>
      <c r="AD18" s="1248">
        <v>2</v>
      </c>
      <c r="AE18" s="1248">
        <v>1</v>
      </c>
      <c r="AF18" s="1248">
        <v>3</v>
      </c>
    </row>
    <row r="19" spans="1:32" s="1361" customFormat="1" ht="33.65" customHeight="1">
      <c r="A19" s="1373" t="s">
        <v>2134</v>
      </c>
      <c r="B19" s="1247">
        <v>15</v>
      </c>
      <c r="C19" s="1248">
        <v>14943</v>
      </c>
      <c r="D19" s="1243">
        <v>2991</v>
      </c>
      <c r="E19" s="1243">
        <v>46</v>
      </c>
      <c r="F19" s="1243">
        <v>192</v>
      </c>
      <c r="G19" s="1243">
        <v>634</v>
      </c>
      <c r="H19" s="1243">
        <v>0</v>
      </c>
      <c r="I19" s="1243">
        <v>683</v>
      </c>
      <c r="J19" s="1243">
        <v>3</v>
      </c>
      <c r="K19" s="1243">
        <v>513</v>
      </c>
      <c r="L19" s="1243">
        <v>1</v>
      </c>
      <c r="M19" s="1243">
        <v>8867</v>
      </c>
      <c r="N19" s="1373" t="s">
        <v>2134</v>
      </c>
      <c r="O19" s="1247">
        <v>271</v>
      </c>
      <c r="P19" s="1248">
        <v>2</v>
      </c>
      <c r="Q19" s="1248">
        <v>1</v>
      </c>
      <c r="R19" s="1248">
        <v>0</v>
      </c>
      <c r="S19" s="1248">
        <v>107</v>
      </c>
      <c r="T19" s="1248">
        <v>177</v>
      </c>
      <c r="U19" s="1248">
        <v>20</v>
      </c>
      <c r="V19" s="1248">
        <v>168</v>
      </c>
      <c r="W19" s="1248">
        <v>8</v>
      </c>
      <c r="X19" s="1248">
        <v>83</v>
      </c>
      <c r="Y19" s="1248">
        <v>6</v>
      </c>
      <c r="Z19" s="1248">
        <v>114</v>
      </c>
      <c r="AA19" s="1248">
        <v>24</v>
      </c>
      <c r="AB19" s="1248">
        <v>17</v>
      </c>
      <c r="AC19" s="1248">
        <v>13</v>
      </c>
      <c r="AD19" s="1248">
        <v>1</v>
      </c>
      <c r="AE19" s="1248">
        <v>1</v>
      </c>
      <c r="AF19" s="1248">
        <v>0</v>
      </c>
    </row>
    <row r="20" spans="1:32" s="1375" customFormat="1" ht="33.65" customHeight="1">
      <c r="A20" s="1372" t="s">
        <v>2135</v>
      </c>
      <c r="B20" s="1247">
        <v>2</v>
      </c>
      <c r="C20" s="1248">
        <v>335</v>
      </c>
      <c r="D20" s="1243">
        <v>39</v>
      </c>
      <c r="E20" s="1243">
        <v>4</v>
      </c>
      <c r="F20" s="1243">
        <v>3</v>
      </c>
      <c r="G20" s="1243">
        <v>25</v>
      </c>
      <c r="H20" s="1243">
        <v>0</v>
      </c>
      <c r="I20" s="1243">
        <v>20</v>
      </c>
      <c r="J20" s="1243">
        <v>0</v>
      </c>
      <c r="K20" s="1243">
        <v>10</v>
      </c>
      <c r="L20" s="1243">
        <v>0</v>
      </c>
      <c r="M20" s="1243">
        <v>178</v>
      </c>
      <c r="N20" s="1372" t="s">
        <v>2136</v>
      </c>
      <c r="O20" s="1247">
        <v>14</v>
      </c>
      <c r="P20" s="1248">
        <v>0</v>
      </c>
      <c r="Q20" s="1248">
        <v>0</v>
      </c>
      <c r="R20" s="1248">
        <v>0</v>
      </c>
      <c r="S20" s="1248">
        <v>8</v>
      </c>
      <c r="T20" s="1248">
        <v>16</v>
      </c>
      <c r="U20" s="1248">
        <v>2</v>
      </c>
      <c r="V20" s="1248">
        <v>5</v>
      </c>
      <c r="W20" s="1248">
        <v>0</v>
      </c>
      <c r="X20" s="1248">
        <v>4</v>
      </c>
      <c r="Y20" s="1248">
        <v>0</v>
      </c>
      <c r="Z20" s="1248">
        <v>5</v>
      </c>
      <c r="AA20" s="1248">
        <v>2</v>
      </c>
      <c r="AB20" s="1248">
        <v>0</v>
      </c>
      <c r="AC20" s="1248">
        <v>0</v>
      </c>
      <c r="AD20" s="1248">
        <v>0</v>
      </c>
      <c r="AE20" s="1248">
        <v>0</v>
      </c>
      <c r="AF20" s="1248">
        <v>0</v>
      </c>
    </row>
    <row r="21" spans="1:32" s="1361" customFormat="1" ht="33.65" customHeight="1">
      <c r="A21" s="1372" t="s">
        <v>2137</v>
      </c>
      <c r="B21" s="1247">
        <v>1</v>
      </c>
      <c r="C21" s="1248">
        <v>39</v>
      </c>
      <c r="D21" s="1243">
        <v>0</v>
      </c>
      <c r="E21" s="1243">
        <v>13</v>
      </c>
      <c r="F21" s="1243">
        <v>0</v>
      </c>
      <c r="G21" s="1243">
        <v>11</v>
      </c>
      <c r="H21" s="1243">
        <v>0</v>
      </c>
      <c r="I21" s="1243">
        <v>1</v>
      </c>
      <c r="J21" s="1243">
        <v>0</v>
      </c>
      <c r="K21" s="1243">
        <v>0</v>
      </c>
      <c r="L21" s="1243">
        <v>0</v>
      </c>
      <c r="M21" s="1243">
        <v>14</v>
      </c>
      <c r="N21" s="1372" t="s">
        <v>2137</v>
      </c>
      <c r="O21" s="1247">
        <v>0</v>
      </c>
      <c r="P21" s="1248">
        <v>0</v>
      </c>
      <c r="Q21" s="1248">
        <v>0</v>
      </c>
      <c r="R21" s="1248">
        <v>0</v>
      </c>
      <c r="S21" s="1248">
        <v>0</v>
      </c>
      <c r="T21" s="1248">
        <v>0</v>
      </c>
      <c r="U21" s="1248">
        <v>0</v>
      </c>
      <c r="V21" s="1248">
        <v>0</v>
      </c>
      <c r="W21" s="1248">
        <v>0</v>
      </c>
      <c r="X21" s="1248">
        <v>0</v>
      </c>
      <c r="Y21" s="1248">
        <v>0</v>
      </c>
      <c r="Z21" s="1248">
        <v>0</v>
      </c>
      <c r="AA21" s="1248">
        <v>0</v>
      </c>
      <c r="AB21" s="1248">
        <v>0</v>
      </c>
      <c r="AC21" s="1248">
        <v>0</v>
      </c>
      <c r="AD21" s="1248">
        <v>0</v>
      </c>
      <c r="AE21" s="1248">
        <v>0</v>
      </c>
      <c r="AF21" s="1248">
        <v>0</v>
      </c>
    </row>
    <row r="22" spans="1:32" s="1375" customFormat="1" ht="33.65" customHeight="1">
      <c r="A22" s="1376" t="s">
        <v>2138</v>
      </c>
      <c r="B22" s="1247">
        <v>429</v>
      </c>
      <c r="C22" s="1248">
        <v>4506</v>
      </c>
      <c r="D22" s="1243">
        <v>498</v>
      </c>
      <c r="E22" s="1243">
        <v>3</v>
      </c>
      <c r="F22" s="1243">
        <v>32</v>
      </c>
      <c r="G22" s="1243">
        <v>245</v>
      </c>
      <c r="H22" s="1243">
        <v>21</v>
      </c>
      <c r="I22" s="1243">
        <v>285</v>
      </c>
      <c r="J22" s="1243">
        <v>2</v>
      </c>
      <c r="K22" s="1243">
        <v>113</v>
      </c>
      <c r="L22" s="1243">
        <v>1</v>
      </c>
      <c r="M22" s="1243">
        <v>2977</v>
      </c>
      <c r="N22" s="1376" t="s">
        <v>2138</v>
      </c>
      <c r="O22" s="1247">
        <v>229</v>
      </c>
      <c r="P22" s="1248">
        <v>0</v>
      </c>
      <c r="Q22" s="1248">
        <v>4</v>
      </c>
      <c r="R22" s="1248">
        <v>0</v>
      </c>
      <c r="S22" s="1248">
        <v>31</v>
      </c>
      <c r="T22" s="1248">
        <v>38</v>
      </c>
      <c r="U22" s="1248">
        <v>6</v>
      </c>
      <c r="V22" s="1248">
        <v>12</v>
      </c>
      <c r="W22" s="1248">
        <v>0</v>
      </c>
      <c r="X22" s="1248">
        <v>6</v>
      </c>
      <c r="Y22" s="1248">
        <v>0</v>
      </c>
      <c r="Z22" s="1248">
        <v>0</v>
      </c>
      <c r="AA22" s="1248">
        <v>3</v>
      </c>
      <c r="AB22" s="1248">
        <v>0</v>
      </c>
      <c r="AC22" s="1248">
        <v>0</v>
      </c>
      <c r="AD22" s="1248">
        <v>0</v>
      </c>
      <c r="AE22" s="1248">
        <v>0</v>
      </c>
      <c r="AF22" s="1248">
        <v>0</v>
      </c>
    </row>
    <row r="23" spans="1:32" s="1375" customFormat="1" ht="33.65" customHeight="1">
      <c r="A23" s="1372" t="s">
        <v>2139</v>
      </c>
      <c r="B23" s="1247">
        <v>14</v>
      </c>
      <c r="C23" s="1248">
        <v>45</v>
      </c>
      <c r="D23" s="1243">
        <v>18</v>
      </c>
      <c r="E23" s="1243">
        <v>3</v>
      </c>
      <c r="F23" s="1243">
        <v>0</v>
      </c>
      <c r="G23" s="1243">
        <v>3</v>
      </c>
      <c r="H23" s="1243">
        <v>0</v>
      </c>
      <c r="I23" s="1243">
        <v>1</v>
      </c>
      <c r="J23" s="1243">
        <v>0</v>
      </c>
      <c r="K23" s="1243">
        <v>1</v>
      </c>
      <c r="L23" s="1243">
        <v>0</v>
      </c>
      <c r="M23" s="1243">
        <v>9</v>
      </c>
      <c r="N23" s="1372" t="s">
        <v>2139</v>
      </c>
      <c r="O23" s="1247">
        <v>1</v>
      </c>
      <c r="P23" s="1248">
        <v>0</v>
      </c>
      <c r="Q23" s="1248">
        <v>0</v>
      </c>
      <c r="R23" s="1248">
        <v>0</v>
      </c>
      <c r="S23" s="1248">
        <v>3</v>
      </c>
      <c r="T23" s="1248">
        <v>6</v>
      </c>
      <c r="U23" s="1248">
        <v>0</v>
      </c>
      <c r="V23" s="1248">
        <v>0</v>
      </c>
      <c r="W23" s="1248">
        <v>0</v>
      </c>
      <c r="X23" s="1248">
        <v>0</v>
      </c>
      <c r="Y23" s="1248">
        <v>0</v>
      </c>
      <c r="Z23" s="1248">
        <v>0</v>
      </c>
      <c r="AA23" s="1248">
        <v>0</v>
      </c>
      <c r="AB23" s="1248">
        <v>0</v>
      </c>
      <c r="AC23" s="1248">
        <v>0</v>
      </c>
      <c r="AD23" s="1248">
        <v>0</v>
      </c>
      <c r="AE23" s="1248">
        <v>0</v>
      </c>
      <c r="AF23" s="1248">
        <v>0</v>
      </c>
    </row>
    <row r="24" spans="1:32" s="1375" customFormat="1" ht="33.65" customHeight="1">
      <c r="A24" s="1373" t="s">
        <v>2140</v>
      </c>
      <c r="B24" s="1247">
        <v>6</v>
      </c>
      <c r="C24" s="1248">
        <v>48</v>
      </c>
      <c r="D24" s="1243">
        <v>5</v>
      </c>
      <c r="E24" s="1243">
        <v>0</v>
      </c>
      <c r="F24" s="1243">
        <v>0</v>
      </c>
      <c r="G24" s="1243">
        <v>3</v>
      </c>
      <c r="H24" s="1243">
        <v>0</v>
      </c>
      <c r="I24" s="1243">
        <v>5</v>
      </c>
      <c r="J24" s="1243">
        <v>0</v>
      </c>
      <c r="K24" s="1243">
        <v>5</v>
      </c>
      <c r="L24" s="1243">
        <v>0</v>
      </c>
      <c r="M24" s="1243">
        <v>18</v>
      </c>
      <c r="N24" s="1373" t="s">
        <v>2140</v>
      </c>
      <c r="O24" s="1247">
        <v>1</v>
      </c>
      <c r="P24" s="1248">
        <v>0</v>
      </c>
      <c r="Q24" s="1248">
        <v>0</v>
      </c>
      <c r="R24" s="1248">
        <v>0</v>
      </c>
      <c r="S24" s="1248">
        <v>1</v>
      </c>
      <c r="T24" s="1248">
        <v>3</v>
      </c>
      <c r="U24" s="1248">
        <v>0</v>
      </c>
      <c r="V24" s="1248">
        <v>4</v>
      </c>
      <c r="W24" s="1248">
        <v>0</v>
      </c>
      <c r="X24" s="1248">
        <v>1</v>
      </c>
      <c r="Y24" s="1248">
        <v>0</v>
      </c>
      <c r="Z24" s="1248">
        <v>0</v>
      </c>
      <c r="AA24" s="1248">
        <v>2</v>
      </c>
      <c r="AB24" s="1248">
        <v>0</v>
      </c>
      <c r="AC24" s="1248">
        <v>0</v>
      </c>
      <c r="AD24" s="1248">
        <v>0</v>
      </c>
      <c r="AE24" s="1248">
        <v>0</v>
      </c>
      <c r="AF24" s="1248">
        <v>0</v>
      </c>
    </row>
    <row r="25" spans="1:32" s="1375" customFormat="1" ht="33.65" customHeight="1">
      <c r="A25" s="1372" t="s">
        <v>2141</v>
      </c>
      <c r="B25" s="1247">
        <v>360</v>
      </c>
      <c r="C25" s="1248">
        <v>3876</v>
      </c>
      <c r="D25" s="1243">
        <v>368</v>
      </c>
      <c r="E25" s="1243">
        <v>0</v>
      </c>
      <c r="F25" s="1243">
        <v>24</v>
      </c>
      <c r="G25" s="1243">
        <v>183</v>
      </c>
      <c r="H25" s="1243">
        <v>17</v>
      </c>
      <c r="I25" s="1243">
        <v>263</v>
      </c>
      <c r="J25" s="1243">
        <v>2</v>
      </c>
      <c r="K25" s="1243">
        <v>99</v>
      </c>
      <c r="L25" s="1243">
        <v>0</v>
      </c>
      <c r="M25" s="1243">
        <v>2673</v>
      </c>
      <c r="N25" s="1372" t="s">
        <v>2141</v>
      </c>
      <c r="O25" s="1247">
        <v>186</v>
      </c>
      <c r="P25" s="1248">
        <v>0</v>
      </c>
      <c r="Q25" s="1248">
        <v>4</v>
      </c>
      <c r="R25" s="1248">
        <v>0</v>
      </c>
      <c r="S25" s="1248">
        <v>24</v>
      </c>
      <c r="T25" s="1248">
        <v>21</v>
      </c>
      <c r="U25" s="1248">
        <v>3</v>
      </c>
      <c r="V25" s="1248">
        <v>8</v>
      </c>
      <c r="W25" s="1248">
        <v>0</v>
      </c>
      <c r="X25" s="1248">
        <v>0</v>
      </c>
      <c r="Y25" s="1248">
        <v>0</v>
      </c>
      <c r="Z25" s="1248">
        <v>0</v>
      </c>
      <c r="AA25" s="1248">
        <v>1</v>
      </c>
      <c r="AB25" s="1248">
        <v>0</v>
      </c>
      <c r="AC25" s="1248">
        <v>0</v>
      </c>
      <c r="AD25" s="1248">
        <v>0</v>
      </c>
      <c r="AE25" s="1248">
        <v>0</v>
      </c>
      <c r="AF25" s="1248">
        <v>0</v>
      </c>
    </row>
    <row r="26" spans="1:32" s="1375" customFormat="1" ht="33.65" customHeight="1">
      <c r="A26" s="1373" t="s">
        <v>2142</v>
      </c>
      <c r="B26" s="1247">
        <v>6</v>
      </c>
      <c r="C26" s="1248">
        <v>33</v>
      </c>
      <c r="D26" s="1243">
        <v>6</v>
      </c>
      <c r="E26" s="1243">
        <v>0</v>
      </c>
      <c r="F26" s="1243">
        <v>2</v>
      </c>
      <c r="G26" s="1243">
        <v>5</v>
      </c>
      <c r="H26" s="1243">
        <v>0</v>
      </c>
      <c r="I26" s="1243">
        <v>1</v>
      </c>
      <c r="J26" s="1243">
        <v>0</v>
      </c>
      <c r="K26" s="1243">
        <v>1</v>
      </c>
      <c r="L26" s="1243">
        <v>0</v>
      </c>
      <c r="M26" s="1243">
        <v>14</v>
      </c>
      <c r="N26" s="1373" t="s">
        <v>2142</v>
      </c>
      <c r="O26" s="1247">
        <v>2</v>
      </c>
      <c r="P26" s="1248">
        <v>0</v>
      </c>
      <c r="Q26" s="1248">
        <v>0</v>
      </c>
      <c r="R26" s="1248">
        <v>0</v>
      </c>
      <c r="S26" s="1248">
        <v>0</v>
      </c>
      <c r="T26" s="1248">
        <v>0</v>
      </c>
      <c r="U26" s="1248">
        <v>0</v>
      </c>
      <c r="V26" s="1248">
        <v>0</v>
      </c>
      <c r="W26" s="1248">
        <v>0</v>
      </c>
      <c r="X26" s="1248">
        <v>2</v>
      </c>
      <c r="Y26" s="1248">
        <v>0</v>
      </c>
      <c r="Z26" s="1248">
        <v>0</v>
      </c>
      <c r="AA26" s="1248">
        <v>0</v>
      </c>
      <c r="AB26" s="1248">
        <v>0</v>
      </c>
      <c r="AC26" s="1248">
        <v>0</v>
      </c>
      <c r="AD26" s="1248">
        <v>0</v>
      </c>
      <c r="AE26" s="1248">
        <v>0</v>
      </c>
      <c r="AF26" s="1248">
        <v>0</v>
      </c>
    </row>
    <row r="27" spans="1:32" s="1361" customFormat="1" ht="33.65" customHeight="1">
      <c r="A27" s="1377" t="s">
        <v>2143</v>
      </c>
      <c r="B27" s="1247">
        <v>9</v>
      </c>
      <c r="C27" s="1248">
        <v>69</v>
      </c>
      <c r="D27" s="1243">
        <v>25</v>
      </c>
      <c r="E27" s="1243">
        <v>0</v>
      </c>
      <c r="F27" s="1243">
        <v>4</v>
      </c>
      <c r="G27" s="1243">
        <v>6</v>
      </c>
      <c r="H27" s="1243">
        <v>2</v>
      </c>
      <c r="I27" s="1243">
        <v>4</v>
      </c>
      <c r="J27" s="1243">
        <v>0</v>
      </c>
      <c r="K27" s="1243">
        <v>2</v>
      </c>
      <c r="L27" s="1243">
        <v>0</v>
      </c>
      <c r="M27" s="1243">
        <v>14</v>
      </c>
      <c r="N27" s="1377" t="s">
        <v>2143</v>
      </c>
      <c r="O27" s="1247">
        <v>6</v>
      </c>
      <c r="P27" s="1248">
        <v>0</v>
      </c>
      <c r="Q27" s="1248">
        <v>0</v>
      </c>
      <c r="R27" s="1248">
        <v>0</v>
      </c>
      <c r="S27" s="1248">
        <v>0</v>
      </c>
      <c r="T27" s="1248">
        <v>6</v>
      </c>
      <c r="U27" s="1248">
        <v>0</v>
      </c>
      <c r="V27" s="1248">
        <v>0</v>
      </c>
      <c r="W27" s="1248">
        <v>0</v>
      </c>
      <c r="X27" s="1248">
        <v>0</v>
      </c>
      <c r="Y27" s="1248">
        <v>0</v>
      </c>
      <c r="Z27" s="1248">
        <v>0</v>
      </c>
      <c r="AA27" s="1248">
        <v>0</v>
      </c>
      <c r="AB27" s="1248">
        <v>0</v>
      </c>
      <c r="AC27" s="1248">
        <v>0</v>
      </c>
      <c r="AD27" s="1248">
        <v>0</v>
      </c>
      <c r="AE27" s="1248">
        <v>0</v>
      </c>
      <c r="AF27" s="1248">
        <v>0</v>
      </c>
    </row>
    <row r="28" spans="1:32" ht="33.65" customHeight="1">
      <c r="A28" s="1377" t="s">
        <v>2144</v>
      </c>
      <c r="B28" s="1247">
        <v>12</v>
      </c>
      <c r="C28" s="1248">
        <v>163</v>
      </c>
      <c r="D28" s="1243">
        <v>14</v>
      </c>
      <c r="E28" s="1243">
        <v>0</v>
      </c>
      <c r="F28" s="1243">
        <v>0</v>
      </c>
      <c r="G28" s="1243">
        <v>21</v>
      </c>
      <c r="H28" s="1243">
        <v>1</v>
      </c>
      <c r="I28" s="1243">
        <v>0</v>
      </c>
      <c r="J28" s="1243">
        <v>0</v>
      </c>
      <c r="K28" s="1243">
        <v>0</v>
      </c>
      <c r="L28" s="1243">
        <v>0</v>
      </c>
      <c r="M28" s="1243">
        <v>105</v>
      </c>
      <c r="N28" s="1377" t="s">
        <v>2144</v>
      </c>
      <c r="O28" s="1247">
        <v>17</v>
      </c>
      <c r="P28" s="1248">
        <v>0</v>
      </c>
      <c r="Q28" s="1248">
        <v>0</v>
      </c>
      <c r="R28" s="1248">
        <v>0</v>
      </c>
      <c r="S28" s="1248">
        <v>1</v>
      </c>
      <c r="T28" s="1248">
        <v>2</v>
      </c>
      <c r="U28" s="1248">
        <v>2</v>
      </c>
      <c r="V28" s="1248">
        <v>0</v>
      </c>
      <c r="W28" s="1248">
        <v>0</v>
      </c>
      <c r="X28" s="1248">
        <v>0</v>
      </c>
      <c r="Y28" s="1248">
        <v>0</v>
      </c>
      <c r="Z28" s="1248">
        <v>0</v>
      </c>
      <c r="AA28" s="1248">
        <v>0</v>
      </c>
      <c r="AB28" s="1248">
        <v>0</v>
      </c>
      <c r="AC28" s="1248">
        <v>0</v>
      </c>
      <c r="AD28" s="1248">
        <v>0</v>
      </c>
      <c r="AE28" s="1248">
        <v>0</v>
      </c>
      <c r="AF28" s="1248">
        <v>0</v>
      </c>
    </row>
    <row r="29" spans="1:32" ht="33.65" customHeight="1">
      <c r="A29" s="1372" t="s">
        <v>2145</v>
      </c>
      <c r="B29" s="1247">
        <v>22</v>
      </c>
      <c r="C29" s="1248">
        <v>272</v>
      </c>
      <c r="D29" s="1243">
        <v>62</v>
      </c>
      <c r="E29" s="1249">
        <v>0</v>
      </c>
      <c r="F29" s="1249">
        <v>2</v>
      </c>
      <c r="G29" s="1249">
        <v>24</v>
      </c>
      <c r="H29" s="1249">
        <v>1</v>
      </c>
      <c r="I29" s="1249">
        <v>11</v>
      </c>
      <c r="J29" s="1249">
        <v>0</v>
      </c>
      <c r="K29" s="1249">
        <v>5</v>
      </c>
      <c r="L29" s="1249">
        <v>1</v>
      </c>
      <c r="M29" s="1249">
        <v>144</v>
      </c>
      <c r="N29" s="1372" t="s">
        <v>2145</v>
      </c>
      <c r="O29" s="1247">
        <v>16</v>
      </c>
      <c r="P29" s="1248">
        <v>0</v>
      </c>
      <c r="Q29" s="1248">
        <v>0</v>
      </c>
      <c r="R29" s="1248">
        <v>0</v>
      </c>
      <c r="S29" s="1248">
        <v>2</v>
      </c>
      <c r="T29" s="1248">
        <v>0</v>
      </c>
      <c r="U29" s="1248">
        <v>1</v>
      </c>
      <c r="V29" s="1248">
        <v>0</v>
      </c>
      <c r="W29" s="1248">
        <v>0</v>
      </c>
      <c r="X29" s="1248">
        <v>3</v>
      </c>
      <c r="Y29" s="1248">
        <v>0</v>
      </c>
      <c r="Z29" s="1248">
        <v>0</v>
      </c>
      <c r="AA29" s="1248">
        <v>0</v>
      </c>
      <c r="AB29" s="1248">
        <v>0</v>
      </c>
      <c r="AC29" s="1248">
        <v>0</v>
      </c>
      <c r="AD29" s="1248">
        <v>0</v>
      </c>
      <c r="AE29" s="1248">
        <v>0</v>
      </c>
      <c r="AF29" s="1248">
        <v>0</v>
      </c>
    </row>
    <row r="30" spans="1:32" ht="33.65" customHeight="1">
      <c r="A30" s="1374" t="s">
        <v>2146</v>
      </c>
      <c r="B30" s="1247">
        <v>0</v>
      </c>
      <c r="C30" s="1248">
        <v>0</v>
      </c>
      <c r="D30" s="1243">
        <v>0</v>
      </c>
      <c r="E30" s="1243">
        <v>0</v>
      </c>
      <c r="F30" s="1243">
        <v>0</v>
      </c>
      <c r="G30" s="1258">
        <v>0</v>
      </c>
      <c r="H30" s="1258">
        <v>0</v>
      </c>
      <c r="I30" s="1258">
        <v>0</v>
      </c>
      <c r="J30" s="1258">
        <v>0</v>
      </c>
      <c r="K30" s="1258">
        <v>0</v>
      </c>
      <c r="L30" s="1258">
        <v>0</v>
      </c>
      <c r="M30" s="1258">
        <v>0</v>
      </c>
      <c r="N30" s="1378" t="s">
        <v>2147</v>
      </c>
      <c r="O30" s="1379">
        <v>0</v>
      </c>
      <c r="P30" s="1259">
        <v>0</v>
      </c>
      <c r="Q30" s="1259">
        <v>0</v>
      </c>
      <c r="R30" s="1259">
        <v>0</v>
      </c>
      <c r="S30" s="1259">
        <v>0</v>
      </c>
      <c r="T30" s="1259">
        <v>0</v>
      </c>
      <c r="U30" s="1259">
        <v>0</v>
      </c>
      <c r="V30" s="1259">
        <v>0</v>
      </c>
      <c r="W30" s="1259">
        <v>0</v>
      </c>
      <c r="X30" s="1259">
        <v>0</v>
      </c>
      <c r="Y30" s="1259">
        <v>0</v>
      </c>
      <c r="Z30" s="1259">
        <v>0</v>
      </c>
      <c r="AA30" s="1259">
        <v>0</v>
      </c>
      <c r="AB30" s="1259">
        <v>0</v>
      </c>
      <c r="AC30" s="1259">
        <v>0</v>
      </c>
      <c r="AD30" s="1259">
        <v>0</v>
      </c>
      <c r="AE30" s="1259">
        <v>0</v>
      </c>
      <c r="AF30" s="1259">
        <v>0</v>
      </c>
    </row>
    <row r="31" spans="1:32" ht="16.5" customHeight="1">
      <c r="A31" s="3284"/>
      <c r="B31" s="3284"/>
      <c r="C31" s="3284"/>
      <c r="D31" s="3284"/>
      <c r="E31" s="3284"/>
      <c r="F31" s="3284"/>
      <c r="H31" s="1380"/>
      <c r="I31" s="1380"/>
      <c r="J31" s="1380"/>
      <c r="K31" s="1380"/>
      <c r="L31" s="1380"/>
      <c r="M31" s="1380"/>
      <c r="N31" s="3285"/>
      <c r="O31" s="3285"/>
      <c r="P31" s="3285"/>
      <c r="Q31" s="3285"/>
      <c r="R31" s="3285"/>
      <c r="S31" s="3285"/>
      <c r="U31" s="1380"/>
      <c r="V31" s="1380"/>
      <c r="W31" s="1380"/>
      <c r="X31" s="1380"/>
      <c r="Y31" s="1380"/>
      <c r="Z31" s="1380"/>
      <c r="AA31" s="1381"/>
    </row>
    <row r="32" spans="1:32" ht="44.25" customHeight="1">
      <c r="B32" s="75"/>
      <c r="C32" s="75"/>
      <c r="D32" s="75"/>
      <c r="E32" s="75"/>
      <c r="F32" s="75" t="s">
        <v>2148</v>
      </c>
      <c r="G32" s="76" t="s">
        <v>2149</v>
      </c>
      <c r="H32" s="76"/>
      <c r="I32" s="76"/>
      <c r="J32" s="76"/>
      <c r="K32" s="76"/>
      <c r="L32" s="76"/>
      <c r="M32" s="76"/>
      <c r="O32" s="75"/>
      <c r="P32" s="75"/>
      <c r="Q32" s="75"/>
      <c r="R32" s="75"/>
      <c r="S32" s="75"/>
      <c r="T32" s="485"/>
      <c r="U32" s="75" t="s">
        <v>2085</v>
      </c>
      <c r="V32" s="76" t="s">
        <v>2150</v>
      </c>
      <c r="W32" s="485"/>
      <c r="X32" s="485"/>
      <c r="Y32" s="485"/>
      <c r="Z32" s="485"/>
      <c r="AA32" s="485"/>
      <c r="AB32" s="485"/>
      <c r="AC32" s="485"/>
      <c r="AD32" s="485"/>
    </row>
    <row r="33" spans="1:32" s="1359" customFormat="1" ht="7.5" customHeight="1">
      <c r="A33" s="75"/>
      <c r="B33" s="75"/>
      <c r="C33" s="75"/>
      <c r="D33" s="75"/>
      <c r="E33" s="75"/>
      <c r="F33" s="76"/>
      <c r="G33" s="76"/>
      <c r="H33" s="76"/>
      <c r="I33" s="76"/>
      <c r="J33" s="76"/>
      <c r="K33" s="76"/>
      <c r="L33" s="76"/>
      <c r="M33" s="76"/>
      <c r="N33" s="1358"/>
      <c r="O33" s="1358"/>
      <c r="P33" s="1358"/>
      <c r="Q33" s="1358"/>
      <c r="R33" s="1358"/>
      <c r="S33" s="1358"/>
      <c r="T33" s="485"/>
      <c r="U33" s="485"/>
      <c r="V33" s="485"/>
      <c r="W33" s="485"/>
      <c r="X33" s="485"/>
      <c r="Y33" s="485"/>
      <c r="Z33" s="485"/>
      <c r="AA33" s="485"/>
      <c r="AB33" s="485"/>
      <c r="AC33" s="485"/>
      <c r="AD33" s="485"/>
    </row>
    <row r="34" spans="1:32" s="1361" customFormat="1" ht="14.25" customHeight="1">
      <c r="A34" s="1362"/>
      <c r="M34" s="1382" t="s">
        <v>2151</v>
      </c>
      <c r="N34" s="1362"/>
      <c r="W34" s="1363"/>
      <c r="Z34" s="73"/>
      <c r="AA34" s="1383"/>
      <c r="AB34" s="1383"/>
      <c r="AC34" s="1383"/>
      <c r="AD34" s="73"/>
      <c r="AE34" s="1119"/>
      <c r="AF34" s="1325" t="s">
        <v>2089</v>
      </c>
    </row>
    <row r="35" spans="1:32" s="1262" customFormat="1" ht="26.5" customHeight="1">
      <c r="A35" s="3279" t="s">
        <v>2090</v>
      </c>
      <c r="B35" s="3142" t="s">
        <v>2152</v>
      </c>
      <c r="C35" s="3278" t="s">
        <v>2153</v>
      </c>
      <c r="D35" s="3082"/>
      <c r="E35" s="3082"/>
      <c r="F35" s="1384"/>
      <c r="G35" s="3282" t="s">
        <v>2154</v>
      </c>
      <c r="H35" s="3283"/>
      <c r="I35" s="3283"/>
      <c r="J35" s="3283"/>
      <c r="K35" s="3283"/>
      <c r="L35" s="3283"/>
      <c r="M35" s="1385"/>
      <c r="N35" s="3279" t="s">
        <v>2090</v>
      </c>
      <c r="O35" s="3278" t="s">
        <v>2153</v>
      </c>
      <c r="P35" s="3272"/>
      <c r="Q35" s="3272"/>
      <c r="R35" s="3272"/>
      <c r="S35" s="3272"/>
      <c r="T35" s="2805"/>
      <c r="U35" s="2805"/>
      <c r="V35" s="3271" t="s">
        <v>2154</v>
      </c>
      <c r="W35" s="3272"/>
      <c r="X35" s="3272"/>
      <c r="Y35" s="3272"/>
      <c r="Z35" s="3272"/>
      <c r="AA35" s="3272"/>
      <c r="AB35" s="3272"/>
      <c r="AC35" s="3272"/>
      <c r="AD35" s="3272"/>
      <c r="AE35" s="927"/>
      <c r="AF35" s="927"/>
    </row>
    <row r="36" spans="1:32" s="1361" customFormat="1" ht="19" customHeight="1">
      <c r="A36" s="3280"/>
      <c r="B36" s="3276"/>
      <c r="C36" s="3264" t="s">
        <v>2094</v>
      </c>
      <c r="D36" s="3242" t="s">
        <v>2095</v>
      </c>
      <c r="E36" s="3142" t="s">
        <v>2155</v>
      </c>
      <c r="F36" s="3273" t="s">
        <v>2097</v>
      </c>
      <c r="G36" s="3273" t="s">
        <v>2098</v>
      </c>
      <c r="H36" s="3264" t="s">
        <v>2156</v>
      </c>
      <c r="I36" s="3096" t="s">
        <v>2100</v>
      </c>
      <c r="J36" s="3142" t="s">
        <v>2101</v>
      </c>
      <c r="K36" s="3096" t="s">
        <v>2102</v>
      </c>
      <c r="L36" s="3096" t="s">
        <v>2103</v>
      </c>
      <c r="M36" s="3096" t="s">
        <v>2104</v>
      </c>
      <c r="N36" s="3280"/>
      <c r="O36" s="3264" t="s">
        <v>2105</v>
      </c>
      <c r="P36" s="3264" t="s">
        <v>2157</v>
      </c>
      <c r="Q36" s="3096" t="s">
        <v>2158</v>
      </c>
      <c r="R36" s="3096" t="s">
        <v>2108</v>
      </c>
      <c r="S36" s="3264" t="s">
        <v>2109</v>
      </c>
      <c r="T36" s="3268" t="s">
        <v>2110</v>
      </c>
      <c r="U36" s="3096" t="s">
        <v>2111</v>
      </c>
      <c r="V36" s="3268" t="s">
        <v>2112</v>
      </c>
      <c r="W36" s="3096" t="s">
        <v>2113</v>
      </c>
      <c r="X36" s="3264" t="s">
        <v>2114</v>
      </c>
      <c r="Y36" s="3264" t="s">
        <v>2115</v>
      </c>
      <c r="Z36" s="3265" t="s">
        <v>2116</v>
      </c>
      <c r="AA36" s="3238" t="s">
        <v>2117</v>
      </c>
      <c r="AB36" s="3226" t="s">
        <v>2118</v>
      </c>
      <c r="AC36" s="3226" t="s">
        <v>2119</v>
      </c>
      <c r="AD36" s="3226" t="s">
        <v>2120</v>
      </c>
      <c r="AE36" s="3226" t="s">
        <v>2121</v>
      </c>
      <c r="AF36" s="3226" t="s">
        <v>2122</v>
      </c>
    </row>
    <row r="37" spans="1:32" s="1361" customFormat="1" ht="18.649999999999999" customHeight="1">
      <c r="A37" s="3280"/>
      <c r="B37" s="3276"/>
      <c r="C37" s="3262"/>
      <c r="D37" s="3243"/>
      <c r="E37" s="3262"/>
      <c r="F37" s="3269"/>
      <c r="G37" s="3269"/>
      <c r="H37" s="3262"/>
      <c r="I37" s="3274" t="s">
        <v>1334</v>
      </c>
      <c r="J37" s="3274" t="s">
        <v>1334</v>
      </c>
      <c r="K37" s="3276"/>
      <c r="L37" s="3276"/>
      <c r="M37" s="3262"/>
      <c r="N37" s="3280"/>
      <c r="O37" s="3262"/>
      <c r="P37" s="3262"/>
      <c r="Q37" s="3262"/>
      <c r="R37" s="3262"/>
      <c r="S37" s="3262"/>
      <c r="T37" s="3269"/>
      <c r="U37" s="3262"/>
      <c r="V37" s="3269"/>
      <c r="W37" s="3262"/>
      <c r="X37" s="3262"/>
      <c r="Y37" s="3262"/>
      <c r="Z37" s="3266"/>
      <c r="AA37" s="3227"/>
      <c r="AB37" s="3227"/>
      <c r="AC37" s="3227"/>
      <c r="AD37" s="3227"/>
      <c r="AE37" s="3227"/>
      <c r="AF37" s="3227"/>
    </row>
    <row r="38" spans="1:32" s="1361" customFormat="1" ht="11.15" customHeight="1">
      <c r="A38" s="3280"/>
      <c r="B38" s="3276"/>
      <c r="C38" s="3262"/>
      <c r="D38" s="3243"/>
      <c r="E38" s="3262"/>
      <c r="F38" s="3269"/>
      <c r="G38" s="3269"/>
      <c r="H38" s="3262"/>
      <c r="I38" s="3274" t="s">
        <v>1335</v>
      </c>
      <c r="J38" s="3274" t="s">
        <v>1335</v>
      </c>
      <c r="K38" s="3276"/>
      <c r="L38" s="3276"/>
      <c r="M38" s="3262"/>
      <c r="N38" s="3280"/>
      <c r="O38" s="3262"/>
      <c r="P38" s="3262"/>
      <c r="Q38" s="3262"/>
      <c r="R38" s="3262"/>
      <c r="S38" s="3262"/>
      <c r="T38" s="3269"/>
      <c r="U38" s="3262"/>
      <c r="V38" s="3269"/>
      <c r="W38" s="3262"/>
      <c r="X38" s="3262"/>
      <c r="Y38" s="3262"/>
      <c r="Z38" s="3266"/>
      <c r="AA38" s="3227"/>
      <c r="AB38" s="3227"/>
      <c r="AC38" s="3227"/>
      <c r="AD38" s="3227"/>
      <c r="AE38" s="3227"/>
      <c r="AF38" s="3227"/>
    </row>
    <row r="39" spans="1:32" s="1361" customFormat="1" ht="19" customHeight="1">
      <c r="A39" s="3280"/>
      <c r="B39" s="3276"/>
      <c r="C39" s="3262"/>
      <c r="D39" s="3243"/>
      <c r="E39" s="3262"/>
      <c r="F39" s="3269"/>
      <c r="G39" s="3269"/>
      <c r="H39" s="3262"/>
      <c r="I39" s="3274" t="s">
        <v>1336</v>
      </c>
      <c r="J39" s="3274" t="s">
        <v>1336</v>
      </c>
      <c r="K39" s="3276"/>
      <c r="L39" s="3276"/>
      <c r="M39" s="3262"/>
      <c r="N39" s="3280"/>
      <c r="O39" s="3262"/>
      <c r="P39" s="3262"/>
      <c r="Q39" s="3262"/>
      <c r="R39" s="3262"/>
      <c r="S39" s="3262"/>
      <c r="T39" s="3269"/>
      <c r="U39" s="3262"/>
      <c r="V39" s="3269"/>
      <c r="W39" s="3262"/>
      <c r="X39" s="3262"/>
      <c r="Y39" s="3262"/>
      <c r="Z39" s="3266"/>
      <c r="AA39" s="3227"/>
      <c r="AB39" s="3227"/>
      <c r="AC39" s="3227"/>
      <c r="AD39" s="3227"/>
      <c r="AE39" s="3227"/>
      <c r="AF39" s="3227"/>
    </row>
    <row r="40" spans="1:32" s="1361" customFormat="1" ht="9" customHeight="1">
      <c r="A40" s="3281"/>
      <c r="B40" s="3277"/>
      <c r="C40" s="3263"/>
      <c r="D40" s="3244"/>
      <c r="E40" s="3263"/>
      <c r="F40" s="3270"/>
      <c r="G40" s="3270"/>
      <c r="H40" s="3263"/>
      <c r="I40" s="3275" t="s">
        <v>1337</v>
      </c>
      <c r="J40" s="3275" t="s">
        <v>1337</v>
      </c>
      <c r="K40" s="3277"/>
      <c r="L40" s="3277"/>
      <c r="M40" s="3263"/>
      <c r="N40" s="3281"/>
      <c r="O40" s="3263"/>
      <c r="P40" s="3263"/>
      <c r="Q40" s="3263"/>
      <c r="R40" s="3263"/>
      <c r="S40" s="3263"/>
      <c r="T40" s="3270"/>
      <c r="U40" s="3263"/>
      <c r="V40" s="3270"/>
      <c r="W40" s="3263"/>
      <c r="X40" s="3263"/>
      <c r="Y40" s="3263"/>
      <c r="Z40" s="3267"/>
      <c r="AA40" s="3228"/>
      <c r="AB40" s="3228"/>
      <c r="AC40" s="3228"/>
      <c r="AD40" s="3228"/>
      <c r="AE40" s="3228"/>
      <c r="AF40" s="3228"/>
    </row>
    <row r="41" spans="1:32" s="1361" customFormat="1" ht="33.75" customHeight="1">
      <c r="A41" s="1386" t="s">
        <v>2159</v>
      </c>
      <c r="B41" s="1242">
        <v>22306</v>
      </c>
      <c r="C41" s="1242">
        <v>198778</v>
      </c>
      <c r="D41" s="1242">
        <v>37295</v>
      </c>
      <c r="E41" s="1242">
        <v>6652</v>
      </c>
      <c r="F41" s="1242">
        <v>14018</v>
      </c>
      <c r="G41" s="1242">
        <v>12023</v>
      </c>
      <c r="H41" s="1242">
        <v>2030</v>
      </c>
      <c r="I41" s="1242">
        <v>5440</v>
      </c>
      <c r="J41" s="1242">
        <v>71</v>
      </c>
      <c r="K41" s="1242">
        <v>4533</v>
      </c>
      <c r="L41" s="1242">
        <v>47</v>
      </c>
      <c r="M41" s="1242">
        <v>90487</v>
      </c>
      <c r="N41" s="1386" t="s">
        <v>2159</v>
      </c>
      <c r="O41" s="1242">
        <v>12025</v>
      </c>
      <c r="P41" s="1242">
        <v>54</v>
      </c>
      <c r="Q41" s="1242">
        <v>48</v>
      </c>
      <c r="R41" s="1242">
        <v>0</v>
      </c>
      <c r="S41" s="1242">
        <v>1417</v>
      </c>
      <c r="T41" s="1242">
        <v>4929</v>
      </c>
      <c r="U41" s="1242">
        <v>1515</v>
      </c>
      <c r="V41" s="1242">
        <v>2222</v>
      </c>
      <c r="W41" s="1242">
        <v>157</v>
      </c>
      <c r="X41" s="1242">
        <v>693</v>
      </c>
      <c r="Y41" s="1242">
        <v>219</v>
      </c>
      <c r="Z41" s="1242">
        <v>1652</v>
      </c>
      <c r="AA41" s="1242">
        <v>732</v>
      </c>
      <c r="AB41" s="1242">
        <v>211</v>
      </c>
      <c r="AC41" s="1242">
        <v>99</v>
      </c>
      <c r="AD41" s="1242">
        <v>19</v>
      </c>
      <c r="AE41" s="1242">
        <v>121</v>
      </c>
      <c r="AF41" s="1242">
        <v>69</v>
      </c>
    </row>
    <row r="42" spans="1:32" s="1361" customFormat="1" ht="33.75" customHeight="1">
      <c r="A42" s="1371" t="s">
        <v>2160</v>
      </c>
      <c r="B42" s="1247">
        <v>402</v>
      </c>
      <c r="C42" s="1248">
        <v>124618</v>
      </c>
      <c r="D42" s="1243">
        <v>20465</v>
      </c>
      <c r="E42" s="1243">
        <v>632</v>
      </c>
      <c r="F42" s="1243">
        <v>1454</v>
      </c>
      <c r="G42" s="1243">
        <v>5664</v>
      </c>
      <c r="H42" s="1243">
        <v>30</v>
      </c>
      <c r="I42" s="1243">
        <v>5042</v>
      </c>
      <c r="J42" s="1243">
        <v>59</v>
      </c>
      <c r="K42" s="1243">
        <v>4146</v>
      </c>
      <c r="L42" s="1243">
        <v>38</v>
      </c>
      <c r="M42" s="1243">
        <v>73287</v>
      </c>
      <c r="N42" s="1371" t="s">
        <v>2161</v>
      </c>
      <c r="O42" s="1247">
        <v>5328</v>
      </c>
      <c r="P42" s="1248">
        <v>50</v>
      </c>
      <c r="Q42" s="1248">
        <v>28</v>
      </c>
      <c r="R42" s="1248">
        <v>0</v>
      </c>
      <c r="S42" s="1248">
        <v>1110</v>
      </c>
      <c r="T42" s="1248">
        <v>2175</v>
      </c>
      <c r="U42" s="1248">
        <v>381</v>
      </c>
      <c r="V42" s="1248">
        <v>1498</v>
      </c>
      <c r="W42" s="1248">
        <v>87</v>
      </c>
      <c r="X42" s="1248">
        <v>573</v>
      </c>
      <c r="Y42" s="1248">
        <v>51</v>
      </c>
      <c r="Z42" s="1248">
        <v>1649</v>
      </c>
      <c r="AA42" s="1248">
        <v>522</v>
      </c>
      <c r="AB42" s="1248">
        <v>209</v>
      </c>
      <c r="AC42" s="1248">
        <v>52</v>
      </c>
      <c r="AD42" s="1248">
        <v>11</v>
      </c>
      <c r="AE42" s="1248">
        <v>49</v>
      </c>
      <c r="AF42" s="1248">
        <v>28</v>
      </c>
    </row>
    <row r="43" spans="1:32" s="1361" customFormat="1" ht="33.75" customHeight="1">
      <c r="A43" s="1374" t="s">
        <v>2162</v>
      </c>
      <c r="B43" s="1247">
        <v>69</v>
      </c>
      <c r="C43" s="1248">
        <v>68614</v>
      </c>
      <c r="D43" s="1243">
        <v>11724</v>
      </c>
      <c r="E43" s="1243">
        <v>401</v>
      </c>
      <c r="F43" s="1243">
        <v>821</v>
      </c>
      <c r="G43" s="1243">
        <v>2942</v>
      </c>
      <c r="H43" s="1243">
        <v>11</v>
      </c>
      <c r="I43" s="1243">
        <v>2600</v>
      </c>
      <c r="J43" s="1243">
        <v>18</v>
      </c>
      <c r="K43" s="1243">
        <v>2126</v>
      </c>
      <c r="L43" s="1243">
        <v>6</v>
      </c>
      <c r="M43" s="1243">
        <v>42255</v>
      </c>
      <c r="N43" s="1374" t="s">
        <v>2163</v>
      </c>
      <c r="O43" s="1247">
        <v>1848</v>
      </c>
      <c r="P43" s="1248">
        <v>34</v>
      </c>
      <c r="Q43" s="1248">
        <v>11</v>
      </c>
      <c r="R43" s="1248">
        <v>0</v>
      </c>
      <c r="S43" s="1248">
        <v>558</v>
      </c>
      <c r="T43" s="1248">
        <v>801</v>
      </c>
      <c r="U43" s="1248">
        <v>87</v>
      </c>
      <c r="V43" s="1248">
        <v>581</v>
      </c>
      <c r="W43" s="1248">
        <v>23</v>
      </c>
      <c r="X43" s="1248">
        <v>294</v>
      </c>
      <c r="Y43" s="1248">
        <v>31</v>
      </c>
      <c r="Z43" s="1248">
        <v>1005</v>
      </c>
      <c r="AA43" s="1248">
        <v>220</v>
      </c>
      <c r="AB43" s="1248">
        <v>138</v>
      </c>
      <c r="AC43" s="1248">
        <v>31</v>
      </c>
      <c r="AD43" s="1248">
        <v>7</v>
      </c>
      <c r="AE43" s="1248">
        <v>31</v>
      </c>
      <c r="AF43" s="1248">
        <v>10</v>
      </c>
    </row>
    <row r="44" spans="1:32" s="1361" customFormat="1" ht="33.75" customHeight="1">
      <c r="A44" s="1374" t="s">
        <v>2164</v>
      </c>
      <c r="B44" s="1247">
        <v>53</v>
      </c>
      <c r="C44" s="1248">
        <v>13668</v>
      </c>
      <c r="D44" s="1243">
        <v>1902</v>
      </c>
      <c r="E44" s="1243">
        <v>34</v>
      </c>
      <c r="F44" s="1243">
        <v>123</v>
      </c>
      <c r="G44" s="1243">
        <v>623</v>
      </c>
      <c r="H44" s="1243">
        <v>1</v>
      </c>
      <c r="I44" s="1243">
        <v>605</v>
      </c>
      <c r="J44" s="1243">
        <v>6</v>
      </c>
      <c r="K44" s="1243">
        <v>495</v>
      </c>
      <c r="L44" s="1243">
        <v>4</v>
      </c>
      <c r="M44" s="1243">
        <v>7927</v>
      </c>
      <c r="N44" s="1374" t="s">
        <v>2165</v>
      </c>
      <c r="O44" s="1247">
        <v>896</v>
      </c>
      <c r="P44" s="1248">
        <v>1</v>
      </c>
      <c r="Q44" s="1248">
        <v>5</v>
      </c>
      <c r="R44" s="1248">
        <v>0</v>
      </c>
      <c r="S44" s="1248">
        <v>144</v>
      </c>
      <c r="T44" s="1248">
        <v>272</v>
      </c>
      <c r="U44" s="1248">
        <v>68</v>
      </c>
      <c r="V44" s="1248">
        <v>202</v>
      </c>
      <c r="W44" s="1248">
        <v>17</v>
      </c>
      <c r="X44" s="1248">
        <v>82</v>
      </c>
      <c r="Y44" s="1248">
        <v>12</v>
      </c>
      <c r="Z44" s="1248">
        <v>147</v>
      </c>
      <c r="AA44" s="1248">
        <v>63</v>
      </c>
      <c r="AB44" s="1248">
        <v>21</v>
      </c>
      <c r="AC44" s="1248">
        <v>11</v>
      </c>
      <c r="AD44" s="1242">
        <v>0</v>
      </c>
      <c r="AE44" s="1242">
        <v>4</v>
      </c>
      <c r="AF44" s="1242">
        <v>3</v>
      </c>
    </row>
    <row r="45" spans="1:32" s="1361" customFormat="1" ht="33.75" customHeight="1">
      <c r="A45" s="1372" t="s">
        <v>2166</v>
      </c>
      <c r="B45" s="1247">
        <v>5</v>
      </c>
      <c r="C45" s="1248">
        <v>2024</v>
      </c>
      <c r="D45" s="1243">
        <v>361</v>
      </c>
      <c r="E45" s="1243">
        <v>4</v>
      </c>
      <c r="F45" s="1243">
        <v>32</v>
      </c>
      <c r="G45" s="1243">
        <v>96</v>
      </c>
      <c r="H45" s="1243">
        <v>3</v>
      </c>
      <c r="I45" s="1243">
        <v>109</v>
      </c>
      <c r="J45" s="1243">
        <v>2</v>
      </c>
      <c r="K45" s="1243">
        <v>98</v>
      </c>
      <c r="L45" s="1243">
        <v>2</v>
      </c>
      <c r="M45" s="1243">
        <v>1076</v>
      </c>
      <c r="N45" s="1372" t="s">
        <v>2167</v>
      </c>
      <c r="O45" s="1247">
        <v>86</v>
      </c>
      <c r="P45" s="1248">
        <v>2</v>
      </c>
      <c r="Q45" s="1248">
        <v>1</v>
      </c>
      <c r="R45" s="1248">
        <v>0</v>
      </c>
      <c r="S45" s="1248">
        <v>20</v>
      </c>
      <c r="T45" s="1248">
        <v>45</v>
      </c>
      <c r="U45" s="1248">
        <v>8</v>
      </c>
      <c r="V45" s="1248">
        <v>25</v>
      </c>
      <c r="W45" s="1248">
        <v>1</v>
      </c>
      <c r="X45" s="1248">
        <v>13</v>
      </c>
      <c r="Y45" s="1248">
        <v>0</v>
      </c>
      <c r="Z45" s="1248">
        <v>22</v>
      </c>
      <c r="AA45" s="1248">
        <v>9</v>
      </c>
      <c r="AB45" s="1248">
        <v>6</v>
      </c>
      <c r="AC45" s="1248">
        <v>0</v>
      </c>
      <c r="AD45" s="1248">
        <v>2</v>
      </c>
      <c r="AE45" s="1248">
        <v>0</v>
      </c>
      <c r="AF45" s="1248">
        <v>1</v>
      </c>
    </row>
    <row r="46" spans="1:32" s="1361" customFormat="1" ht="33.75" customHeight="1">
      <c r="A46" s="1374" t="s">
        <v>2168</v>
      </c>
      <c r="B46" s="1247">
        <v>19</v>
      </c>
      <c r="C46" s="1248">
        <v>19308</v>
      </c>
      <c r="D46" s="1243">
        <v>3743</v>
      </c>
      <c r="E46" s="1243">
        <v>141</v>
      </c>
      <c r="F46" s="1243">
        <v>422</v>
      </c>
      <c r="G46" s="1243">
        <v>840</v>
      </c>
      <c r="H46" s="1243">
        <v>1</v>
      </c>
      <c r="I46" s="1243">
        <v>763</v>
      </c>
      <c r="J46" s="1243">
        <v>3</v>
      </c>
      <c r="K46" s="1243">
        <v>624</v>
      </c>
      <c r="L46" s="1243">
        <v>0</v>
      </c>
      <c r="M46" s="1243">
        <v>11409</v>
      </c>
      <c r="N46" s="1374" t="s">
        <v>2169</v>
      </c>
      <c r="O46" s="1247">
        <v>339</v>
      </c>
      <c r="P46" s="1248">
        <v>9</v>
      </c>
      <c r="Q46" s="1248">
        <v>1</v>
      </c>
      <c r="R46" s="1248">
        <v>0</v>
      </c>
      <c r="S46" s="1248">
        <v>135</v>
      </c>
      <c r="T46" s="1248">
        <v>273</v>
      </c>
      <c r="U46" s="1248">
        <v>18</v>
      </c>
      <c r="V46" s="1248">
        <v>175</v>
      </c>
      <c r="W46" s="1248">
        <v>3</v>
      </c>
      <c r="X46" s="1248">
        <v>83</v>
      </c>
      <c r="Y46" s="1248">
        <v>5</v>
      </c>
      <c r="Z46" s="1248">
        <v>207</v>
      </c>
      <c r="AA46" s="1248">
        <v>60</v>
      </c>
      <c r="AB46" s="1248">
        <v>28</v>
      </c>
      <c r="AC46" s="1248">
        <v>9</v>
      </c>
      <c r="AD46" s="1248">
        <v>2</v>
      </c>
      <c r="AE46" s="1248">
        <v>7</v>
      </c>
      <c r="AF46" s="1248">
        <v>8</v>
      </c>
    </row>
    <row r="47" spans="1:32" s="1361" customFormat="1" ht="33.75" customHeight="1">
      <c r="A47" s="1374" t="s">
        <v>2170</v>
      </c>
      <c r="B47" s="1247">
        <v>11</v>
      </c>
      <c r="C47" s="1248">
        <v>780</v>
      </c>
      <c r="D47" s="1243">
        <v>86</v>
      </c>
      <c r="E47" s="1243">
        <v>3</v>
      </c>
      <c r="F47" s="1243">
        <v>4</v>
      </c>
      <c r="G47" s="1243">
        <v>56</v>
      </c>
      <c r="H47" s="1243">
        <v>0</v>
      </c>
      <c r="I47" s="1243">
        <v>27</v>
      </c>
      <c r="J47" s="1243">
        <v>3</v>
      </c>
      <c r="K47" s="1243">
        <v>23</v>
      </c>
      <c r="L47" s="1243">
        <v>1</v>
      </c>
      <c r="M47" s="1243">
        <v>383</v>
      </c>
      <c r="N47" s="1374" t="s">
        <v>2171</v>
      </c>
      <c r="O47" s="1247">
        <v>78</v>
      </c>
      <c r="P47" s="1248">
        <v>0</v>
      </c>
      <c r="Q47" s="1248">
        <v>0</v>
      </c>
      <c r="R47" s="1248">
        <v>0</v>
      </c>
      <c r="S47" s="1248">
        <v>12</v>
      </c>
      <c r="T47" s="1248">
        <v>28</v>
      </c>
      <c r="U47" s="1248">
        <v>8</v>
      </c>
      <c r="V47" s="1248">
        <v>38</v>
      </c>
      <c r="W47" s="1248">
        <v>0</v>
      </c>
      <c r="X47" s="1248">
        <v>14</v>
      </c>
      <c r="Y47" s="1248">
        <v>0</v>
      </c>
      <c r="Z47" s="1248">
        <v>10</v>
      </c>
      <c r="AA47" s="1248">
        <v>5</v>
      </c>
      <c r="AB47" s="1248">
        <v>0</v>
      </c>
      <c r="AC47" s="1248">
        <v>1</v>
      </c>
      <c r="AD47" s="1248">
        <v>0</v>
      </c>
      <c r="AE47" s="1248">
        <v>0</v>
      </c>
      <c r="AF47" s="1248">
        <v>0</v>
      </c>
    </row>
    <row r="48" spans="1:32" s="1361" customFormat="1" ht="33.75" customHeight="1">
      <c r="A48" s="1374" t="s">
        <v>2172</v>
      </c>
      <c r="B48" s="1247">
        <v>241</v>
      </c>
      <c r="C48" s="1248">
        <v>20177</v>
      </c>
      <c r="D48" s="1243">
        <v>2649</v>
      </c>
      <c r="E48" s="1243">
        <v>29</v>
      </c>
      <c r="F48" s="1243">
        <v>52</v>
      </c>
      <c r="G48" s="1243">
        <v>1100</v>
      </c>
      <c r="H48" s="1243">
        <v>14</v>
      </c>
      <c r="I48" s="1243">
        <v>938</v>
      </c>
      <c r="J48" s="1243">
        <v>27</v>
      </c>
      <c r="K48" s="1243">
        <v>780</v>
      </c>
      <c r="L48" s="1243">
        <v>25</v>
      </c>
      <c r="M48" s="1243">
        <v>10219</v>
      </c>
      <c r="N48" s="1374" t="s">
        <v>2173</v>
      </c>
      <c r="O48" s="1247">
        <v>2079</v>
      </c>
      <c r="P48" s="1248">
        <v>4</v>
      </c>
      <c r="Q48" s="1248">
        <v>10</v>
      </c>
      <c r="R48" s="1248">
        <v>0</v>
      </c>
      <c r="S48" s="1248">
        <v>241</v>
      </c>
      <c r="T48" s="1248">
        <v>756</v>
      </c>
      <c r="U48" s="1248">
        <v>192</v>
      </c>
      <c r="V48" s="1248">
        <v>477</v>
      </c>
      <c r="W48" s="1248">
        <v>43</v>
      </c>
      <c r="X48" s="1248">
        <v>87</v>
      </c>
      <c r="Y48" s="1248">
        <v>3</v>
      </c>
      <c r="Z48" s="1248">
        <v>258</v>
      </c>
      <c r="AA48" s="1248">
        <v>165</v>
      </c>
      <c r="AB48" s="1248">
        <v>16</v>
      </c>
      <c r="AC48" s="1248">
        <v>0</v>
      </c>
      <c r="AD48" s="1248">
        <v>0</v>
      </c>
      <c r="AE48" s="1248">
        <v>7</v>
      </c>
      <c r="AF48" s="1248">
        <v>6</v>
      </c>
    </row>
    <row r="49" spans="1:32" s="1361" customFormat="1" ht="33.75" customHeight="1">
      <c r="A49" s="1374" t="s">
        <v>2174</v>
      </c>
      <c r="B49" s="1247">
        <v>0</v>
      </c>
      <c r="C49" s="1248">
        <v>0</v>
      </c>
      <c r="D49" s="1243">
        <v>0</v>
      </c>
      <c r="E49" s="1243">
        <v>0</v>
      </c>
      <c r="F49" s="1243">
        <v>0</v>
      </c>
      <c r="G49" s="1243">
        <v>0</v>
      </c>
      <c r="H49" s="1243">
        <v>0</v>
      </c>
      <c r="I49" s="1243">
        <v>0</v>
      </c>
      <c r="J49" s="1243">
        <v>0</v>
      </c>
      <c r="K49" s="1243">
        <v>0</v>
      </c>
      <c r="L49" s="1243">
        <v>0</v>
      </c>
      <c r="M49" s="1243">
        <v>0</v>
      </c>
      <c r="N49" s="1374" t="s">
        <v>2174</v>
      </c>
      <c r="O49" s="1247">
        <v>0</v>
      </c>
      <c r="P49" s="1248">
        <v>0</v>
      </c>
      <c r="Q49" s="1248">
        <v>0</v>
      </c>
      <c r="R49" s="1248">
        <v>0</v>
      </c>
      <c r="S49" s="1248">
        <v>0</v>
      </c>
      <c r="T49" s="1248">
        <v>0</v>
      </c>
      <c r="U49" s="1248">
        <v>0</v>
      </c>
      <c r="V49" s="1248">
        <v>0</v>
      </c>
      <c r="W49" s="1248">
        <v>0</v>
      </c>
      <c r="X49" s="1248">
        <v>0</v>
      </c>
      <c r="Y49" s="1248">
        <v>0</v>
      </c>
      <c r="Z49" s="1248">
        <v>0</v>
      </c>
      <c r="AA49" s="1248">
        <v>0</v>
      </c>
      <c r="AB49" s="1248">
        <v>0</v>
      </c>
      <c r="AC49" s="1248">
        <v>0</v>
      </c>
      <c r="AD49" s="1248">
        <v>0</v>
      </c>
      <c r="AE49" s="1248">
        <v>0</v>
      </c>
      <c r="AF49" s="1248">
        <v>0</v>
      </c>
    </row>
    <row r="50" spans="1:32" s="1375" customFormat="1" ht="33.75" customHeight="1">
      <c r="A50" s="1374" t="s">
        <v>2175</v>
      </c>
      <c r="B50" s="1247">
        <v>4</v>
      </c>
      <c r="C50" s="1248">
        <v>47</v>
      </c>
      <c r="D50" s="1243">
        <v>0</v>
      </c>
      <c r="E50" s="1243">
        <v>20</v>
      </c>
      <c r="F50" s="1243">
        <v>0</v>
      </c>
      <c r="G50" s="1243">
        <v>7</v>
      </c>
      <c r="H50" s="1243">
        <v>0</v>
      </c>
      <c r="I50" s="1243">
        <v>0</v>
      </c>
      <c r="J50" s="1243">
        <v>0</v>
      </c>
      <c r="K50" s="1243">
        <v>0</v>
      </c>
      <c r="L50" s="1243">
        <v>0</v>
      </c>
      <c r="M50" s="1243">
        <v>18</v>
      </c>
      <c r="N50" s="1374" t="s">
        <v>2176</v>
      </c>
      <c r="O50" s="1247">
        <v>2</v>
      </c>
      <c r="P50" s="1248">
        <v>0</v>
      </c>
      <c r="Q50" s="1248">
        <v>0</v>
      </c>
      <c r="R50" s="1248">
        <v>0</v>
      </c>
      <c r="S50" s="1248">
        <v>0</v>
      </c>
      <c r="T50" s="1248">
        <v>0</v>
      </c>
      <c r="U50" s="1248">
        <v>0</v>
      </c>
      <c r="V50" s="1248">
        <v>0</v>
      </c>
      <c r="W50" s="1248">
        <v>0</v>
      </c>
      <c r="X50" s="1248">
        <v>0</v>
      </c>
      <c r="Y50" s="1248">
        <v>0</v>
      </c>
      <c r="Z50" s="1248">
        <v>0</v>
      </c>
      <c r="AA50" s="1248">
        <v>0</v>
      </c>
      <c r="AB50" s="1248">
        <v>0</v>
      </c>
      <c r="AC50" s="1248">
        <v>0</v>
      </c>
      <c r="AD50" s="1248">
        <v>0</v>
      </c>
      <c r="AE50" s="1248">
        <v>0</v>
      </c>
      <c r="AF50" s="1248">
        <v>0</v>
      </c>
    </row>
    <row r="51" spans="1:32" s="1361" customFormat="1" ht="33.75" customHeight="1">
      <c r="A51" s="1370" t="s">
        <v>2177</v>
      </c>
      <c r="B51" s="1247">
        <v>21904</v>
      </c>
      <c r="C51" s="1248">
        <v>74160</v>
      </c>
      <c r="D51" s="1243">
        <v>16830</v>
      </c>
      <c r="E51" s="1243">
        <v>6020</v>
      </c>
      <c r="F51" s="1243">
        <v>12564</v>
      </c>
      <c r="G51" s="1243">
        <v>6359</v>
      </c>
      <c r="H51" s="1243">
        <v>2000</v>
      </c>
      <c r="I51" s="1243">
        <v>398</v>
      </c>
      <c r="J51" s="1243">
        <v>12</v>
      </c>
      <c r="K51" s="1243">
        <v>387</v>
      </c>
      <c r="L51" s="1243">
        <v>9</v>
      </c>
      <c r="M51" s="1243">
        <v>17200</v>
      </c>
      <c r="N51" s="1370" t="s">
        <v>2177</v>
      </c>
      <c r="O51" s="1247">
        <v>6697</v>
      </c>
      <c r="P51" s="1248">
        <v>4</v>
      </c>
      <c r="Q51" s="1248">
        <v>20</v>
      </c>
      <c r="R51" s="1248">
        <v>0</v>
      </c>
      <c r="S51" s="1248">
        <v>307</v>
      </c>
      <c r="T51" s="1248">
        <v>2754</v>
      </c>
      <c r="U51" s="1248">
        <v>1134</v>
      </c>
      <c r="V51" s="1248">
        <v>724</v>
      </c>
      <c r="W51" s="1248">
        <v>70</v>
      </c>
      <c r="X51" s="1248">
        <v>120</v>
      </c>
      <c r="Y51" s="1248">
        <v>168</v>
      </c>
      <c r="Z51" s="1248">
        <v>3</v>
      </c>
      <c r="AA51" s="1248">
        <v>210</v>
      </c>
      <c r="AB51" s="1248">
        <v>2</v>
      </c>
      <c r="AC51" s="1248">
        <v>47</v>
      </c>
      <c r="AD51" s="1248">
        <v>8</v>
      </c>
      <c r="AE51" s="1248">
        <v>72</v>
      </c>
      <c r="AF51" s="1248">
        <v>41</v>
      </c>
    </row>
    <row r="52" spans="1:32" s="1361" customFormat="1" ht="33.75" customHeight="1">
      <c r="A52" s="1374" t="s">
        <v>2178</v>
      </c>
      <c r="B52" s="1247">
        <v>10</v>
      </c>
      <c r="C52" s="1248">
        <v>462</v>
      </c>
      <c r="D52" s="1243">
        <v>133</v>
      </c>
      <c r="E52" s="1243">
        <v>3</v>
      </c>
      <c r="F52" s="1243">
        <v>2</v>
      </c>
      <c r="G52" s="1243">
        <v>28</v>
      </c>
      <c r="H52" s="1243">
        <v>0</v>
      </c>
      <c r="I52" s="1243">
        <v>30</v>
      </c>
      <c r="J52" s="1243">
        <v>1</v>
      </c>
      <c r="K52" s="1243">
        <v>18</v>
      </c>
      <c r="L52" s="1243">
        <v>0</v>
      </c>
      <c r="M52" s="1243">
        <v>184</v>
      </c>
      <c r="N52" s="1374" t="s">
        <v>2178</v>
      </c>
      <c r="O52" s="1247">
        <v>26</v>
      </c>
      <c r="P52" s="1248">
        <v>0</v>
      </c>
      <c r="Q52" s="1248">
        <v>0</v>
      </c>
      <c r="R52" s="1248">
        <v>0</v>
      </c>
      <c r="S52" s="1248">
        <v>4</v>
      </c>
      <c r="T52" s="1248">
        <v>17</v>
      </c>
      <c r="U52" s="1248">
        <v>11</v>
      </c>
      <c r="V52" s="1248">
        <v>2</v>
      </c>
      <c r="W52" s="1248">
        <v>0</v>
      </c>
      <c r="X52" s="1248">
        <v>0</v>
      </c>
      <c r="Y52" s="1248">
        <v>0</v>
      </c>
      <c r="Z52" s="1248">
        <v>0</v>
      </c>
      <c r="AA52" s="1248">
        <v>2</v>
      </c>
      <c r="AB52" s="1248">
        <v>0</v>
      </c>
      <c r="AC52" s="1248">
        <v>0</v>
      </c>
      <c r="AD52" s="1248">
        <v>0</v>
      </c>
      <c r="AE52" s="1248">
        <v>1</v>
      </c>
      <c r="AF52" s="1248">
        <v>0</v>
      </c>
    </row>
    <row r="53" spans="1:32" s="1375" customFormat="1" ht="33.75" customHeight="1">
      <c r="A53" s="1374" t="s">
        <v>2179</v>
      </c>
      <c r="B53" s="1247">
        <v>6</v>
      </c>
      <c r="C53" s="1248">
        <v>28</v>
      </c>
      <c r="D53" s="1243">
        <v>5</v>
      </c>
      <c r="E53" s="1243">
        <v>1</v>
      </c>
      <c r="F53" s="1243">
        <v>5</v>
      </c>
      <c r="G53" s="1243">
        <v>2</v>
      </c>
      <c r="H53" s="1243">
        <v>0</v>
      </c>
      <c r="I53" s="1243">
        <v>0</v>
      </c>
      <c r="J53" s="1243">
        <v>0</v>
      </c>
      <c r="K53" s="1243">
        <v>0</v>
      </c>
      <c r="L53" s="1243">
        <v>0</v>
      </c>
      <c r="M53" s="1243">
        <v>10</v>
      </c>
      <c r="N53" s="1374" t="s">
        <v>2179</v>
      </c>
      <c r="O53" s="1247">
        <v>5</v>
      </c>
      <c r="P53" s="1248">
        <v>0</v>
      </c>
      <c r="Q53" s="1248">
        <v>0</v>
      </c>
      <c r="R53" s="1248">
        <v>0</v>
      </c>
      <c r="S53" s="1248">
        <v>0</v>
      </c>
      <c r="T53" s="1248">
        <v>0</v>
      </c>
      <c r="U53" s="1248">
        <v>0</v>
      </c>
      <c r="V53" s="1248">
        <v>0</v>
      </c>
      <c r="W53" s="1248">
        <v>0</v>
      </c>
      <c r="X53" s="1248">
        <v>0</v>
      </c>
      <c r="Y53" s="1248">
        <v>0</v>
      </c>
      <c r="Z53" s="1248">
        <v>0</v>
      </c>
      <c r="AA53" s="1248">
        <v>0</v>
      </c>
      <c r="AB53" s="1248">
        <v>0</v>
      </c>
      <c r="AC53" s="1248">
        <v>0</v>
      </c>
      <c r="AD53" s="1248">
        <v>0</v>
      </c>
      <c r="AE53" s="1248">
        <v>0</v>
      </c>
      <c r="AF53" s="1248">
        <v>0</v>
      </c>
    </row>
    <row r="54" spans="1:32" s="1361" customFormat="1" ht="33.75" customHeight="1">
      <c r="A54" s="1374" t="s">
        <v>2180</v>
      </c>
      <c r="B54" s="1247">
        <v>3</v>
      </c>
      <c r="C54" s="1248">
        <v>99</v>
      </c>
      <c r="D54" s="1243">
        <v>26</v>
      </c>
      <c r="E54" s="1243">
        <v>3</v>
      </c>
      <c r="F54" s="1243">
        <v>0</v>
      </c>
      <c r="G54" s="1243">
        <v>9</v>
      </c>
      <c r="H54" s="1243">
        <v>0</v>
      </c>
      <c r="I54" s="1243">
        <v>5</v>
      </c>
      <c r="J54" s="1243">
        <v>0</v>
      </c>
      <c r="K54" s="1243">
        <v>2</v>
      </c>
      <c r="L54" s="1243">
        <v>0</v>
      </c>
      <c r="M54" s="1243">
        <v>40</v>
      </c>
      <c r="N54" s="1374" t="s">
        <v>2181</v>
      </c>
      <c r="O54" s="1247">
        <v>6</v>
      </c>
      <c r="P54" s="1248">
        <v>0</v>
      </c>
      <c r="Q54" s="1248">
        <v>0</v>
      </c>
      <c r="R54" s="1248">
        <v>0</v>
      </c>
      <c r="S54" s="1248">
        <v>0</v>
      </c>
      <c r="T54" s="1248">
        <v>4</v>
      </c>
      <c r="U54" s="1248">
        <v>2</v>
      </c>
      <c r="V54" s="1248">
        <v>2</v>
      </c>
      <c r="W54" s="1248">
        <v>0</v>
      </c>
      <c r="X54" s="1248">
        <v>0</v>
      </c>
      <c r="Y54" s="1248">
        <v>0</v>
      </c>
      <c r="Z54" s="1248">
        <v>0</v>
      </c>
      <c r="AA54" s="1248">
        <v>0</v>
      </c>
      <c r="AB54" s="1248">
        <v>0</v>
      </c>
      <c r="AC54" s="1248">
        <v>0</v>
      </c>
      <c r="AD54" s="1248">
        <v>0</v>
      </c>
      <c r="AE54" s="1248">
        <v>0</v>
      </c>
      <c r="AF54" s="1248">
        <v>0</v>
      </c>
    </row>
    <row r="55" spans="1:32" s="1375" customFormat="1" ht="33.75" customHeight="1">
      <c r="A55" s="1372" t="s">
        <v>2182</v>
      </c>
      <c r="B55" s="1247">
        <v>1</v>
      </c>
      <c r="C55" s="1248">
        <v>4</v>
      </c>
      <c r="D55" s="1243">
        <v>1</v>
      </c>
      <c r="E55" s="1243">
        <v>0</v>
      </c>
      <c r="F55" s="1243">
        <v>0</v>
      </c>
      <c r="G55" s="1243">
        <v>0</v>
      </c>
      <c r="H55" s="1243">
        <v>0</v>
      </c>
      <c r="I55" s="1243">
        <v>0</v>
      </c>
      <c r="J55" s="1243">
        <v>0</v>
      </c>
      <c r="K55" s="1243">
        <v>0</v>
      </c>
      <c r="L55" s="1243">
        <v>0</v>
      </c>
      <c r="M55" s="1243">
        <v>0</v>
      </c>
      <c r="N55" s="1372" t="s">
        <v>2182</v>
      </c>
      <c r="O55" s="1247">
        <v>1</v>
      </c>
      <c r="P55" s="1248">
        <v>0</v>
      </c>
      <c r="Q55" s="1248">
        <v>0</v>
      </c>
      <c r="R55" s="1248">
        <v>0</v>
      </c>
      <c r="S55" s="1248">
        <v>0</v>
      </c>
      <c r="T55" s="1248">
        <v>1</v>
      </c>
      <c r="U55" s="1248">
        <v>1</v>
      </c>
      <c r="V55" s="1248">
        <v>0</v>
      </c>
      <c r="W55" s="1248">
        <v>0</v>
      </c>
      <c r="X55" s="1248">
        <v>0</v>
      </c>
      <c r="Y55" s="1248">
        <v>0</v>
      </c>
      <c r="Z55" s="1248">
        <v>0</v>
      </c>
      <c r="AA55" s="1248">
        <v>0</v>
      </c>
      <c r="AB55" s="1248">
        <v>0</v>
      </c>
      <c r="AC55" s="1248">
        <v>0</v>
      </c>
      <c r="AD55" s="1248">
        <v>0</v>
      </c>
      <c r="AE55" s="1248">
        <v>0</v>
      </c>
      <c r="AF55" s="1248">
        <v>0</v>
      </c>
    </row>
    <row r="56" spans="1:32" s="1375" customFormat="1" ht="33.75" customHeight="1">
      <c r="A56" s="1373" t="s">
        <v>2183</v>
      </c>
      <c r="B56" s="1247">
        <v>2</v>
      </c>
      <c r="C56" s="1248">
        <v>8</v>
      </c>
      <c r="D56" s="1243">
        <v>2</v>
      </c>
      <c r="E56" s="1243">
        <v>0</v>
      </c>
      <c r="F56" s="1243">
        <v>0</v>
      </c>
      <c r="G56" s="1243">
        <v>0</v>
      </c>
      <c r="H56" s="1243">
        <v>0</v>
      </c>
      <c r="I56" s="1243">
        <v>0</v>
      </c>
      <c r="J56" s="1243">
        <v>0</v>
      </c>
      <c r="K56" s="1243">
        <v>0</v>
      </c>
      <c r="L56" s="1243">
        <v>0</v>
      </c>
      <c r="M56" s="1243">
        <v>4</v>
      </c>
      <c r="N56" s="1374" t="s">
        <v>2184</v>
      </c>
      <c r="O56" s="1247">
        <v>2</v>
      </c>
      <c r="P56" s="1248">
        <v>0</v>
      </c>
      <c r="Q56" s="1248">
        <v>0</v>
      </c>
      <c r="R56" s="1248">
        <v>0</v>
      </c>
      <c r="S56" s="1248">
        <v>0</v>
      </c>
      <c r="T56" s="1248">
        <v>0</v>
      </c>
      <c r="U56" s="1248">
        <v>0</v>
      </c>
      <c r="V56" s="1248">
        <v>0</v>
      </c>
      <c r="W56" s="1248">
        <v>0</v>
      </c>
      <c r="X56" s="1248">
        <v>0</v>
      </c>
      <c r="Y56" s="1248">
        <v>0</v>
      </c>
      <c r="Z56" s="1248">
        <v>0</v>
      </c>
      <c r="AA56" s="1248">
        <v>0</v>
      </c>
      <c r="AB56" s="1248">
        <v>0</v>
      </c>
      <c r="AC56" s="1248">
        <v>0</v>
      </c>
      <c r="AD56" s="1248">
        <v>0</v>
      </c>
      <c r="AE56" s="1248">
        <v>0</v>
      </c>
      <c r="AF56" s="1248">
        <v>0</v>
      </c>
    </row>
    <row r="57" spans="1:32" s="1375" customFormat="1" ht="33.75" customHeight="1">
      <c r="A57" s="1373" t="s">
        <v>2185</v>
      </c>
      <c r="B57" s="1247">
        <v>27</v>
      </c>
      <c r="C57" s="1248">
        <v>176</v>
      </c>
      <c r="D57" s="1243">
        <v>32</v>
      </c>
      <c r="E57" s="1243">
        <v>3</v>
      </c>
      <c r="F57" s="1243">
        <v>0</v>
      </c>
      <c r="G57" s="1243">
        <v>11</v>
      </c>
      <c r="H57" s="1243">
        <v>3</v>
      </c>
      <c r="I57" s="1243">
        <v>9</v>
      </c>
      <c r="J57" s="1243">
        <v>0</v>
      </c>
      <c r="K57" s="1243">
        <v>6</v>
      </c>
      <c r="L57" s="1243">
        <v>0</v>
      </c>
      <c r="M57" s="1243">
        <v>80</v>
      </c>
      <c r="N57" s="1374" t="s">
        <v>2186</v>
      </c>
      <c r="O57" s="1247">
        <v>25</v>
      </c>
      <c r="P57" s="1248">
        <v>0</v>
      </c>
      <c r="Q57" s="1248">
        <v>0</v>
      </c>
      <c r="R57" s="1248">
        <v>0</v>
      </c>
      <c r="S57" s="1248">
        <v>2</v>
      </c>
      <c r="T57" s="1248">
        <v>2</v>
      </c>
      <c r="U57" s="1248">
        <v>2</v>
      </c>
      <c r="V57" s="1248">
        <v>1</v>
      </c>
      <c r="W57" s="1248">
        <v>0</v>
      </c>
      <c r="X57" s="1248">
        <v>0</v>
      </c>
      <c r="Y57" s="1248">
        <v>0</v>
      </c>
      <c r="Z57" s="1248">
        <v>0</v>
      </c>
      <c r="AA57" s="1248">
        <v>0</v>
      </c>
      <c r="AB57" s="1248">
        <v>0</v>
      </c>
      <c r="AC57" s="1248">
        <v>0</v>
      </c>
      <c r="AD57" s="1248">
        <v>0</v>
      </c>
      <c r="AE57" s="1248">
        <v>0</v>
      </c>
      <c r="AF57" s="1248">
        <v>0</v>
      </c>
    </row>
    <row r="58" spans="1:32" s="1375" customFormat="1" ht="33.75" customHeight="1">
      <c r="A58" s="1372" t="s">
        <v>2187</v>
      </c>
      <c r="B58" s="1247">
        <v>1</v>
      </c>
      <c r="C58" s="1248">
        <v>5</v>
      </c>
      <c r="D58" s="1243">
        <v>2</v>
      </c>
      <c r="E58" s="1243">
        <v>0</v>
      </c>
      <c r="F58" s="1243">
        <v>0</v>
      </c>
      <c r="G58" s="1243">
        <v>1</v>
      </c>
      <c r="H58" s="1243">
        <v>0</v>
      </c>
      <c r="I58" s="1243">
        <v>0</v>
      </c>
      <c r="J58" s="1243">
        <v>0</v>
      </c>
      <c r="K58" s="1243">
        <v>0</v>
      </c>
      <c r="L58" s="1243">
        <v>0</v>
      </c>
      <c r="M58" s="1243">
        <v>2</v>
      </c>
      <c r="N58" s="1372" t="s">
        <v>2187</v>
      </c>
      <c r="O58" s="1247">
        <v>0</v>
      </c>
      <c r="P58" s="1248">
        <v>0</v>
      </c>
      <c r="Q58" s="1248">
        <v>0</v>
      </c>
      <c r="R58" s="1248">
        <v>0</v>
      </c>
      <c r="S58" s="1248">
        <v>0</v>
      </c>
      <c r="T58" s="1248">
        <v>0</v>
      </c>
      <c r="U58" s="1248">
        <v>0</v>
      </c>
      <c r="V58" s="1248">
        <v>0</v>
      </c>
      <c r="W58" s="1248">
        <v>0</v>
      </c>
      <c r="X58" s="1248">
        <v>0</v>
      </c>
      <c r="Y58" s="1248">
        <v>0</v>
      </c>
      <c r="Z58" s="1248">
        <v>0</v>
      </c>
      <c r="AA58" s="1248">
        <v>0</v>
      </c>
      <c r="AB58" s="1248">
        <v>0</v>
      </c>
      <c r="AC58" s="1248">
        <v>0</v>
      </c>
      <c r="AD58" s="1248">
        <v>0</v>
      </c>
      <c r="AE58" s="1248">
        <v>0</v>
      </c>
      <c r="AF58" s="1248">
        <v>0</v>
      </c>
    </row>
    <row r="59" spans="1:32" s="1375" customFormat="1" ht="33.75" customHeight="1">
      <c r="A59" s="1374" t="s">
        <v>2188</v>
      </c>
      <c r="B59" s="1247">
        <v>11111</v>
      </c>
      <c r="C59" s="1248">
        <v>52607</v>
      </c>
      <c r="D59" s="1249">
        <v>16629</v>
      </c>
      <c r="E59" s="1249">
        <v>0</v>
      </c>
      <c r="F59" s="1249">
        <v>1</v>
      </c>
      <c r="G59" s="1249">
        <v>6129</v>
      </c>
      <c r="H59" s="1249">
        <v>1993</v>
      </c>
      <c r="I59" s="1249">
        <v>354</v>
      </c>
      <c r="J59" s="1249">
        <v>11</v>
      </c>
      <c r="K59" s="1249">
        <v>332</v>
      </c>
      <c r="L59" s="1249">
        <v>9</v>
      </c>
      <c r="M59" s="1249">
        <v>15615</v>
      </c>
      <c r="N59" s="1374" t="s">
        <v>2188</v>
      </c>
      <c r="O59" s="1247">
        <v>5986</v>
      </c>
      <c r="P59" s="1248">
        <v>4</v>
      </c>
      <c r="Q59" s="1248">
        <v>20</v>
      </c>
      <c r="R59" s="1248">
        <v>0</v>
      </c>
      <c r="S59" s="1248">
        <v>300</v>
      </c>
      <c r="T59" s="1248">
        <v>2716</v>
      </c>
      <c r="U59" s="1248">
        <v>1107</v>
      </c>
      <c r="V59" s="1248">
        <v>718</v>
      </c>
      <c r="W59" s="1248">
        <v>70</v>
      </c>
      <c r="X59" s="1248">
        <v>120</v>
      </c>
      <c r="Y59" s="1248">
        <v>168</v>
      </c>
      <c r="Z59" s="1248">
        <v>3</v>
      </c>
      <c r="AA59" s="1248">
        <v>208</v>
      </c>
      <c r="AB59" s="1248">
        <v>2</v>
      </c>
      <c r="AC59" s="1248">
        <v>0</v>
      </c>
      <c r="AD59" s="1248">
        <v>0</v>
      </c>
      <c r="AE59" s="1248">
        <v>71</v>
      </c>
      <c r="AF59" s="1248">
        <v>41</v>
      </c>
    </row>
    <row r="60" spans="1:32" ht="33.75" customHeight="1">
      <c r="A60" s="1387" t="s">
        <v>2189</v>
      </c>
      <c r="B60" s="1247">
        <v>6831</v>
      </c>
      <c r="C60" s="1248">
        <v>12864</v>
      </c>
      <c r="D60" s="1243">
        <v>0</v>
      </c>
      <c r="E60" s="1243">
        <v>0</v>
      </c>
      <c r="F60" s="1243">
        <v>12556</v>
      </c>
      <c r="G60" s="1243">
        <v>8</v>
      </c>
      <c r="H60" s="1243">
        <v>2</v>
      </c>
      <c r="I60" s="1243">
        <v>0</v>
      </c>
      <c r="J60" s="1243">
        <v>0</v>
      </c>
      <c r="K60" s="1243">
        <v>28</v>
      </c>
      <c r="L60" s="1243">
        <v>0</v>
      </c>
      <c r="M60" s="1243">
        <v>165</v>
      </c>
      <c r="N60" s="1387" t="s">
        <v>2189</v>
      </c>
      <c r="O60" s="1247">
        <v>50</v>
      </c>
      <c r="P60" s="1248">
        <v>0</v>
      </c>
      <c r="Q60" s="1248">
        <v>0</v>
      </c>
      <c r="R60" s="1248">
        <v>0</v>
      </c>
      <c r="S60" s="1248">
        <v>0</v>
      </c>
      <c r="T60" s="1248">
        <v>0</v>
      </c>
      <c r="U60" s="1248">
        <v>0</v>
      </c>
      <c r="V60" s="1248">
        <v>0</v>
      </c>
      <c r="W60" s="1248">
        <v>0</v>
      </c>
      <c r="X60" s="1248">
        <v>0</v>
      </c>
      <c r="Y60" s="1248">
        <v>0</v>
      </c>
      <c r="Z60" s="1248">
        <v>0</v>
      </c>
      <c r="AA60" s="1248">
        <v>0</v>
      </c>
      <c r="AB60" s="1248">
        <v>0</v>
      </c>
      <c r="AC60" s="1248">
        <v>47</v>
      </c>
      <c r="AD60" s="1248">
        <v>8</v>
      </c>
      <c r="AE60" s="1248">
        <v>0</v>
      </c>
      <c r="AF60" s="1248">
        <v>0</v>
      </c>
    </row>
    <row r="61" spans="1:32" ht="33.75" customHeight="1">
      <c r="A61" s="1378" t="s">
        <v>2190</v>
      </c>
      <c r="B61" s="1379">
        <v>3912</v>
      </c>
      <c r="C61" s="1259">
        <v>7907</v>
      </c>
      <c r="D61" s="1258">
        <v>0</v>
      </c>
      <c r="E61" s="1258">
        <v>6010</v>
      </c>
      <c r="F61" s="1258">
        <v>0</v>
      </c>
      <c r="G61" s="1258">
        <v>171</v>
      </c>
      <c r="H61" s="1258">
        <v>2</v>
      </c>
      <c r="I61" s="1258">
        <v>0</v>
      </c>
      <c r="J61" s="1258">
        <v>0</v>
      </c>
      <c r="K61" s="1258">
        <v>1</v>
      </c>
      <c r="L61" s="1258">
        <v>0</v>
      </c>
      <c r="M61" s="1258">
        <v>1100</v>
      </c>
      <c r="N61" s="1378" t="s">
        <v>2191</v>
      </c>
      <c r="O61" s="1379">
        <v>596</v>
      </c>
      <c r="P61" s="1259">
        <v>0</v>
      </c>
      <c r="Q61" s="1259">
        <v>0</v>
      </c>
      <c r="R61" s="1259">
        <v>0</v>
      </c>
      <c r="S61" s="1259">
        <v>1</v>
      </c>
      <c r="T61" s="1259">
        <v>14</v>
      </c>
      <c r="U61" s="1259">
        <v>11</v>
      </c>
      <c r="V61" s="1259">
        <v>1</v>
      </c>
      <c r="W61" s="1259">
        <v>0</v>
      </c>
      <c r="X61" s="1259">
        <v>0</v>
      </c>
      <c r="Y61" s="1259">
        <v>0</v>
      </c>
      <c r="Z61" s="1259">
        <v>0</v>
      </c>
      <c r="AA61" s="1259">
        <v>0</v>
      </c>
      <c r="AB61" s="1259">
        <v>0</v>
      </c>
      <c r="AC61" s="1259">
        <v>0</v>
      </c>
      <c r="AD61" s="1259">
        <v>0</v>
      </c>
      <c r="AE61" s="1259">
        <v>0</v>
      </c>
      <c r="AF61" s="1259">
        <v>0</v>
      </c>
    </row>
    <row r="62" spans="1:32" ht="23.5" customHeight="1">
      <c r="AD62" s="1242"/>
    </row>
  </sheetData>
  <mergeCells count="74">
    <mergeCell ref="A4:A9"/>
    <mergeCell ref="B4:B9"/>
    <mergeCell ref="C4:F4"/>
    <mergeCell ref="G4:M4"/>
    <mergeCell ref="N4:N9"/>
    <mergeCell ref="L5:L9"/>
    <mergeCell ref="M5:M9"/>
    <mergeCell ref="U5:U9"/>
    <mergeCell ref="V5:V9"/>
    <mergeCell ref="Y4:AB4"/>
    <mergeCell ref="C5:C9"/>
    <mergeCell ref="D5:D9"/>
    <mergeCell ref="E5:E9"/>
    <mergeCell ref="F5:F9"/>
    <mergeCell ref="G5:G9"/>
    <mergeCell ref="H5:H9"/>
    <mergeCell ref="I5:I9"/>
    <mergeCell ref="J5:J9"/>
    <mergeCell ref="K5:K9"/>
    <mergeCell ref="O4:U4"/>
    <mergeCell ref="O5:O9"/>
    <mergeCell ref="P5:P9"/>
    <mergeCell ref="AC5:AC9"/>
    <mergeCell ref="AD5:AD9"/>
    <mergeCell ref="AE5:AE9"/>
    <mergeCell ref="AF5:AF9"/>
    <mergeCell ref="A31:F31"/>
    <mergeCell ref="N31:S31"/>
    <mergeCell ref="W5:W9"/>
    <mergeCell ref="X5:X9"/>
    <mergeCell ref="Y5:Y9"/>
    <mergeCell ref="Z5:Z9"/>
    <mergeCell ref="AA5:AA9"/>
    <mergeCell ref="AB5:AB9"/>
    <mergeCell ref="Q5:Q9"/>
    <mergeCell ref="R5:R9"/>
    <mergeCell ref="S5:S9"/>
    <mergeCell ref="T5:T9"/>
    <mergeCell ref="A35:A40"/>
    <mergeCell ref="B35:B40"/>
    <mergeCell ref="C35:E35"/>
    <mergeCell ref="G35:L35"/>
    <mergeCell ref="N35:N40"/>
    <mergeCell ref="L36:L40"/>
    <mergeCell ref="M36:M40"/>
    <mergeCell ref="V35:AD35"/>
    <mergeCell ref="C36:C40"/>
    <mergeCell ref="D36:D40"/>
    <mergeCell ref="E36:E40"/>
    <mergeCell ref="F36:F40"/>
    <mergeCell ref="G36:G40"/>
    <mergeCell ref="H36:H40"/>
    <mergeCell ref="I36:I40"/>
    <mergeCell ref="J36:J40"/>
    <mergeCell ref="K36:K40"/>
    <mergeCell ref="O35:U35"/>
    <mergeCell ref="O36:O40"/>
    <mergeCell ref="P36:P40"/>
    <mergeCell ref="Q36:Q40"/>
    <mergeCell ref="R36:R40"/>
    <mergeCell ref="S36:S40"/>
    <mergeCell ref="T36:T40"/>
    <mergeCell ref="U36:U40"/>
    <mergeCell ref="AC36:AC40"/>
    <mergeCell ref="AD36:AD40"/>
    <mergeCell ref="V36:V40"/>
    <mergeCell ref="AE36:AE40"/>
    <mergeCell ref="AF36:AF40"/>
    <mergeCell ref="W36:W40"/>
    <mergeCell ref="X36:X40"/>
    <mergeCell ref="Y36:Y40"/>
    <mergeCell ref="Z36:Z40"/>
    <mergeCell ref="AA36:AA40"/>
    <mergeCell ref="AB36:AB40"/>
  </mergeCells>
  <phoneticPr fontId="6" type="noConversion"/>
  <printOptions horizontalCentered="1"/>
  <pageMargins left="0.59055118110236227" right="0.51181102362204722" top="1.1811023622047245" bottom="0.78740157480314965" header="0" footer="0"/>
  <pageSetup paperSize="9" scale="80" pageOrder="overThenDown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H24"/>
  <sheetViews>
    <sheetView zoomScale="80" zoomScaleNormal="80" workbookViewId="0"/>
  </sheetViews>
  <sheetFormatPr defaultColWidth="8.58203125" defaultRowHeight="23.5" customHeight="1"/>
  <cols>
    <col min="1" max="1" width="2.25" style="1388" customWidth="1"/>
    <col min="2" max="2" width="29.08203125" style="1357" customWidth="1"/>
    <col min="3" max="3" width="13" style="1357" customWidth="1"/>
    <col min="4" max="6" width="12.58203125" style="1357" customWidth="1"/>
    <col min="7" max="7" width="11.83203125" style="1357" customWidth="1"/>
    <col min="8" max="8" width="14.5" style="1357" customWidth="1"/>
    <col min="9" max="10" width="14.58203125" style="1357" customWidth="1"/>
    <col min="11" max="11" width="15" style="1357" customWidth="1"/>
    <col min="12" max="12" width="15.5" style="1357" customWidth="1"/>
    <col min="13" max="13" width="15.33203125" style="1357" customWidth="1"/>
    <col min="14" max="14" width="15.83203125" style="1357" customWidth="1"/>
    <col min="15" max="15" width="2" style="1390" customWidth="1"/>
    <col min="16" max="16" width="26.75" style="1357" customWidth="1"/>
    <col min="17" max="17" width="9.58203125" style="1357" customWidth="1"/>
    <col min="18" max="18" width="11.5" style="1357" customWidth="1"/>
    <col min="19" max="19" width="8.83203125" style="1357" customWidth="1"/>
    <col min="20" max="20" width="8.75" style="1357" customWidth="1"/>
    <col min="21" max="21" width="7.83203125" style="1357" customWidth="1"/>
    <col min="22" max="22" width="9.08203125" style="1357" customWidth="1"/>
    <col min="23" max="23" width="10.08203125" style="1357" customWidth="1"/>
    <col min="24" max="24" width="11.58203125" style="1357" customWidth="1"/>
    <col min="25" max="25" width="12" style="1357" customWidth="1"/>
    <col min="26" max="26" width="9.75" style="1357" customWidth="1"/>
    <col min="27" max="27" width="11" style="1357" customWidth="1"/>
    <col min="28" max="28" width="10.75" style="1357" customWidth="1"/>
    <col min="29" max="29" width="9.58203125" style="1357" customWidth="1"/>
    <col min="30" max="30" width="10.83203125" style="1357" customWidth="1"/>
    <col min="31" max="32" width="12.25" style="1357" customWidth="1"/>
    <col min="33" max="33" width="7.83203125" style="1357" customWidth="1"/>
    <col min="34" max="34" width="10.08203125" style="1357" customWidth="1"/>
    <col min="35" max="16384" width="8.58203125" style="1357"/>
  </cols>
  <sheetData>
    <row r="1" spans="1:34" ht="36.75" customHeight="1">
      <c r="B1" s="75"/>
      <c r="C1" s="75"/>
      <c r="D1" s="75"/>
      <c r="E1" s="75"/>
      <c r="F1" s="75"/>
      <c r="G1" s="75" t="s">
        <v>2192</v>
      </c>
      <c r="H1" s="76" t="s">
        <v>2193</v>
      </c>
      <c r="I1" s="76"/>
      <c r="J1" s="76"/>
      <c r="K1" s="76"/>
      <c r="L1" s="76"/>
      <c r="M1" s="1389"/>
      <c r="N1" s="1389"/>
      <c r="P1" s="75"/>
      <c r="Q1" s="75"/>
      <c r="R1" s="75"/>
      <c r="S1" s="75"/>
      <c r="T1" s="75"/>
      <c r="U1" s="75"/>
      <c r="V1" s="485"/>
      <c r="X1" s="75" t="s">
        <v>2194</v>
      </c>
      <c r="Y1" s="76" t="s">
        <v>2195</v>
      </c>
      <c r="Z1" s="1220"/>
      <c r="AA1" s="1380"/>
      <c r="AB1" s="1380"/>
      <c r="AC1" s="1381"/>
    </row>
    <row r="2" spans="1:34" s="1359" customFormat="1" ht="12" customHeight="1">
      <c r="A2" s="3193"/>
      <c r="B2" s="3193"/>
      <c r="C2" s="3193"/>
      <c r="D2" s="3193"/>
      <c r="E2" s="3193"/>
      <c r="F2" s="3193"/>
      <c r="G2" s="3193"/>
      <c r="H2" s="1389"/>
      <c r="I2" s="1389"/>
      <c r="J2" s="1389"/>
      <c r="K2" s="1389"/>
      <c r="L2" s="1389"/>
      <c r="M2" s="1389"/>
      <c r="N2" s="1389"/>
      <c r="O2" s="3193"/>
      <c r="P2" s="3193"/>
      <c r="Q2" s="3193"/>
      <c r="R2" s="3193"/>
      <c r="S2" s="3193"/>
      <c r="T2" s="3193"/>
      <c r="U2" s="3193"/>
      <c r="V2" s="1380"/>
      <c r="W2" s="1380"/>
      <c r="X2" s="1380"/>
      <c r="Y2" s="1380"/>
      <c r="Z2" s="1380"/>
      <c r="AA2" s="1380"/>
      <c r="AB2" s="1380"/>
    </row>
    <row r="3" spans="1:34" s="1361" customFormat="1" ht="18" customHeight="1">
      <c r="A3" s="1360"/>
      <c r="B3" s="1391"/>
      <c r="N3" s="73" t="s">
        <v>2196</v>
      </c>
      <c r="O3" s="1360"/>
      <c r="P3" s="1392"/>
      <c r="Y3" s="1363"/>
      <c r="AB3" s="73"/>
      <c r="AF3" s="73"/>
      <c r="AG3" s="1119"/>
      <c r="AH3" s="1325" t="s">
        <v>2196</v>
      </c>
    </row>
    <row r="4" spans="1:34" s="1262" customFormat="1" ht="32.5" customHeight="1">
      <c r="A4" s="3292" t="s">
        <v>2197</v>
      </c>
      <c r="B4" s="3293"/>
      <c r="C4" s="3096" t="s">
        <v>2198</v>
      </c>
      <c r="D4" s="3278" t="s">
        <v>2199</v>
      </c>
      <c r="E4" s="3272"/>
      <c r="F4" s="3272"/>
      <c r="G4" s="3272"/>
      <c r="H4" s="1393"/>
      <c r="I4" s="3271" t="s">
        <v>2200</v>
      </c>
      <c r="J4" s="3272"/>
      <c r="K4" s="3272"/>
      <c r="L4" s="3272"/>
      <c r="M4" s="3272"/>
      <c r="N4" s="3272"/>
      <c r="O4" s="1394"/>
      <c r="P4" s="3293" t="s">
        <v>2197</v>
      </c>
      <c r="Q4" s="3278" t="s">
        <v>2201</v>
      </c>
      <c r="R4" s="3272"/>
      <c r="S4" s="3272"/>
      <c r="T4" s="3272"/>
      <c r="U4" s="3272"/>
      <c r="V4" s="2795"/>
      <c r="W4" s="2795"/>
      <c r="X4" s="1364"/>
      <c r="Y4" s="1393"/>
      <c r="Z4" s="1393"/>
      <c r="AA4" s="1326"/>
      <c r="AB4" s="3271" t="s">
        <v>2202</v>
      </c>
      <c r="AC4" s="3271"/>
      <c r="AD4" s="3271"/>
      <c r="AE4" s="1326"/>
      <c r="AF4" s="1393"/>
      <c r="AG4" s="927"/>
      <c r="AH4" s="927"/>
    </row>
    <row r="5" spans="1:34" s="1361" customFormat="1" ht="23.25" customHeight="1">
      <c r="A5" s="3294"/>
      <c r="B5" s="3295"/>
      <c r="C5" s="3276"/>
      <c r="D5" s="3268" t="s">
        <v>2203</v>
      </c>
      <c r="E5" s="3291" t="s">
        <v>2204</v>
      </c>
      <c r="F5" s="3264" t="s">
        <v>2205</v>
      </c>
      <c r="G5" s="3264" t="s">
        <v>2206</v>
      </c>
      <c r="H5" s="3273" t="s">
        <v>2207</v>
      </c>
      <c r="I5" s="3264" t="s">
        <v>2208</v>
      </c>
      <c r="J5" s="3096" t="s">
        <v>2209</v>
      </c>
      <c r="K5" s="3096" t="s">
        <v>2210</v>
      </c>
      <c r="L5" s="3096" t="s">
        <v>2211</v>
      </c>
      <c r="M5" s="3096" t="s">
        <v>2212</v>
      </c>
      <c r="N5" s="3264" t="s">
        <v>2213</v>
      </c>
      <c r="O5" s="1394"/>
      <c r="P5" s="3295"/>
      <c r="Q5" s="3273" t="s">
        <v>2214</v>
      </c>
      <c r="R5" s="3232" t="s">
        <v>2215</v>
      </c>
      <c r="S5" s="3239" t="s">
        <v>2216</v>
      </c>
      <c r="T5" s="3264" t="s">
        <v>2217</v>
      </c>
      <c r="U5" s="3264" t="s">
        <v>2218</v>
      </c>
      <c r="V5" s="3264" t="s">
        <v>2219</v>
      </c>
      <c r="W5" s="3096" t="s">
        <v>2220</v>
      </c>
      <c r="X5" s="3264" t="s">
        <v>2221</v>
      </c>
      <c r="Y5" s="3268" t="s">
        <v>2222</v>
      </c>
      <c r="Z5" s="3226" t="s">
        <v>2223</v>
      </c>
      <c r="AA5" s="3290" t="s">
        <v>2224</v>
      </c>
      <c r="AB5" s="3226" t="s">
        <v>2225</v>
      </c>
      <c r="AC5" s="3238" t="s">
        <v>2226</v>
      </c>
      <c r="AD5" s="3238" t="s">
        <v>2227</v>
      </c>
      <c r="AE5" s="3226" t="s">
        <v>2228</v>
      </c>
      <c r="AF5" s="3238" t="s">
        <v>2229</v>
      </c>
      <c r="AG5" s="3226" t="s">
        <v>2230</v>
      </c>
      <c r="AH5" s="3226" t="s">
        <v>2231</v>
      </c>
    </row>
    <row r="6" spans="1:34" s="1361" customFormat="1" ht="26.25" customHeight="1">
      <c r="A6" s="3294"/>
      <c r="B6" s="3295"/>
      <c r="C6" s="3276"/>
      <c r="D6" s="3288"/>
      <c r="E6" s="3243"/>
      <c r="F6" s="3276"/>
      <c r="G6" s="3276"/>
      <c r="H6" s="3288"/>
      <c r="I6" s="3276"/>
      <c r="J6" s="3276" t="s">
        <v>1334</v>
      </c>
      <c r="K6" s="3276" t="s">
        <v>1334</v>
      </c>
      <c r="L6" s="3276"/>
      <c r="M6" s="3276"/>
      <c r="N6" s="3276"/>
      <c r="O6" s="1394"/>
      <c r="P6" s="3295"/>
      <c r="Q6" s="3276"/>
      <c r="R6" s="3233"/>
      <c r="S6" s="3240"/>
      <c r="T6" s="3276"/>
      <c r="U6" s="3276"/>
      <c r="V6" s="3276"/>
      <c r="W6" s="3276"/>
      <c r="X6" s="3276"/>
      <c r="Y6" s="3288"/>
      <c r="Z6" s="3227"/>
      <c r="AA6" s="3125"/>
      <c r="AB6" s="3227"/>
      <c r="AC6" s="3227"/>
      <c r="AD6" s="3227"/>
      <c r="AE6" s="3227"/>
      <c r="AF6" s="3227"/>
      <c r="AG6" s="3227"/>
      <c r="AH6" s="3227"/>
    </row>
    <row r="7" spans="1:34" s="1361" customFormat="1" ht="25.5" customHeight="1">
      <c r="A7" s="3294"/>
      <c r="B7" s="3295"/>
      <c r="C7" s="3276"/>
      <c r="D7" s="3288"/>
      <c r="E7" s="3243"/>
      <c r="F7" s="3276"/>
      <c r="G7" s="3276"/>
      <c r="H7" s="3288"/>
      <c r="I7" s="3276"/>
      <c r="J7" s="3276" t="s">
        <v>1335</v>
      </c>
      <c r="K7" s="3276" t="s">
        <v>1335</v>
      </c>
      <c r="L7" s="3276"/>
      <c r="M7" s="3276"/>
      <c r="N7" s="3276"/>
      <c r="O7" s="1394"/>
      <c r="P7" s="3295"/>
      <c r="Q7" s="3276"/>
      <c r="R7" s="3233"/>
      <c r="S7" s="3240"/>
      <c r="T7" s="3276"/>
      <c r="U7" s="3276"/>
      <c r="V7" s="3276"/>
      <c r="W7" s="3276"/>
      <c r="X7" s="3276"/>
      <c r="Y7" s="3288"/>
      <c r="Z7" s="3227"/>
      <c r="AA7" s="3125"/>
      <c r="AB7" s="3227"/>
      <c r="AC7" s="3227"/>
      <c r="AD7" s="3227"/>
      <c r="AE7" s="3227"/>
      <c r="AF7" s="3227"/>
      <c r="AG7" s="3227"/>
      <c r="AH7" s="3227"/>
    </row>
    <row r="8" spans="1:34" s="1361" customFormat="1" ht="15" customHeight="1">
      <c r="A8" s="3294"/>
      <c r="B8" s="3295"/>
      <c r="C8" s="3276"/>
      <c r="D8" s="3288"/>
      <c r="E8" s="3243"/>
      <c r="F8" s="3276"/>
      <c r="G8" s="3276"/>
      <c r="H8" s="3288"/>
      <c r="I8" s="3276"/>
      <c r="J8" s="3276" t="s">
        <v>1336</v>
      </c>
      <c r="K8" s="3276" t="s">
        <v>1336</v>
      </c>
      <c r="L8" s="3276"/>
      <c r="M8" s="3276"/>
      <c r="N8" s="3276"/>
      <c r="O8" s="1394"/>
      <c r="P8" s="3295"/>
      <c r="Q8" s="3276"/>
      <c r="R8" s="3233"/>
      <c r="S8" s="3240"/>
      <c r="T8" s="3276"/>
      <c r="U8" s="3276"/>
      <c r="V8" s="3276"/>
      <c r="W8" s="3276"/>
      <c r="X8" s="3276"/>
      <c r="Y8" s="3288"/>
      <c r="Z8" s="3227"/>
      <c r="AA8" s="3125"/>
      <c r="AB8" s="3227"/>
      <c r="AC8" s="3227"/>
      <c r="AD8" s="3227"/>
      <c r="AE8" s="3227"/>
      <c r="AF8" s="3227"/>
      <c r="AG8" s="3227"/>
      <c r="AH8" s="3227"/>
    </row>
    <row r="9" spans="1:34" s="1361" customFormat="1" ht="12.75" customHeight="1">
      <c r="A9" s="3296"/>
      <c r="B9" s="3297"/>
      <c r="C9" s="3277"/>
      <c r="D9" s="3289"/>
      <c r="E9" s="3244"/>
      <c r="F9" s="3277"/>
      <c r="G9" s="3277"/>
      <c r="H9" s="3289"/>
      <c r="I9" s="3277"/>
      <c r="J9" s="3277" t="s">
        <v>1337</v>
      </c>
      <c r="K9" s="3277" t="s">
        <v>1337</v>
      </c>
      <c r="L9" s="3277"/>
      <c r="M9" s="3277"/>
      <c r="N9" s="3277"/>
      <c r="O9" s="1395"/>
      <c r="P9" s="3297"/>
      <c r="Q9" s="3277"/>
      <c r="R9" s="3234"/>
      <c r="S9" s="3241"/>
      <c r="T9" s="3277"/>
      <c r="U9" s="3277"/>
      <c r="V9" s="3277"/>
      <c r="W9" s="3277"/>
      <c r="X9" s="3277"/>
      <c r="Y9" s="3289"/>
      <c r="Z9" s="3228"/>
      <c r="AA9" s="3126"/>
      <c r="AB9" s="3228"/>
      <c r="AC9" s="3228"/>
      <c r="AD9" s="3228"/>
      <c r="AE9" s="3228"/>
      <c r="AF9" s="3228"/>
      <c r="AG9" s="3228"/>
      <c r="AH9" s="3228"/>
    </row>
    <row r="10" spans="1:34" s="1361" customFormat="1" ht="43" customHeight="1">
      <c r="A10" s="1396"/>
      <c r="B10" s="1397" t="s">
        <v>2232</v>
      </c>
      <c r="C10" s="1242">
        <v>22816</v>
      </c>
      <c r="D10" s="1242">
        <v>257561</v>
      </c>
      <c r="E10" s="1242">
        <v>47426</v>
      </c>
      <c r="F10" s="1242">
        <v>6873</v>
      </c>
      <c r="G10" s="1242">
        <v>14717</v>
      </c>
      <c r="H10" s="1242">
        <v>14823</v>
      </c>
      <c r="I10" s="1242">
        <v>2060</v>
      </c>
      <c r="J10" s="1242">
        <v>8138</v>
      </c>
      <c r="K10" s="1242">
        <v>86</v>
      </c>
      <c r="L10" s="1242">
        <v>6411</v>
      </c>
      <c r="M10" s="1242">
        <v>54</v>
      </c>
      <c r="N10" s="1242">
        <v>125746</v>
      </c>
      <c r="O10" s="1398"/>
      <c r="P10" s="1399" t="s">
        <v>2232</v>
      </c>
      <c r="Q10" s="1242">
        <v>13736</v>
      </c>
      <c r="R10" s="1242">
        <v>68</v>
      </c>
      <c r="S10" s="1242">
        <v>70</v>
      </c>
      <c r="T10" s="1242">
        <v>0</v>
      </c>
      <c r="U10" s="1242">
        <v>1908</v>
      </c>
      <c r="V10" s="1242">
        <v>5763</v>
      </c>
      <c r="W10" s="1242">
        <v>1623</v>
      </c>
      <c r="X10" s="1242">
        <v>2976</v>
      </c>
      <c r="Y10" s="1242">
        <v>178</v>
      </c>
      <c r="Z10" s="1242">
        <v>1088</v>
      </c>
      <c r="AA10" s="1242">
        <v>244</v>
      </c>
      <c r="AB10" s="1242">
        <v>2060</v>
      </c>
      <c r="AC10" s="1242">
        <v>873</v>
      </c>
      <c r="AD10" s="1242">
        <v>290</v>
      </c>
      <c r="AE10" s="1242">
        <v>122</v>
      </c>
      <c r="AF10" s="1242">
        <v>22</v>
      </c>
      <c r="AG10" s="1242">
        <v>129</v>
      </c>
      <c r="AH10" s="1242">
        <v>77</v>
      </c>
    </row>
    <row r="11" spans="1:34" s="1361" customFormat="1" ht="43" customHeight="1">
      <c r="A11" s="1398"/>
      <c r="B11" s="1400" t="s">
        <v>2233</v>
      </c>
      <c r="C11" s="1253">
        <v>478</v>
      </c>
      <c r="D11" s="1242">
        <v>178809</v>
      </c>
      <c r="E11" s="1244">
        <v>30098</v>
      </c>
      <c r="F11" s="1244">
        <v>817</v>
      </c>
      <c r="G11" s="1244">
        <v>2121</v>
      </c>
      <c r="H11" s="1244">
        <v>8201</v>
      </c>
      <c r="I11" s="1244">
        <v>39</v>
      </c>
      <c r="J11" s="1244">
        <v>7454</v>
      </c>
      <c r="K11" s="1244">
        <v>72</v>
      </c>
      <c r="L11" s="1244">
        <v>5911</v>
      </c>
      <c r="M11" s="1244">
        <v>44</v>
      </c>
      <c r="N11" s="1244">
        <v>105537</v>
      </c>
      <c r="O11" s="1398"/>
      <c r="P11" s="1400" t="s">
        <v>2233</v>
      </c>
      <c r="Q11" s="1253">
        <v>6808</v>
      </c>
      <c r="R11" s="1242">
        <v>64</v>
      </c>
      <c r="S11" s="1242">
        <v>46</v>
      </c>
      <c r="T11" s="1242">
        <v>0</v>
      </c>
      <c r="U11" s="1242">
        <v>1570</v>
      </c>
      <c r="V11" s="1242">
        <v>2971</v>
      </c>
      <c r="W11" s="1242">
        <v>483</v>
      </c>
      <c r="X11" s="1242">
        <v>2240</v>
      </c>
      <c r="Y11" s="1242">
        <v>108</v>
      </c>
      <c r="Z11" s="1242">
        <v>962</v>
      </c>
      <c r="AA11" s="1242">
        <v>76</v>
      </c>
      <c r="AB11" s="1242">
        <v>2057</v>
      </c>
      <c r="AC11" s="1242">
        <v>660</v>
      </c>
      <c r="AD11" s="1242">
        <v>288</v>
      </c>
      <c r="AE11" s="1242">
        <v>75</v>
      </c>
      <c r="AF11" s="1242">
        <v>14</v>
      </c>
      <c r="AG11" s="1242">
        <v>57</v>
      </c>
      <c r="AH11" s="1242">
        <v>36</v>
      </c>
    </row>
    <row r="12" spans="1:34" s="1361" customFormat="1" ht="43" customHeight="1">
      <c r="A12" s="1401"/>
      <c r="B12" s="1402" t="s">
        <v>2234</v>
      </c>
      <c r="C12" s="1247">
        <v>153</v>
      </c>
      <c r="D12" s="1248">
        <v>150848</v>
      </c>
      <c r="E12" s="1243">
        <v>26593</v>
      </c>
      <c r="F12" s="1243">
        <v>721</v>
      </c>
      <c r="G12" s="1243">
        <v>1975</v>
      </c>
      <c r="H12" s="1243">
        <v>6599</v>
      </c>
      <c r="I12" s="1243">
        <v>23</v>
      </c>
      <c r="J12" s="1243">
        <v>6344</v>
      </c>
      <c r="K12" s="1243">
        <v>40</v>
      </c>
      <c r="L12" s="1243">
        <v>5010</v>
      </c>
      <c r="M12" s="1243">
        <v>12</v>
      </c>
      <c r="N12" s="1243">
        <v>90863</v>
      </c>
      <c r="O12" s="1401"/>
      <c r="P12" s="1402" t="s">
        <v>2234</v>
      </c>
      <c r="Q12" s="1247">
        <v>4366</v>
      </c>
      <c r="R12" s="1248">
        <v>59</v>
      </c>
      <c r="S12" s="1248">
        <v>37</v>
      </c>
      <c r="T12" s="1248">
        <v>0</v>
      </c>
      <c r="U12" s="1248">
        <v>1244</v>
      </c>
      <c r="V12" s="1248">
        <v>1942</v>
      </c>
      <c r="W12" s="1248">
        <v>246</v>
      </c>
      <c r="X12" s="1248">
        <v>1357</v>
      </c>
      <c r="Y12" s="1248">
        <v>37</v>
      </c>
      <c r="Z12" s="1248">
        <v>672</v>
      </c>
      <c r="AA12" s="1248">
        <v>73</v>
      </c>
      <c r="AB12" s="1248">
        <v>1738</v>
      </c>
      <c r="AC12" s="1248">
        <v>452</v>
      </c>
      <c r="AD12" s="1248">
        <v>273</v>
      </c>
      <c r="AE12" s="1248">
        <v>72</v>
      </c>
      <c r="AF12" s="1248">
        <v>14</v>
      </c>
      <c r="AG12" s="1248">
        <v>54</v>
      </c>
      <c r="AH12" s="1248">
        <v>32</v>
      </c>
    </row>
    <row r="13" spans="1:34" s="1361" customFormat="1" ht="43" customHeight="1">
      <c r="A13" s="1401"/>
      <c r="B13" s="1402" t="s">
        <v>2235</v>
      </c>
      <c r="C13" s="1247">
        <v>269</v>
      </c>
      <c r="D13" s="1248">
        <v>23119</v>
      </c>
      <c r="E13" s="1243">
        <v>2989</v>
      </c>
      <c r="F13" s="1243">
        <v>90</v>
      </c>
      <c r="G13" s="1243">
        <v>140</v>
      </c>
      <c r="H13" s="1243">
        <v>1319</v>
      </c>
      <c r="I13" s="1243">
        <v>14</v>
      </c>
      <c r="J13" s="1243">
        <v>1015</v>
      </c>
      <c r="K13" s="1243">
        <v>30</v>
      </c>
      <c r="L13" s="1243">
        <v>859</v>
      </c>
      <c r="M13" s="1243">
        <v>28</v>
      </c>
      <c r="N13" s="1243">
        <v>11933</v>
      </c>
      <c r="O13" s="1401"/>
      <c r="P13" s="1402" t="s">
        <v>2235</v>
      </c>
      <c r="Q13" s="1247">
        <v>2035</v>
      </c>
      <c r="R13" s="1248">
        <v>5</v>
      </c>
      <c r="S13" s="1248">
        <v>9</v>
      </c>
      <c r="T13" s="1248">
        <v>0</v>
      </c>
      <c r="U13" s="1248">
        <v>257</v>
      </c>
      <c r="V13" s="1248">
        <v>944</v>
      </c>
      <c r="W13" s="1248">
        <v>225</v>
      </c>
      <c r="X13" s="1248">
        <v>577</v>
      </c>
      <c r="Y13" s="1248">
        <v>41</v>
      </c>
      <c r="Z13" s="1248">
        <v>92</v>
      </c>
      <c r="AA13" s="1248">
        <v>2</v>
      </c>
      <c r="AB13" s="1248">
        <v>293</v>
      </c>
      <c r="AC13" s="1248">
        <v>197</v>
      </c>
      <c r="AD13" s="1248">
        <v>15</v>
      </c>
      <c r="AE13" s="1248">
        <v>3</v>
      </c>
      <c r="AF13" s="1248">
        <v>0</v>
      </c>
      <c r="AG13" s="1248">
        <v>3</v>
      </c>
      <c r="AH13" s="1248">
        <v>4</v>
      </c>
    </row>
    <row r="14" spans="1:34" s="1361" customFormat="1" ht="43" customHeight="1">
      <c r="A14" s="1401"/>
      <c r="B14" s="1402" t="s">
        <v>2236</v>
      </c>
      <c r="C14" s="1247">
        <v>4</v>
      </c>
      <c r="D14" s="1248">
        <v>397</v>
      </c>
      <c r="E14" s="1243">
        <v>51</v>
      </c>
      <c r="F14" s="1243">
        <v>0</v>
      </c>
      <c r="G14" s="1243">
        <v>0</v>
      </c>
      <c r="H14" s="1243">
        <v>14</v>
      </c>
      <c r="I14" s="1243">
        <v>0</v>
      </c>
      <c r="J14" s="1243">
        <v>18</v>
      </c>
      <c r="K14" s="1243">
        <v>0</v>
      </c>
      <c r="L14" s="1243">
        <v>8</v>
      </c>
      <c r="M14" s="1243">
        <v>0</v>
      </c>
      <c r="N14" s="1243">
        <v>234</v>
      </c>
      <c r="O14" s="1401"/>
      <c r="P14" s="1402" t="s">
        <v>2236</v>
      </c>
      <c r="Q14" s="1247">
        <v>53</v>
      </c>
      <c r="R14" s="1248">
        <v>0</v>
      </c>
      <c r="S14" s="1248">
        <v>0</v>
      </c>
      <c r="T14" s="1248">
        <v>0</v>
      </c>
      <c r="U14" s="1248">
        <v>2</v>
      </c>
      <c r="V14" s="1248">
        <v>6</v>
      </c>
      <c r="W14" s="1248">
        <v>1</v>
      </c>
      <c r="X14" s="1248">
        <v>5</v>
      </c>
      <c r="Y14" s="1248">
        <v>1</v>
      </c>
      <c r="Z14" s="1248">
        <v>0</v>
      </c>
      <c r="AA14" s="1248">
        <v>0</v>
      </c>
      <c r="AB14" s="1248">
        <v>2</v>
      </c>
      <c r="AC14" s="1248">
        <v>2</v>
      </c>
      <c r="AD14" s="1248">
        <v>0</v>
      </c>
      <c r="AE14" s="1248">
        <v>0</v>
      </c>
      <c r="AF14" s="1248">
        <v>0</v>
      </c>
      <c r="AG14" s="1248">
        <v>0</v>
      </c>
      <c r="AH14" s="1248">
        <v>0</v>
      </c>
    </row>
    <row r="15" spans="1:34" s="1361" customFormat="1" ht="43" customHeight="1">
      <c r="A15" s="1401"/>
      <c r="B15" s="1402" t="s">
        <v>2237</v>
      </c>
      <c r="C15" s="1247">
        <v>41</v>
      </c>
      <c r="D15" s="1248">
        <v>3620</v>
      </c>
      <c r="E15" s="1243">
        <v>374</v>
      </c>
      <c r="F15" s="1243">
        <v>3</v>
      </c>
      <c r="G15" s="1243">
        <v>4</v>
      </c>
      <c r="H15" s="1243">
        <v>217</v>
      </c>
      <c r="I15" s="1243">
        <v>2</v>
      </c>
      <c r="J15" s="1243">
        <v>49</v>
      </c>
      <c r="K15" s="1243">
        <v>1</v>
      </c>
      <c r="L15" s="1243">
        <v>19</v>
      </c>
      <c r="M15" s="1243">
        <v>2</v>
      </c>
      <c r="N15" s="1243">
        <v>2125</v>
      </c>
      <c r="O15" s="1401"/>
      <c r="P15" s="1402" t="s">
        <v>2237</v>
      </c>
      <c r="Q15" s="1247">
        <v>280</v>
      </c>
      <c r="R15" s="1248">
        <v>0</v>
      </c>
      <c r="S15" s="1248">
        <v>0</v>
      </c>
      <c r="T15" s="1248">
        <v>0</v>
      </c>
      <c r="U15" s="1248">
        <v>48</v>
      </c>
      <c r="V15" s="1248">
        <v>18</v>
      </c>
      <c r="W15" s="1248">
        <v>3</v>
      </c>
      <c r="X15" s="1248">
        <v>260</v>
      </c>
      <c r="Y15" s="1248">
        <v>26</v>
      </c>
      <c r="Z15" s="1248">
        <v>186</v>
      </c>
      <c r="AA15" s="1248">
        <v>1</v>
      </c>
      <c r="AB15" s="1248">
        <v>2</v>
      </c>
      <c r="AC15" s="1248">
        <v>0</v>
      </c>
      <c r="AD15" s="1248">
        <v>0</v>
      </c>
      <c r="AE15" s="1248">
        <v>0</v>
      </c>
      <c r="AF15" s="1248">
        <v>0</v>
      </c>
      <c r="AG15" s="1248">
        <v>0</v>
      </c>
      <c r="AH15" s="1248">
        <v>0</v>
      </c>
    </row>
    <row r="16" spans="1:34" s="1361" customFormat="1" ht="43" customHeight="1">
      <c r="A16" s="1401"/>
      <c r="B16" s="1402" t="s">
        <v>2238</v>
      </c>
      <c r="C16" s="1247">
        <v>1</v>
      </c>
      <c r="D16" s="1248">
        <v>96</v>
      </c>
      <c r="E16" s="1243">
        <v>7</v>
      </c>
      <c r="F16" s="1243">
        <v>0</v>
      </c>
      <c r="G16" s="1243">
        <v>0</v>
      </c>
      <c r="H16" s="1243">
        <v>9</v>
      </c>
      <c r="I16" s="1243">
        <v>0</v>
      </c>
      <c r="J16" s="1243">
        <v>2</v>
      </c>
      <c r="K16" s="1243">
        <v>0</v>
      </c>
      <c r="L16" s="1243">
        <v>0</v>
      </c>
      <c r="M16" s="1243">
        <v>0</v>
      </c>
      <c r="N16" s="1243">
        <v>56</v>
      </c>
      <c r="O16" s="1401"/>
      <c r="P16" s="1402" t="s">
        <v>2238</v>
      </c>
      <c r="Q16" s="1247">
        <v>8</v>
      </c>
      <c r="R16" s="1248">
        <v>0</v>
      </c>
      <c r="S16" s="1248">
        <v>0</v>
      </c>
      <c r="T16" s="1248">
        <v>0</v>
      </c>
      <c r="U16" s="1248">
        <v>1</v>
      </c>
      <c r="V16" s="1248">
        <v>0</v>
      </c>
      <c r="W16" s="1248">
        <v>0</v>
      </c>
      <c r="X16" s="1248">
        <v>7</v>
      </c>
      <c r="Y16" s="1248">
        <v>0</v>
      </c>
      <c r="Z16" s="1248">
        <v>6</v>
      </c>
      <c r="AA16" s="1248">
        <v>0</v>
      </c>
      <c r="AB16" s="1248">
        <v>0</v>
      </c>
      <c r="AC16" s="1248">
        <v>0</v>
      </c>
      <c r="AD16" s="1248">
        <v>0</v>
      </c>
      <c r="AE16" s="1248">
        <v>0</v>
      </c>
      <c r="AF16" s="1248">
        <v>0</v>
      </c>
      <c r="AG16" s="1248">
        <v>0</v>
      </c>
      <c r="AH16" s="1248">
        <v>0</v>
      </c>
    </row>
    <row r="17" spans="1:34" s="1361" customFormat="1" ht="43" customHeight="1">
      <c r="A17" s="1401"/>
      <c r="B17" s="1402" t="s">
        <v>2239</v>
      </c>
      <c r="C17" s="1247">
        <v>10</v>
      </c>
      <c r="D17" s="1248">
        <v>729</v>
      </c>
      <c r="E17" s="1243">
        <v>84</v>
      </c>
      <c r="F17" s="1243">
        <v>3</v>
      </c>
      <c r="G17" s="1243">
        <v>2</v>
      </c>
      <c r="H17" s="1243">
        <v>43</v>
      </c>
      <c r="I17" s="1243">
        <v>0</v>
      </c>
      <c r="J17" s="1243">
        <v>26</v>
      </c>
      <c r="K17" s="1243">
        <v>1</v>
      </c>
      <c r="L17" s="1243">
        <v>15</v>
      </c>
      <c r="M17" s="1243">
        <v>2</v>
      </c>
      <c r="N17" s="1243">
        <v>326</v>
      </c>
      <c r="O17" s="1401"/>
      <c r="P17" s="1402" t="s">
        <v>2239</v>
      </c>
      <c r="Q17" s="1247">
        <v>66</v>
      </c>
      <c r="R17" s="1248">
        <v>0</v>
      </c>
      <c r="S17" s="1248">
        <v>0</v>
      </c>
      <c r="T17" s="1248">
        <v>0</v>
      </c>
      <c r="U17" s="1248">
        <v>18</v>
      </c>
      <c r="V17" s="1248">
        <v>61</v>
      </c>
      <c r="W17" s="1248">
        <v>8</v>
      </c>
      <c r="X17" s="1248">
        <v>34</v>
      </c>
      <c r="Y17" s="1248">
        <v>3</v>
      </c>
      <c r="Z17" s="1248">
        <v>6</v>
      </c>
      <c r="AA17" s="1248">
        <v>0</v>
      </c>
      <c r="AB17" s="1248">
        <v>22</v>
      </c>
      <c r="AC17" s="1248">
        <v>9</v>
      </c>
      <c r="AD17" s="1248">
        <v>0</v>
      </c>
      <c r="AE17" s="1248">
        <v>0</v>
      </c>
      <c r="AF17" s="1248">
        <v>0</v>
      </c>
      <c r="AG17" s="1248">
        <v>0</v>
      </c>
      <c r="AH17" s="1248">
        <v>0</v>
      </c>
    </row>
    <row r="18" spans="1:34" s="1361" customFormat="1" ht="43" customHeight="1">
      <c r="A18" s="1398"/>
      <c r="B18" s="1403" t="s">
        <v>2240</v>
      </c>
      <c r="C18" s="1253">
        <v>11580</v>
      </c>
      <c r="D18" s="1242">
        <v>57872</v>
      </c>
      <c r="E18" s="1244">
        <v>17328</v>
      </c>
      <c r="F18" s="1244">
        <v>3</v>
      </c>
      <c r="G18" s="1244">
        <v>31</v>
      </c>
      <c r="H18" s="1244">
        <v>6425</v>
      </c>
      <c r="I18" s="1244">
        <v>2017</v>
      </c>
      <c r="J18" s="1244">
        <v>683</v>
      </c>
      <c r="K18" s="1244">
        <v>14</v>
      </c>
      <c r="L18" s="1244">
        <v>471</v>
      </c>
      <c r="M18" s="1244">
        <v>10</v>
      </c>
      <c r="N18" s="1244">
        <v>18909</v>
      </c>
      <c r="O18" s="1398"/>
      <c r="P18" s="1403" t="s">
        <v>2240</v>
      </c>
      <c r="Q18" s="1253">
        <v>6279</v>
      </c>
      <c r="R18" s="1242">
        <v>4</v>
      </c>
      <c r="S18" s="1242">
        <v>24</v>
      </c>
      <c r="T18" s="1242">
        <v>0</v>
      </c>
      <c r="U18" s="1242">
        <v>337</v>
      </c>
      <c r="V18" s="1242">
        <v>2778</v>
      </c>
      <c r="W18" s="1242">
        <v>1129</v>
      </c>
      <c r="X18" s="1242">
        <v>735</v>
      </c>
      <c r="Y18" s="1242">
        <v>70</v>
      </c>
      <c r="Z18" s="1242">
        <v>126</v>
      </c>
      <c r="AA18" s="1242">
        <v>168</v>
      </c>
      <c r="AB18" s="1242">
        <v>3</v>
      </c>
      <c r="AC18" s="1242">
        <v>213</v>
      </c>
      <c r="AD18" s="1242">
        <v>2</v>
      </c>
      <c r="AE18" s="1242">
        <v>0</v>
      </c>
      <c r="AF18" s="1242">
        <v>0</v>
      </c>
      <c r="AG18" s="1242">
        <v>72</v>
      </c>
      <c r="AH18" s="1242">
        <v>41</v>
      </c>
    </row>
    <row r="19" spans="1:34" s="1404" customFormat="1" ht="43" customHeight="1">
      <c r="A19" s="1398"/>
      <c r="B19" s="1403" t="s">
        <v>1983</v>
      </c>
      <c r="C19" s="1253">
        <v>0</v>
      </c>
      <c r="D19" s="1242">
        <v>0</v>
      </c>
      <c r="E19" s="1244">
        <v>0</v>
      </c>
      <c r="F19" s="1244">
        <v>0</v>
      </c>
      <c r="G19" s="1244">
        <v>0</v>
      </c>
      <c r="H19" s="1244">
        <v>0</v>
      </c>
      <c r="I19" s="1244">
        <v>0</v>
      </c>
      <c r="J19" s="1244">
        <v>0</v>
      </c>
      <c r="K19" s="1244">
        <v>0</v>
      </c>
      <c r="L19" s="1244">
        <v>0</v>
      </c>
      <c r="M19" s="1244">
        <v>0</v>
      </c>
      <c r="N19" s="1244">
        <v>0</v>
      </c>
      <c r="O19" s="1398"/>
      <c r="P19" s="1403" t="s">
        <v>1983</v>
      </c>
      <c r="Q19" s="1253">
        <v>0</v>
      </c>
      <c r="R19" s="1242">
        <v>0</v>
      </c>
      <c r="S19" s="1242">
        <v>0</v>
      </c>
      <c r="T19" s="1242">
        <v>0</v>
      </c>
      <c r="U19" s="1242">
        <v>0</v>
      </c>
      <c r="V19" s="1242">
        <v>0</v>
      </c>
      <c r="W19" s="1242">
        <v>0</v>
      </c>
      <c r="X19" s="1242">
        <v>0</v>
      </c>
      <c r="Y19" s="1242">
        <v>0</v>
      </c>
      <c r="Z19" s="1242">
        <v>0</v>
      </c>
      <c r="AA19" s="1242">
        <v>0</v>
      </c>
      <c r="AB19" s="1242">
        <v>0</v>
      </c>
      <c r="AC19" s="1242">
        <v>0</v>
      </c>
      <c r="AD19" s="1242">
        <v>0</v>
      </c>
      <c r="AE19" s="1242">
        <v>0</v>
      </c>
      <c r="AF19" s="1242">
        <v>0</v>
      </c>
      <c r="AG19" s="1242">
        <v>0</v>
      </c>
      <c r="AH19" s="1242">
        <v>0</v>
      </c>
    </row>
    <row r="20" spans="1:34" s="1375" customFormat="1" ht="43" customHeight="1">
      <c r="A20" s="1398"/>
      <c r="B20" s="1403" t="s">
        <v>2241</v>
      </c>
      <c r="C20" s="1253">
        <v>6836</v>
      </c>
      <c r="D20" s="1242">
        <v>12873</v>
      </c>
      <c r="E20" s="1244">
        <v>0</v>
      </c>
      <c r="F20" s="1244">
        <v>0</v>
      </c>
      <c r="G20" s="1244">
        <v>12565</v>
      </c>
      <c r="H20" s="1244">
        <v>8</v>
      </c>
      <c r="I20" s="1244">
        <v>2</v>
      </c>
      <c r="J20" s="1244">
        <v>0</v>
      </c>
      <c r="K20" s="1244">
        <v>0</v>
      </c>
      <c r="L20" s="1244">
        <v>28</v>
      </c>
      <c r="M20" s="1244">
        <v>0</v>
      </c>
      <c r="N20" s="1244">
        <v>165</v>
      </c>
      <c r="O20" s="1398"/>
      <c r="P20" s="1403" t="s">
        <v>2242</v>
      </c>
      <c r="Q20" s="1253">
        <v>50</v>
      </c>
      <c r="R20" s="1242">
        <v>0</v>
      </c>
      <c r="S20" s="1242">
        <v>0</v>
      </c>
      <c r="T20" s="1242">
        <v>0</v>
      </c>
      <c r="U20" s="1242">
        <v>0</v>
      </c>
      <c r="V20" s="1242">
        <v>0</v>
      </c>
      <c r="W20" s="1242">
        <v>0</v>
      </c>
      <c r="X20" s="1242">
        <v>0</v>
      </c>
      <c r="Y20" s="1242">
        <v>0</v>
      </c>
      <c r="Z20" s="1242">
        <v>0</v>
      </c>
      <c r="AA20" s="1242">
        <v>0</v>
      </c>
      <c r="AB20" s="1242">
        <v>0</v>
      </c>
      <c r="AC20" s="1242">
        <v>0</v>
      </c>
      <c r="AD20" s="1242">
        <v>0</v>
      </c>
      <c r="AE20" s="1242">
        <v>47</v>
      </c>
      <c r="AF20" s="1242">
        <v>8</v>
      </c>
      <c r="AG20" s="1242">
        <v>0</v>
      </c>
      <c r="AH20" s="1242">
        <v>0</v>
      </c>
    </row>
    <row r="21" spans="1:34" s="1375" customFormat="1" ht="43" customHeight="1">
      <c r="A21" s="1398"/>
      <c r="B21" s="1403" t="s">
        <v>2243</v>
      </c>
      <c r="C21" s="1253">
        <v>5</v>
      </c>
      <c r="D21" s="1242">
        <v>86</v>
      </c>
      <c r="E21" s="1244">
        <v>0</v>
      </c>
      <c r="F21" s="1244">
        <v>33</v>
      </c>
      <c r="G21" s="1244">
        <v>0</v>
      </c>
      <c r="H21" s="1244">
        <v>18</v>
      </c>
      <c r="I21" s="1244">
        <v>0</v>
      </c>
      <c r="J21" s="1244">
        <v>1</v>
      </c>
      <c r="K21" s="1244">
        <v>0</v>
      </c>
      <c r="L21" s="1244">
        <v>0</v>
      </c>
      <c r="M21" s="1244">
        <v>0</v>
      </c>
      <c r="N21" s="1244">
        <v>32</v>
      </c>
      <c r="O21" s="1398"/>
      <c r="P21" s="1403" t="s">
        <v>2243</v>
      </c>
      <c r="Q21" s="1253">
        <v>2</v>
      </c>
      <c r="R21" s="1242">
        <v>0</v>
      </c>
      <c r="S21" s="1242">
        <v>0</v>
      </c>
      <c r="T21" s="1242">
        <v>0</v>
      </c>
      <c r="U21" s="1242">
        <v>0</v>
      </c>
      <c r="V21" s="1242">
        <v>0</v>
      </c>
      <c r="W21" s="1242">
        <v>0</v>
      </c>
      <c r="X21" s="1242">
        <v>0</v>
      </c>
      <c r="Y21" s="1242">
        <v>0</v>
      </c>
      <c r="Z21" s="1242">
        <v>0</v>
      </c>
      <c r="AA21" s="1242">
        <v>0</v>
      </c>
      <c r="AB21" s="1242">
        <v>0</v>
      </c>
      <c r="AC21" s="1242">
        <v>0</v>
      </c>
      <c r="AD21" s="1242">
        <v>0</v>
      </c>
      <c r="AE21" s="1242">
        <v>0</v>
      </c>
      <c r="AF21" s="1242">
        <v>0</v>
      </c>
      <c r="AG21" s="1242">
        <v>0</v>
      </c>
      <c r="AH21" s="1242">
        <v>0</v>
      </c>
    </row>
    <row r="22" spans="1:34" ht="43" customHeight="1">
      <c r="A22" s="1405"/>
      <c r="B22" s="1406" t="s">
        <v>2244</v>
      </c>
      <c r="C22" s="1407">
        <v>3917</v>
      </c>
      <c r="D22" s="1408">
        <v>7921</v>
      </c>
      <c r="E22" s="1409">
        <v>0</v>
      </c>
      <c r="F22" s="1409">
        <v>6020</v>
      </c>
      <c r="G22" s="1409">
        <v>0</v>
      </c>
      <c r="H22" s="1409">
        <v>171</v>
      </c>
      <c r="I22" s="1409">
        <v>2</v>
      </c>
      <c r="J22" s="1409">
        <v>0</v>
      </c>
      <c r="K22" s="1409">
        <v>0</v>
      </c>
      <c r="L22" s="1409">
        <v>1</v>
      </c>
      <c r="M22" s="1409">
        <v>0</v>
      </c>
      <c r="N22" s="1409">
        <v>1103</v>
      </c>
      <c r="O22" s="1398"/>
      <c r="P22" s="1406" t="s">
        <v>2244</v>
      </c>
      <c r="Q22" s="1407">
        <v>597</v>
      </c>
      <c r="R22" s="1408">
        <v>0</v>
      </c>
      <c r="S22" s="1408">
        <v>0</v>
      </c>
      <c r="T22" s="1408">
        <v>0</v>
      </c>
      <c r="U22" s="1408">
        <v>1</v>
      </c>
      <c r="V22" s="1408">
        <v>14</v>
      </c>
      <c r="W22" s="1408">
        <v>11</v>
      </c>
      <c r="X22" s="1408">
        <v>1</v>
      </c>
      <c r="Y22" s="1408">
        <v>0</v>
      </c>
      <c r="Z22" s="1408">
        <v>0</v>
      </c>
      <c r="AA22" s="1408">
        <v>0</v>
      </c>
      <c r="AB22" s="1408">
        <v>0</v>
      </c>
      <c r="AC22" s="1408">
        <v>0</v>
      </c>
      <c r="AD22" s="1408">
        <v>0</v>
      </c>
      <c r="AE22" s="1408">
        <v>0</v>
      </c>
      <c r="AF22" s="1408">
        <v>0</v>
      </c>
      <c r="AG22" s="1408">
        <v>0</v>
      </c>
      <c r="AH22" s="1408">
        <v>0</v>
      </c>
    </row>
    <row r="23" spans="1:34" ht="22.5" customHeight="1"/>
    <row r="24" spans="1:34" ht="15" customHeight="1"/>
  </sheetData>
  <mergeCells count="38">
    <mergeCell ref="A2:G2"/>
    <mergeCell ref="O2:U2"/>
    <mergeCell ref="A4:B9"/>
    <mergeCell ref="C4:C9"/>
    <mergeCell ref="D4:G4"/>
    <mergeCell ref="I4:N4"/>
    <mergeCell ref="P4:P9"/>
    <mergeCell ref="Q4:W4"/>
    <mergeCell ref="M5:M9"/>
    <mergeCell ref="N5:N9"/>
    <mergeCell ref="V5:V9"/>
    <mergeCell ref="AB4:AD4"/>
    <mergeCell ref="D5:D9"/>
    <mergeCell ref="E5:E9"/>
    <mergeCell ref="F5:F9"/>
    <mergeCell ref="G5:G9"/>
    <mergeCell ref="H5:H9"/>
    <mergeCell ref="I5:I9"/>
    <mergeCell ref="J5:J9"/>
    <mergeCell ref="K5:K9"/>
    <mergeCell ref="L5:L9"/>
    <mergeCell ref="Q5:Q9"/>
    <mergeCell ref="R5:R9"/>
    <mergeCell ref="S5:S9"/>
    <mergeCell ref="T5:T9"/>
    <mergeCell ref="U5:U9"/>
    <mergeCell ref="AH5:AH9"/>
    <mergeCell ref="W5:W9"/>
    <mergeCell ref="X5:X9"/>
    <mergeCell ref="Y5:Y9"/>
    <mergeCell ref="Z5:Z9"/>
    <mergeCell ref="AA5:AA9"/>
    <mergeCell ref="AB5:AB9"/>
    <mergeCell ref="AC5:AC9"/>
    <mergeCell ref="AD5:AD9"/>
    <mergeCell ref="AE5:AE9"/>
    <mergeCell ref="AF5:AF9"/>
    <mergeCell ref="AG5:AG9"/>
  </mergeCells>
  <phoneticPr fontId="6" type="noConversion"/>
  <printOptions horizontalCentered="1"/>
  <pageMargins left="0.59055118110236227" right="0.51181102362204722" top="1.1811023622047245" bottom="0.78740157480314965" header="0" footer="0"/>
  <pageSetup paperSize="9" scale="80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C37"/>
  <sheetViews>
    <sheetView zoomScale="90" zoomScaleNormal="90" workbookViewId="0"/>
  </sheetViews>
  <sheetFormatPr defaultColWidth="9" defaultRowHeight="15.5"/>
  <cols>
    <col min="1" max="1" width="4.08203125" style="1440" customWidth="1"/>
    <col min="2" max="2" width="17.83203125" style="1440" customWidth="1"/>
    <col min="3" max="3" width="11.58203125" style="1440" customWidth="1"/>
    <col min="4" max="4" width="8.83203125" style="1440" customWidth="1"/>
    <col min="5" max="9" width="8.58203125" style="1440" customWidth="1"/>
    <col min="10" max="10" width="8.58203125" style="484" customWidth="1"/>
    <col min="11" max="22" width="8.08203125" style="484" customWidth="1"/>
    <col min="23" max="16384" width="9" style="484"/>
  </cols>
  <sheetData>
    <row r="1" spans="1:22" s="957" customFormat="1" ht="30" customHeight="1">
      <c r="B1" s="1410"/>
      <c r="F1" s="488"/>
      <c r="G1" s="488"/>
      <c r="H1" s="488"/>
      <c r="I1" s="488"/>
      <c r="J1" s="488" t="s">
        <v>2245</v>
      </c>
      <c r="K1" s="487" t="s">
        <v>2246</v>
      </c>
      <c r="L1" s="484"/>
      <c r="M1" s="484"/>
      <c r="N1" s="484"/>
      <c r="O1" s="484"/>
      <c r="P1" s="484"/>
      <c r="Q1" s="484"/>
      <c r="R1" s="1410"/>
      <c r="S1" s="1410"/>
      <c r="T1" s="1410"/>
      <c r="U1" s="1411"/>
      <c r="V1" s="1411"/>
    </row>
    <row r="2" spans="1:22" s="957" customFormat="1" ht="10.15" customHeight="1">
      <c r="A2" s="1412"/>
      <c r="B2" s="1410"/>
      <c r="C2" s="1410"/>
      <c r="D2" s="1410"/>
      <c r="E2" s="1410"/>
      <c r="F2" s="1410"/>
      <c r="G2" s="1410"/>
      <c r="H2" s="1410"/>
      <c r="I2" s="1410"/>
      <c r="J2" s="1411"/>
      <c r="K2" s="1412"/>
      <c r="L2" s="1410"/>
      <c r="M2" s="1410"/>
      <c r="N2" s="1410"/>
      <c r="O2" s="1410"/>
      <c r="P2" s="1410"/>
      <c r="Q2" s="1410"/>
      <c r="R2" s="1410"/>
      <c r="S2" s="1410"/>
      <c r="T2" s="1410"/>
      <c r="U2" s="1411"/>
      <c r="V2" s="1411"/>
    </row>
    <row r="3" spans="1:22" s="927" customFormat="1" ht="14.25" customHeight="1">
      <c r="A3" s="3299"/>
      <c r="B3" s="3299"/>
      <c r="C3" s="3299"/>
      <c r="D3" s="3299"/>
      <c r="E3" s="3299"/>
      <c r="F3" s="3299"/>
      <c r="G3" s="3299"/>
      <c r="H3" s="3299"/>
      <c r="I3" s="3300"/>
      <c r="J3" s="3300"/>
      <c r="K3" s="1119"/>
      <c r="L3" s="1413"/>
      <c r="M3" s="1413"/>
      <c r="N3" s="1413"/>
      <c r="O3" s="1413"/>
      <c r="P3" s="1413"/>
      <c r="Q3" s="1413"/>
      <c r="R3" s="1413"/>
      <c r="S3" s="1413"/>
      <c r="T3" s="1413"/>
      <c r="U3" s="1414"/>
      <c r="V3" s="564" t="s">
        <v>2247</v>
      </c>
    </row>
    <row r="4" spans="1:22" s="1116" customFormat="1" ht="25" customHeight="1">
      <c r="A4" s="1415"/>
      <c r="B4" s="1416"/>
      <c r="C4" s="1417"/>
      <c r="D4" s="1417"/>
      <c r="E4" s="1418">
        <v>1</v>
      </c>
      <c r="F4" s="1418">
        <v>10</v>
      </c>
      <c r="G4" s="1418">
        <v>20</v>
      </c>
      <c r="H4" s="1418">
        <v>30</v>
      </c>
      <c r="I4" s="1418">
        <v>40</v>
      </c>
      <c r="J4" s="1419">
        <v>50</v>
      </c>
      <c r="K4" s="1420">
        <v>100</v>
      </c>
      <c r="L4" s="1418">
        <v>150</v>
      </c>
      <c r="M4" s="1418">
        <v>200</v>
      </c>
      <c r="N4" s="1418">
        <v>250</v>
      </c>
      <c r="O4" s="1418">
        <v>300</v>
      </c>
      <c r="P4" s="1418">
        <v>350</v>
      </c>
      <c r="Q4" s="1418">
        <v>400</v>
      </c>
      <c r="R4" s="1418">
        <v>500</v>
      </c>
      <c r="S4" s="1418">
        <v>750</v>
      </c>
      <c r="T4" s="1421">
        <v>1000</v>
      </c>
      <c r="U4" s="1421">
        <v>1500</v>
      </c>
      <c r="V4" s="1422">
        <v>2000</v>
      </c>
    </row>
    <row r="5" spans="1:22" s="1116" customFormat="1" ht="25" customHeight="1">
      <c r="A5" s="3301" t="s">
        <v>2248</v>
      </c>
      <c r="B5" s="3302"/>
      <c r="C5" s="3303" t="s">
        <v>3</v>
      </c>
      <c r="D5" s="3304" t="s">
        <v>2249</v>
      </c>
      <c r="E5" s="1423" t="s">
        <v>2250</v>
      </c>
      <c r="F5" s="1423" t="s">
        <v>2250</v>
      </c>
      <c r="G5" s="1423" t="s">
        <v>2250</v>
      </c>
      <c r="H5" s="1423" t="s">
        <v>2250</v>
      </c>
      <c r="I5" s="1423" t="s">
        <v>2250</v>
      </c>
      <c r="J5" s="1424" t="s">
        <v>2250</v>
      </c>
      <c r="K5" s="1423" t="s">
        <v>2250</v>
      </c>
      <c r="L5" s="1423" t="s">
        <v>2250</v>
      </c>
      <c r="M5" s="1423" t="s">
        <v>2250</v>
      </c>
      <c r="N5" s="1423" t="s">
        <v>2250</v>
      </c>
      <c r="O5" s="1423" t="s">
        <v>2250</v>
      </c>
      <c r="P5" s="1423" t="s">
        <v>2250</v>
      </c>
      <c r="Q5" s="1423" t="s">
        <v>2250</v>
      </c>
      <c r="R5" s="1423" t="s">
        <v>2250</v>
      </c>
      <c r="S5" s="1423" t="s">
        <v>2250</v>
      </c>
      <c r="T5" s="1423" t="s">
        <v>2250</v>
      </c>
      <c r="U5" s="1423" t="s">
        <v>2250</v>
      </c>
      <c r="V5" s="3298" t="s">
        <v>2251</v>
      </c>
    </row>
    <row r="6" spans="1:22" s="1116" customFormat="1" ht="25" customHeight="1">
      <c r="A6" s="3301"/>
      <c r="B6" s="3302"/>
      <c r="C6" s="3303"/>
      <c r="D6" s="3304"/>
      <c r="E6" s="1425">
        <v>9</v>
      </c>
      <c r="F6" s="1418">
        <v>19</v>
      </c>
      <c r="G6" s="1418">
        <v>29</v>
      </c>
      <c r="H6" s="1418">
        <v>39</v>
      </c>
      <c r="I6" s="1418">
        <v>49</v>
      </c>
      <c r="J6" s="1426">
        <v>99</v>
      </c>
      <c r="K6" s="1418">
        <v>149</v>
      </c>
      <c r="L6" s="1418">
        <v>199</v>
      </c>
      <c r="M6" s="1418">
        <v>249</v>
      </c>
      <c r="N6" s="1418">
        <v>299</v>
      </c>
      <c r="O6" s="1418">
        <v>349</v>
      </c>
      <c r="P6" s="1418">
        <v>399</v>
      </c>
      <c r="Q6" s="1418">
        <v>499</v>
      </c>
      <c r="R6" s="1418">
        <v>749</v>
      </c>
      <c r="S6" s="1418">
        <v>999</v>
      </c>
      <c r="T6" s="1421">
        <v>1499</v>
      </c>
      <c r="U6" s="1421">
        <v>1999</v>
      </c>
      <c r="V6" s="3298"/>
    </row>
    <row r="7" spans="1:22" s="1116" customFormat="1" ht="25" customHeight="1">
      <c r="A7" s="1427"/>
      <c r="B7" s="1428"/>
      <c r="C7" s="1429"/>
      <c r="D7" s="1430"/>
      <c r="E7" s="1431" t="s">
        <v>2251</v>
      </c>
      <c r="F7" s="1431" t="s">
        <v>2251</v>
      </c>
      <c r="G7" s="1431" t="s">
        <v>2251</v>
      </c>
      <c r="H7" s="1431" t="s">
        <v>2251</v>
      </c>
      <c r="I7" s="1431" t="s">
        <v>2251</v>
      </c>
      <c r="J7" s="1432" t="s">
        <v>2251</v>
      </c>
      <c r="K7" s="1431" t="s">
        <v>2251</v>
      </c>
      <c r="L7" s="1431" t="s">
        <v>2251</v>
      </c>
      <c r="M7" s="1431" t="s">
        <v>2251</v>
      </c>
      <c r="N7" s="1431" t="s">
        <v>2251</v>
      </c>
      <c r="O7" s="1431" t="s">
        <v>2251</v>
      </c>
      <c r="P7" s="1431" t="s">
        <v>2251</v>
      </c>
      <c r="Q7" s="1431" t="s">
        <v>2251</v>
      </c>
      <c r="R7" s="1431" t="s">
        <v>2251</v>
      </c>
      <c r="S7" s="1431" t="s">
        <v>2251</v>
      </c>
      <c r="T7" s="1431" t="s">
        <v>2251</v>
      </c>
      <c r="U7" s="1431" t="s">
        <v>2251</v>
      </c>
      <c r="V7" s="1433" t="s">
        <v>2252</v>
      </c>
    </row>
    <row r="8" spans="1:22" s="1434" customFormat="1" ht="25.15" customHeight="1">
      <c r="A8" s="3022" t="s">
        <v>1673</v>
      </c>
      <c r="B8" s="3023"/>
      <c r="C8" s="970">
        <v>21713</v>
      </c>
      <c r="D8" s="970">
        <v>17001</v>
      </c>
      <c r="E8" s="970">
        <v>3723</v>
      </c>
      <c r="F8" s="970">
        <v>216</v>
      </c>
      <c r="G8" s="970">
        <v>185</v>
      </c>
      <c r="H8" s="970">
        <v>154</v>
      </c>
      <c r="I8" s="970">
        <v>67</v>
      </c>
      <c r="J8" s="970">
        <v>126</v>
      </c>
      <c r="K8" s="970">
        <v>50</v>
      </c>
      <c r="L8" s="970">
        <v>11</v>
      </c>
      <c r="M8" s="970">
        <v>31</v>
      </c>
      <c r="N8" s="970">
        <v>15</v>
      </c>
      <c r="O8" s="970">
        <v>18</v>
      </c>
      <c r="P8" s="970">
        <v>10</v>
      </c>
      <c r="Q8" s="970">
        <v>23</v>
      </c>
      <c r="R8" s="970">
        <v>42</v>
      </c>
      <c r="S8" s="970">
        <v>14</v>
      </c>
      <c r="T8" s="970">
        <v>18</v>
      </c>
      <c r="U8" s="970">
        <v>3</v>
      </c>
      <c r="V8" s="970">
        <v>6</v>
      </c>
    </row>
    <row r="9" spans="1:22" s="1434" customFormat="1" ht="25.15" customHeight="1">
      <c r="A9" s="3020" t="s">
        <v>1674</v>
      </c>
      <c r="B9" s="3021"/>
      <c r="C9" s="1435">
        <v>22041</v>
      </c>
      <c r="D9" s="1435">
        <v>16804</v>
      </c>
      <c r="E9" s="1435">
        <v>4237</v>
      </c>
      <c r="F9" s="1435">
        <v>202</v>
      </c>
      <c r="G9" s="1435">
        <v>197</v>
      </c>
      <c r="H9" s="1435">
        <v>165</v>
      </c>
      <c r="I9" s="1435">
        <v>67</v>
      </c>
      <c r="J9" s="1435">
        <v>126</v>
      </c>
      <c r="K9" s="1435">
        <v>48</v>
      </c>
      <c r="L9" s="1435">
        <v>14</v>
      </c>
      <c r="M9" s="1435">
        <v>34</v>
      </c>
      <c r="N9" s="1435">
        <v>13</v>
      </c>
      <c r="O9" s="1435">
        <v>17</v>
      </c>
      <c r="P9" s="1435">
        <v>11</v>
      </c>
      <c r="Q9" s="1435">
        <v>24</v>
      </c>
      <c r="R9" s="1435">
        <v>39</v>
      </c>
      <c r="S9" s="1435">
        <v>16</v>
      </c>
      <c r="T9" s="1435">
        <v>18</v>
      </c>
      <c r="U9" s="1435">
        <v>4</v>
      </c>
      <c r="V9" s="1435">
        <v>5</v>
      </c>
    </row>
    <row r="10" spans="1:22" s="1434" customFormat="1" ht="25.15" customHeight="1">
      <c r="A10" s="3020" t="s">
        <v>1675</v>
      </c>
      <c r="B10" s="3021"/>
      <c r="C10" s="1435">
        <v>22177</v>
      </c>
      <c r="D10" s="1435">
        <v>16836</v>
      </c>
      <c r="E10" s="1435">
        <v>4333</v>
      </c>
      <c r="F10" s="1435">
        <v>205</v>
      </c>
      <c r="G10" s="1435">
        <v>196</v>
      </c>
      <c r="H10" s="1435">
        <v>164</v>
      </c>
      <c r="I10" s="1435">
        <v>74</v>
      </c>
      <c r="J10" s="1435">
        <v>126</v>
      </c>
      <c r="K10" s="1435">
        <v>46</v>
      </c>
      <c r="L10" s="1435">
        <v>17</v>
      </c>
      <c r="M10" s="1435">
        <v>32</v>
      </c>
      <c r="N10" s="1435">
        <v>15</v>
      </c>
      <c r="O10" s="1435">
        <v>16</v>
      </c>
      <c r="P10" s="1435">
        <v>13</v>
      </c>
      <c r="Q10" s="1435">
        <v>24</v>
      </c>
      <c r="R10" s="1435">
        <v>38</v>
      </c>
      <c r="S10" s="1435">
        <v>14</v>
      </c>
      <c r="T10" s="1435">
        <v>19</v>
      </c>
      <c r="U10" s="1435">
        <v>4</v>
      </c>
      <c r="V10" s="1435">
        <v>5</v>
      </c>
    </row>
    <row r="11" spans="1:22" s="1434" customFormat="1" ht="25.15" customHeight="1">
      <c r="A11" s="3020" t="s">
        <v>2253</v>
      </c>
      <c r="B11" s="3021"/>
      <c r="C11" s="1435">
        <v>22384</v>
      </c>
      <c r="D11" s="1435">
        <v>16886</v>
      </c>
      <c r="E11" s="1435">
        <v>4485</v>
      </c>
      <c r="F11" s="1435">
        <v>209</v>
      </c>
      <c r="G11" s="1435">
        <v>191</v>
      </c>
      <c r="H11" s="1435">
        <v>166</v>
      </c>
      <c r="I11" s="1435">
        <v>78</v>
      </c>
      <c r="J11" s="1435">
        <v>124</v>
      </c>
      <c r="K11" s="1435">
        <v>46</v>
      </c>
      <c r="L11" s="1435">
        <v>19</v>
      </c>
      <c r="M11" s="1435">
        <v>29</v>
      </c>
      <c r="N11" s="1435">
        <v>15</v>
      </c>
      <c r="O11" s="1435">
        <v>20</v>
      </c>
      <c r="P11" s="1435">
        <v>12</v>
      </c>
      <c r="Q11" s="1435">
        <v>24</v>
      </c>
      <c r="R11" s="1435">
        <v>38</v>
      </c>
      <c r="S11" s="1435">
        <v>13</v>
      </c>
      <c r="T11" s="1435">
        <v>20</v>
      </c>
      <c r="U11" s="1435">
        <v>4</v>
      </c>
      <c r="V11" s="1435">
        <v>5</v>
      </c>
    </row>
    <row r="12" spans="1:22" s="1434" customFormat="1" ht="25.15" customHeight="1">
      <c r="A12" s="3020" t="s">
        <v>1677</v>
      </c>
      <c r="B12" s="3021"/>
      <c r="C12" s="1435">
        <v>22612</v>
      </c>
      <c r="D12" s="1435">
        <v>17000</v>
      </c>
      <c r="E12" s="1435">
        <v>4582</v>
      </c>
      <c r="F12" s="1435">
        <v>221</v>
      </c>
      <c r="G12" s="1435">
        <v>196</v>
      </c>
      <c r="H12" s="1435">
        <v>168</v>
      </c>
      <c r="I12" s="1435">
        <v>80</v>
      </c>
      <c r="J12" s="1435">
        <v>118</v>
      </c>
      <c r="K12" s="1435">
        <v>46</v>
      </c>
      <c r="L12" s="1435">
        <v>20</v>
      </c>
      <c r="M12" s="1435">
        <v>26</v>
      </c>
      <c r="N12" s="1435">
        <v>19</v>
      </c>
      <c r="O12" s="1435">
        <v>18</v>
      </c>
      <c r="P12" s="1435">
        <v>11</v>
      </c>
      <c r="Q12" s="1435">
        <v>27</v>
      </c>
      <c r="R12" s="1435">
        <v>38</v>
      </c>
      <c r="S12" s="1435">
        <v>13</v>
      </c>
      <c r="T12" s="1435">
        <v>20</v>
      </c>
      <c r="U12" s="1435">
        <v>4</v>
      </c>
      <c r="V12" s="1435">
        <v>5</v>
      </c>
    </row>
    <row r="13" spans="1:22" s="1434" customFormat="1" ht="25.15" customHeight="1">
      <c r="A13" s="3020" t="s">
        <v>1678</v>
      </c>
      <c r="B13" s="3021"/>
      <c r="C13" s="1435">
        <v>22816</v>
      </c>
      <c r="D13" s="1435">
        <v>16894</v>
      </c>
      <c r="E13" s="1435">
        <v>4881</v>
      </c>
      <c r="F13" s="1435">
        <v>212</v>
      </c>
      <c r="G13" s="1435">
        <v>209</v>
      </c>
      <c r="H13" s="1435">
        <v>180</v>
      </c>
      <c r="I13" s="1435">
        <v>77</v>
      </c>
      <c r="J13" s="1435">
        <v>116</v>
      </c>
      <c r="K13" s="1435">
        <v>45</v>
      </c>
      <c r="L13" s="1435">
        <v>21</v>
      </c>
      <c r="M13" s="1435">
        <v>25</v>
      </c>
      <c r="N13" s="1435">
        <v>17</v>
      </c>
      <c r="O13" s="1435">
        <v>16</v>
      </c>
      <c r="P13" s="1435">
        <v>14</v>
      </c>
      <c r="Q13" s="1435">
        <v>29</v>
      </c>
      <c r="R13" s="1435">
        <v>37</v>
      </c>
      <c r="S13" s="1435">
        <v>13</v>
      </c>
      <c r="T13" s="1435">
        <v>21</v>
      </c>
      <c r="U13" s="1435">
        <v>4</v>
      </c>
      <c r="V13" s="1435">
        <v>5</v>
      </c>
    </row>
    <row r="14" spans="1:22" s="1434" customFormat="1" ht="25.15" customHeight="1">
      <c r="A14" s="1131"/>
      <c r="B14" s="1332" t="s">
        <v>2254</v>
      </c>
      <c r="C14" s="1436">
        <v>3329</v>
      </c>
      <c r="D14" s="1436">
        <v>2490</v>
      </c>
      <c r="E14" s="1436">
        <v>677</v>
      </c>
      <c r="F14" s="1436">
        <v>29</v>
      </c>
      <c r="G14" s="1436">
        <v>38</v>
      </c>
      <c r="H14" s="1436">
        <v>41</v>
      </c>
      <c r="I14" s="1436">
        <v>11</v>
      </c>
      <c r="J14" s="1436">
        <v>18</v>
      </c>
      <c r="K14" s="1436">
        <v>4</v>
      </c>
      <c r="L14" s="1436">
        <v>4</v>
      </c>
      <c r="M14" s="1436">
        <v>2</v>
      </c>
      <c r="N14" s="1436">
        <v>1</v>
      </c>
      <c r="O14" s="1436">
        <v>1</v>
      </c>
      <c r="P14" s="1436">
        <v>1</v>
      </c>
      <c r="Q14" s="1436">
        <v>3</v>
      </c>
      <c r="R14" s="1436">
        <v>4</v>
      </c>
      <c r="S14" s="1436">
        <v>0</v>
      </c>
      <c r="T14" s="1436">
        <v>5</v>
      </c>
      <c r="U14" s="1436">
        <v>0</v>
      </c>
      <c r="V14" s="1436">
        <v>0</v>
      </c>
    </row>
    <row r="15" spans="1:22" s="1434" customFormat="1" ht="25.15" customHeight="1">
      <c r="A15" s="1131"/>
      <c r="B15" s="1332" t="s">
        <v>1780</v>
      </c>
      <c r="C15" s="1436">
        <v>3608</v>
      </c>
      <c r="D15" s="1436">
        <v>2599</v>
      </c>
      <c r="E15" s="1436">
        <v>916</v>
      </c>
      <c r="F15" s="1436">
        <v>21</v>
      </c>
      <c r="G15" s="1436">
        <v>25</v>
      </c>
      <c r="H15" s="1436">
        <v>12</v>
      </c>
      <c r="I15" s="1436">
        <v>1</v>
      </c>
      <c r="J15" s="1436">
        <v>6</v>
      </c>
      <c r="K15" s="1436">
        <v>5</v>
      </c>
      <c r="L15" s="1436">
        <v>5</v>
      </c>
      <c r="M15" s="1436">
        <v>2</v>
      </c>
      <c r="N15" s="1436">
        <v>2</v>
      </c>
      <c r="O15" s="1436">
        <v>1</v>
      </c>
      <c r="P15" s="1436">
        <v>2</v>
      </c>
      <c r="Q15" s="1436">
        <v>0</v>
      </c>
      <c r="R15" s="1436">
        <v>3</v>
      </c>
      <c r="S15" s="1436">
        <v>3</v>
      </c>
      <c r="T15" s="1436">
        <v>1</v>
      </c>
      <c r="U15" s="1436">
        <v>1</v>
      </c>
      <c r="V15" s="1436">
        <v>3</v>
      </c>
    </row>
    <row r="16" spans="1:22" s="935" customFormat="1" ht="25.15" customHeight="1">
      <c r="A16" s="1131"/>
      <c r="B16" s="1332" t="s">
        <v>1781</v>
      </c>
      <c r="C16" s="1436">
        <v>1605</v>
      </c>
      <c r="D16" s="1436">
        <v>928</v>
      </c>
      <c r="E16" s="1436">
        <v>601</v>
      </c>
      <c r="F16" s="1436">
        <v>16</v>
      </c>
      <c r="G16" s="1436">
        <v>17</v>
      </c>
      <c r="H16" s="1436">
        <v>8</v>
      </c>
      <c r="I16" s="1436">
        <v>8</v>
      </c>
      <c r="J16" s="1436">
        <v>7</v>
      </c>
      <c r="K16" s="1436">
        <v>6</v>
      </c>
      <c r="L16" s="1436">
        <v>0</v>
      </c>
      <c r="M16" s="1436">
        <v>2</v>
      </c>
      <c r="N16" s="1436">
        <v>0</v>
      </c>
      <c r="O16" s="1436">
        <v>2</v>
      </c>
      <c r="P16" s="1436">
        <v>0</v>
      </c>
      <c r="Q16" s="1436">
        <v>2</v>
      </c>
      <c r="R16" s="1436">
        <v>6</v>
      </c>
      <c r="S16" s="1436">
        <v>0</v>
      </c>
      <c r="T16" s="1436">
        <v>1</v>
      </c>
      <c r="U16" s="1436">
        <v>0</v>
      </c>
      <c r="V16" s="1436">
        <v>1</v>
      </c>
    </row>
    <row r="17" spans="1:22" s="935" customFormat="1" ht="25.15" customHeight="1">
      <c r="A17" s="1131"/>
      <c r="B17" s="1332" t="s">
        <v>1782</v>
      </c>
      <c r="C17" s="1436">
        <v>3480</v>
      </c>
      <c r="D17" s="1436">
        <v>2850</v>
      </c>
      <c r="E17" s="1436">
        <v>477</v>
      </c>
      <c r="F17" s="1436">
        <v>58</v>
      </c>
      <c r="G17" s="1436">
        <v>20</v>
      </c>
      <c r="H17" s="1436">
        <v>17</v>
      </c>
      <c r="I17" s="1436">
        <v>5</v>
      </c>
      <c r="J17" s="1436">
        <v>22</v>
      </c>
      <c r="K17" s="1436">
        <v>6</v>
      </c>
      <c r="L17" s="1436">
        <v>2</v>
      </c>
      <c r="M17" s="1436">
        <v>3</v>
      </c>
      <c r="N17" s="1436">
        <v>3</v>
      </c>
      <c r="O17" s="1436">
        <v>0</v>
      </c>
      <c r="P17" s="1436">
        <v>3</v>
      </c>
      <c r="Q17" s="1436">
        <v>3</v>
      </c>
      <c r="R17" s="1436">
        <v>5</v>
      </c>
      <c r="S17" s="1436">
        <v>0</v>
      </c>
      <c r="T17" s="1436">
        <v>4</v>
      </c>
      <c r="U17" s="1436">
        <v>2</v>
      </c>
      <c r="V17" s="1436">
        <v>0</v>
      </c>
    </row>
    <row r="18" spans="1:22" s="935" customFormat="1" ht="25.15" customHeight="1">
      <c r="A18" s="1131"/>
      <c r="B18" s="1332" t="s">
        <v>1783</v>
      </c>
      <c r="C18" s="1436">
        <v>1949</v>
      </c>
      <c r="D18" s="1436">
        <v>1361</v>
      </c>
      <c r="E18" s="1436">
        <v>490</v>
      </c>
      <c r="F18" s="1436">
        <v>19</v>
      </c>
      <c r="G18" s="1436">
        <v>20</v>
      </c>
      <c r="H18" s="1436">
        <v>20</v>
      </c>
      <c r="I18" s="1436">
        <v>13</v>
      </c>
      <c r="J18" s="1436">
        <v>10</v>
      </c>
      <c r="K18" s="1436">
        <v>2</v>
      </c>
      <c r="L18" s="1436">
        <v>0</v>
      </c>
      <c r="M18" s="1436">
        <v>2</v>
      </c>
      <c r="N18" s="1436">
        <v>1</v>
      </c>
      <c r="O18" s="1436">
        <v>0</v>
      </c>
      <c r="P18" s="1436">
        <v>1</v>
      </c>
      <c r="Q18" s="1436">
        <v>2</v>
      </c>
      <c r="R18" s="1436">
        <v>5</v>
      </c>
      <c r="S18" s="1436">
        <v>1</v>
      </c>
      <c r="T18" s="1436">
        <v>2</v>
      </c>
      <c r="U18" s="1436">
        <v>0</v>
      </c>
      <c r="V18" s="1436">
        <v>0</v>
      </c>
    </row>
    <row r="19" spans="1:22" s="935" customFormat="1" ht="25.15" customHeight="1">
      <c r="A19" s="1131"/>
      <c r="B19" s="1332" t="s">
        <v>1784</v>
      </c>
      <c r="C19" s="1436">
        <v>3027</v>
      </c>
      <c r="D19" s="1436">
        <v>2050</v>
      </c>
      <c r="E19" s="1436">
        <v>814</v>
      </c>
      <c r="F19" s="1436">
        <v>19</v>
      </c>
      <c r="G19" s="1436">
        <v>40</v>
      </c>
      <c r="H19" s="1436">
        <v>39</v>
      </c>
      <c r="I19" s="1436">
        <v>14</v>
      </c>
      <c r="J19" s="1436">
        <v>23</v>
      </c>
      <c r="K19" s="1436">
        <v>8</v>
      </c>
      <c r="L19" s="1436">
        <v>0</v>
      </c>
      <c r="M19" s="1436">
        <v>2</v>
      </c>
      <c r="N19" s="1436">
        <v>4</v>
      </c>
      <c r="O19" s="1436">
        <v>1</v>
      </c>
      <c r="P19" s="1436">
        <v>2</v>
      </c>
      <c r="Q19" s="1436">
        <v>3</v>
      </c>
      <c r="R19" s="1436">
        <v>3</v>
      </c>
      <c r="S19" s="1436">
        <v>1</v>
      </c>
      <c r="T19" s="1436">
        <v>2</v>
      </c>
      <c r="U19" s="1436">
        <v>1</v>
      </c>
      <c r="V19" s="1436">
        <v>1</v>
      </c>
    </row>
    <row r="20" spans="1:22" s="935" customFormat="1" ht="25.15" customHeight="1">
      <c r="A20" s="1131"/>
      <c r="B20" s="1332" t="s">
        <v>1785</v>
      </c>
      <c r="C20" s="1436">
        <v>352</v>
      </c>
      <c r="D20" s="1436">
        <v>250</v>
      </c>
      <c r="E20" s="1436">
        <v>85</v>
      </c>
      <c r="F20" s="1436">
        <v>4</v>
      </c>
      <c r="G20" s="1436">
        <v>3</v>
      </c>
      <c r="H20" s="1436">
        <v>1</v>
      </c>
      <c r="I20" s="1436">
        <v>1</v>
      </c>
      <c r="J20" s="1436">
        <v>2</v>
      </c>
      <c r="K20" s="1436">
        <v>0</v>
      </c>
      <c r="L20" s="1436">
        <v>0</v>
      </c>
      <c r="M20" s="1436">
        <v>0</v>
      </c>
      <c r="N20" s="1436">
        <v>1</v>
      </c>
      <c r="O20" s="1436">
        <v>1</v>
      </c>
      <c r="P20" s="1436">
        <v>0</v>
      </c>
      <c r="Q20" s="1436">
        <v>1</v>
      </c>
      <c r="R20" s="1436">
        <v>2</v>
      </c>
      <c r="S20" s="1436">
        <v>1</v>
      </c>
      <c r="T20" s="1436">
        <v>0</v>
      </c>
      <c r="U20" s="1436">
        <v>0</v>
      </c>
      <c r="V20" s="1436">
        <v>0</v>
      </c>
    </row>
    <row r="21" spans="1:22" s="935" customFormat="1" ht="25.15" customHeight="1">
      <c r="A21" s="1131"/>
      <c r="B21" s="1332" t="s">
        <v>16</v>
      </c>
      <c r="C21" s="1436">
        <v>399</v>
      </c>
      <c r="D21" s="1436">
        <v>334</v>
      </c>
      <c r="E21" s="1436">
        <v>48</v>
      </c>
      <c r="F21" s="1436">
        <v>4</v>
      </c>
      <c r="G21" s="1436">
        <v>1</v>
      </c>
      <c r="H21" s="1436">
        <v>4</v>
      </c>
      <c r="I21" s="1436">
        <v>0</v>
      </c>
      <c r="J21" s="1436">
        <v>0</v>
      </c>
      <c r="K21" s="1436">
        <v>3</v>
      </c>
      <c r="L21" s="1436">
        <v>1</v>
      </c>
      <c r="M21" s="1436">
        <v>0</v>
      </c>
      <c r="N21" s="1436">
        <v>0</v>
      </c>
      <c r="O21" s="1436">
        <v>0</v>
      </c>
      <c r="P21" s="1436">
        <v>2</v>
      </c>
      <c r="Q21" s="1436">
        <v>2</v>
      </c>
      <c r="R21" s="1436">
        <v>0</v>
      </c>
      <c r="S21" s="1436">
        <v>0</v>
      </c>
      <c r="T21" s="1436">
        <v>0</v>
      </c>
      <c r="U21" s="1436">
        <v>0</v>
      </c>
      <c r="V21" s="1436">
        <v>0</v>
      </c>
    </row>
    <row r="22" spans="1:22" s="935" customFormat="1" ht="25.15" customHeight="1">
      <c r="A22" s="1131"/>
      <c r="B22" s="1332" t="s">
        <v>17</v>
      </c>
      <c r="C22" s="1436">
        <v>385</v>
      </c>
      <c r="D22" s="1436">
        <v>308</v>
      </c>
      <c r="E22" s="1436">
        <v>53</v>
      </c>
      <c r="F22" s="1436">
        <v>3</v>
      </c>
      <c r="G22" s="1436">
        <v>5</v>
      </c>
      <c r="H22" s="1436">
        <v>4</v>
      </c>
      <c r="I22" s="1436">
        <v>1</v>
      </c>
      <c r="J22" s="1436">
        <v>3</v>
      </c>
      <c r="K22" s="1436">
        <v>2</v>
      </c>
      <c r="L22" s="1436">
        <v>1</v>
      </c>
      <c r="M22" s="1436">
        <v>1</v>
      </c>
      <c r="N22" s="1436">
        <v>0</v>
      </c>
      <c r="O22" s="1436">
        <v>1</v>
      </c>
      <c r="P22" s="1436">
        <v>0</v>
      </c>
      <c r="Q22" s="1436">
        <v>2</v>
      </c>
      <c r="R22" s="1436">
        <v>0</v>
      </c>
      <c r="S22" s="1436">
        <v>1</v>
      </c>
      <c r="T22" s="1436">
        <v>0</v>
      </c>
      <c r="U22" s="1436">
        <v>0</v>
      </c>
      <c r="V22" s="1436">
        <v>0</v>
      </c>
    </row>
    <row r="23" spans="1:22" s="935" customFormat="1" ht="25.15" customHeight="1">
      <c r="A23" s="1131"/>
      <c r="B23" s="1332" t="s">
        <v>18</v>
      </c>
      <c r="C23" s="1436">
        <v>1063</v>
      </c>
      <c r="D23" s="1436">
        <v>944</v>
      </c>
      <c r="E23" s="1436">
        <v>66</v>
      </c>
      <c r="F23" s="1436">
        <v>9</v>
      </c>
      <c r="G23" s="1436">
        <v>7</v>
      </c>
      <c r="H23" s="1436">
        <v>14</v>
      </c>
      <c r="I23" s="1436">
        <v>3</v>
      </c>
      <c r="J23" s="1436">
        <v>6</v>
      </c>
      <c r="K23" s="1436">
        <v>2</v>
      </c>
      <c r="L23" s="1436">
        <v>2</v>
      </c>
      <c r="M23" s="1436">
        <v>2</v>
      </c>
      <c r="N23" s="1436">
        <v>1</v>
      </c>
      <c r="O23" s="1436">
        <v>1</v>
      </c>
      <c r="P23" s="1436">
        <v>0</v>
      </c>
      <c r="Q23" s="1436">
        <v>1</v>
      </c>
      <c r="R23" s="1436">
        <v>2</v>
      </c>
      <c r="S23" s="1436">
        <v>1</v>
      </c>
      <c r="T23" s="1436">
        <v>2</v>
      </c>
      <c r="U23" s="1436">
        <v>0</v>
      </c>
      <c r="V23" s="1436">
        <v>0</v>
      </c>
    </row>
    <row r="24" spans="1:22" s="935" customFormat="1" ht="25.15" customHeight="1">
      <c r="A24" s="1131"/>
      <c r="B24" s="1332" t="s">
        <v>19</v>
      </c>
      <c r="C24" s="1436">
        <v>435</v>
      </c>
      <c r="D24" s="1436">
        <v>361</v>
      </c>
      <c r="E24" s="1436">
        <v>53</v>
      </c>
      <c r="F24" s="1436">
        <v>5</v>
      </c>
      <c r="G24" s="1436">
        <v>2</v>
      </c>
      <c r="H24" s="1436">
        <v>3</v>
      </c>
      <c r="I24" s="1436">
        <v>2</v>
      </c>
      <c r="J24" s="1436">
        <v>2</v>
      </c>
      <c r="K24" s="1436">
        <v>1</v>
      </c>
      <c r="L24" s="1436">
        <v>0</v>
      </c>
      <c r="M24" s="1436">
        <v>0</v>
      </c>
      <c r="N24" s="1436">
        <v>2</v>
      </c>
      <c r="O24" s="1436">
        <v>1</v>
      </c>
      <c r="P24" s="1436">
        <v>1</v>
      </c>
      <c r="Q24" s="1436">
        <v>1</v>
      </c>
      <c r="R24" s="1436">
        <v>0</v>
      </c>
      <c r="S24" s="1436">
        <v>1</v>
      </c>
      <c r="T24" s="1436">
        <v>0</v>
      </c>
      <c r="U24" s="1436">
        <v>0</v>
      </c>
      <c r="V24" s="1436">
        <v>0</v>
      </c>
    </row>
    <row r="25" spans="1:22" s="935" customFormat="1" ht="25.15" customHeight="1">
      <c r="A25" s="1131"/>
      <c r="B25" s="1332" t="s">
        <v>20</v>
      </c>
      <c r="C25" s="1436">
        <v>501</v>
      </c>
      <c r="D25" s="1436">
        <v>380</v>
      </c>
      <c r="E25" s="1436">
        <v>93</v>
      </c>
      <c r="F25" s="1436">
        <v>2</v>
      </c>
      <c r="G25" s="1436">
        <v>10</v>
      </c>
      <c r="H25" s="1436">
        <v>3</v>
      </c>
      <c r="I25" s="1436">
        <v>2</v>
      </c>
      <c r="J25" s="1436">
        <v>4</v>
      </c>
      <c r="K25" s="1436">
        <v>0</v>
      </c>
      <c r="L25" s="1436">
        <v>1</v>
      </c>
      <c r="M25" s="1436">
        <v>1</v>
      </c>
      <c r="N25" s="1436">
        <v>0</v>
      </c>
      <c r="O25" s="1436">
        <v>2</v>
      </c>
      <c r="P25" s="1436">
        <v>0</v>
      </c>
      <c r="Q25" s="1436">
        <v>2</v>
      </c>
      <c r="R25" s="1436">
        <v>0</v>
      </c>
      <c r="S25" s="1436">
        <v>1</v>
      </c>
      <c r="T25" s="1436">
        <v>0</v>
      </c>
      <c r="U25" s="1436">
        <v>0</v>
      </c>
      <c r="V25" s="1436">
        <v>0</v>
      </c>
    </row>
    <row r="26" spans="1:22" s="935" customFormat="1" ht="25.15" customHeight="1">
      <c r="A26" s="1131"/>
      <c r="B26" s="1332" t="s">
        <v>21</v>
      </c>
      <c r="C26" s="1436">
        <v>272</v>
      </c>
      <c r="D26" s="1436">
        <v>193</v>
      </c>
      <c r="E26" s="1436">
        <v>69</v>
      </c>
      <c r="F26" s="1436">
        <v>4</v>
      </c>
      <c r="G26" s="1436">
        <v>1</v>
      </c>
      <c r="H26" s="1436">
        <v>1</v>
      </c>
      <c r="I26" s="1436">
        <v>0</v>
      </c>
      <c r="J26" s="1436">
        <v>0</v>
      </c>
      <c r="K26" s="1436">
        <v>0</v>
      </c>
      <c r="L26" s="1436">
        <v>0</v>
      </c>
      <c r="M26" s="1436">
        <v>1</v>
      </c>
      <c r="N26" s="1436">
        <v>0</v>
      </c>
      <c r="O26" s="1436">
        <v>0</v>
      </c>
      <c r="P26" s="1436">
        <v>0</v>
      </c>
      <c r="Q26" s="1436">
        <v>1</v>
      </c>
      <c r="R26" s="1436">
        <v>0</v>
      </c>
      <c r="S26" s="1436">
        <v>1</v>
      </c>
      <c r="T26" s="1436">
        <v>1</v>
      </c>
      <c r="U26" s="1436">
        <v>0</v>
      </c>
      <c r="V26" s="1436">
        <v>0</v>
      </c>
    </row>
    <row r="27" spans="1:22" s="935" customFormat="1" ht="25.15" customHeight="1">
      <c r="A27" s="1131"/>
      <c r="B27" s="1332" t="s">
        <v>22</v>
      </c>
      <c r="C27" s="1436">
        <v>646</v>
      </c>
      <c r="D27" s="1436">
        <v>483</v>
      </c>
      <c r="E27" s="1436">
        <v>126</v>
      </c>
      <c r="F27" s="1436">
        <v>5</v>
      </c>
      <c r="G27" s="1436">
        <v>5</v>
      </c>
      <c r="H27" s="1436">
        <v>3</v>
      </c>
      <c r="I27" s="1436">
        <v>7</v>
      </c>
      <c r="J27" s="1436">
        <v>5</v>
      </c>
      <c r="K27" s="1436">
        <v>1</v>
      </c>
      <c r="L27" s="1436">
        <v>1</v>
      </c>
      <c r="M27" s="1436">
        <v>2</v>
      </c>
      <c r="N27" s="1436">
        <v>0</v>
      </c>
      <c r="O27" s="1436">
        <v>2</v>
      </c>
      <c r="P27" s="1436">
        <v>1</v>
      </c>
      <c r="Q27" s="1436">
        <v>3</v>
      </c>
      <c r="R27" s="1436">
        <v>2</v>
      </c>
      <c r="S27" s="1436">
        <v>0</v>
      </c>
      <c r="T27" s="1436">
        <v>0</v>
      </c>
      <c r="U27" s="1436">
        <v>0</v>
      </c>
      <c r="V27" s="1436">
        <v>0</v>
      </c>
    </row>
    <row r="28" spans="1:22" s="935" customFormat="1" ht="25.15" customHeight="1">
      <c r="A28" s="1131"/>
      <c r="B28" s="1332" t="s">
        <v>23</v>
      </c>
      <c r="C28" s="1436">
        <v>167</v>
      </c>
      <c r="D28" s="1436">
        <v>108</v>
      </c>
      <c r="E28" s="1436">
        <v>49</v>
      </c>
      <c r="F28" s="1436">
        <v>1</v>
      </c>
      <c r="G28" s="1436">
        <v>2</v>
      </c>
      <c r="H28" s="1436">
        <v>1</v>
      </c>
      <c r="I28" s="1436">
        <v>1</v>
      </c>
      <c r="J28" s="1436">
        <v>1</v>
      </c>
      <c r="K28" s="1436">
        <v>0</v>
      </c>
      <c r="L28" s="1436">
        <v>2</v>
      </c>
      <c r="M28" s="1436">
        <v>0</v>
      </c>
      <c r="N28" s="1436">
        <v>1</v>
      </c>
      <c r="O28" s="1436">
        <v>0</v>
      </c>
      <c r="P28" s="1436">
        <v>0</v>
      </c>
      <c r="Q28" s="1436">
        <v>0</v>
      </c>
      <c r="R28" s="1436">
        <v>1</v>
      </c>
      <c r="S28" s="1436">
        <v>0</v>
      </c>
      <c r="T28" s="1436">
        <v>0</v>
      </c>
      <c r="U28" s="1436">
        <v>0</v>
      </c>
      <c r="V28" s="1436">
        <v>0</v>
      </c>
    </row>
    <row r="29" spans="1:22" s="935" customFormat="1" ht="25.15" customHeight="1">
      <c r="A29" s="1131"/>
      <c r="B29" s="1332" t="s">
        <v>24</v>
      </c>
      <c r="C29" s="1436">
        <v>288</v>
      </c>
      <c r="D29" s="1436">
        <v>210</v>
      </c>
      <c r="E29" s="1436">
        <v>62</v>
      </c>
      <c r="F29" s="1436">
        <v>4</v>
      </c>
      <c r="G29" s="1436">
        <v>2</v>
      </c>
      <c r="H29" s="1436">
        <v>2</v>
      </c>
      <c r="I29" s="1436">
        <v>0</v>
      </c>
      <c r="J29" s="1436">
        <v>0</v>
      </c>
      <c r="K29" s="1436">
        <v>0</v>
      </c>
      <c r="L29" s="1436">
        <v>1</v>
      </c>
      <c r="M29" s="1436">
        <v>2</v>
      </c>
      <c r="N29" s="1436">
        <v>0</v>
      </c>
      <c r="O29" s="1436">
        <v>0</v>
      </c>
      <c r="P29" s="1436">
        <v>1</v>
      </c>
      <c r="Q29" s="1436">
        <v>1</v>
      </c>
      <c r="R29" s="1436">
        <v>1</v>
      </c>
      <c r="S29" s="1436">
        <v>1</v>
      </c>
      <c r="T29" s="1436">
        <v>1</v>
      </c>
      <c r="U29" s="1436">
        <v>0</v>
      </c>
      <c r="V29" s="1436">
        <v>0</v>
      </c>
    </row>
    <row r="30" spans="1:22" s="935" customFormat="1" ht="25.15" customHeight="1">
      <c r="A30" s="1131"/>
      <c r="B30" s="1332" t="s">
        <v>25</v>
      </c>
      <c r="C30" s="1436">
        <v>94</v>
      </c>
      <c r="D30" s="1436">
        <v>65</v>
      </c>
      <c r="E30" s="1436">
        <v>26</v>
      </c>
      <c r="F30" s="1436">
        <v>0</v>
      </c>
      <c r="G30" s="1436">
        <v>1</v>
      </c>
      <c r="H30" s="1436">
        <v>0</v>
      </c>
      <c r="I30" s="1436">
        <v>0</v>
      </c>
      <c r="J30" s="1436">
        <v>0</v>
      </c>
      <c r="K30" s="1436">
        <v>0</v>
      </c>
      <c r="L30" s="1436">
        <v>0</v>
      </c>
      <c r="M30" s="1436">
        <v>2</v>
      </c>
      <c r="N30" s="1436">
        <v>0</v>
      </c>
      <c r="O30" s="1436">
        <v>0</v>
      </c>
      <c r="P30" s="1436">
        <v>0</v>
      </c>
      <c r="Q30" s="1436">
        <v>0</v>
      </c>
      <c r="R30" s="1436">
        <v>0</v>
      </c>
      <c r="S30" s="1436">
        <v>0</v>
      </c>
      <c r="T30" s="1436">
        <v>0</v>
      </c>
      <c r="U30" s="1436">
        <v>0</v>
      </c>
      <c r="V30" s="1436">
        <v>0</v>
      </c>
    </row>
    <row r="31" spans="1:22" s="935" customFormat="1" ht="25.15" customHeight="1">
      <c r="A31" s="1131"/>
      <c r="B31" s="1332" t="s">
        <v>26</v>
      </c>
      <c r="C31" s="1436">
        <v>304</v>
      </c>
      <c r="D31" s="1436">
        <v>211</v>
      </c>
      <c r="E31" s="1436">
        <v>75</v>
      </c>
      <c r="F31" s="1436">
        <v>2</v>
      </c>
      <c r="G31" s="1436">
        <v>6</v>
      </c>
      <c r="H31" s="1436">
        <v>2</v>
      </c>
      <c r="I31" s="1436">
        <v>0</v>
      </c>
      <c r="J31" s="1436">
        <v>2</v>
      </c>
      <c r="K31" s="1436">
        <v>2</v>
      </c>
      <c r="L31" s="1436">
        <v>1</v>
      </c>
      <c r="M31" s="1436">
        <v>1</v>
      </c>
      <c r="N31" s="1436">
        <v>0</v>
      </c>
      <c r="O31" s="1436">
        <v>0</v>
      </c>
      <c r="P31" s="1436">
        <v>0</v>
      </c>
      <c r="Q31" s="1436">
        <v>1</v>
      </c>
      <c r="R31" s="1436">
        <v>0</v>
      </c>
      <c r="S31" s="1436">
        <v>0</v>
      </c>
      <c r="T31" s="1436">
        <v>1</v>
      </c>
      <c r="U31" s="1436">
        <v>0</v>
      </c>
      <c r="V31" s="1436">
        <v>0</v>
      </c>
    </row>
    <row r="32" spans="1:22" s="935" customFormat="1" ht="25.15" customHeight="1">
      <c r="A32" s="1131"/>
      <c r="B32" s="1332" t="s">
        <v>27</v>
      </c>
      <c r="C32" s="1436">
        <v>443</v>
      </c>
      <c r="D32" s="1436">
        <v>400</v>
      </c>
      <c r="E32" s="1436">
        <v>24</v>
      </c>
      <c r="F32" s="1436">
        <v>4</v>
      </c>
      <c r="G32" s="1436">
        <v>3</v>
      </c>
      <c r="H32" s="1436">
        <v>3</v>
      </c>
      <c r="I32" s="1436">
        <v>1</v>
      </c>
      <c r="J32" s="1436">
        <v>3</v>
      </c>
      <c r="K32" s="1436">
        <v>1</v>
      </c>
      <c r="L32" s="1436">
        <v>0</v>
      </c>
      <c r="M32" s="1436">
        <v>0</v>
      </c>
      <c r="N32" s="1436">
        <v>1</v>
      </c>
      <c r="O32" s="1436">
        <v>1</v>
      </c>
      <c r="P32" s="1436">
        <v>0</v>
      </c>
      <c r="Q32" s="1436">
        <v>0</v>
      </c>
      <c r="R32" s="1436">
        <v>1</v>
      </c>
      <c r="S32" s="1436">
        <v>1</v>
      </c>
      <c r="T32" s="1436">
        <v>0</v>
      </c>
      <c r="U32" s="1436">
        <v>0</v>
      </c>
      <c r="V32" s="1436">
        <v>0</v>
      </c>
    </row>
    <row r="33" spans="1:29" s="935" customFormat="1" ht="25.15" customHeight="1">
      <c r="A33" s="1131"/>
      <c r="B33" s="1332" t="s">
        <v>28</v>
      </c>
      <c r="C33" s="1436">
        <v>411</v>
      </c>
      <c r="D33" s="1436">
        <v>327</v>
      </c>
      <c r="E33" s="1436">
        <v>64</v>
      </c>
      <c r="F33" s="1436">
        <v>2</v>
      </c>
      <c r="G33" s="1436">
        <v>1</v>
      </c>
      <c r="H33" s="1436">
        <v>2</v>
      </c>
      <c r="I33" s="1436">
        <v>6</v>
      </c>
      <c r="J33" s="1436">
        <v>2</v>
      </c>
      <c r="K33" s="1436">
        <v>2</v>
      </c>
      <c r="L33" s="1436">
        <v>0</v>
      </c>
      <c r="M33" s="1436">
        <v>0</v>
      </c>
      <c r="N33" s="1436">
        <v>0</v>
      </c>
      <c r="O33" s="1436">
        <v>1</v>
      </c>
      <c r="P33" s="1436">
        <v>0</v>
      </c>
      <c r="Q33" s="1436">
        <v>1</v>
      </c>
      <c r="R33" s="1436">
        <v>2</v>
      </c>
      <c r="S33" s="1436">
        <v>0</v>
      </c>
      <c r="T33" s="1436">
        <v>1</v>
      </c>
      <c r="U33" s="1436">
        <v>0</v>
      </c>
      <c r="V33" s="1436">
        <v>0</v>
      </c>
    </row>
    <row r="34" spans="1:29" s="935" customFormat="1" ht="25.15" customHeight="1">
      <c r="A34" s="1131"/>
      <c r="B34" s="1332" t="s">
        <v>29</v>
      </c>
      <c r="C34" s="1436">
        <v>53</v>
      </c>
      <c r="D34" s="1436">
        <v>42</v>
      </c>
      <c r="E34" s="1436">
        <v>9</v>
      </c>
      <c r="F34" s="1436">
        <v>1</v>
      </c>
      <c r="G34" s="1436">
        <v>0</v>
      </c>
      <c r="H34" s="1436">
        <v>0</v>
      </c>
      <c r="I34" s="1436">
        <v>0</v>
      </c>
      <c r="J34" s="1436">
        <v>0</v>
      </c>
      <c r="K34" s="1436">
        <v>0</v>
      </c>
      <c r="L34" s="1436">
        <v>0</v>
      </c>
      <c r="M34" s="1436">
        <v>0</v>
      </c>
      <c r="N34" s="1436">
        <v>0</v>
      </c>
      <c r="O34" s="1436">
        <v>1</v>
      </c>
      <c r="P34" s="1436">
        <v>0</v>
      </c>
      <c r="Q34" s="1436">
        <v>0</v>
      </c>
      <c r="R34" s="1436">
        <v>0</v>
      </c>
      <c r="S34" s="1436">
        <v>0</v>
      </c>
      <c r="T34" s="1436">
        <v>0</v>
      </c>
      <c r="U34" s="1436">
        <v>0</v>
      </c>
      <c r="V34" s="1436">
        <v>0</v>
      </c>
    </row>
    <row r="35" spans="1:29" s="935" customFormat="1" ht="25.15" customHeight="1">
      <c r="A35" s="1437"/>
      <c r="B35" s="1339" t="s">
        <v>2255</v>
      </c>
      <c r="C35" s="1438">
        <v>5</v>
      </c>
      <c r="D35" s="1438">
        <v>0</v>
      </c>
      <c r="E35" s="1438">
        <v>4</v>
      </c>
      <c r="F35" s="1438">
        <v>0</v>
      </c>
      <c r="G35" s="1438">
        <v>0</v>
      </c>
      <c r="H35" s="1438">
        <v>0</v>
      </c>
      <c r="I35" s="1438">
        <v>1</v>
      </c>
      <c r="J35" s="1438">
        <v>0</v>
      </c>
      <c r="K35" s="1438">
        <v>0</v>
      </c>
      <c r="L35" s="1438">
        <v>0</v>
      </c>
      <c r="M35" s="1438">
        <v>0</v>
      </c>
      <c r="N35" s="1438">
        <v>0</v>
      </c>
      <c r="O35" s="1438">
        <v>0</v>
      </c>
      <c r="P35" s="1438">
        <v>0</v>
      </c>
      <c r="Q35" s="1438">
        <v>0</v>
      </c>
      <c r="R35" s="1438">
        <v>0</v>
      </c>
      <c r="S35" s="1438">
        <v>0</v>
      </c>
      <c r="T35" s="1438">
        <v>0</v>
      </c>
      <c r="U35" s="1438">
        <v>0</v>
      </c>
      <c r="V35" s="1438">
        <v>0</v>
      </c>
      <c r="W35" s="644"/>
      <c r="X35" s="644"/>
      <c r="Y35" s="644"/>
      <c r="Z35" s="644"/>
      <c r="AA35" s="644"/>
      <c r="AB35" s="644"/>
      <c r="AC35" s="644"/>
    </row>
    <row r="36" spans="1:29" ht="17.25" customHeight="1">
      <c r="A36" s="1439"/>
      <c r="K36" s="1441"/>
      <c r="L36" s="1441"/>
      <c r="M36" s="1440"/>
      <c r="N36" s="1440"/>
      <c r="O36" s="1440"/>
      <c r="P36" s="1440"/>
      <c r="Q36" s="1440"/>
      <c r="R36" s="1440"/>
      <c r="S36" s="1440"/>
      <c r="T36" s="1440"/>
      <c r="W36" s="1442"/>
      <c r="X36" s="1442"/>
      <c r="Y36" s="1442"/>
      <c r="Z36" s="1442"/>
      <c r="AA36" s="1442"/>
      <c r="AB36" s="1442"/>
      <c r="AC36" s="1442"/>
    </row>
    <row r="37" spans="1:29">
      <c r="K37" s="1440"/>
      <c r="L37" s="1440"/>
      <c r="M37" s="1440"/>
      <c r="N37" s="1440"/>
      <c r="O37" s="1440"/>
      <c r="P37" s="1440"/>
      <c r="Q37" s="1440"/>
      <c r="R37" s="1440"/>
      <c r="S37" s="1440"/>
      <c r="T37" s="1440"/>
    </row>
  </sheetData>
  <mergeCells count="11">
    <mergeCell ref="A3:J3"/>
    <mergeCell ref="A5:B6"/>
    <mergeCell ref="C5:C6"/>
    <mergeCell ref="D5:D6"/>
    <mergeCell ref="A13:B13"/>
    <mergeCell ref="V5:V6"/>
    <mergeCell ref="A9:B9"/>
    <mergeCell ref="A10:B10"/>
    <mergeCell ref="A11:B11"/>
    <mergeCell ref="A12:B12"/>
    <mergeCell ref="A8:B8"/>
  </mergeCells>
  <phoneticPr fontId="6" type="noConversion"/>
  <printOptions horizontalCentered="1"/>
  <pageMargins left="0.74803149606299213" right="0.74803149606299213" top="1.1811023622047245" bottom="0.78740157480314965" header="0" footer="0"/>
  <pageSetup paperSize="9" scale="80" pageOrder="overThenDown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V46"/>
  <sheetViews>
    <sheetView zoomScale="80" zoomScaleNormal="80" workbookViewId="0"/>
  </sheetViews>
  <sheetFormatPr defaultColWidth="8.58203125" defaultRowHeight="15.5"/>
  <cols>
    <col min="1" max="1" width="1.5" style="1007" customWidth="1"/>
    <col min="2" max="2" width="18.25" style="1007" customWidth="1"/>
    <col min="3" max="3" width="10.58203125" style="1007" customWidth="1"/>
    <col min="4" max="9" width="8.58203125" style="1007" customWidth="1"/>
    <col min="10" max="10" width="8.58203125" style="1006" customWidth="1"/>
    <col min="11" max="11" width="8.08203125" style="1006" customWidth="1"/>
    <col min="12" max="21" width="8.58203125" style="1006" customWidth="1"/>
    <col min="22" max="22" width="8.25" style="1006" customWidth="1"/>
    <col min="23" max="16384" width="8.58203125" style="1006"/>
  </cols>
  <sheetData>
    <row r="1" spans="1:22" s="1445" customFormat="1" ht="36" customHeight="1">
      <c r="A1" s="1443"/>
      <c r="B1" s="1444"/>
      <c r="D1" s="3307" t="s">
        <v>2256</v>
      </c>
      <c r="E1" s="3308"/>
      <c r="F1" s="3308"/>
      <c r="G1" s="3308"/>
      <c r="H1" s="3308"/>
      <c r="I1" s="3308"/>
      <c r="J1" s="3308"/>
      <c r="K1" s="3308"/>
      <c r="L1" s="627" t="s">
        <v>2257</v>
      </c>
      <c r="M1" s="582"/>
      <c r="N1" s="582"/>
      <c r="O1" s="582"/>
      <c r="P1" s="582"/>
      <c r="Q1" s="582"/>
      <c r="R1" s="582"/>
      <c r="S1" s="582"/>
      <c r="T1" s="582"/>
      <c r="U1" s="582"/>
      <c r="V1" s="582"/>
    </row>
    <row r="2" spans="1:22" s="1445" customFormat="1" ht="9.65" customHeight="1">
      <c r="A2" s="1446"/>
      <c r="B2" s="1444"/>
      <c r="C2" s="1444"/>
      <c r="D2" s="1444"/>
      <c r="E2" s="1444"/>
      <c r="F2" s="1444"/>
      <c r="G2" s="1444"/>
      <c r="H2" s="1444"/>
      <c r="I2" s="1444"/>
      <c r="J2" s="1446"/>
      <c r="K2" s="3309" t="s">
        <v>2258</v>
      </c>
      <c r="L2" s="3309"/>
      <c r="M2" s="3309"/>
      <c r="N2" s="3309"/>
      <c r="O2" s="3309"/>
      <c r="P2" s="3309"/>
      <c r="Q2" s="3309"/>
      <c r="R2" s="3309"/>
      <c r="S2" s="3309"/>
      <c r="T2" s="3309"/>
      <c r="U2" s="3309"/>
      <c r="V2" s="3309"/>
    </row>
    <row r="3" spans="1:22" s="599" customFormat="1" ht="6.65" customHeight="1">
      <c r="A3" s="1447"/>
      <c r="B3" s="1448"/>
      <c r="C3" s="1448"/>
      <c r="D3" s="1448"/>
      <c r="E3" s="1448"/>
      <c r="F3" s="1448"/>
      <c r="G3" s="1448"/>
      <c r="H3" s="1448"/>
      <c r="I3" s="1448"/>
      <c r="J3" s="1449"/>
      <c r="L3" s="1448"/>
      <c r="M3" s="1448"/>
      <c r="N3" s="1448"/>
      <c r="O3" s="1448"/>
      <c r="P3" s="1448"/>
      <c r="Q3" s="1448"/>
      <c r="R3" s="1448"/>
      <c r="S3" s="1448"/>
      <c r="T3" s="1448"/>
      <c r="U3" s="1449"/>
      <c r="V3" s="1449"/>
    </row>
    <row r="4" spans="1:22" s="1451" customFormat="1" ht="18.649999999999999" customHeight="1">
      <c r="A4" s="1450"/>
      <c r="B4" s="963"/>
      <c r="C4" s="963"/>
      <c r="D4" s="963"/>
      <c r="E4" s="963"/>
      <c r="F4" s="963"/>
      <c r="G4" s="963"/>
      <c r="H4" s="963"/>
      <c r="I4" s="963"/>
      <c r="J4" s="962"/>
      <c r="K4" s="962"/>
      <c r="L4" s="963"/>
      <c r="M4" s="963"/>
      <c r="N4" s="963"/>
      <c r="O4" s="963"/>
      <c r="P4" s="963"/>
      <c r="Q4" s="963"/>
      <c r="R4" s="963"/>
      <c r="S4" s="963"/>
      <c r="T4" s="963"/>
      <c r="U4" s="962"/>
      <c r="V4" s="629" t="s">
        <v>2259</v>
      </c>
    </row>
    <row r="5" spans="1:22" s="599" customFormat="1" ht="30" customHeight="1">
      <c r="A5" s="1452"/>
      <c r="B5" s="1123"/>
      <c r="C5" s="3046" t="s">
        <v>2260</v>
      </c>
      <c r="D5" s="1453"/>
      <c r="E5" s="1085"/>
      <c r="F5" s="3310" t="s">
        <v>2261</v>
      </c>
      <c r="G5" s="3082"/>
      <c r="H5" s="3082"/>
      <c r="I5" s="3082"/>
      <c r="J5" s="1454"/>
      <c r="K5" s="1455"/>
      <c r="L5" s="1455"/>
      <c r="M5" s="1085"/>
      <c r="N5" s="1455"/>
      <c r="O5" s="3310" t="s">
        <v>2261</v>
      </c>
      <c r="P5" s="3082"/>
      <c r="Q5" s="3082"/>
      <c r="R5" s="3082"/>
      <c r="S5" s="3082"/>
      <c r="T5" s="1456"/>
      <c r="U5" s="1457"/>
      <c r="V5" s="1457"/>
    </row>
    <row r="6" spans="1:22" s="599" customFormat="1" ht="13.4" customHeight="1">
      <c r="A6" s="1458"/>
      <c r="B6" s="1459"/>
      <c r="C6" s="3233"/>
      <c r="D6" s="1460"/>
      <c r="E6" s="1460"/>
      <c r="F6" s="1460"/>
      <c r="G6" s="1460"/>
      <c r="H6" s="1460"/>
      <c r="I6" s="1460"/>
      <c r="J6" s="1461"/>
      <c r="K6" s="1462"/>
      <c r="L6" s="1463"/>
      <c r="M6" s="1459"/>
      <c r="N6" s="1459"/>
      <c r="O6" s="1459"/>
      <c r="P6" s="1459"/>
      <c r="Q6" s="1459"/>
      <c r="R6" s="1459"/>
      <c r="S6" s="1459"/>
      <c r="T6" s="1459"/>
      <c r="U6" s="1464"/>
      <c r="V6" s="1465"/>
    </row>
    <row r="7" spans="1:22" s="599" customFormat="1" ht="19.5" customHeight="1">
      <c r="A7" s="1449"/>
      <c r="B7" s="1459"/>
      <c r="C7" s="3233"/>
      <c r="D7" s="1461">
        <v>0</v>
      </c>
      <c r="E7" s="1461">
        <v>5</v>
      </c>
      <c r="F7" s="1461">
        <v>10</v>
      </c>
      <c r="G7" s="1461">
        <v>15</v>
      </c>
      <c r="H7" s="1461">
        <v>20</v>
      </c>
      <c r="I7" s="1461">
        <v>25</v>
      </c>
      <c r="J7" s="1461">
        <v>30</v>
      </c>
      <c r="K7" s="1466">
        <v>40</v>
      </c>
      <c r="L7" s="1461">
        <v>50</v>
      </c>
      <c r="M7" s="1461">
        <v>100</v>
      </c>
      <c r="N7" s="1461">
        <v>150</v>
      </c>
      <c r="O7" s="1461">
        <v>200</v>
      </c>
      <c r="P7" s="1461">
        <v>300</v>
      </c>
      <c r="Q7" s="1461">
        <v>400</v>
      </c>
      <c r="R7" s="1461">
        <v>500</v>
      </c>
      <c r="S7" s="1461">
        <v>750</v>
      </c>
      <c r="T7" s="1467">
        <v>1000</v>
      </c>
      <c r="U7" s="1467">
        <v>1500</v>
      </c>
      <c r="V7" s="1468">
        <v>2000</v>
      </c>
    </row>
    <row r="8" spans="1:22" s="599" customFormat="1" ht="16.5" customHeight="1">
      <c r="A8" s="1465" t="s">
        <v>2262</v>
      </c>
      <c r="B8" s="1459"/>
      <c r="C8" s="3233"/>
      <c r="D8" s="1469"/>
      <c r="E8" s="1469"/>
      <c r="F8" s="1469"/>
      <c r="G8" s="1469"/>
      <c r="H8" s="1469"/>
      <c r="I8" s="1469"/>
      <c r="J8" s="1469"/>
      <c r="K8" s="1466"/>
      <c r="L8" s="1461"/>
      <c r="M8" s="1461"/>
      <c r="N8" s="1461"/>
      <c r="O8" s="1461"/>
      <c r="P8" s="1461"/>
      <c r="Q8" s="1461"/>
      <c r="R8" s="1461"/>
      <c r="S8" s="1461"/>
      <c r="T8" s="1461"/>
      <c r="U8" s="1461"/>
      <c r="V8" s="1452"/>
    </row>
    <row r="9" spans="1:22" s="599" customFormat="1" ht="18.75" customHeight="1">
      <c r="A9" s="1449"/>
      <c r="B9" s="1459"/>
      <c r="C9" s="3233"/>
      <c r="D9" s="1470" t="s">
        <v>2250</v>
      </c>
      <c r="E9" s="1470" t="s">
        <v>2250</v>
      </c>
      <c r="F9" s="1470" t="s">
        <v>2250</v>
      </c>
      <c r="G9" s="1470" t="s">
        <v>2250</v>
      </c>
      <c r="H9" s="1470" t="s">
        <v>2250</v>
      </c>
      <c r="I9" s="1470" t="s">
        <v>2250</v>
      </c>
      <c r="J9" s="1470" t="s">
        <v>2250</v>
      </c>
      <c r="K9" s="1471" t="s">
        <v>2250</v>
      </c>
      <c r="L9" s="1470" t="s">
        <v>2250</v>
      </c>
      <c r="M9" s="1470" t="s">
        <v>2250</v>
      </c>
      <c r="N9" s="1470" t="s">
        <v>2250</v>
      </c>
      <c r="O9" s="1470" t="s">
        <v>2250</v>
      </c>
      <c r="P9" s="1470" t="s">
        <v>2250</v>
      </c>
      <c r="Q9" s="1470" t="s">
        <v>2250</v>
      </c>
      <c r="R9" s="1470" t="s">
        <v>2250</v>
      </c>
      <c r="S9" s="1470" t="s">
        <v>2250</v>
      </c>
      <c r="T9" s="1470" t="s">
        <v>2250</v>
      </c>
      <c r="U9" s="1470" t="s">
        <v>2250</v>
      </c>
      <c r="V9" s="3311" t="s">
        <v>2263</v>
      </c>
    </row>
    <row r="10" spans="1:22" s="599" customFormat="1" ht="10.5" customHeight="1">
      <c r="A10" s="1465"/>
      <c r="B10" s="1459"/>
      <c r="C10" s="3233"/>
      <c r="D10" s="1461"/>
      <c r="E10" s="1461"/>
      <c r="F10" s="1461"/>
      <c r="G10" s="1461"/>
      <c r="H10" s="1461"/>
      <c r="I10" s="1461"/>
      <c r="J10" s="1461"/>
      <c r="K10" s="1472"/>
      <c r="L10" s="1473"/>
      <c r="M10" s="1473"/>
      <c r="N10" s="1473"/>
      <c r="O10" s="1473"/>
      <c r="P10" s="1473"/>
      <c r="Q10" s="1473"/>
      <c r="R10" s="1473"/>
      <c r="S10" s="1473"/>
      <c r="T10" s="1473"/>
      <c r="U10" s="1473"/>
      <c r="V10" s="3311"/>
    </row>
    <row r="11" spans="1:22" s="599" customFormat="1" ht="21" customHeight="1">
      <c r="A11" s="1449"/>
      <c r="B11" s="1459"/>
      <c r="C11" s="3233"/>
      <c r="D11" s="1461">
        <v>4</v>
      </c>
      <c r="E11" s="1461">
        <v>9</v>
      </c>
      <c r="F11" s="1461">
        <v>14</v>
      </c>
      <c r="G11" s="1461">
        <v>19</v>
      </c>
      <c r="H11" s="1461">
        <v>24</v>
      </c>
      <c r="I11" s="1461">
        <v>29</v>
      </c>
      <c r="J11" s="1461">
        <v>39</v>
      </c>
      <c r="K11" s="1466">
        <v>49</v>
      </c>
      <c r="L11" s="1461">
        <v>99</v>
      </c>
      <c r="M11" s="1461">
        <v>149</v>
      </c>
      <c r="N11" s="1461">
        <v>199</v>
      </c>
      <c r="O11" s="1461">
        <v>299</v>
      </c>
      <c r="P11" s="1461">
        <v>399</v>
      </c>
      <c r="Q11" s="1461">
        <v>499</v>
      </c>
      <c r="R11" s="1461">
        <v>749</v>
      </c>
      <c r="S11" s="1461">
        <v>999</v>
      </c>
      <c r="T11" s="1467">
        <v>1499</v>
      </c>
      <c r="U11" s="1467">
        <v>1999</v>
      </c>
    </row>
    <row r="12" spans="1:22" s="589" customFormat="1" ht="23.25" customHeight="1">
      <c r="A12" s="827"/>
      <c r="B12" s="1004"/>
      <c r="C12" s="3234"/>
      <c r="D12" s="1474" t="s">
        <v>2263</v>
      </c>
      <c r="E12" s="1474" t="s">
        <v>2263</v>
      </c>
      <c r="F12" s="1474" t="s">
        <v>2263</v>
      </c>
      <c r="G12" s="1474" t="s">
        <v>2263</v>
      </c>
      <c r="H12" s="1474" t="s">
        <v>2263</v>
      </c>
      <c r="I12" s="1474" t="s">
        <v>2263</v>
      </c>
      <c r="J12" s="1474" t="s">
        <v>2263</v>
      </c>
      <c r="K12" s="1475" t="s">
        <v>2263</v>
      </c>
      <c r="L12" s="1474" t="s">
        <v>2263</v>
      </c>
      <c r="M12" s="1474" t="s">
        <v>2263</v>
      </c>
      <c r="N12" s="1474" t="s">
        <v>2263</v>
      </c>
      <c r="O12" s="1474" t="s">
        <v>2263</v>
      </c>
      <c r="P12" s="1474" t="s">
        <v>2263</v>
      </c>
      <c r="Q12" s="1474" t="s">
        <v>2263</v>
      </c>
      <c r="R12" s="1474" t="s">
        <v>2263</v>
      </c>
      <c r="S12" s="1474" t="s">
        <v>2263</v>
      </c>
      <c r="T12" s="1474" t="s">
        <v>2263</v>
      </c>
      <c r="U12" s="1474" t="s">
        <v>2263</v>
      </c>
      <c r="V12" s="1476" t="s">
        <v>2264</v>
      </c>
    </row>
    <row r="13" spans="1:22" s="1478" customFormat="1" ht="28" customHeight="1">
      <c r="A13" s="3305" t="s">
        <v>2265</v>
      </c>
      <c r="B13" s="3306"/>
      <c r="C13" s="1477">
        <v>22384</v>
      </c>
      <c r="D13" s="1477">
        <v>17179</v>
      </c>
      <c r="E13" s="1477">
        <v>3509</v>
      </c>
      <c r="F13" s="1477">
        <v>768</v>
      </c>
      <c r="G13" s="1477">
        <v>272</v>
      </c>
      <c r="H13" s="1477">
        <v>123</v>
      </c>
      <c r="I13" s="1477">
        <v>68</v>
      </c>
      <c r="J13" s="1477">
        <v>72</v>
      </c>
      <c r="K13" s="1477">
        <v>50</v>
      </c>
      <c r="L13" s="1477">
        <v>130</v>
      </c>
      <c r="M13" s="1477">
        <v>33</v>
      </c>
      <c r="N13" s="1477">
        <v>28</v>
      </c>
      <c r="O13" s="1477">
        <v>29</v>
      </c>
      <c r="P13" s="1477">
        <v>25</v>
      </c>
      <c r="Q13" s="1477">
        <v>12</v>
      </c>
      <c r="R13" s="1477">
        <v>26</v>
      </c>
      <c r="S13" s="1477">
        <v>16</v>
      </c>
      <c r="T13" s="1477">
        <v>14</v>
      </c>
      <c r="U13" s="1477">
        <v>13</v>
      </c>
      <c r="V13" s="1477">
        <v>17</v>
      </c>
    </row>
    <row r="14" spans="1:22" s="1478" customFormat="1" ht="28" customHeight="1">
      <c r="A14" s="3305" t="s">
        <v>1677</v>
      </c>
      <c r="B14" s="3306"/>
      <c r="C14" s="1477">
        <v>22612</v>
      </c>
      <c r="D14" s="1477">
        <v>17213</v>
      </c>
      <c r="E14" s="1477">
        <v>3664</v>
      </c>
      <c r="F14" s="1477">
        <v>785</v>
      </c>
      <c r="G14" s="1477">
        <v>299</v>
      </c>
      <c r="H14" s="1477">
        <v>118</v>
      </c>
      <c r="I14" s="1477">
        <v>57</v>
      </c>
      <c r="J14" s="1477">
        <v>78</v>
      </c>
      <c r="K14" s="1477">
        <v>58</v>
      </c>
      <c r="L14" s="1477">
        <v>124</v>
      </c>
      <c r="M14" s="1477">
        <v>31</v>
      </c>
      <c r="N14" s="1477">
        <v>31</v>
      </c>
      <c r="O14" s="1477">
        <v>27</v>
      </c>
      <c r="P14" s="1477">
        <v>25</v>
      </c>
      <c r="Q14" s="1477">
        <v>14</v>
      </c>
      <c r="R14" s="1477">
        <v>23</v>
      </c>
      <c r="S14" s="1477">
        <v>21</v>
      </c>
      <c r="T14" s="1477">
        <v>14</v>
      </c>
      <c r="U14" s="1477">
        <v>12</v>
      </c>
      <c r="V14" s="1477">
        <v>18</v>
      </c>
    </row>
    <row r="15" spans="1:22" s="1478" customFormat="1" ht="28" customHeight="1">
      <c r="A15" s="3305" t="s">
        <v>2266</v>
      </c>
      <c r="B15" s="3306"/>
      <c r="C15" s="1477">
        <v>22816</v>
      </c>
      <c r="D15" s="1477">
        <v>17173</v>
      </c>
      <c r="E15" s="1477">
        <v>3806</v>
      </c>
      <c r="F15" s="1477">
        <v>868</v>
      </c>
      <c r="G15" s="1477">
        <v>300</v>
      </c>
      <c r="H15" s="1477">
        <v>138</v>
      </c>
      <c r="I15" s="1477">
        <v>59</v>
      </c>
      <c r="J15" s="1477">
        <v>75</v>
      </c>
      <c r="K15" s="1477">
        <v>57</v>
      </c>
      <c r="L15" s="1477">
        <v>122</v>
      </c>
      <c r="M15" s="1477">
        <v>32</v>
      </c>
      <c r="N15" s="1477">
        <v>28</v>
      </c>
      <c r="O15" s="1477">
        <v>31</v>
      </c>
      <c r="P15" s="1477">
        <v>21</v>
      </c>
      <c r="Q15" s="1477">
        <v>14</v>
      </c>
      <c r="R15" s="1477">
        <v>25</v>
      </c>
      <c r="S15" s="1477">
        <v>22</v>
      </c>
      <c r="T15" s="1477">
        <v>15</v>
      </c>
      <c r="U15" s="1477">
        <v>11</v>
      </c>
      <c r="V15" s="1477">
        <v>19</v>
      </c>
    </row>
    <row r="16" spans="1:22" s="589" customFormat="1" ht="23.5" customHeight="1">
      <c r="A16" s="1479"/>
      <c r="B16" s="1332" t="s">
        <v>2267</v>
      </c>
      <c r="C16" s="1480">
        <v>3329</v>
      </c>
      <c r="D16" s="1480">
        <v>2407</v>
      </c>
      <c r="E16" s="1480">
        <v>628</v>
      </c>
      <c r="F16" s="1480">
        <v>164</v>
      </c>
      <c r="G16" s="1480">
        <v>48</v>
      </c>
      <c r="H16" s="1480">
        <v>23</v>
      </c>
      <c r="I16" s="1480">
        <v>8</v>
      </c>
      <c r="J16" s="1480">
        <v>12</v>
      </c>
      <c r="K16" s="1480">
        <v>7</v>
      </c>
      <c r="L16" s="1480">
        <v>12</v>
      </c>
      <c r="M16" s="1480">
        <v>5</v>
      </c>
      <c r="N16" s="1480">
        <v>2</v>
      </c>
      <c r="O16" s="1480">
        <v>2</v>
      </c>
      <c r="P16" s="1480">
        <v>0</v>
      </c>
      <c r="Q16" s="1480">
        <v>1</v>
      </c>
      <c r="R16" s="1480">
        <v>1</v>
      </c>
      <c r="S16" s="1480">
        <v>4</v>
      </c>
      <c r="T16" s="1480">
        <v>1</v>
      </c>
      <c r="U16" s="1480">
        <v>2</v>
      </c>
      <c r="V16" s="1480">
        <v>2</v>
      </c>
    </row>
    <row r="17" spans="1:22" s="1481" customFormat="1" ht="23.5" customHeight="1">
      <c r="A17" s="1479"/>
      <c r="B17" s="1332" t="s">
        <v>2268</v>
      </c>
      <c r="C17" s="1480">
        <v>3608</v>
      </c>
      <c r="D17" s="1480">
        <v>2815</v>
      </c>
      <c r="E17" s="1480">
        <v>558</v>
      </c>
      <c r="F17" s="1480">
        <v>105</v>
      </c>
      <c r="G17" s="1480">
        <v>47</v>
      </c>
      <c r="H17" s="1480">
        <v>17</v>
      </c>
      <c r="I17" s="1480">
        <v>11</v>
      </c>
      <c r="J17" s="1480">
        <v>6</v>
      </c>
      <c r="K17" s="1480">
        <v>5</v>
      </c>
      <c r="L17" s="1480">
        <v>15</v>
      </c>
      <c r="M17" s="1480">
        <v>4</v>
      </c>
      <c r="N17" s="1480">
        <v>2</v>
      </c>
      <c r="O17" s="1480">
        <v>7</v>
      </c>
      <c r="P17" s="1480">
        <v>1</v>
      </c>
      <c r="Q17" s="1480">
        <v>1</v>
      </c>
      <c r="R17" s="1480">
        <v>1</v>
      </c>
      <c r="S17" s="1480">
        <v>3</v>
      </c>
      <c r="T17" s="1480">
        <v>0</v>
      </c>
      <c r="U17" s="1480">
        <v>5</v>
      </c>
      <c r="V17" s="1480">
        <v>5</v>
      </c>
    </row>
    <row r="18" spans="1:22" s="589" customFormat="1" ht="23.5" customHeight="1">
      <c r="A18" s="1479"/>
      <c r="B18" s="1332" t="s">
        <v>2269</v>
      </c>
      <c r="C18" s="1480">
        <v>1605</v>
      </c>
      <c r="D18" s="1480">
        <v>1136</v>
      </c>
      <c r="E18" s="1480">
        <v>309</v>
      </c>
      <c r="F18" s="1480">
        <v>68</v>
      </c>
      <c r="G18" s="1480">
        <v>33</v>
      </c>
      <c r="H18" s="1480">
        <v>15</v>
      </c>
      <c r="I18" s="1480">
        <v>8</v>
      </c>
      <c r="J18" s="1480">
        <v>5</v>
      </c>
      <c r="K18" s="1480">
        <v>4</v>
      </c>
      <c r="L18" s="1480">
        <v>10</v>
      </c>
      <c r="M18" s="1480">
        <v>3</v>
      </c>
      <c r="N18" s="1480">
        <v>1</v>
      </c>
      <c r="O18" s="1480">
        <v>3</v>
      </c>
      <c r="P18" s="1480">
        <v>1</v>
      </c>
      <c r="Q18" s="1480">
        <v>2</v>
      </c>
      <c r="R18" s="1480">
        <v>1</v>
      </c>
      <c r="S18" s="1480">
        <v>3</v>
      </c>
      <c r="T18" s="1480">
        <v>2</v>
      </c>
      <c r="U18" s="1480">
        <v>0</v>
      </c>
      <c r="V18" s="1480">
        <v>1</v>
      </c>
    </row>
    <row r="19" spans="1:22" s="589" customFormat="1" ht="23.5" customHeight="1">
      <c r="A19" s="1479"/>
      <c r="B19" s="1332" t="s">
        <v>2270</v>
      </c>
      <c r="C19" s="1480">
        <v>3480</v>
      </c>
      <c r="D19" s="1480">
        <v>2722</v>
      </c>
      <c r="E19" s="1480">
        <v>535</v>
      </c>
      <c r="F19" s="1480">
        <v>114</v>
      </c>
      <c r="G19" s="1480">
        <v>37</v>
      </c>
      <c r="H19" s="1480">
        <v>6</v>
      </c>
      <c r="I19" s="1480">
        <v>3</v>
      </c>
      <c r="J19" s="1480">
        <v>8</v>
      </c>
      <c r="K19" s="1480">
        <v>10</v>
      </c>
      <c r="L19" s="1480">
        <v>18</v>
      </c>
      <c r="M19" s="1480">
        <v>5</v>
      </c>
      <c r="N19" s="1480">
        <v>3</v>
      </c>
      <c r="O19" s="1480">
        <v>3</v>
      </c>
      <c r="P19" s="1480">
        <v>3</v>
      </c>
      <c r="Q19" s="1480">
        <v>0</v>
      </c>
      <c r="R19" s="1480">
        <v>5</v>
      </c>
      <c r="S19" s="1480">
        <v>1</v>
      </c>
      <c r="T19" s="1480">
        <v>3</v>
      </c>
      <c r="U19" s="1480">
        <v>1</v>
      </c>
      <c r="V19" s="1480">
        <v>3</v>
      </c>
    </row>
    <row r="20" spans="1:22" s="589" customFormat="1" ht="23.5" customHeight="1">
      <c r="A20" s="1479"/>
      <c r="B20" s="1332" t="s">
        <v>2271</v>
      </c>
      <c r="C20" s="1480">
        <v>1949</v>
      </c>
      <c r="D20" s="1480">
        <v>1440</v>
      </c>
      <c r="E20" s="1480">
        <v>352</v>
      </c>
      <c r="F20" s="1480">
        <v>79</v>
      </c>
      <c r="G20" s="1480">
        <v>24</v>
      </c>
      <c r="H20" s="1480">
        <v>15</v>
      </c>
      <c r="I20" s="1480">
        <v>4</v>
      </c>
      <c r="J20" s="1480">
        <v>8</v>
      </c>
      <c r="K20" s="1480">
        <v>4</v>
      </c>
      <c r="L20" s="1480">
        <v>10</v>
      </c>
      <c r="M20" s="1480">
        <v>0</v>
      </c>
      <c r="N20" s="1480">
        <v>1</v>
      </c>
      <c r="O20" s="1480">
        <v>1</v>
      </c>
      <c r="P20" s="1480">
        <v>1</v>
      </c>
      <c r="Q20" s="1480">
        <v>2</v>
      </c>
      <c r="R20" s="1480">
        <v>2</v>
      </c>
      <c r="S20" s="1480">
        <v>2</v>
      </c>
      <c r="T20" s="1480">
        <v>2</v>
      </c>
      <c r="U20" s="1480">
        <v>0</v>
      </c>
      <c r="V20" s="1480">
        <v>2</v>
      </c>
    </row>
    <row r="21" spans="1:22" s="589" customFormat="1" ht="23.5" customHeight="1">
      <c r="A21" s="1479"/>
      <c r="B21" s="1332" t="s">
        <v>2272</v>
      </c>
      <c r="C21" s="1480">
        <v>3027</v>
      </c>
      <c r="D21" s="1480">
        <v>2132</v>
      </c>
      <c r="E21" s="1480">
        <v>602</v>
      </c>
      <c r="F21" s="1480">
        <v>136</v>
      </c>
      <c r="G21" s="1480">
        <v>51</v>
      </c>
      <c r="H21" s="1480">
        <v>24</v>
      </c>
      <c r="I21" s="1480">
        <v>9</v>
      </c>
      <c r="J21" s="1480">
        <v>12</v>
      </c>
      <c r="K21" s="1480">
        <v>15</v>
      </c>
      <c r="L21" s="1480">
        <v>18</v>
      </c>
      <c r="M21" s="1480">
        <v>6</v>
      </c>
      <c r="N21" s="1480">
        <v>4</v>
      </c>
      <c r="O21" s="1480">
        <v>2</v>
      </c>
      <c r="P21" s="1480">
        <v>4</v>
      </c>
      <c r="Q21" s="1480">
        <v>1</v>
      </c>
      <c r="R21" s="1480">
        <v>5</v>
      </c>
      <c r="S21" s="1480">
        <v>1</v>
      </c>
      <c r="T21" s="1480">
        <v>1</v>
      </c>
      <c r="U21" s="1480">
        <v>0</v>
      </c>
      <c r="V21" s="1480">
        <v>4</v>
      </c>
    </row>
    <row r="22" spans="1:22" s="589" customFormat="1" ht="23.5" customHeight="1">
      <c r="A22" s="1479"/>
      <c r="B22" s="1332" t="s">
        <v>2273</v>
      </c>
      <c r="C22" s="1480">
        <v>352</v>
      </c>
      <c r="D22" s="1480">
        <v>278</v>
      </c>
      <c r="E22" s="1480">
        <v>43</v>
      </c>
      <c r="F22" s="1480">
        <v>17</v>
      </c>
      <c r="G22" s="1480">
        <v>4</v>
      </c>
      <c r="H22" s="1480">
        <v>1</v>
      </c>
      <c r="I22" s="1480">
        <v>0</v>
      </c>
      <c r="J22" s="1480">
        <v>1</v>
      </c>
      <c r="K22" s="1480">
        <v>0</v>
      </c>
      <c r="L22" s="1480">
        <v>3</v>
      </c>
      <c r="M22" s="1480">
        <v>0</v>
      </c>
      <c r="N22" s="1480">
        <v>1</v>
      </c>
      <c r="O22" s="1480">
        <v>1</v>
      </c>
      <c r="P22" s="1480">
        <v>0</v>
      </c>
      <c r="Q22" s="1480">
        <v>0</v>
      </c>
      <c r="R22" s="1480">
        <v>0</v>
      </c>
      <c r="S22" s="1480">
        <v>2</v>
      </c>
      <c r="T22" s="1480">
        <v>1</v>
      </c>
      <c r="U22" s="1480">
        <v>0</v>
      </c>
      <c r="V22" s="1480">
        <v>0</v>
      </c>
    </row>
    <row r="23" spans="1:22" s="589" customFormat="1" ht="23.5" customHeight="1">
      <c r="A23" s="1479"/>
      <c r="B23" s="1332" t="s">
        <v>16</v>
      </c>
      <c r="C23" s="1480">
        <v>399</v>
      </c>
      <c r="D23" s="1480">
        <v>300</v>
      </c>
      <c r="E23" s="1480">
        <v>69</v>
      </c>
      <c r="F23" s="1480">
        <v>13</v>
      </c>
      <c r="G23" s="1480">
        <v>4</v>
      </c>
      <c r="H23" s="1480">
        <v>4</v>
      </c>
      <c r="I23" s="1480">
        <v>0</v>
      </c>
      <c r="J23" s="1480">
        <v>1</v>
      </c>
      <c r="K23" s="1480">
        <v>0</v>
      </c>
      <c r="L23" s="1480">
        <v>3</v>
      </c>
      <c r="M23" s="1480">
        <v>0</v>
      </c>
      <c r="N23" s="1480">
        <v>0</v>
      </c>
      <c r="O23" s="1480">
        <v>3</v>
      </c>
      <c r="P23" s="1480">
        <v>1</v>
      </c>
      <c r="Q23" s="1480">
        <v>0</v>
      </c>
      <c r="R23" s="1480">
        <v>1</v>
      </c>
      <c r="S23" s="1480">
        <v>0</v>
      </c>
      <c r="T23" s="1480">
        <v>0</v>
      </c>
      <c r="U23" s="1480">
        <v>0</v>
      </c>
      <c r="V23" s="1480">
        <v>0</v>
      </c>
    </row>
    <row r="24" spans="1:22" s="589" customFormat="1" ht="23.5" customHeight="1">
      <c r="A24" s="1479"/>
      <c r="B24" s="1332" t="s">
        <v>17</v>
      </c>
      <c r="C24" s="1480">
        <v>385</v>
      </c>
      <c r="D24" s="1480">
        <v>296</v>
      </c>
      <c r="E24" s="1480">
        <v>54</v>
      </c>
      <c r="F24" s="1480">
        <v>12</v>
      </c>
      <c r="G24" s="1480">
        <v>2</v>
      </c>
      <c r="H24" s="1480">
        <v>3</v>
      </c>
      <c r="I24" s="1480">
        <v>2</v>
      </c>
      <c r="J24" s="1480">
        <v>4</v>
      </c>
      <c r="K24" s="1480">
        <v>3</v>
      </c>
      <c r="L24" s="1480">
        <v>3</v>
      </c>
      <c r="M24" s="1480">
        <v>2</v>
      </c>
      <c r="N24" s="1480">
        <v>1</v>
      </c>
      <c r="O24" s="1480">
        <v>0</v>
      </c>
      <c r="P24" s="1480">
        <v>1</v>
      </c>
      <c r="Q24" s="1480">
        <v>0</v>
      </c>
      <c r="R24" s="1480">
        <v>2</v>
      </c>
      <c r="S24" s="1480">
        <v>0</v>
      </c>
      <c r="T24" s="1480">
        <v>0</v>
      </c>
      <c r="U24" s="1480">
        <v>0</v>
      </c>
      <c r="V24" s="1480">
        <v>0</v>
      </c>
    </row>
    <row r="25" spans="1:22" s="589" customFormat="1" ht="23.5" customHeight="1">
      <c r="A25" s="1479"/>
      <c r="B25" s="1332" t="s">
        <v>18</v>
      </c>
      <c r="C25" s="1480">
        <v>1063</v>
      </c>
      <c r="D25" s="1480">
        <v>843</v>
      </c>
      <c r="E25" s="1480">
        <v>149</v>
      </c>
      <c r="F25" s="1480">
        <v>25</v>
      </c>
      <c r="G25" s="1480">
        <v>10</v>
      </c>
      <c r="H25" s="1480">
        <v>6</v>
      </c>
      <c r="I25" s="1480">
        <v>4</v>
      </c>
      <c r="J25" s="1480">
        <v>5</v>
      </c>
      <c r="K25" s="1480">
        <v>3</v>
      </c>
      <c r="L25" s="1480">
        <v>6</v>
      </c>
      <c r="M25" s="1480">
        <v>1</v>
      </c>
      <c r="N25" s="1480">
        <v>2</v>
      </c>
      <c r="O25" s="1480">
        <v>1</v>
      </c>
      <c r="P25" s="1480">
        <v>2</v>
      </c>
      <c r="Q25" s="1480">
        <v>1</v>
      </c>
      <c r="R25" s="1480">
        <v>1</v>
      </c>
      <c r="S25" s="1480">
        <v>2</v>
      </c>
      <c r="T25" s="1480">
        <v>1</v>
      </c>
      <c r="U25" s="1480">
        <v>0</v>
      </c>
      <c r="V25" s="1480">
        <v>1</v>
      </c>
    </row>
    <row r="26" spans="1:22" s="589" customFormat="1" ht="23.5" customHeight="1">
      <c r="A26" s="1479"/>
      <c r="B26" s="1332" t="s">
        <v>19</v>
      </c>
      <c r="C26" s="1480">
        <v>435</v>
      </c>
      <c r="D26" s="1480">
        <v>345</v>
      </c>
      <c r="E26" s="1480">
        <v>60</v>
      </c>
      <c r="F26" s="1480">
        <v>12</v>
      </c>
      <c r="G26" s="1480">
        <v>3</v>
      </c>
      <c r="H26" s="1480">
        <v>4</v>
      </c>
      <c r="I26" s="1480">
        <v>1</v>
      </c>
      <c r="J26" s="1480">
        <v>0</v>
      </c>
      <c r="K26" s="1480">
        <v>0</v>
      </c>
      <c r="L26" s="1480">
        <v>3</v>
      </c>
      <c r="M26" s="1480">
        <v>0</v>
      </c>
      <c r="N26" s="1480">
        <v>1</v>
      </c>
      <c r="O26" s="1480">
        <v>0</v>
      </c>
      <c r="P26" s="1480">
        <v>4</v>
      </c>
      <c r="Q26" s="1480">
        <v>2</v>
      </c>
      <c r="R26" s="1480">
        <v>0</v>
      </c>
      <c r="S26" s="1480">
        <v>0</v>
      </c>
      <c r="T26" s="1480">
        <v>0</v>
      </c>
      <c r="U26" s="1480">
        <v>0</v>
      </c>
      <c r="V26" s="1480">
        <v>0</v>
      </c>
    </row>
    <row r="27" spans="1:22" s="589" customFormat="1" ht="23.5" customHeight="1">
      <c r="A27" s="1479"/>
      <c r="B27" s="1332" t="s">
        <v>20</v>
      </c>
      <c r="C27" s="1480">
        <v>501</v>
      </c>
      <c r="D27" s="1480">
        <v>390</v>
      </c>
      <c r="E27" s="1480">
        <v>68</v>
      </c>
      <c r="F27" s="1480">
        <v>19</v>
      </c>
      <c r="G27" s="1480">
        <v>8</v>
      </c>
      <c r="H27" s="1480">
        <v>2</v>
      </c>
      <c r="I27" s="1480">
        <v>2</v>
      </c>
      <c r="J27" s="1480">
        <v>2</v>
      </c>
      <c r="K27" s="1480">
        <v>1</v>
      </c>
      <c r="L27" s="1480">
        <v>3</v>
      </c>
      <c r="M27" s="1480">
        <v>0</v>
      </c>
      <c r="N27" s="1480">
        <v>1</v>
      </c>
      <c r="O27" s="1480">
        <v>0</v>
      </c>
      <c r="P27" s="1480">
        <v>2</v>
      </c>
      <c r="Q27" s="1480">
        <v>1</v>
      </c>
      <c r="R27" s="1480">
        <v>1</v>
      </c>
      <c r="S27" s="1480">
        <v>0</v>
      </c>
      <c r="T27" s="1480">
        <v>1</v>
      </c>
      <c r="U27" s="1480">
        <v>0</v>
      </c>
      <c r="V27" s="1480">
        <v>0</v>
      </c>
    </row>
    <row r="28" spans="1:22" s="589" customFormat="1" ht="23.5" customHeight="1">
      <c r="A28" s="1479"/>
      <c r="B28" s="1332" t="s">
        <v>21</v>
      </c>
      <c r="C28" s="1480">
        <v>272</v>
      </c>
      <c r="D28" s="1480">
        <v>224</v>
      </c>
      <c r="E28" s="1480">
        <v>34</v>
      </c>
      <c r="F28" s="1480">
        <v>7</v>
      </c>
      <c r="G28" s="1480">
        <v>1</v>
      </c>
      <c r="H28" s="1480">
        <v>2</v>
      </c>
      <c r="I28" s="1480">
        <v>0</v>
      </c>
      <c r="J28" s="1480">
        <v>0</v>
      </c>
      <c r="K28" s="1480">
        <v>0</v>
      </c>
      <c r="L28" s="1480">
        <v>0</v>
      </c>
      <c r="M28" s="1480">
        <v>0</v>
      </c>
      <c r="N28" s="1480">
        <v>2</v>
      </c>
      <c r="O28" s="1480">
        <v>0</v>
      </c>
      <c r="P28" s="1480">
        <v>0</v>
      </c>
      <c r="Q28" s="1480">
        <v>0</v>
      </c>
      <c r="R28" s="1480">
        <v>0</v>
      </c>
      <c r="S28" s="1480">
        <v>0</v>
      </c>
      <c r="T28" s="1480">
        <v>1</v>
      </c>
      <c r="U28" s="1480">
        <v>1</v>
      </c>
      <c r="V28" s="1480">
        <v>0</v>
      </c>
    </row>
    <row r="29" spans="1:22" s="589" customFormat="1" ht="23.5" customHeight="1">
      <c r="A29" s="1479"/>
      <c r="B29" s="1332" t="s">
        <v>22</v>
      </c>
      <c r="C29" s="1480">
        <v>646</v>
      </c>
      <c r="D29" s="1480">
        <v>461</v>
      </c>
      <c r="E29" s="1480">
        <v>113</v>
      </c>
      <c r="F29" s="1480">
        <v>31</v>
      </c>
      <c r="G29" s="1480">
        <v>10</v>
      </c>
      <c r="H29" s="1480">
        <v>6</v>
      </c>
      <c r="I29" s="1480">
        <v>1</v>
      </c>
      <c r="J29" s="1480">
        <v>4</v>
      </c>
      <c r="K29" s="1480">
        <v>0</v>
      </c>
      <c r="L29" s="1480">
        <v>10</v>
      </c>
      <c r="M29" s="1480">
        <v>2</v>
      </c>
      <c r="N29" s="1480">
        <v>0</v>
      </c>
      <c r="O29" s="1480">
        <v>3</v>
      </c>
      <c r="P29" s="1480">
        <v>0</v>
      </c>
      <c r="Q29" s="1480">
        <v>1</v>
      </c>
      <c r="R29" s="1480">
        <v>3</v>
      </c>
      <c r="S29" s="1480">
        <v>1</v>
      </c>
      <c r="T29" s="1480">
        <v>0</v>
      </c>
      <c r="U29" s="1480">
        <v>0</v>
      </c>
      <c r="V29" s="1480">
        <v>0</v>
      </c>
    </row>
    <row r="30" spans="1:22" s="589" customFormat="1" ht="23.5" customHeight="1">
      <c r="A30" s="1479"/>
      <c r="B30" s="1332" t="s">
        <v>23</v>
      </c>
      <c r="C30" s="1480">
        <v>167</v>
      </c>
      <c r="D30" s="1480">
        <v>127</v>
      </c>
      <c r="E30" s="1480">
        <v>18</v>
      </c>
      <c r="F30" s="1480">
        <v>11</v>
      </c>
      <c r="G30" s="1480">
        <v>1</v>
      </c>
      <c r="H30" s="1480">
        <v>3</v>
      </c>
      <c r="I30" s="1480">
        <v>0</v>
      </c>
      <c r="J30" s="1480">
        <v>1</v>
      </c>
      <c r="K30" s="1480">
        <v>0</v>
      </c>
      <c r="L30" s="1480">
        <v>2</v>
      </c>
      <c r="M30" s="1480">
        <v>1</v>
      </c>
      <c r="N30" s="1480">
        <v>1</v>
      </c>
      <c r="O30" s="1480">
        <v>1</v>
      </c>
      <c r="P30" s="1480">
        <v>0</v>
      </c>
      <c r="Q30" s="1480">
        <v>0</v>
      </c>
      <c r="R30" s="1480">
        <v>0</v>
      </c>
      <c r="S30" s="1480">
        <v>1</v>
      </c>
      <c r="T30" s="1480">
        <v>0</v>
      </c>
      <c r="U30" s="1480">
        <v>0</v>
      </c>
      <c r="V30" s="1480">
        <v>0</v>
      </c>
    </row>
    <row r="31" spans="1:22" s="589" customFormat="1" ht="23.5" customHeight="1">
      <c r="A31" s="1479"/>
      <c r="B31" s="1332" t="s">
        <v>24</v>
      </c>
      <c r="C31" s="1480">
        <v>288</v>
      </c>
      <c r="D31" s="1480">
        <v>240</v>
      </c>
      <c r="E31" s="1480">
        <v>25</v>
      </c>
      <c r="F31" s="1480">
        <v>8</v>
      </c>
      <c r="G31" s="1480">
        <v>4</v>
      </c>
      <c r="H31" s="1480">
        <v>1</v>
      </c>
      <c r="I31" s="1480">
        <v>1</v>
      </c>
      <c r="J31" s="1480">
        <v>0</v>
      </c>
      <c r="K31" s="1480">
        <v>0</v>
      </c>
      <c r="L31" s="1480">
        <v>2</v>
      </c>
      <c r="M31" s="1480">
        <v>1</v>
      </c>
      <c r="N31" s="1480">
        <v>2</v>
      </c>
      <c r="O31" s="1480">
        <v>1</v>
      </c>
      <c r="P31" s="1480">
        <v>0</v>
      </c>
      <c r="Q31" s="1480">
        <v>1</v>
      </c>
      <c r="R31" s="1480">
        <v>0</v>
      </c>
      <c r="S31" s="1480">
        <v>1</v>
      </c>
      <c r="T31" s="1480">
        <v>0</v>
      </c>
      <c r="U31" s="1480">
        <v>1</v>
      </c>
      <c r="V31" s="1480">
        <v>0</v>
      </c>
    </row>
    <row r="32" spans="1:22" s="589" customFormat="1" ht="23.5" customHeight="1">
      <c r="A32" s="1479"/>
      <c r="B32" s="1332" t="s">
        <v>25</v>
      </c>
      <c r="C32" s="1480">
        <v>94</v>
      </c>
      <c r="D32" s="1480">
        <v>73</v>
      </c>
      <c r="E32" s="1480">
        <v>13</v>
      </c>
      <c r="F32" s="1480">
        <v>4</v>
      </c>
      <c r="G32" s="1480">
        <v>1</v>
      </c>
      <c r="H32" s="1480">
        <v>0</v>
      </c>
      <c r="I32" s="1480">
        <v>1</v>
      </c>
      <c r="J32" s="1480">
        <v>0</v>
      </c>
      <c r="K32" s="1480">
        <v>0</v>
      </c>
      <c r="L32" s="1480">
        <v>0</v>
      </c>
      <c r="M32" s="1480">
        <v>0</v>
      </c>
      <c r="N32" s="1480">
        <v>2</v>
      </c>
      <c r="O32" s="1480">
        <v>0</v>
      </c>
      <c r="P32" s="1480">
        <v>0</v>
      </c>
      <c r="Q32" s="1480">
        <v>0</v>
      </c>
      <c r="R32" s="1480">
        <v>0</v>
      </c>
      <c r="S32" s="1480">
        <v>0</v>
      </c>
      <c r="T32" s="1480">
        <v>0</v>
      </c>
      <c r="U32" s="1480">
        <v>0</v>
      </c>
      <c r="V32" s="1480">
        <v>0</v>
      </c>
    </row>
    <row r="33" spans="1:22" s="589" customFormat="1" ht="23.5" customHeight="1">
      <c r="A33" s="1479"/>
      <c r="B33" s="1332" t="s">
        <v>26</v>
      </c>
      <c r="C33" s="1480">
        <v>304</v>
      </c>
      <c r="D33" s="1480">
        <v>236</v>
      </c>
      <c r="E33" s="1480">
        <v>45</v>
      </c>
      <c r="F33" s="1480">
        <v>9</v>
      </c>
      <c r="G33" s="1480">
        <v>4</v>
      </c>
      <c r="H33" s="1480">
        <v>1</v>
      </c>
      <c r="I33" s="1480">
        <v>3</v>
      </c>
      <c r="J33" s="1480">
        <v>0</v>
      </c>
      <c r="K33" s="1480">
        <v>1</v>
      </c>
      <c r="L33" s="1480">
        <v>1</v>
      </c>
      <c r="M33" s="1480">
        <v>1</v>
      </c>
      <c r="N33" s="1480">
        <v>1</v>
      </c>
      <c r="O33" s="1480">
        <v>0</v>
      </c>
      <c r="P33" s="1480">
        <v>0</v>
      </c>
      <c r="Q33" s="1480">
        <v>0</v>
      </c>
      <c r="R33" s="1480">
        <v>1</v>
      </c>
      <c r="S33" s="1480">
        <v>0</v>
      </c>
      <c r="T33" s="1480">
        <v>0</v>
      </c>
      <c r="U33" s="1480">
        <v>1</v>
      </c>
      <c r="V33" s="1480">
        <v>0</v>
      </c>
    </row>
    <row r="34" spans="1:22" s="589" customFormat="1" ht="23.5" customHeight="1">
      <c r="A34" s="1479"/>
      <c r="B34" s="1332" t="s">
        <v>27</v>
      </c>
      <c r="C34" s="1480">
        <v>443</v>
      </c>
      <c r="D34" s="1480">
        <v>332</v>
      </c>
      <c r="E34" s="1480">
        <v>69</v>
      </c>
      <c r="F34" s="1480">
        <v>25</v>
      </c>
      <c r="G34" s="1480">
        <v>4</v>
      </c>
      <c r="H34" s="1480">
        <v>2</v>
      </c>
      <c r="I34" s="1480">
        <v>0</v>
      </c>
      <c r="J34" s="1480">
        <v>4</v>
      </c>
      <c r="K34" s="1480">
        <v>0</v>
      </c>
      <c r="L34" s="1480">
        <v>2</v>
      </c>
      <c r="M34" s="1480">
        <v>0</v>
      </c>
      <c r="N34" s="1480">
        <v>1</v>
      </c>
      <c r="O34" s="1480">
        <v>1</v>
      </c>
      <c r="P34" s="1480">
        <v>0</v>
      </c>
      <c r="Q34" s="1480">
        <v>1</v>
      </c>
      <c r="R34" s="1480">
        <v>0</v>
      </c>
      <c r="S34" s="1480">
        <v>0</v>
      </c>
      <c r="T34" s="1480">
        <v>2</v>
      </c>
      <c r="U34" s="1480">
        <v>0</v>
      </c>
      <c r="V34" s="1480">
        <v>0</v>
      </c>
    </row>
    <row r="35" spans="1:22" s="589" customFormat="1" ht="23.5" customHeight="1">
      <c r="A35" s="1479"/>
      <c r="B35" s="1332" t="s">
        <v>28</v>
      </c>
      <c r="C35" s="1480">
        <v>411</v>
      </c>
      <c r="D35" s="1480">
        <v>332</v>
      </c>
      <c r="E35" s="1480">
        <v>52</v>
      </c>
      <c r="F35" s="1480">
        <v>8</v>
      </c>
      <c r="G35" s="1480">
        <v>3</v>
      </c>
      <c r="H35" s="1480">
        <v>3</v>
      </c>
      <c r="I35" s="1480">
        <v>1</v>
      </c>
      <c r="J35" s="1480">
        <v>2</v>
      </c>
      <c r="K35" s="1480">
        <v>3</v>
      </c>
      <c r="L35" s="1480">
        <v>1</v>
      </c>
      <c r="M35" s="1480">
        <v>1</v>
      </c>
      <c r="N35" s="1480">
        <v>0</v>
      </c>
      <c r="O35" s="1480">
        <v>1</v>
      </c>
      <c r="P35" s="1480">
        <v>1</v>
      </c>
      <c r="Q35" s="1480">
        <v>0</v>
      </c>
      <c r="R35" s="1480">
        <v>1</v>
      </c>
      <c r="S35" s="1480">
        <v>1</v>
      </c>
      <c r="T35" s="1480">
        <v>0</v>
      </c>
      <c r="U35" s="1480">
        <v>0</v>
      </c>
      <c r="V35" s="1480">
        <v>1</v>
      </c>
    </row>
    <row r="36" spans="1:22" s="589" customFormat="1" ht="23.5" customHeight="1">
      <c r="A36" s="1479"/>
      <c r="B36" s="1332" t="s">
        <v>29</v>
      </c>
      <c r="C36" s="1480">
        <v>53</v>
      </c>
      <c r="D36" s="1480">
        <v>43</v>
      </c>
      <c r="E36" s="1480">
        <v>8</v>
      </c>
      <c r="F36" s="1480">
        <v>1</v>
      </c>
      <c r="G36" s="1480">
        <v>0</v>
      </c>
      <c r="H36" s="1480">
        <v>0</v>
      </c>
      <c r="I36" s="1480">
        <v>0</v>
      </c>
      <c r="J36" s="1480">
        <v>0</v>
      </c>
      <c r="K36" s="1480">
        <v>0</v>
      </c>
      <c r="L36" s="1480">
        <v>0</v>
      </c>
      <c r="M36" s="1480">
        <v>0</v>
      </c>
      <c r="N36" s="1480">
        <v>0</v>
      </c>
      <c r="O36" s="1480">
        <v>1</v>
      </c>
      <c r="P36" s="1480">
        <v>0</v>
      </c>
      <c r="Q36" s="1480">
        <v>0</v>
      </c>
      <c r="R36" s="1480">
        <v>0</v>
      </c>
      <c r="S36" s="1480">
        <v>0</v>
      </c>
      <c r="T36" s="1480">
        <v>0</v>
      </c>
      <c r="U36" s="1480">
        <v>0</v>
      </c>
      <c r="V36" s="1480">
        <v>0</v>
      </c>
    </row>
    <row r="37" spans="1:22" s="589" customFormat="1" ht="23.5" customHeight="1">
      <c r="A37" s="1482"/>
      <c r="B37" s="1339" t="s">
        <v>2274</v>
      </c>
      <c r="C37" s="1483">
        <v>5</v>
      </c>
      <c r="D37" s="1483">
        <v>1</v>
      </c>
      <c r="E37" s="1483">
        <v>2</v>
      </c>
      <c r="F37" s="1483">
        <v>0</v>
      </c>
      <c r="G37" s="1483">
        <v>1</v>
      </c>
      <c r="H37" s="1483">
        <v>0</v>
      </c>
      <c r="I37" s="1483">
        <v>0</v>
      </c>
      <c r="J37" s="1483">
        <v>0</v>
      </c>
      <c r="K37" s="1483">
        <v>1</v>
      </c>
      <c r="L37" s="1483">
        <v>0</v>
      </c>
      <c r="M37" s="1483">
        <v>0</v>
      </c>
      <c r="N37" s="1483">
        <v>0</v>
      </c>
      <c r="O37" s="1483">
        <v>0</v>
      </c>
      <c r="P37" s="1483">
        <v>0</v>
      </c>
      <c r="Q37" s="1483">
        <v>0</v>
      </c>
      <c r="R37" s="1483">
        <v>0</v>
      </c>
      <c r="S37" s="1483">
        <v>0</v>
      </c>
      <c r="T37" s="1483">
        <v>0</v>
      </c>
      <c r="U37" s="1483">
        <v>0</v>
      </c>
      <c r="V37" s="1483">
        <v>0</v>
      </c>
    </row>
    <row r="38" spans="1:22" ht="15.65" customHeight="1">
      <c r="A38" s="1484"/>
      <c r="K38" s="1485"/>
      <c r="L38" s="1485"/>
      <c r="M38" s="1007"/>
      <c r="N38" s="1007"/>
      <c r="O38" s="1007"/>
      <c r="P38" s="1007"/>
      <c r="Q38" s="1007"/>
      <c r="R38" s="1007"/>
      <c r="S38" s="1007"/>
      <c r="T38" s="1007"/>
    </row>
    <row r="39" spans="1:22" ht="15.65" customHeight="1">
      <c r="A39" s="1485"/>
      <c r="K39" s="1007"/>
      <c r="L39" s="1007"/>
      <c r="M39" s="1007"/>
      <c r="N39" s="1007"/>
      <c r="O39" s="1007"/>
      <c r="P39" s="1007"/>
      <c r="Q39" s="1007"/>
      <c r="R39" s="1007"/>
      <c r="S39" s="1007"/>
      <c r="T39" s="1007"/>
    </row>
    <row r="40" spans="1:22" ht="15.65" customHeight="1">
      <c r="K40" s="1007"/>
      <c r="L40" s="1007"/>
      <c r="M40" s="1007"/>
      <c r="N40" s="1007"/>
      <c r="O40" s="1007"/>
      <c r="P40" s="1007"/>
      <c r="Q40" s="1007"/>
      <c r="R40" s="1007"/>
      <c r="S40" s="1007"/>
      <c r="T40" s="1007"/>
    </row>
    <row r="41" spans="1:22" ht="15.65" customHeight="1">
      <c r="K41" s="1007"/>
      <c r="L41" s="1007"/>
      <c r="M41" s="1007"/>
      <c r="N41" s="1007"/>
      <c r="O41" s="1007"/>
      <c r="P41" s="1007"/>
      <c r="Q41" s="1007"/>
      <c r="R41" s="1007"/>
      <c r="S41" s="1007"/>
      <c r="T41" s="1007"/>
    </row>
    <row r="42" spans="1:22" ht="15.65" customHeight="1">
      <c r="K42" s="1007"/>
      <c r="L42" s="1007"/>
      <c r="M42" s="1007"/>
      <c r="N42" s="1007"/>
      <c r="O42" s="1007"/>
      <c r="P42" s="1007"/>
      <c r="Q42" s="1007"/>
      <c r="R42" s="1007"/>
      <c r="S42" s="1007"/>
      <c r="T42" s="1007"/>
    </row>
    <row r="43" spans="1:22" ht="15.65" customHeight="1">
      <c r="K43" s="1007"/>
      <c r="L43" s="1007"/>
      <c r="M43" s="1007"/>
      <c r="N43" s="1007"/>
      <c r="O43" s="1007"/>
      <c r="P43" s="1007"/>
      <c r="Q43" s="1007"/>
      <c r="R43" s="1007"/>
      <c r="S43" s="1007"/>
      <c r="T43" s="1007"/>
    </row>
    <row r="44" spans="1:22" ht="15.65" customHeight="1"/>
    <row r="45" spans="1:22" ht="15.65" customHeight="1"/>
    <row r="46" spans="1:22" ht="15.65" customHeight="1"/>
  </sheetData>
  <mergeCells count="9">
    <mergeCell ref="A13:B13"/>
    <mergeCell ref="A14:B14"/>
    <mergeCell ref="A15:B15"/>
    <mergeCell ref="D1:K1"/>
    <mergeCell ref="K2:V2"/>
    <mergeCell ref="C5:C12"/>
    <mergeCell ref="F5:I5"/>
    <mergeCell ref="O5:S5"/>
    <mergeCell ref="V9:V10"/>
  </mergeCells>
  <phoneticPr fontId="6" type="noConversion"/>
  <printOptions horizontalCentered="1"/>
  <pageMargins left="0.74803149606299213" right="0.74803149606299213" top="1.1811023622047245" bottom="0.78740157480314965" header="0" footer="0"/>
  <pageSetup paperSize="9" scale="80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A43"/>
  <sheetViews>
    <sheetView zoomScale="80" zoomScaleNormal="80" workbookViewId="0"/>
  </sheetViews>
  <sheetFormatPr defaultColWidth="8.58203125" defaultRowHeight="15.5"/>
  <cols>
    <col min="1" max="1" width="1.83203125" style="1519" customWidth="1"/>
    <col min="2" max="2" width="18.08203125" style="1519" customWidth="1"/>
    <col min="3" max="4" width="13.58203125" style="1519" customWidth="1"/>
    <col min="5" max="5" width="12.08203125" style="1519" customWidth="1"/>
    <col min="6" max="6" width="12.75" style="1519" customWidth="1"/>
    <col min="7" max="7" width="13.58203125" style="1519" customWidth="1"/>
    <col min="8" max="8" width="12.33203125" style="1519" customWidth="1"/>
    <col min="9" max="12" width="14.08203125" style="1516" customWidth="1"/>
    <col min="13" max="13" width="14.83203125" style="1516" customWidth="1"/>
    <col min="14" max="14" width="14.08203125" style="1516" customWidth="1"/>
    <col min="15" max="15" width="15.08203125" customWidth="1"/>
    <col min="16" max="16" width="2.08203125" style="1516" customWidth="1"/>
    <col min="17" max="17" width="19" style="1516" customWidth="1"/>
    <col min="18" max="18" width="13.08203125" style="1516" customWidth="1"/>
    <col min="19" max="19" width="10.83203125" style="1516" customWidth="1"/>
    <col min="20" max="20" width="13.58203125" style="1516" customWidth="1"/>
    <col min="21" max="22" width="12.58203125" style="1516" customWidth="1"/>
    <col min="23" max="23" width="16.58203125" style="1516" customWidth="1"/>
    <col min="24" max="26" width="14.58203125" style="1516" customWidth="1"/>
    <col min="27" max="27" width="16.33203125" style="1516" customWidth="1"/>
    <col min="28" max="28" width="14.58203125" customWidth="1"/>
    <col min="29" max="29" width="15.25" customWidth="1"/>
    <col min="30" max="52" width="8.83203125" customWidth="1"/>
    <col min="53" max="16384" width="8.58203125" style="1516"/>
  </cols>
  <sheetData>
    <row r="1" spans="1:53" s="960" customFormat="1" ht="36" customHeight="1">
      <c r="A1" s="1486"/>
      <c r="B1" s="1486"/>
      <c r="C1" s="1486"/>
      <c r="E1" s="488"/>
      <c r="F1" s="488"/>
      <c r="G1" s="488"/>
      <c r="H1" s="488" t="s">
        <v>2275</v>
      </c>
      <c r="I1" s="487" t="s">
        <v>2276</v>
      </c>
      <c r="J1" s="487"/>
      <c r="K1" s="487"/>
      <c r="L1" s="487"/>
      <c r="M1" s="1487"/>
      <c r="N1" s="1487"/>
      <c r="O1" s="1487"/>
      <c r="P1" s="1488"/>
      <c r="Q1" s="1488"/>
      <c r="R1" s="1488"/>
      <c r="T1" s="1323"/>
      <c r="U1" s="1323"/>
      <c r="V1" s="1323"/>
      <c r="W1" s="488" t="s">
        <v>2275</v>
      </c>
      <c r="X1" s="487" t="s">
        <v>2277</v>
      </c>
      <c r="Y1" s="487"/>
      <c r="Z1" s="487"/>
      <c r="AA1" s="487"/>
      <c r="AB1" s="487"/>
      <c r="AC1" s="487"/>
      <c r="AD1" s="1489"/>
      <c r="AE1" s="1489"/>
      <c r="AF1" s="1489"/>
      <c r="AG1" s="1489"/>
      <c r="AH1" s="1489"/>
      <c r="AI1" s="1489"/>
      <c r="AJ1" s="1489"/>
      <c r="AK1" s="1489"/>
      <c r="AL1" s="1489"/>
      <c r="AM1" s="1489"/>
      <c r="AN1" s="1489"/>
      <c r="AO1" s="1489"/>
      <c r="AP1" s="1489"/>
      <c r="AQ1" s="1489"/>
      <c r="AR1" s="1489"/>
      <c r="AS1" s="1489"/>
      <c r="AT1" s="1489"/>
      <c r="AU1" s="1489"/>
      <c r="AV1" s="1489"/>
      <c r="AW1" s="1489"/>
      <c r="AX1" s="1489"/>
      <c r="AY1" s="1489"/>
      <c r="AZ1" s="1489"/>
    </row>
    <row r="2" spans="1:53" s="960" customFormat="1" ht="6" customHeight="1">
      <c r="A2" s="1490"/>
      <c r="B2" s="1491"/>
      <c r="C2" s="1491"/>
      <c r="D2" s="1491"/>
      <c r="E2" s="1491"/>
      <c r="F2" s="1491"/>
      <c r="G2" s="1492"/>
      <c r="H2" s="2796"/>
      <c r="I2" s="2804"/>
      <c r="J2" s="2804"/>
      <c r="K2" s="2804"/>
      <c r="L2" s="2804"/>
      <c r="M2" s="2804"/>
      <c r="N2" s="2804"/>
      <c r="O2" s="2804"/>
      <c r="P2" s="1493"/>
      <c r="W2" s="1489"/>
      <c r="X2" s="2796"/>
      <c r="Y2" s="2796"/>
      <c r="Z2" s="2796"/>
      <c r="AA2" s="2796"/>
      <c r="AB2" s="2796"/>
      <c r="AC2" s="2796"/>
      <c r="AD2" s="1489"/>
      <c r="AE2" s="1489"/>
      <c r="AF2" s="1489"/>
      <c r="AG2" s="1489"/>
      <c r="AH2" s="1489"/>
      <c r="AI2" s="1489"/>
      <c r="AJ2" s="1489"/>
      <c r="AK2" s="1489"/>
      <c r="AL2" s="1489"/>
      <c r="AM2" s="1489"/>
      <c r="AN2" s="1489"/>
      <c r="AO2" s="1489"/>
      <c r="AP2" s="1489"/>
      <c r="AQ2" s="1489"/>
      <c r="AR2" s="1489"/>
      <c r="AS2" s="1489"/>
      <c r="AT2" s="1489"/>
      <c r="AU2" s="1489"/>
      <c r="AV2" s="1489"/>
      <c r="AW2" s="1489"/>
      <c r="AX2" s="1489"/>
      <c r="AY2" s="1489"/>
      <c r="AZ2" s="1489"/>
    </row>
    <row r="3" spans="1:53" s="960" customFormat="1" ht="8.5" customHeight="1">
      <c r="A3" s="3072"/>
      <c r="B3" s="3072"/>
      <c r="C3" s="3072"/>
      <c r="D3" s="3072"/>
      <c r="E3" s="3072"/>
      <c r="F3" s="3072"/>
      <c r="G3" s="3072"/>
      <c r="H3" s="959"/>
      <c r="J3" s="1491"/>
      <c r="K3" s="1491"/>
      <c r="L3" s="1491"/>
      <c r="M3" s="1491"/>
      <c r="O3" s="1489"/>
      <c r="P3" s="3072"/>
      <c r="Q3" s="3072"/>
      <c r="R3" s="3072"/>
      <c r="S3" s="3072"/>
      <c r="T3" s="3072"/>
      <c r="U3" s="3072"/>
      <c r="V3" s="3072"/>
      <c r="W3" s="3072"/>
      <c r="X3" s="1489"/>
      <c r="Y3" s="1494"/>
      <c r="Z3" s="1494"/>
      <c r="AA3" s="1494"/>
      <c r="AB3" s="1489"/>
      <c r="AC3" s="1489"/>
      <c r="AD3" s="1489"/>
      <c r="AE3" s="1489"/>
      <c r="AF3" s="1489"/>
      <c r="AG3" s="1489"/>
      <c r="AH3" s="1489"/>
      <c r="AI3" s="1489"/>
      <c r="AJ3" s="1489"/>
      <c r="AK3" s="1489"/>
      <c r="AL3" s="1489"/>
      <c r="AM3" s="1489"/>
      <c r="AN3" s="1489"/>
      <c r="AO3" s="1489"/>
      <c r="AP3" s="1489"/>
      <c r="AQ3" s="1489"/>
      <c r="AR3" s="1489"/>
      <c r="AS3" s="1489"/>
      <c r="AT3" s="1489"/>
      <c r="AU3" s="1489"/>
      <c r="AV3" s="1489"/>
      <c r="AW3" s="1489"/>
      <c r="AX3" s="1489"/>
      <c r="AY3" s="1489"/>
      <c r="AZ3" s="1489"/>
    </row>
    <row r="4" spans="1:53" s="1500" customFormat="1" ht="18" customHeight="1">
      <c r="A4" s="1495"/>
      <c r="B4" s="1496"/>
      <c r="C4" s="1496"/>
      <c r="D4" s="1496"/>
      <c r="E4" s="1496"/>
      <c r="F4" s="1496"/>
      <c r="G4" s="1495"/>
      <c r="H4" s="1496"/>
      <c r="I4" s="1495"/>
      <c r="J4" s="1496"/>
      <c r="K4" s="1496"/>
      <c r="L4" s="1495"/>
      <c r="M4" s="1497"/>
      <c r="N4" s="1495"/>
      <c r="O4" s="1498" t="s">
        <v>2278</v>
      </c>
      <c r="P4" s="1499"/>
      <c r="AA4" s="1501"/>
      <c r="AB4" s="683"/>
      <c r="AC4" s="1498" t="s">
        <v>2278</v>
      </c>
      <c r="AD4" s="1499"/>
    </row>
    <row r="5" spans="1:53" s="927" customFormat="1" ht="30" customHeight="1">
      <c r="A5" s="2859" t="s">
        <v>2279</v>
      </c>
      <c r="B5" s="2861"/>
      <c r="C5" s="3314" t="s">
        <v>2280</v>
      </c>
      <c r="D5" s="3314" t="s">
        <v>2281</v>
      </c>
      <c r="E5" s="3316" t="s">
        <v>2282</v>
      </c>
      <c r="F5" s="3314" t="s">
        <v>2283</v>
      </c>
      <c r="G5" s="3314" t="s">
        <v>2284</v>
      </c>
      <c r="H5" s="3316" t="s">
        <v>2285</v>
      </c>
      <c r="I5" s="3319" t="s">
        <v>2286</v>
      </c>
      <c r="J5" s="3316" t="s">
        <v>2287</v>
      </c>
      <c r="K5" s="3316" t="s">
        <v>2288</v>
      </c>
      <c r="L5" s="3316" t="s">
        <v>2289</v>
      </c>
      <c r="M5" s="3316" t="s">
        <v>2290</v>
      </c>
      <c r="N5" s="3316" t="s">
        <v>2291</v>
      </c>
      <c r="O5" s="3316" t="s">
        <v>2292</v>
      </c>
      <c r="P5" s="3067" t="s">
        <v>2293</v>
      </c>
      <c r="Q5" s="3319"/>
      <c r="R5" s="3314" t="s">
        <v>2294</v>
      </c>
      <c r="S5" s="3314" t="s">
        <v>2295</v>
      </c>
      <c r="T5" s="3314" t="s">
        <v>2296</v>
      </c>
      <c r="U5" s="3314" t="s">
        <v>2297</v>
      </c>
      <c r="V5" s="3314" t="s">
        <v>2298</v>
      </c>
      <c r="W5" s="3314" t="s">
        <v>2299</v>
      </c>
      <c r="X5" s="3052" t="s">
        <v>2300</v>
      </c>
      <c r="Y5" s="3314" t="s">
        <v>2301</v>
      </c>
      <c r="Z5" s="3314" t="s">
        <v>2302</v>
      </c>
      <c r="AA5" s="3314" t="s">
        <v>2303</v>
      </c>
      <c r="AB5" s="3314" t="s">
        <v>2304</v>
      </c>
      <c r="AC5" s="3068" t="s">
        <v>2305</v>
      </c>
      <c r="AD5" s="966"/>
      <c r="AE5" s="921"/>
      <c r="AF5" s="921"/>
      <c r="AG5" s="921"/>
      <c r="AH5" s="921"/>
      <c r="AI5" s="921"/>
      <c r="AJ5" s="921"/>
      <c r="AK5" s="921"/>
      <c r="AL5" s="921"/>
      <c r="AM5" s="921"/>
      <c r="AN5" s="921"/>
      <c r="AO5" s="921"/>
      <c r="AP5" s="921"/>
      <c r="AQ5" s="921"/>
      <c r="AR5" s="921"/>
      <c r="AS5" s="921"/>
      <c r="AT5" s="921"/>
      <c r="AU5" s="921"/>
      <c r="AV5" s="921"/>
      <c r="AW5" s="921"/>
      <c r="AX5" s="921"/>
      <c r="AY5" s="921"/>
      <c r="AZ5" s="921"/>
    </row>
    <row r="6" spans="1:53" s="1116" customFormat="1" ht="27" customHeight="1">
      <c r="A6" s="3066"/>
      <c r="B6" s="3070"/>
      <c r="C6" s="3304"/>
      <c r="D6" s="3304"/>
      <c r="E6" s="3317"/>
      <c r="F6" s="3304"/>
      <c r="G6" s="3304"/>
      <c r="H6" s="3317"/>
      <c r="I6" s="3321"/>
      <c r="J6" s="3317"/>
      <c r="K6" s="3317"/>
      <c r="L6" s="3317"/>
      <c r="M6" s="3317"/>
      <c r="N6" s="3317"/>
      <c r="O6" s="3317"/>
      <c r="P6" s="3320"/>
      <c r="Q6" s="3321"/>
      <c r="R6" s="3304"/>
      <c r="S6" s="3304"/>
      <c r="T6" s="3304"/>
      <c r="U6" s="3304"/>
      <c r="V6" s="3304"/>
      <c r="W6" s="3304"/>
      <c r="X6" s="3054"/>
      <c r="Y6" s="3304"/>
      <c r="Z6" s="3304"/>
      <c r="AA6" s="3304"/>
      <c r="AB6" s="3304"/>
      <c r="AC6" s="3053"/>
      <c r="AD6" s="1117"/>
    </row>
    <row r="7" spans="1:53" s="935" customFormat="1" ht="7.5" customHeight="1">
      <c r="A7" s="2860"/>
      <c r="B7" s="2862"/>
      <c r="C7" s="3315"/>
      <c r="D7" s="3315"/>
      <c r="E7" s="3318"/>
      <c r="F7" s="3315"/>
      <c r="G7" s="3315"/>
      <c r="H7" s="3318"/>
      <c r="I7" s="3322"/>
      <c r="J7" s="3318"/>
      <c r="K7" s="3318"/>
      <c r="L7" s="3318"/>
      <c r="M7" s="3318"/>
      <c r="N7" s="3318"/>
      <c r="O7" s="3318"/>
      <c r="P7" s="1502"/>
      <c r="Q7" s="1503"/>
      <c r="R7" s="3315"/>
      <c r="S7" s="3315"/>
      <c r="T7" s="3315"/>
      <c r="U7" s="3315"/>
      <c r="V7" s="3315"/>
      <c r="W7" s="3315"/>
      <c r="X7" s="3056"/>
      <c r="Y7" s="3315"/>
      <c r="Z7" s="3315"/>
      <c r="AA7" s="3315"/>
      <c r="AB7" s="3315"/>
      <c r="AC7" s="3055"/>
      <c r="AD7" s="644"/>
    </row>
    <row r="8" spans="1:53" s="1505" customFormat="1" ht="25" customHeight="1">
      <c r="A8" s="3312" t="s">
        <v>2306</v>
      </c>
      <c r="B8" s="3313"/>
      <c r="C8" s="1504">
        <v>1922</v>
      </c>
      <c r="D8" s="1504">
        <v>1996</v>
      </c>
      <c r="E8" s="1504">
        <v>944</v>
      </c>
      <c r="F8" s="1504">
        <v>1786</v>
      </c>
      <c r="G8" s="1504">
        <v>1053</v>
      </c>
      <c r="H8" s="1504">
        <v>611</v>
      </c>
      <c r="I8" s="1504">
        <v>283</v>
      </c>
      <c r="J8" s="1504">
        <v>153</v>
      </c>
      <c r="K8" s="1504">
        <v>248</v>
      </c>
      <c r="L8" s="1504">
        <v>1249</v>
      </c>
      <c r="M8" s="1504">
        <v>877</v>
      </c>
      <c r="N8" s="1504">
        <v>583</v>
      </c>
      <c r="O8" s="1504">
        <v>412</v>
      </c>
      <c r="P8" s="3312" t="s">
        <v>2306</v>
      </c>
      <c r="Q8" s="3313"/>
      <c r="R8" s="1504">
        <v>598</v>
      </c>
      <c r="S8" s="1504">
        <v>315</v>
      </c>
      <c r="T8" s="1504">
        <v>200</v>
      </c>
      <c r="U8" s="1504">
        <v>208</v>
      </c>
      <c r="V8" s="1504">
        <v>76</v>
      </c>
      <c r="W8" s="1504">
        <v>150</v>
      </c>
      <c r="X8" s="1504">
        <v>66</v>
      </c>
      <c r="Y8" s="1504">
        <v>168</v>
      </c>
      <c r="Z8" s="1504">
        <v>63</v>
      </c>
      <c r="AA8" s="1504">
        <v>3139</v>
      </c>
      <c r="AB8" s="1504">
        <v>6780</v>
      </c>
      <c r="AC8" s="1504">
        <v>3655</v>
      </c>
    </row>
    <row r="9" spans="1:53" s="1505" customFormat="1" ht="25" customHeight="1">
      <c r="A9" s="3312" t="s">
        <v>2307</v>
      </c>
      <c r="B9" s="3313"/>
      <c r="C9" s="1506">
        <v>1959</v>
      </c>
      <c r="D9" s="1506">
        <v>2003</v>
      </c>
      <c r="E9" s="1506">
        <v>966</v>
      </c>
      <c r="F9" s="1506">
        <v>1784</v>
      </c>
      <c r="G9" s="1506">
        <v>1038</v>
      </c>
      <c r="H9" s="1506">
        <v>636</v>
      </c>
      <c r="I9" s="1506">
        <v>297</v>
      </c>
      <c r="J9" s="1506">
        <v>156</v>
      </c>
      <c r="K9" s="1506">
        <v>250</v>
      </c>
      <c r="L9" s="1506">
        <v>1255</v>
      </c>
      <c r="M9" s="1506">
        <v>872</v>
      </c>
      <c r="N9" s="1506">
        <v>582</v>
      </c>
      <c r="O9" s="1506">
        <v>440</v>
      </c>
      <c r="P9" s="3312" t="s">
        <v>2307</v>
      </c>
      <c r="Q9" s="3313"/>
      <c r="R9" s="1506">
        <v>623</v>
      </c>
      <c r="S9" s="1506">
        <v>334</v>
      </c>
      <c r="T9" s="1506">
        <v>207</v>
      </c>
      <c r="U9" s="1506">
        <v>210</v>
      </c>
      <c r="V9" s="1506">
        <v>76</v>
      </c>
      <c r="W9" s="1506">
        <v>149</v>
      </c>
      <c r="X9" s="1506">
        <v>69</v>
      </c>
      <c r="Y9" s="1506">
        <v>168</v>
      </c>
      <c r="Z9" s="1506">
        <v>67</v>
      </c>
      <c r="AA9" s="1506">
        <v>3167</v>
      </c>
      <c r="AB9" s="1506">
        <v>6843</v>
      </c>
      <c r="AC9" s="1506">
        <v>3747</v>
      </c>
    </row>
    <row r="10" spans="1:53" s="1505" customFormat="1" ht="25" customHeight="1">
      <c r="A10" s="3312" t="s">
        <v>2308</v>
      </c>
      <c r="B10" s="3313"/>
      <c r="C10" s="1506">
        <v>1955</v>
      </c>
      <c r="D10" s="1506">
        <v>1999</v>
      </c>
      <c r="E10" s="1506">
        <v>970</v>
      </c>
      <c r="F10" s="1506">
        <v>1749</v>
      </c>
      <c r="G10" s="1506">
        <v>1023</v>
      </c>
      <c r="H10" s="1506">
        <v>647</v>
      </c>
      <c r="I10" s="1506">
        <v>310</v>
      </c>
      <c r="J10" s="1506">
        <v>154</v>
      </c>
      <c r="K10" s="1506">
        <v>254</v>
      </c>
      <c r="L10" s="1506">
        <v>1255</v>
      </c>
      <c r="M10" s="1506">
        <v>880</v>
      </c>
      <c r="N10" s="1506">
        <v>593</v>
      </c>
      <c r="O10" s="1506">
        <v>461</v>
      </c>
      <c r="P10" s="3312" t="s">
        <v>2308</v>
      </c>
      <c r="Q10" s="3313"/>
      <c r="R10" s="1506">
        <v>634</v>
      </c>
      <c r="S10" s="1506">
        <v>336</v>
      </c>
      <c r="T10" s="1506">
        <v>214</v>
      </c>
      <c r="U10" s="1506">
        <v>214</v>
      </c>
      <c r="V10" s="1506">
        <v>79</v>
      </c>
      <c r="W10" s="1506">
        <v>150</v>
      </c>
      <c r="X10" s="1506">
        <v>69</v>
      </c>
      <c r="Y10" s="1506">
        <v>175</v>
      </c>
      <c r="Z10" s="1506">
        <v>70</v>
      </c>
      <c r="AA10" s="1506">
        <v>3157</v>
      </c>
      <c r="AB10" s="1506">
        <v>6871</v>
      </c>
      <c r="AC10" s="1506">
        <v>3816</v>
      </c>
    </row>
    <row r="11" spans="1:53" s="1505" customFormat="1" ht="25" customHeight="1">
      <c r="A11" s="3312" t="s">
        <v>2265</v>
      </c>
      <c r="B11" s="3313"/>
      <c r="C11" s="1506">
        <v>1974</v>
      </c>
      <c r="D11" s="1506">
        <v>2022</v>
      </c>
      <c r="E11" s="1506">
        <v>981</v>
      </c>
      <c r="F11" s="1506">
        <v>1737</v>
      </c>
      <c r="G11" s="1506">
        <v>1015</v>
      </c>
      <c r="H11" s="1506">
        <v>657</v>
      </c>
      <c r="I11" s="1506">
        <v>313</v>
      </c>
      <c r="J11" s="1506">
        <v>153</v>
      </c>
      <c r="K11" s="1506">
        <v>266</v>
      </c>
      <c r="L11" s="1506">
        <v>1257</v>
      </c>
      <c r="M11" s="1506">
        <v>881</v>
      </c>
      <c r="N11" s="1506">
        <v>599</v>
      </c>
      <c r="O11" s="1506">
        <v>481</v>
      </c>
      <c r="P11" s="3312" t="s">
        <v>2265</v>
      </c>
      <c r="Q11" s="3313"/>
      <c r="R11" s="1506">
        <v>647</v>
      </c>
      <c r="S11" s="1506">
        <v>342</v>
      </c>
      <c r="T11" s="1506">
        <v>214</v>
      </c>
      <c r="U11" s="1506">
        <v>216</v>
      </c>
      <c r="V11" s="1506">
        <v>84</v>
      </c>
      <c r="W11" s="1506">
        <v>153</v>
      </c>
      <c r="X11" s="1506">
        <v>70</v>
      </c>
      <c r="Y11" s="1506">
        <v>175</v>
      </c>
      <c r="Z11" s="1506">
        <v>74</v>
      </c>
      <c r="AA11" s="1506">
        <v>3151</v>
      </c>
      <c r="AB11" s="1506">
        <v>6936</v>
      </c>
      <c r="AC11" s="1506">
        <v>3885</v>
      </c>
    </row>
    <row r="12" spans="1:53" s="1505" customFormat="1" ht="25" customHeight="1">
      <c r="A12" s="3312" t="s">
        <v>1677</v>
      </c>
      <c r="B12" s="3313"/>
      <c r="C12" s="1506">
        <v>1978</v>
      </c>
      <c r="D12" s="1506">
        <v>2044</v>
      </c>
      <c r="E12" s="1506">
        <v>954</v>
      </c>
      <c r="F12" s="1506">
        <v>1738</v>
      </c>
      <c r="G12" s="1506">
        <v>1007</v>
      </c>
      <c r="H12" s="1506">
        <v>674</v>
      </c>
      <c r="I12" s="1506">
        <v>326</v>
      </c>
      <c r="J12" s="1506">
        <v>156</v>
      </c>
      <c r="K12" s="1506">
        <v>275</v>
      </c>
      <c r="L12" s="1506">
        <v>1263</v>
      </c>
      <c r="M12" s="1506">
        <v>891</v>
      </c>
      <c r="N12" s="1506">
        <v>610</v>
      </c>
      <c r="O12" s="1506">
        <v>495</v>
      </c>
      <c r="P12" s="3312" t="s">
        <v>1677</v>
      </c>
      <c r="Q12" s="3313"/>
      <c r="R12" s="1506">
        <v>670</v>
      </c>
      <c r="S12" s="1506">
        <v>351</v>
      </c>
      <c r="T12" s="1506">
        <v>217</v>
      </c>
      <c r="U12" s="1506">
        <v>218</v>
      </c>
      <c r="V12" s="1506">
        <v>86</v>
      </c>
      <c r="W12" s="1506">
        <v>159</v>
      </c>
      <c r="X12" s="1506">
        <v>74</v>
      </c>
      <c r="Y12" s="1506">
        <v>177</v>
      </c>
      <c r="Z12" s="1506">
        <v>74</v>
      </c>
      <c r="AA12" s="1506">
        <v>3148</v>
      </c>
      <c r="AB12" s="1506">
        <v>6997</v>
      </c>
      <c r="AC12" s="1506">
        <v>3954</v>
      </c>
    </row>
    <row r="13" spans="1:53" s="1505" customFormat="1" ht="25" customHeight="1">
      <c r="A13" s="3312" t="s">
        <v>2266</v>
      </c>
      <c r="B13" s="3313"/>
      <c r="C13" s="1506">
        <v>1992</v>
      </c>
      <c r="D13" s="1506">
        <v>2073</v>
      </c>
      <c r="E13" s="1506">
        <v>959</v>
      </c>
      <c r="F13" s="1506">
        <v>1736</v>
      </c>
      <c r="G13" s="1506">
        <v>1004</v>
      </c>
      <c r="H13" s="1506">
        <v>682</v>
      </c>
      <c r="I13" s="1506">
        <v>331</v>
      </c>
      <c r="J13" s="1506">
        <v>156</v>
      </c>
      <c r="K13" s="1506">
        <v>278</v>
      </c>
      <c r="L13" s="1506">
        <v>1267</v>
      </c>
      <c r="M13" s="1506">
        <v>896</v>
      </c>
      <c r="N13" s="1506">
        <v>608</v>
      </c>
      <c r="O13" s="1506">
        <v>499</v>
      </c>
      <c r="P13" s="3312" t="s">
        <v>2266</v>
      </c>
      <c r="Q13" s="3313"/>
      <c r="R13" s="1506">
        <v>694</v>
      </c>
      <c r="S13" s="1506">
        <v>356</v>
      </c>
      <c r="T13" s="1506">
        <v>221</v>
      </c>
      <c r="U13" s="1506">
        <v>222</v>
      </c>
      <c r="V13" s="1506">
        <v>86</v>
      </c>
      <c r="W13" s="1506">
        <v>163</v>
      </c>
      <c r="X13" s="1506">
        <v>75</v>
      </c>
      <c r="Y13" s="1506">
        <v>180</v>
      </c>
      <c r="Z13" s="1506">
        <v>80</v>
      </c>
      <c r="AA13" s="1506">
        <v>3100</v>
      </c>
      <c r="AB13" s="1506">
        <v>7039</v>
      </c>
      <c r="AC13" s="1506">
        <v>4037</v>
      </c>
    </row>
    <row r="14" spans="1:53" s="1509" customFormat="1" ht="25" customHeight="1">
      <c r="A14" s="1507"/>
      <c r="B14" s="1332" t="s">
        <v>2267</v>
      </c>
      <c r="C14" s="1436">
        <v>251</v>
      </c>
      <c r="D14" s="1436">
        <v>237</v>
      </c>
      <c r="E14" s="1436">
        <v>90</v>
      </c>
      <c r="F14" s="1436">
        <v>257</v>
      </c>
      <c r="G14" s="1436">
        <v>137</v>
      </c>
      <c r="H14" s="1436">
        <v>91</v>
      </c>
      <c r="I14" s="1436">
        <v>34</v>
      </c>
      <c r="J14" s="1436">
        <v>12</v>
      </c>
      <c r="K14" s="1436">
        <v>22</v>
      </c>
      <c r="L14" s="1436">
        <v>220</v>
      </c>
      <c r="M14" s="1436">
        <v>128</v>
      </c>
      <c r="N14" s="1436">
        <v>95</v>
      </c>
      <c r="O14" s="1436">
        <v>66</v>
      </c>
      <c r="P14" s="1134"/>
      <c r="Q14" s="1332" t="s">
        <v>2267</v>
      </c>
      <c r="R14" s="1436">
        <v>105</v>
      </c>
      <c r="S14" s="1436">
        <v>18</v>
      </c>
      <c r="T14" s="1436">
        <v>17</v>
      </c>
      <c r="U14" s="1436">
        <v>19</v>
      </c>
      <c r="V14" s="1436">
        <v>7</v>
      </c>
      <c r="W14" s="1436">
        <v>17</v>
      </c>
      <c r="X14" s="1436">
        <v>9</v>
      </c>
      <c r="Y14" s="1436">
        <v>15</v>
      </c>
      <c r="Z14" s="1436">
        <v>8</v>
      </c>
      <c r="AA14" s="1436">
        <v>441</v>
      </c>
      <c r="AB14" s="1436">
        <v>1108</v>
      </c>
      <c r="AC14" s="1436">
        <v>544</v>
      </c>
      <c r="AD14" s="1508"/>
    </row>
    <row r="15" spans="1:53" s="1509" customFormat="1" ht="25" customHeight="1">
      <c r="A15" s="1507"/>
      <c r="B15" s="1332" t="s">
        <v>2268</v>
      </c>
      <c r="C15" s="1436">
        <v>190</v>
      </c>
      <c r="D15" s="1436">
        <v>205</v>
      </c>
      <c r="E15" s="1436">
        <v>94</v>
      </c>
      <c r="F15" s="1436">
        <v>187</v>
      </c>
      <c r="G15" s="1436">
        <v>144</v>
      </c>
      <c r="H15" s="1436">
        <v>66</v>
      </c>
      <c r="I15" s="1436">
        <v>42</v>
      </c>
      <c r="J15" s="1436">
        <v>22</v>
      </c>
      <c r="K15" s="1436">
        <v>28</v>
      </c>
      <c r="L15" s="1436">
        <v>187</v>
      </c>
      <c r="M15" s="1436">
        <v>139</v>
      </c>
      <c r="N15" s="1436">
        <v>128</v>
      </c>
      <c r="O15" s="1436">
        <v>72</v>
      </c>
      <c r="P15" s="1134"/>
      <c r="Q15" s="1332" t="s">
        <v>2268</v>
      </c>
      <c r="R15" s="1436">
        <v>112</v>
      </c>
      <c r="S15" s="1436">
        <v>131</v>
      </c>
      <c r="T15" s="1436">
        <v>28</v>
      </c>
      <c r="U15" s="1436">
        <v>27</v>
      </c>
      <c r="V15" s="1436">
        <v>13</v>
      </c>
      <c r="W15" s="1436">
        <v>27</v>
      </c>
      <c r="X15" s="1436">
        <v>12</v>
      </c>
      <c r="Y15" s="1436">
        <v>21</v>
      </c>
      <c r="Z15" s="1436">
        <v>13</v>
      </c>
      <c r="AA15" s="1436">
        <v>495</v>
      </c>
      <c r="AB15" s="1436">
        <v>1406</v>
      </c>
      <c r="AC15" s="1436">
        <v>555</v>
      </c>
    </row>
    <row r="16" spans="1:53" s="925" customFormat="1" ht="25" customHeight="1">
      <c r="A16" s="1507"/>
      <c r="B16" s="1332" t="s">
        <v>2269</v>
      </c>
      <c r="C16" s="1436">
        <v>139</v>
      </c>
      <c r="D16" s="1436">
        <v>130</v>
      </c>
      <c r="E16" s="1436">
        <v>67</v>
      </c>
      <c r="F16" s="1436">
        <v>120</v>
      </c>
      <c r="G16" s="1436">
        <v>76</v>
      </c>
      <c r="H16" s="1436">
        <v>52</v>
      </c>
      <c r="I16" s="1436">
        <v>28</v>
      </c>
      <c r="J16" s="1436">
        <v>10</v>
      </c>
      <c r="K16" s="1436">
        <v>24</v>
      </c>
      <c r="L16" s="1436">
        <v>81</v>
      </c>
      <c r="M16" s="1436">
        <v>65</v>
      </c>
      <c r="N16" s="1436">
        <v>44</v>
      </c>
      <c r="O16" s="1436">
        <v>37</v>
      </c>
      <c r="P16" s="1134"/>
      <c r="Q16" s="1332" t="s">
        <v>2269</v>
      </c>
      <c r="R16" s="1436">
        <v>55</v>
      </c>
      <c r="S16" s="1436">
        <v>23</v>
      </c>
      <c r="T16" s="1436">
        <v>16</v>
      </c>
      <c r="U16" s="1436">
        <v>20</v>
      </c>
      <c r="V16" s="1436">
        <v>6</v>
      </c>
      <c r="W16" s="1436">
        <v>14</v>
      </c>
      <c r="X16" s="1436">
        <v>7</v>
      </c>
      <c r="Y16" s="1436">
        <v>13</v>
      </c>
      <c r="Z16" s="1436">
        <v>11</v>
      </c>
      <c r="AA16" s="1436">
        <v>219</v>
      </c>
      <c r="AB16" s="1436">
        <v>502</v>
      </c>
      <c r="AC16" s="1436">
        <v>295</v>
      </c>
      <c r="AD16" s="683"/>
      <c r="AE16" s="683"/>
      <c r="AF16" s="683"/>
      <c r="AG16" s="683"/>
      <c r="AH16" s="683"/>
      <c r="AI16" s="683"/>
      <c r="AJ16" s="683"/>
      <c r="AK16" s="683"/>
      <c r="AL16" s="683"/>
      <c r="AM16" s="683"/>
      <c r="AN16" s="683"/>
      <c r="AO16" s="683"/>
      <c r="AP16" s="683"/>
      <c r="AQ16" s="683"/>
      <c r="AR16" s="683"/>
      <c r="AS16" s="683"/>
      <c r="AT16" s="683"/>
      <c r="AU16" s="683"/>
      <c r="AV16" s="683"/>
      <c r="AW16" s="683"/>
      <c r="AX16" s="683"/>
      <c r="AY16" s="683"/>
      <c r="AZ16" s="683"/>
      <c r="BA16" s="683"/>
    </row>
    <row r="17" spans="1:53" s="925" customFormat="1" ht="25" customHeight="1">
      <c r="A17" s="1507"/>
      <c r="B17" s="1332" t="s">
        <v>2270</v>
      </c>
      <c r="C17" s="1436">
        <v>294</v>
      </c>
      <c r="D17" s="1436">
        <v>312</v>
      </c>
      <c r="E17" s="1436">
        <v>150</v>
      </c>
      <c r="F17" s="1436">
        <v>294</v>
      </c>
      <c r="G17" s="1436">
        <v>156</v>
      </c>
      <c r="H17" s="1436">
        <v>92</v>
      </c>
      <c r="I17" s="1436">
        <v>46</v>
      </c>
      <c r="J17" s="1436">
        <v>20</v>
      </c>
      <c r="K17" s="1436">
        <v>38</v>
      </c>
      <c r="L17" s="1436">
        <v>185</v>
      </c>
      <c r="M17" s="1436">
        <v>100</v>
      </c>
      <c r="N17" s="1436">
        <v>83</v>
      </c>
      <c r="O17" s="1436">
        <v>60</v>
      </c>
      <c r="P17" s="1134"/>
      <c r="Q17" s="1332" t="s">
        <v>2270</v>
      </c>
      <c r="R17" s="1436">
        <v>90</v>
      </c>
      <c r="S17" s="1436">
        <v>53</v>
      </c>
      <c r="T17" s="1436">
        <v>26</v>
      </c>
      <c r="U17" s="1436">
        <v>27</v>
      </c>
      <c r="V17" s="1436">
        <v>14</v>
      </c>
      <c r="W17" s="1436">
        <v>22</v>
      </c>
      <c r="X17" s="1436">
        <v>13</v>
      </c>
      <c r="Y17" s="1436">
        <v>24</v>
      </c>
      <c r="Z17" s="1436">
        <v>7</v>
      </c>
      <c r="AA17" s="1436">
        <v>385</v>
      </c>
      <c r="AB17" s="1436">
        <v>975</v>
      </c>
      <c r="AC17" s="1436">
        <v>797</v>
      </c>
      <c r="AD17" s="683"/>
      <c r="AE17" s="683"/>
      <c r="AF17" s="683"/>
      <c r="AG17" s="683"/>
      <c r="AH17" s="683"/>
      <c r="AI17" s="683"/>
      <c r="AJ17" s="683"/>
      <c r="AK17" s="683"/>
      <c r="AL17" s="683"/>
      <c r="AM17" s="683"/>
      <c r="AN17" s="683"/>
      <c r="AO17" s="683"/>
      <c r="AP17" s="683"/>
      <c r="AQ17" s="683"/>
      <c r="AR17" s="683"/>
      <c r="AS17" s="683"/>
      <c r="AT17" s="683"/>
      <c r="AU17" s="683"/>
      <c r="AV17" s="683"/>
      <c r="AW17" s="683"/>
      <c r="AX17" s="683"/>
      <c r="AY17" s="683"/>
      <c r="AZ17" s="683"/>
      <c r="BA17" s="683"/>
    </row>
    <row r="18" spans="1:53" s="925" customFormat="1" ht="25" customHeight="1">
      <c r="A18" s="1507"/>
      <c r="B18" s="1332" t="s">
        <v>2271</v>
      </c>
      <c r="C18" s="1436">
        <v>174</v>
      </c>
      <c r="D18" s="1436">
        <v>198</v>
      </c>
      <c r="E18" s="1436">
        <v>93</v>
      </c>
      <c r="F18" s="1436">
        <v>158</v>
      </c>
      <c r="G18" s="1436">
        <v>86</v>
      </c>
      <c r="H18" s="1436">
        <v>65</v>
      </c>
      <c r="I18" s="1436">
        <v>31</v>
      </c>
      <c r="J18" s="1436">
        <v>13</v>
      </c>
      <c r="K18" s="1436">
        <v>24</v>
      </c>
      <c r="L18" s="1436">
        <v>113</v>
      </c>
      <c r="M18" s="1436">
        <v>82</v>
      </c>
      <c r="N18" s="1436">
        <v>43</v>
      </c>
      <c r="O18" s="1436">
        <v>49</v>
      </c>
      <c r="P18" s="1134"/>
      <c r="Q18" s="1332" t="s">
        <v>2271</v>
      </c>
      <c r="R18" s="1436">
        <v>54</v>
      </c>
      <c r="S18" s="1436">
        <v>28</v>
      </c>
      <c r="T18" s="1436">
        <v>16</v>
      </c>
      <c r="U18" s="1436">
        <v>14</v>
      </c>
      <c r="V18" s="1436">
        <v>6</v>
      </c>
      <c r="W18" s="1436">
        <v>13</v>
      </c>
      <c r="X18" s="1436">
        <v>5</v>
      </c>
      <c r="Y18" s="1436">
        <v>12</v>
      </c>
      <c r="Z18" s="1436">
        <v>8</v>
      </c>
      <c r="AA18" s="1436">
        <v>225</v>
      </c>
      <c r="AB18" s="1436">
        <v>542</v>
      </c>
      <c r="AC18" s="1436">
        <v>351</v>
      </c>
      <c r="AD18" s="683"/>
      <c r="AE18" s="683"/>
      <c r="AF18" s="683"/>
      <c r="AG18" s="683"/>
      <c r="AH18" s="683"/>
      <c r="AI18" s="683"/>
      <c r="AJ18" s="683"/>
      <c r="AK18" s="683"/>
      <c r="AL18" s="683"/>
      <c r="AM18" s="683"/>
      <c r="AN18" s="683"/>
      <c r="AO18" s="683"/>
      <c r="AP18" s="683"/>
      <c r="AQ18" s="683"/>
      <c r="AR18" s="683"/>
      <c r="AS18" s="683"/>
      <c r="AT18" s="683"/>
      <c r="AU18" s="683"/>
      <c r="AV18" s="683"/>
      <c r="AW18" s="683"/>
      <c r="AX18" s="683"/>
      <c r="AY18" s="683"/>
      <c r="AZ18" s="683"/>
      <c r="BA18" s="683"/>
    </row>
    <row r="19" spans="1:53" s="925" customFormat="1" ht="25" customHeight="1">
      <c r="A19" s="1507"/>
      <c r="B19" s="1332" t="s">
        <v>2272</v>
      </c>
      <c r="C19" s="1436">
        <v>250</v>
      </c>
      <c r="D19" s="1436">
        <v>327</v>
      </c>
      <c r="E19" s="1436">
        <v>136</v>
      </c>
      <c r="F19" s="1436">
        <v>218</v>
      </c>
      <c r="G19" s="1436">
        <v>119</v>
      </c>
      <c r="H19" s="1436">
        <v>109</v>
      </c>
      <c r="I19" s="1436">
        <v>41</v>
      </c>
      <c r="J19" s="1436">
        <v>18</v>
      </c>
      <c r="K19" s="1436">
        <v>42</v>
      </c>
      <c r="L19" s="1436">
        <v>169</v>
      </c>
      <c r="M19" s="1436">
        <v>124</v>
      </c>
      <c r="N19" s="1436">
        <v>77</v>
      </c>
      <c r="O19" s="1436">
        <v>81</v>
      </c>
      <c r="P19" s="1134"/>
      <c r="Q19" s="1332" t="s">
        <v>2272</v>
      </c>
      <c r="R19" s="1436">
        <v>98</v>
      </c>
      <c r="S19" s="1436">
        <v>49</v>
      </c>
      <c r="T19" s="1436">
        <v>31</v>
      </c>
      <c r="U19" s="1436">
        <v>31</v>
      </c>
      <c r="V19" s="1436">
        <v>11</v>
      </c>
      <c r="W19" s="1436">
        <v>16</v>
      </c>
      <c r="X19" s="1436">
        <v>7</v>
      </c>
      <c r="Y19" s="1436">
        <v>17</v>
      </c>
      <c r="Z19" s="1436">
        <v>9</v>
      </c>
      <c r="AA19" s="1436">
        <v>409</v>
      </c>
      <c r="AB19" s="1436">
        <v>881</v>
      </c>
      <c r="AC19" s="1436">
        <v>494</v>
      </c>
      <c r="AD19" s="683"/>
      <c r="AE19" s="683"/>
      <c r="AF19" s="683"/>
      <c r="AG19" s="683"/>
      <c r="AH19" s="683"/>
      <c r="AI19" s="683"/>
      <c r="AJ19" s="683"/>
      <c r="AK19" s="683"/>
      <c r="AL19" s="683"/>
      <c r="AM19" s="683"/>
      <c r="AN19" s="683"/>
      <c r="AO19" s="683"/>
      <c r="AP19" s="683"/>
      <c r="AQ19" s="683"/>
      <c r="AR19" s="683"/>
      <c r="AS19" s="683"/>
      <c r="AT19" s="683"/>
      <c r="AU19" s="683"/>
      <c r="AV19" s="683"/>
      <c r="AW19" s="683"/>
      <c r="AX19" s="683"/>
      <c r="AY19" s="683"/>
      <c r="AZ19" s="683"/>
      <c r="BA19" s="683"/>
    </row>
    <row r="20" spans="1:53" s="925" customFormat="1" ht="25" customHeight="1">
      <c r="A20" s="1507"/>
      <c r="B20" s="1332" t="s">
        <v>2273</v>
      </c>
      <c r="C20" s="1436">
        <v>55</v>
      </c>
      <c r="D20" s="1436">
        <v>52</v>
      </c>
      <c r="E20" s="1436">
        <v>17</v>
      </c>
      <c r="F20" s="1436">
        <v>25</v>
      </c>
      <c r="G20" s="1436">
        <v>13</v>
      </c>
      <c r="H20" s="1436">
        <v>11</v>
      </c>
      <c r="I20" s="1436">
        <v>8</v>
      </c>
      <c r="J20" s="1436">
        <v>5</v>
      </c>
      <c r="K20" s="1436">
        <v>4</v>
      </c>
      <c r="L20" s="1436">
        <v>17</v>
      </c>
      <c r="M20" s="1436">
        <v>18</v>
      </c>
      <c r="N20" s="1436">
        <v>11</v>
      </c>
      <c r="O20" s="1436">
        <v>10</v>
      </c>
      <c r="P20" s="1134"/>
      <c r="Q20" s="1332" t="s">
        <v>2273</v>
      </c>
      <c r="R20" s="1436">
        <v>15</v>
      </c>
      <c r="S20" s="1436">
        <v>7</v>
      </c>
      <c r="T20" s="1436">
        <v>5</v>
      </c>
      <c r="U20" s="1436">
        <v>5</v>
      </c>
      <c r="V20" s="1436">
        <v>3</v>
      </c>
      <c r="W20" s="1436">
        <v>3</v>
      </c>
      <c r="X20" s="1436">
        <v>2</v>
      </c>
      <c r="Y20" s="1436">
        <v>7</v>
      </c>
      <c r="Z20" s="1436">
        <v>2</v>
      </c>
      <c r="AA20" s="1436">
        <v>54</v>
      </c>
      <c r="AB20" s="1436">
        <v>106</v>
      </c>
      <c r="AC20" s="1436">
        <v>52</v>
      </c>
      <c r="AD20" s="683"/>
      <c r="AE20" s="683"/>
      <c r="AF20" s="683"/>
      <c r="AG20" s="683"/>
      <c r="AH20" s="683"/>
      <c r="AI20" s="683"/>
      <c r="AJ20" s="683"/>
      <c r="AK20" s="683"/>
      <c r="AL20" s="683"/>
      <c r="AM20" s="683"/>
      <c r="AN20" s="683"/>
      <c r="AO20" s="683"/>
      <c r="AP20" s="683"/>
      <c r="AQ20" s="683"/>
      <c r="AR20" s="683"/>
      <c r="AS20" s="683"/>
      <c r="AT20" s="683"/>
      <c r="AU20" s="683"/>
      <c r="AV20" s="683"/>
      <c r="AW20" s="683"/>
      <c r="AX20" s="683"/>
      <c r="AY20" s="683"/>
      <c r="AZ20" s="683"/>
      <c r="BA20" s="683"/>
    </row>
    <row r="21" spans="1:53" s="925" customFormat="1" ht="25" customHeight="1">
      <c r="A21" s="1507"/>
      <c r="B21" s="1332" t="s">
        <v>16</v>
      </c>
      <c r="C21" s="1436">
        <v>34</v>
      </c>
      <c r="D21" s="1436">
        <v>39</v>
      </c>
      <c r="E21" s="1436">
        <v>20</v>
      </c>
      <c r="F21" s="1436">
        <v>45</v>
      </c>
      <c r="G21" s="1436">
        <v>19</v>
      </c>
      <c r="H21" s="1436">
        <v>17</v>
      </c>
      <c r="I21" s="1436">
        <v>7</v>
      </c>
      <c r="J21" s="1436">
        <v>3</v>
      </c>
      <c r="K21" s="1436">
        <v>7</v>
      </c>
      <c r="L21" s="1436">
        <v>19</v>
      </c>
      <c r="M21" s="1436">
        <v>17</v>
      </c>
      <c r="N21" s="1436">
        <v>8</v>
      </c>
      <c r="O21" s="1436">
        <v>11</v>
      </c>
      <c r="P21" s="1134"/>
      <c r="Q21" s="1332" t="s">
        <v>16</v>
      </c>
      <c r="R21" s="1436">
        <v>14</v>
      </c>
      <c r="S21" s="1436">
        <v>5</v>
      </c>
      <c r="T21" s="1436">
        <v>6</v>
      </c>
      <c r="U21" s="1436">
        <v>5</v>
      </c>
      <c r="V21" s="1436">
        <v>0</v>
      </c>
      <c r="W21" s="1436">
        <v>3</v>
      </c>
      <c r="X21" s="1436">
        <v>0</v>
      </c>
      <c r="Y21" s="1436">
        <v>5</v>
      </c>
      <c r="Z21" s="1436">
        <v>2</v>
      </c>
      <c r="AA21" s="1436">
        <v>59</v>
      </c>
      <c r="AB21" s="1436">
        <v>122</v>
      </c>
      <c r="AC21" s="1436">
        <v>60</v>
      </c>
      <c r="AD21" s="683"/>
      <c r="AE21" s="683"/>
      <c r="AF21" s="683"/>
      <c r="AG21" s="683"/>
      <c r="AH21" s="683"/>
      <c r="AI21" s="683"/>
      <c r="AJ21" s="683"/>
      <c r="AK21" s="683"/>
      <c r="AL21" s="683"/>
      <c r="AM21" s="683"/>
      <c r="AN21" s="683"/>
      <c r="AO21" s="683"/>
      <c r="AP21" s="683"/>
      <c r="AQ21" s="683"/>
      <c r="AR21" s="683"/>
      <c r="AS21" s="683"/>
      <c r="AT21" s="683"/>
      <c r="AU21" s="683"/>
      <c r="AV21" s="683"/>
      <c r="AW21" s="683"/>
      <c r="AX21" s="683"/>
      <c r="AY21" s="683"/>
      <c r="AZ21" s="683"/>
      <c r="BA21" s="683"/>
    </row>
    <row r="22" spans="1:53" s="925" customFormat="1" ht="25" customHeight="1">
      <c r="A22" s="1507"/>
      <c r="B22" s="1332" t="s">
        <v>17</v>
      </c>
      <c r="C22" s="1436">
        <v>48</v>
      </c>
      <c r="D22" s="1436">
        <v>46</v>
      </c>
      <c r="E22" s="1436">
        <v>21</v>
      </c>
      <c r="F22" s="1436">
        <v>28</v>
      </c>
      <c r="G22" s="1436">
        <v>16</v>
      </c>
      <c r="H22" s="1436">
        <v>17</v>
      </c>
      <c r="I22" s="1436">
        <v>9</v>
      </c>
      <c r="J22" s="1436">
        <v>6</v>
      </c>
      <c r="K22" s="1436">
        <v>5</v>
      </c>
      <c r="L22" s="1436">
        <v>18</v>
      </c>
      <c r="M22" s="1436">
        <v>13</v>
      </c>
      <c r="N22" s="1436">
        <v>8</v>
      </c>
      <c r="O22" s="1436">
        <v>7</v>
      </c>
      <c r="P22" s="1134"/>
      <c r="Q22" s="1332" t="s">
        <v>17</v>
      </c>
      <c r="R22" s="1436">
        <v>15</v>
      </c>
      <c r="S22" s="1436">
        <v>1</v>
      </c>
      <c r="T22" s="1436">
        <v>7</v>
      </c>
      <c r="U22" s="1436">
        <v>6</v>
      </c>
      <c r="V22" s="1436">
        <v>2</v>
      </c>
      <c r="W22" s="1436">
        <v>3</v>
      </c>
      <c r="X22" s="1436">
        <v>1</v>
      </c>
      <c r="Y22" s="1436">
        <v>4</v>
      </c>
      <c r="Z22" s="1436">
        <v>4</v>
      </c>
      <c r="AA22" s="1436">
        <v>69</v>
      </c>
      <c r="AB22" s="1436">
        <v>108</v>
      </c>
      <c r="AC22" s="1436">
        <v>65</v>
      </c>
      <c r="AD22" s="683"/>
      <c r="AE22" s="683"/>
      <c r="AF22" s="683"/>
      <c r="AG22" s="683"/>
      <c r="AH22" s="683"/>
      <c r="AI22" s="683"/>
      <c r="AJ22" s="683"/>
      <c r="AK22" s="683"/>
      <c r="AL22" s="683"/>
      <c r="AM22" s="683"/>
      <c r="AN22" s="683"/>
      <c r="AO22" s="683"/>
      <c r="AP22" s="683"/>
      <c r="AQ22" s="683"/>
      <c r="AR22" s="683"/>
      <c r="AS22" s="683"/>
      <c r="AT22" s="683"/>
      <c r="AU22" s="683"/>
      <c r="AV22" s="683"/>
      <c r="AW22" s="683"/>
      <c r="AX22" s="683"/>
      <c r="AY22" s="683"/>
      <c r="AZ22" s="683"/>
      <c r="BA22" s="683"/>
    </row>
    <row r="23" spans="1:53" s="925" customFormat="1" ht="25" customHeight="1">
      <c r="A23" s="1507"/>
      <c r="B23" s="1332" t="s">
        <v>18</v>
      </c>
      <c r="C23" s="1436">
        <v>82</v>
      </c>
      <c r="D23" s="1436">
        <v>76</v>
      </c>
      <c r="E23" s="1436">
        <v>59</v>
      </c>
      <c r="F23" s="1436">
        <v>96</v>
      </c>
      <c r="G23" s="1436">
        <v>46</v>
      </c>
      <c r="H23" s="1436">
        <v>36</v>
      </c>
      <c r="I23" s="1436">
        <v>13</v>
      </c>
      <c r="J23" s="1436">
        <v>5</v>
      </c>
      <c r="K23" s="1436">
        <v>15</v>
      </c>
      <c r="L23" s="1436">
        <v>59</v>
      </c>
      <c r="M23" s="1436">
        <v>44</v>
      </c>
      <c r="N23" s="1436">
        <v>28</v>
      </c>
      <c r="O23" s="1436">
        <v>19</v>
      </c>
      <c r="P23" s="1134"/>
      <c r="Q23" s="1332" t="s">
        <v>18</v>
      </c>
      <c r="R23" s="1436">
        <v>27</v>
      </c>
      <c r="S23" s="1436">
        <v>6</v>
      </c>
      <c r="T23" s="1436">
        <v>11</v>
      </c>
      <c r="U23" s="1436">
        <v>12</v>
      </c>
      <c r="V23" s="1436">
        <v>4</v>
      </c>
      <c r="W23" s="1436">
        <v>7</v>
      </c>
      <c r="X23" s="1436">
        <v>3</v>
      </c>
      <c r="Y23" s="1436">
        <v>9</v>
      </c>
      <c r="Z23" s="1436">
        <v>3</v>
      </c>
      <c r="AA23" s="1436">
        <v>171</v>
      </c>
      <c r="AB23" s="1436">
        <v>294</v>
      </c>
      <c r="AC23" s="1436">
        <v>235</v>
      </c>
      <c r="AD23" s="683"/>
      <c r="AE23" s="683"/>
      <c r="AF23" s="683"/>
      <c r="AG23" s="683"/>
      <c r="AH23" s="683"/>
      <c r="AI23" s="683"/>
      <c r="AJ23" s="683"/>
      <c r="AK23" s="683"/>
      <c r="AL23" s="683"/>
      <c r="AM23" s="683"/>
      <c r="AN23" s="683"/>
      <c r="AO23" s="683"/>
      <c r="AP23" s="683"/>
      <c r="AQ23" s="683"/>
      <c r="AR23" s="683"/>
      <c r="AS23" s="683"/>
      <c r="AT23" s="683"/>
      <c r="AU23" s="683"/>
      <c r="AV23" s="683"/>
      <c r="AW23" s="683"/>
      <c r="AX23" s="683"/>
      <c r="AY23" s="683"/>
      <c r="AZ23" s="683"/>
      <c r="BA23" s="683"/>
    </row>
    <row r="24" spans="1:53" s="925" customFormat="1" ht="25" customHeight="1">
      <c r="A24" s="1507"/>
      <c r="B24" s="1332" t="s">
        <v>19</v>
      </c>
      <c r="C24" s="1436">
        <v>61</v>
      </c>
      <c r="D24" s="1436">
        <v>49</v>
      </c>
      <c r="E24" s="1436">
        <v>24</v>
      </c>
      <c r="F24" s="1436">
        <v>42</v>
      </c>
      <c r="G24" s="1436">
        <v>17</v>
      </c>
      <c r="H24" s="1436">
        <v>12</v>
      </c>
      <c r="I24" s="1436">
        <v>7</v>
      </c>
      <c r="J24" s="1436">
        <v>6</v>
      </c>
      <c r="K24" s="1436">
        <v>7</v>
      </c>
      <c r="L24" s="1436">
        <v>20</v>
      </c>
      <c r="M24" s="1436">
        <v>15</v>
      </c>
      <c r="N24" s="1436">
        <v>9</v>
      </c>
      <c r="O24" s="1436">
        <v>6</v>
      </c>
      <c r="P24" s="1134"/>
      <c r="Q24" s="1332" t="s">
        <v>19</v>
      </c>
      <c r="R24" s="1436">
        <v>15</v>
      </c>
      <c r="S24" s="1436">
        <v>1</v>
      </c>
      <c r="T24" s="1436">
        <v>7</v>
      </c>
      <c r="U24" s="1436">
        <v>8</v>
      </c>
      <c r="V24" s="1436">
        <v>2</v>
      </c>
      <c r="W24" s="1436">
        <v>3</v>
      </c>
      <c r="X24" s="1436">
        <v>0</v>
      </c>
      <c r="Y24" s="1436">
        <v>7</v>
      </c>
      <c r="Z24" s="1436">
        <v>0</v>
      </c>
      <c r="AA24" s="1436">
        <v>72</v>
      </c>
      <c r="AB24" s="1436">
        <v>104</v>
      </c>
      <c r="AC24" s="1436">
        <v>88</v>
      </c>
      <c r="AD24" s="683"/>
      <c r="AE24" s="683"/>
      <c r="AF24" s="683"/>
      <c r="AG24" s="683"/>
      <c r="AH24" s="683"/>
      <c r="AI24" s="683"/>
      <c r="AJ24" s="683"/>
      <c r="AK24" s="683"/>
      <c r="AL24" s="683"/>
      <c r="AM24" s="683"/>
      <c r="AN24" s="683"/>
      <c r="AO24" s="683"/>
      <c r="AP24" s="683"/>
      <c r="AQ24" s="683"/>
      <c r="AR24" s="683"/>
      <c r="AS24" s="683"/>
      <c r="AT24" s="683"/>
      <c r="AU24" s="683"/>
      <c r="AV24" s="683"/>
      <c r="AW24" s="683"/>
      <c r="AX24" s="683"/>
      <c r="AY24" s="683"/>
      <c r="AZ24" s="683"/>
      <c r="BA24" s="683"/>
    </row>
    <row r="25" spans="1:53" s="925" customFormat="1" ht="25" customHeight="1">
      <c r="A25" s="1507"/>
      <c r="B25" s="1332" t="s">
        <v>20</v>
      </c>
      <c r="C25" s="1436">
        <v>81</v>
      </c>
      <c r="D25" s="1436">
        <v>67</v>
      </c>
      <c r="E25" s="1436">
        <v>34</v>
      </c>
      <c r="F25" s="1436">
        <v>42</v>
      </c>
      <c r="G25" s="1436">
        <v>30</v>
      </c>
      <c r="H25" s="1436">
        <v>18</v>
      </c>
      <c r="I25" s="1436">
        <v>10</v>
      </c>
      <c r="J25" s="1436">
        <v>5</v>
      </c>
      <c r="K25" s="1436">
        <v>8</v>
      </c>
      <c r="L25" s="1436">
        <v>23</v>
      </c>
      <c r="M25" s="1436">
        <v>25</v>
      </c>
      <c r="N25" s="1436">
        <v>8</v>
      </c>
      <c r="O25" s="1436">
        <v>9</v>
      </c>
      <c r="P25" s="1134"/>
      <c r="Q25" s="1332" t="s">
        <v>20</v>
      </c>
      <c r="R25" s="1436">
        <v>12</v>
      </c>
      <c r="S25" s="1436">
        <v>3</v>
      </c>
      <c r="T25" s="1436">
        <v>7</v>
      </c>
      <c r="U25" s="1436">
        <v>6</v>
      </c>
      <c r="V25" s="1436">
        <v>3</v>
      </c>
      <c r="W25" s="1436">
        <v>6</v>
      </c>
      <c r="X25" s="1436">
        <v>2</v>
      </c>
      <c r="Y25" s="1436">
        <v>6</v>
      </c>
      <c r="Z25" s="1436">
        <v>2</v>
      </c>
      <c r="AA25" s="1436">
        <v>60</v>
      </c>
      <c r="AB25" s="1436">
        <v>116</v>
      </c>
      <c r="AC25" s="1436">
        <v>94</v>
      </c>
      <c r="AD25" s="683"/>
      <c r="AE25" s="683"/>
      <c r="AF25" s="683"/>
      <c r="AG25" s="683"/>
      <c r="AH25" s="683"/>
      <c r="AI25" s="683"/>
      <c r="AJ25" s="683"/>
      <c r="AK25" s="683"/>
      <c r="AL25" s="683"/>
      <c r="AM25" s="683"/>
      <c r="AN25" s="683"/>
      <c r="AO25" s="683"/>
      <c r="AP25" s="683"/>
      <c r="AQ25" s="683"/>
      <c r="AR25" s="683"/>
      <c r="AS25" s="683"/>
      <c r="AT25" s="683"/>
      <c r="AU25" s="683"/>
      <c r="AV25" s="683"/>
      <c r="AW25" s="683"/>
      <c r="AX25" s="683"/>
      <c r="AY25" s="683"/>
      <c r="AZ25" s="683"/>
      <c r="BA25" s="683"/>
    </row>
    <row r="26" spans="1:53" s="925" customFormat="1" ht="25" customHeight="1">
      <c r="A26" s="1507"/>
      <c r="B26" s="1332" t="s">
        <v>21</v>
      </c>
      <c r="C26" s="1436">
        <v>41</v>
      </c>
      <c r="D26" s="1436">
        <v>29</v>
      </c>
      <c r="E26" s="1436">
        <v>13</v>
      </c>
      <c r="F26" s="1436">
        <v>14</v>
      </c>
      <c r="G26" s="1436">
        <v>15</v>
      </c>
      <c r="H26" s="1436">
        <v>6</v>
      </c>
      <c r="I26" s="1436">
        <v>4</v>
      </c>
      <c r="J26" s="1436">
        <v>2</v>
      </c>
      <c r="K26" s="1436">
        <v>3</v>
      </c>
      <c r="L26" s="1436">
        <v>12</v>
      </c>
      <c r="M26" s="1436">
        <v>13</v>
      </c>
      <c r="N26" s="1436">
        <v>3</v>
      </c>
      <c r="O26" s="1436">
        <v>4</v>
      </c>
      <c r="P26" s="1134"/>
      <c r="Q26" s="1332" t="s">
        <v>21</v>
      </c>
      <c r="R26" s="1436">
        <v>4</v>
      </c>
      <c r="S26" s="1436">
        <v>2</v>
      </c>
      <c r="T26" s="1436">
        <v>3</v>
      </c>
      <c r="U26" s="1436">
        <v>3</v>
      </c>
      <c r="V26" s="1436">
        <v>2</v>
      </c>
      <c r="W26" s="1436">
        <v>4</v>
      </c>
      <c r="X26" s="1436">
        <v>2</v>
      </c>
      <c r="Y26" s="1436">
        <v>3</v>
      </c>
      <c r="Z26" s="1436">
        <v>2</v>
      </c>
      <c r="AA26" s="1436">
        <v>72</v>
      </c>
      <c r="AB26" s="1436">
        <v>62</v>
      </c>
      <c r="AC26" s="1436">
        <v>41</v>
      </c>
      <c r="AD26" s="683"/>
      <c r="AE26" s="683"/>
      <c r="AF26" s="683"/>
      <c r="AG26" s="683"/>
      <c r="AH26" s="683"/>
      <c r="AI26" s="683"/>
      <c r="AJ26" s="683"/>
      <c r="AK26" s="683"/>
      <c r="AL26" s="683"/>
      <c r="AM26" s="683"/>
      <c r="AN26" s="683"/>
      <c r="AO26" s="683"/>
      <c r="AP26" s="683"/>
      <c r="AQ26" s="683"/>
      <c r="AR26" s="683"/>
      <c r="AS26" s="683"/>
      <c r="AT26" s="683"/>
      <c r="AU26" s="683"/>
      <c r="AV26" s="683"/>
      <c r="AW26" s="683"/>
      <c r="AX26" s="683"/>
      <c r="AY26" s="683"/>
      <c r="AZ26" s="683"/>
      <c r="BA26" s="683"/>
    </row>
    <row r="27" spans="1:53" s="925" customFormat="1" ht="25" customHeight="1">
      <c r="A27" s="1507"/>
      <c r="B27" s="1332" t="s">
        <v>22</v>
      </c>
      <c r="C27" s="1436">
        <v>73</v>
      </c>
      <c r="D27" s="1436">
        <v>78</v>
      </c>
      <c r="E27" s="1436">
        <v>28</v>
      </c>
      <c r="F27" s="1436">
        <v>44</v>
      </c>
      <c r="G27" s="1436">
        <v>29</v>
      </c>
      <c r="H27" s="1436">
        <v>26</v>
      </c>
      <c r="I27" s="1436">
        <v>18</v>
      </c>
      <c r="J27" s="1436">
        <v>6</v>
      </c>
      <c r="K27" s="1436">
        <v>17</v>
      </c>
      <c r="L27" s="1436">
        <v>40</v>
      </c>
      <c r="M27" s="1436">
        <v>33</v>
      </c>
      <c r="N27" s="1436">
        <v>13</v>
      </c>
      <c r="O27" s="1436">
        <v>19</v>
      </c>
      <c r="P27" s="1134"/>
      <c r="Q27" s="1332" t="s">
        <v>22</v>
      </c>
      <c r="R27" s="1436">
        <v>16</v>
      </c>
      <c r="S27" s="1436">
        <v>8</v>
      </c>
      <c r="T27" s="1436">
        <v>12</v>
      </c>
      <c r="U27" s="1436">
        <v>9</v>
      </c>
      <c r="V27" s="1436">
        <v>4</v>
      </c>
      <c r="W27" s="1436">
        <v>6</v>
      </c>
      <c r="X27" s="1436">
        <v>2</v>
      </c>
      <c r="Y27" s="1436">
        <v>10</v>
      </c>
      <c r="Z27" s="1436">
        <v>2</v>
      </c>
      <c r="AA27" s="1436">
        <v>148</v>
      </c>
      <c r="AB27" s="1436">
        <v>155</v>
      </c>
      <c r="AC27" s="1436">
        <v>87</v>
      </c>
      <c r="AD27" s="683"/>
      <c r="AE27" s="683"/>
      <c r="AF27" s="683"/>
      <c r="AG27" s="683"/>
      <c r="AH27" s="683"/>
      <c r="AI27" s="683"/>
      <c r="AJ27" s="683"/>
      <c r="AK27" s="683"/>
      <c r="AL27" s="683"/>
      <c r="AM27" s="683"/>
      <c r="AN27" s="683"/>
      <c r="AO27" s="683"/>
      <c r="AP27" s="683"/>
      <c r="AQ27" s="683"/>
      <c r="AR27" s="683"/>
      <c r="AS27" s="683"/>
      <c r="AT27" s="683"/>
      <c r="AU27" s="683"/>
      <c r="AV27" s="683"/>
      <c r="AW27" s="683"/>
      <c r="AX27" s="683"/>
      <c r="AY27" s="683"/>
      <c r="AZ27" s="683"/>
      <c r="BA27" s="683"/>
    </row>
    <row r="28" spans="1:53" s="925" customFormat="1" ht="25" customHeight="1">
      <c r="A28" s="1507"/>
      <c r="B28" s="1332" t="s">
        <v>23</v>
      </c>
      <c r="C28" s="1436">
        <v>31</v>
      </c>
      <c r="D28" s="1436">
        <v>23</v>
      </c>
      <c r="E28" s="1436">
        <v>20</v>
      </c>
      <c r="F28" s="1436">
        <v>17</v>
      </c>
      <c r="G28" s="1436">
        <v>14</v>
      </c>
      <c r="H28" s="1436">
        <v>9</v>
      </c>
      <c r="I28" s="1436">
        <v>1</v>
      </c>
      <c r="J28" s="1436">
        <v>2</v>
      </c>
      <c r="K28" s="1436">
        <v>4</v>
      </c>
      <c r="L28" s="1436">
        <v>6</v>
      </c>
      <c r="M28" s="1436">
        <v>7</v>
      </c>
      <c r="N28" s="1436">
        <v>4</v>
      </c>
      <c r="O28" s="1436">
        <v>3</v>
      </c>
      <c r="P28" s="1134"/>
      <c r="Q28" s="1332" t="s">
        <v>23</v>
      </c>
      <c r="R28" s="1436">
        <v>6</v>
      </c>
      <c r="S28" s="1436">
        <v>2</v>
      </c>
      <c r="T28" s="1436">
        <v>3</v>
      </c>
      <c r="U28" s="1436">
        <v>5</v>
      </c>
      <c r="V28" s="1436">
        <v>1</v>
      </c>
      <c r="W28" s="1436">
        <v>1</v>
      </c>
      <c r="X28" s="1436">
        <v>2</v>
      </c>
      <c r="Y28" s="1436">
        <v>3</v>
      </c>
      <c r="Z28" s="1436">
        <v>0</v>
      </c>
      <c r="AA28" s="1436">
        <v>23</v>
      </c>
      <c r="AB28" s="1436">
        <v>45</v>
      </c>
      <c r="AC28" s="1436">
        <v>30</v>
      </c>
      <c r="AD28" s="683"/>
      <c r="AE28" s="683"/>
      <c r="AF28" s="683"/>
      <c r="AG28" s="683"/>
      <c r="AH28" s="683"/>
      <c r="AI28" s="683"/>
      <c r="AJ28" s="683"/>
      <c r="AK28" s="683"/>
      <c r="AL28" s="683"/>
      <c r="AM28" s="683"/>
      <c r="AN28" s="683"/>
      <c r="AO28" s="683"/>
      <c r="AP28" s="683"/>
      <c r="AQ28" s="683"/>
      <c r="AR28" s="683"/>
      <c r="AS28" s="683"/>
      <c r="AT28" s="683"/>
      <c r="AU28" s="683"/>
      <c r="AV28" s="683"/>
      <c r="AW28" s="683"/>
      <c r="AX28" s="683"/>
      <c r="AY28" s="683"/>
      <c r="AZ28" s="683"/>
      <c r="BA28" s="683"/>
    </row>
    <row r="29" spans="1:53" s="925" customFormat="1" ht="25" customHeight="1">
      <c r="A29" s="1507"/>
      <c r="B29" s="1332" t="s">
        <v>24</v>
      </c>
      <c r="C29" s="1436">
        <v>33</v>
      </c>
      <c r="D29" s="1436">
        <v>37</v>
      </c>
      <c r="E29" s="1436">
        <v>24</v>
      </c>
      <c r="F29" s="1436">
        <v>26</v>
      </c>
      <c r="G29" s="1436">
        <v>19</v>
      </c>
      <c r="H29" s="1436">
        <v>12</v>
      </c>
      <c r="I29" s="1436">
        <v>7</v>
      </c>
      <c r="J29" s="1436">
        <v>4</v>
      </c>
      <c r="K29" s="1436">
        <v>5</v>
      </c>
      <c r="L29" s="1436">
        <v>15</v>
      </c>
      <c r="M29" s="1436">
        <v>12</v>
      </c>
      <c r="N29" s="1436">
        <v>6</v>
      </c>
      <c r="O29" s="1436">
        <v>12</v>
      </c>
      <c r="P29" s="1134"/>
      <c r="Q29" s="1332" t="s">
        <v>24</v>
      </c>
      <c r="R29" s="1436">
        <v>12</v>
      </c>
      <c r="S29" s="1436">
        <v>3</v>
      </c>
      <c r="T29" s="1436">
        <v>7</v>
      </c>
      <c r="U29" s="1436">
        <v>7</v>
      </c>
      <c r="V29" s="1436">
        <v>2</v>
      </c>
      <c r="W29" s="1436">
        <v>5</v>
      </c>
      <c r="X29" s="1436">
        <v>2</v>
      </c>
      <c r="Y29" s="1436">
        <v>7</v>
      </c>
      <c r="Z29" s="1436">
        <v>1</v>
      </c>
      <c r="AA29" s="1436">
        <v>61</v>
      </c>
      <c r="AB29" s="1436">
        <v>90</v>
      </c>
      <c r="AC29" s="1436">
        <v>46</v>
      </c>
      <c r="AD29" s="683"/>
      <c r="AE29" s="683"/>
      <c r="AF29" s="683"/>
      <c r="AG29" s="683"/>
      <c r="AH29" s="683"/>
      <c r="AI29" s="683"/>
      <c r="AJ29" s="683"/>
      <c r="AK29" s="683"/>
      <c r="AL29" s="683"/>
      <c r="AM29" s="683"/>
      <c r="AN29" s="683"/>
      <c r="AO29" s="683"/>
      <c r="AP29" s="683"/>
      <c r="AQ29" s="683"/>
      <c r="AR29" s="683"/>
      <c r="AS29" s="683"/>
      <c r="AT29" s="683"/>
      <c r="AU29" s="683"/>
      <c r="AV29" s="683"/>
      <c r="AW29" s="683"/>
      <c r="AX29" s="683"/>
      <c r="AY29" s="683"/>
      <c r="AZ29" s="683"/>
      <c r="BA29" s="683"/>
    </row>
    <row r="30" spans="1:53" s="925" customFormat="1" ht="25" customHeight="1">
      <c r="A30" s="1507"/>
      <c r="B30" s="1332" t="s">
        <v>25</v>
      </c>
      <c r="C30" s="1436">
        <v>23</v>
      </c>
      <c r="D30" s="1436">
        <v>13</v>
      </c>
      <c r="E30" s="1436">
        <v>7</v>
      </c>
      <c r="F30" s="1436">
        <v>7</v>
      </c>
      <c r="G30" s="1436">
        <v>5</v>
      </c>
      <c r="H30" s="1436">
        <v>5</v>
      </c>
      <c r="I30" s="1436">
        <v>1</v>
      </c>
      <c r="J30" s="1436">
        <v>2</v>
      </c>
      <c r="K30" s="1436">
        <v>2</v>
      </c>
      <c r="L30" s="1436">
        <v>4</v>
      </c>
      <c r="M30" s="1436">
        <v>4</v>
      </c>
      <c r="N30" s="1436">
        <v>2</v>
      </c>
      <c r="O30" s="1436">
        <v>3</v>
      </c>
      <c r="P30" s="1134"/>
      <c r="Q30" s="1332" t="s">
        <v>25</v>
      </c>
      <c r="R30" s="1436">
        <v>8</v>
      </c>
      <c r="S30" s="1436">
        <v>1</v>
      </c>
      <c r="T30" s="1436">
        <v>2</v>
      </c>
      <c r="U30" s="1436">
        <v>2</v>
      </c>
      <c r="V30" s="1436">
        <v>0</v>
      </c>
      <c r="W30" s="1436">
        <v>1</v>
      </c>
      <c r="X30" s="1436">
        <v>0</v>
      </c>
      <c r="Y30" s="1436">
        <v>1</v>
      </c>
      <c r="Z30" s="1436">
        <v>1</v>
      </c>
      <c r="AA30" s="1436">
        <v>13</v>
      </c>
      <c r="AB30" s="1436">
        <v>29</v>
      </c>
      <c r="AC30" s="1436">
        <v>5</v>
      </c>
      <c r="AD30" s="683"/>
      <c r="AE30" s="683"/>
      <c r="AF30" s="683"/>
      <c r="AG30" s="683"/>
      <c r="AH30" s="683"/>
      <c r="AI30" s="683"/>
      <c r="AJ30" s="683"/>
      <c r="AK30" s="683"/>
      <c r="AL30" s="683"/>
      <c r="AM30" s="683"/>
      <c r="AN30" s="683"/>
      <c r="AO30" s="683"/>
      <c r="AP30" s="683"/>
      <c r="AQ30" s="683"/>
      <c r="AR30" s="683"/>
      <c r="AS30" s="683"/>
      <c r="AT30" s="683"/>
      <c r="AU30" s="683"/>
      <c r="AV30" s="683"/>
      <c r="AW30" s="683"/>
      <c r="AX30" s="683"/>
      <c r="AY30" s="683"/>
      <c r="AZ30" s="683"/>
      <c r="BA30" s="683"/>
    </row>
    <row r="31" spans="1:53" s="925" customFormat="1" ht="25" customHeight="1">
      <c r="A31" s="1507"/>
      <c r="B31" s="1332" t="s">
        <v>26</v>
      </c>
      <c r="C31" s="1436">
        <v>28</v>
      </c>
      <c r="D31" s="1436">
        <v>37</v>
      </c>
      <c r="E31" s="1436">
        <v>18</v>
      </c>
      <c r="F31" s="1436">
        <v>23</v>
      </c>
      <c r="G31" s="1436">
        <v>15</v>
      </c>
      <c r="H31" s="1436">
        <v>11</v>
      </c>
      <c r="I31" s="1436">
        <v>3</v>
      </c>
      <c r="J31" s="1436">
        <v>2</v>
      </c>
      <c r="K31" s="1436">
        <v>6</v>
      </c>
      <c r="L31" s="1436">
        <v>18</v>
      </c>
      <c r="M31" s="1436">
        <v>11</v>
      </c>
      <c r="N31" s="1436">
        <v>8</v>
      </c>
      <c r="O31" s="1436">
        <v>9</v>
      </c>
      <c r="P31" s="1134"/>
      <c r="Q31" s="1332" t="s">
        <v>26</v>
      </c>
      <c r="R31" s="1436">
        <v>10</v>
      </c>
      <c r="S31" s="1436">
        <v>2</v>
      </c>
      <c r="T31" s="1436">
        <v>4</v>
      </c>
      <c r="U31" s="1436">
        <v>4</v>
      </c>
      <c r="V31" s="1436">
        <v>1</v>
      </c>
      <c r="W31" s="1436">
        <v>3</v>
      </c>
      <c r="X31" s="1436">
        <v>1</v>
      </c>
      <c r="Y31" s="1436">
        <v>3</v>
      </c>
      <c r="Z31" s="1436">
        <v>2</v>
      </c>
      <c r="AA31" s="1436">
        <v>46</v>
      </c>
      <c r="AB31" s="1436">
        <v>103</v>
      </c>
      <c r="AC31" s="1436">
        <v>42</v>
      </c>
      <c r="AD31" s="683"/>
      <c r="AE31" s="683"/>
      <c r="AF31" s="683"/>
      <c r="AG31" s="683"/>
      <c r="AH31" s="683"/>
      <c r="AI31" s="683"/>
      <c r="AJ31" s="683"/>
      <c r="AK31" s="683"/>
      <c r="AL31" s="683"/>
      <c r="AM31" s="683"/>
      <c r="AN31" s="683"/>
      <c r="AO31" s="683"/>
      <c r="AP31" s="683"/>
      <c r="AQ31" s="683"/>
      <c r="AR31" s="683"/>
      <c r="AS31" s="683"/>
      <c r="AT31" s="683"/>
      <c r="AU31" s="683"/>
      <c r="AV31" s="683"/>
      <c r="AW31" s="683"/>
      <c r="AX31" s="683"/>
      <c r="AY31" s="683"/>
      <c r="AZ31" s="683"/>
      <c r="BA31" s="683"/>
    </row>
    <row r="32" spans="1:53" s="925" customFormat="1" ht="25" customHeight="1">
      <c r="A32" s="1507"/>
      <c r="B32" s="1332" t="s">
        <v>2309</v>
      </c>
      <c r="C32" s="1436">
        <v>32</v>
      </c>
      <c r="D32" s="1436">
        <v>49</v>
      </c>
      <c r="E32" s="1436">
        <v>17</v>
      </c>
      <c r="F32" s="1436">
        <v>40</v>
      </c>
      <c r="G32" s="1436">
        <v>21</v>
      </c>
      <c r="H32" s="1436">
        <v>11</v>
      </c>
      <c r="I32" s="1436">
        <v>7</v>
      </c>
      <c r="J32" s="1436">
        <v>6</v>
      </c>
      <c r="K32" s="1436">
        <v>9</v>
      </c>
      <c r="L32" s="1436">
        <v>35</v>
      </c>
      <c r="M32" s="1436">
        <v>19</v>
      </c>
      <c r="N32" s="1436">
        <v>14</v>
      </c>
      <c r="O32" s="1436">
        <v>8</v>
      </c>
      <c r="P32" s="1134"/>
      <c r="Q32" s="1332" t="s">
        <v>27</v>
      </c>
      <c r="R32" s="1436">
        <v>14</v>
      </c>
      <c r="S32" s="1436">
        <v>7</v>
      </c>
      <c r="T32" s="1436">
        <v>6</v>
      </c>
      <c r="U32" s="1436">
        <v>5</v>
      </c>
      <c r="V32" s="1436">
        <v>2</v>
      </c>
      <c r="W32" s="1436">
        <v>4</v>
      </c>
      <c r="X32" s="1436">
        <v>2</v>
      </c>
      <c r="Y32" s="1436">
        <v>5</v>
      </c>
      <c r="Z32" s="1436">
        <v>1</v>
      </c>
      <c r="AA32" s="1436">
        <v>43</v>
      </c>
      <c r="AB32" s="1436">
        <v>148</v>
      </c>
      <c r="AC32" s="1436">
        <v>76</v>
      </c>
      <c r="AD32" s="683"/>
      <c r="AE32" s="683"/>
      <c r="AF32" s="683"/>
      <c r="AG32" s="683"/>
      <c r="AH32" s="683"/>
      <c r="AI32" s="683"/>
      <c r="AJ32" s="683"/>
      <c r="AK32" s="683"/>
      <c r="AL32" s="683"/>
      <c r="AM32" s="683"/>
      <c r="AN32" s="683"/>
      <c r="AO32" s="683"/>
      <c r="AP32" s="683"/>
      <c r="AQ32" s="683"/>
      <c r="AR32" s="683"/>
      <c r="AS32" s="683"/>
      <c r="AT32" s="683"/>
      <c r="AU32" s="683"/>
      <c r="AV32" s="683"/>
      <c r="AW32" s="683"/>
      <c r="AX32" s="683"/>
      <c r="AY32" s="683"/>
      <c r="AZ32" s="683"/>
      <c r="BA32" s="683"/>
    </row>
    <row r="33" spans="1:53" s="925" customFormat="1" ht="25" customHeight="1">
      <c r="A33" s="1507"/>
      <c r="B33" s="1332" t="s">
        <v>28</v>
      </c>
      <c r="C33" s="1436">
        <v>55</v>
      </c>
      <c r="D33" s="1436">
        <v>58</v>
      </c>
      <c r="E33" s="1436">
        <v>22</v>
      </c>
      <c r="F33" s="1436">
        <v>44</v>
      </c>
      <c r="G33" s="1436">
        <v>21</v>
      </c>
      <c r="H33" s="1436">
        <v>12</v>
      </c>
      <c r="I33" s="1436">
        <v>13</v>
      </c>
      <c r="J33" s="1436">
        <v>5</v>
      </c>
      <c r="K33" s="1436">
        <v>7</v>
      </c>
      <c r="L33" s="1436">
        <v>24</v>
      </c>
      <c r="M33" s="1436">
        <v>23</v>
      </c>
      <c r="N33" s="1436">
        <v>13</v>
      </c>
      <c r="O33" s="1436">
        <v>12</v>
      </c>
      <c r="P33" s="1134"/>
      <c r="Q33" s="1332" t="s">
        <v>28</v>
      </c>
      <c r="R33" s="1436">
        <v>11</v>
      </c>
      <c r="S33" s="1436">
        <v>6</v>
      </c>
      <c r="T33" s="1436">
        <v>5</v>
      </c>
      <c r="U33" s="1436">
        <v>6</v>
      </c>
      <c r="V33" s="1436">
        <v>3</v>
      </c>
      <c r="W33" s="1436">
        <v>5</v>
      </c>
      <c r="X33" s="1436">
        <v>3</v>
      </c>
      <c r="Y33" s="1436">
        <v>6</v>
      </c>
      <c r="Z33" s="1436">
        <v>2</v>
      </c>
      <c r="AA33" s="1436">
        <v>23</v>
      </c>
      <c r="AB33" s="1436">
        <v>124</v>
      </c>
      <c r="AC33" s="1436">
        <v>73</v>
      </c>
      <c r="AD33" s="683"/>
      <c r="AE33" s="683"/>
      <c r="AF33" s="683"/>
      <c r="AG33" s="683"/>
      <c r="AH33" s="683"/>
      <c r="AI33" s="683"/>
      <c r="AJ33" s="683"/>
      <c r="AK33" s="683"/>
      <c r="AL33" s="683"/>
      <c r="AM33" s="683"/>
      <c r="AN33" s="683"/>
      <c r="AO33" s="683"/>
      <c r="AP33" s="683"/>
      <c r="AQ33" s="683"/>
      <c r="AR33" s="683"/>
      <c r="AS33" s="683"/>
      <c r="AT33" s="683"/>
      <c r="AU33" s="683"/>
      <c r="AV33" s="683"/>
      <c r="AW33" s="683"/>
      <c r="AX33" s="683"/>
      <c r="AY33" s="683"/>
      <c r="AZ33" s="683"/>
      <c r="BA33" s="683"/>
    </row>
    <row r="34" spans="1:53" s="925" customFormat="1" ht="25" customHeight="1">
      <c r="A34" s="1507"/>
      <c r="B34" s="1332" t="s">
        <v>29</v>
      </c>
      <c r="C34" s="1436">
        <v>13</v>
      </c>
      <c r="D34" s="1436">
        <v>8</v>
      </c>
      <c r="E34" s="1436">
        <v>3</v>
      </c>
      <c r="F34" s="1436">
        <v>8</v>
      </c>
      <c r="G34" s="1436">
        <v>4</v>
      </c>
      <c r="H34" s="1436">
        <v>3</v>
      </c>
      <c r="I34" s="1436">
        <v>1</v>
      </c>
      <c r="J34" s="1436">
        <v>2</v>
      </c>
      <c r="K34" s="1436">
        <v>1</v>
      </c>
      <c r="L34" s="1436">
        <v>2</v>
      </c>
      <c r="M34" s="1436">
        <v>3</v>
      </c>
      <c r="N34" s="1436">
        <v>2</v>
      </c>
      <c r="O34" s="1436">
        <v>1</v>
      </c>
      <c r="P34" s="1134"/>
      <c r="Q34" s="1332" t="s">
        <v>29</v>
      </c>
      <c r="R34" s="1436">
        <v>1</v>
      </c>
      <c r="S34" s="1436">
        <v>0</v>
      </c>
      <c r="T34" s="1436">
        <v>1</v>
      </c>
      <c r="U34" s="1436">
        <v>1</v>
      </c>
      <c r="V34" s="1436">
        <v>0</v>
      </c>
      <c r="W34" s="1436">
        <v>0</v>
      </c>
      <c r="X34" s="1436">
        <v>0</v>
      </c>
      <c r="Y34" s="1436">
        <v>1</v>
      </c>
      <c r="Z34" s="1436">
        <v>0</v>
      </c>
      <c r="AA34" s="1436">
        <v>8</v>
      </c>
      <c r="AB34" s="1436">
        <v>15</v>
      </c>
      <c r="AC34" s="1436">
        <v>7</v>
      </c>
      <c r="AD34" s="683"/>
      <c r="AE34" s="683"/>
      <c r="AF34" s="683"/>
      <c r="AG34" s="683"/>
      <c r="AH34" s="683"/>
      <c r="AI34" s="683"/>
      <c r="AJ34" s="683"/>
      <c r="AK34" s="683"/>
      <c r="AL34" s="683"/>
      <c r="AM34" s="683"/>
      <c r="AN34" s="683"/>
      <c r="AO34" s="683"/>
      <c r="AP34" s="683"/>
      <c r="AQ34" s="683"/>
      <c r="AR34" s="683"/>
      <c r="AS34" s="683"/>
      <c r="AT34" s="683"/>
      <c r="AU34" s="683"/>
      <c r="AV34" s="683"/>
      <c r="AW34" s="683"/>
      <c r="AX34" s="683"/>
      <c r="AY34" s="683"/>
      <c r="AZ34" s="683"/>
      <c r="BA34" s="683"/>
    </row>
    <row r="35" spans="1:53" s="925" customFormat="1" ht="25" customHeight="1">
      <c r="A35" s="1510"/>
      <c r="B35" s="1339" t="s">
        <v>2274</v>
      </c>
      <c r="C35" s="1436">
        <v>4</v>
      </c>
      <c r="D35" s="1436">
        <v>3</v>
      </c>
      <c r="E35" s="1436">
        <v>2</v>
      </c>
      <c r="F35" s="1436">
        <v>1</v>
      </c>
      <c r="G35" s="1436">
        <v>2</v>
      </c>
      <c r="H35" s="1436">
        <v>1</v>
      </c>
      <c r="I35" s="1436">
        <v>0</v>
      </c>
      <c r="J35" s="1436">
        <v>0</v>
      </c>
      <c r="K35" s="1436">
        <v>0</v>
      </c>
      <c r="L35" s="1436">
        <v>0</v>
      </c>
      <c r="M35" s="1436">
        <v>1</v>
      </c>
      <c r="N35" s="1436">
        <v>1</v>
      </c>
      <c r="O35" s="1436">
        <v>1</v>
      </c>
      <c r="P35" s="1511"/>
      <c r="Q35" s="1339" t="s">
        <v>2274</v>
      </c>
      <c r="R35" s="1512">
        <v>0</v>
      </c>
      <c r="S35" s="1438">
        <v>0</v>
      </c>
      <c r="T35" s="1438">
        <v>1</v>
      </c>
      <c r="U35" s="1438">
        <v>0</v>
      </c>
      <c r="V35" s="1438">
        <v>0</v>
      </c>
      <c r="W35" s="1438">
        <v>0</v>
      </c>
      <c r="X35" s="1438">
        <v>0</v>
      </c>
      <c r="Y35" s="1438">
        <v>1</v>
      </c>
      <c r="Z35" s="1438">
        <v>0</v>
      </c>
      <c r="AA35" s="1438">
        <v>4</v>
      </c>
      <c r="AB35" s="1438">
        <v>4</v>
      </c>
      <c r="AC35" s="1438">
        <v>0</v>
      </c>
      <c r="AD35" s="683"/>
      <c r="AE35" s="683"/>
      <c r="AF35" s="683"/>
      <c r="AG35" s="683"/>
      <c r="AH35" s="683"/>
      <c r="AI35" s="683"/>
      <c r="AJ35" s="683"/>
      <c r="AK35" s="683"/>
      <c r="AL35" s="683"/>
      <c r="AM35" s="683"/>
      <c r="AN35" s="683"/>
      <c r="AO35" s="683"/>
      <c r="AP35" s="683"/>
      <c r="AQ35" s="683"/>
      <c r="AR35" s="683"/>
      <c r="AS35" s="683"/>
      <c r="AT35" s="683"/>
      <c r="AU35" s="683"/>
      <c r="AV35" s="683"/>
      <c r="AW35" s="683"/>
      <c r="AX35" s="683"/>
      <c r="AY35" s="683"/>
      <c r="AZ35" s="683"/>
      <c r="BA35" s="683"/>
    </row>
    <row r="36" spans="1:53" s="925" customFormat="1" ht="19.75" customHeight="1">
      <c r="A36" s="1513" t="s">
        <v>2310</v>
      </c>
      <c r="B36" s="1514"/>
      <c r="C36" s="1513"/>
      <c r="D36" s="1513"/>
      <c r="E36" s="1513"/>
      <c r="F36" s="1513"/>
      <c r="G36" s="1513"/>
      <c r="H36" s="1125"/>
      <c r="I36" s="556"/>
      <c r="J36" s="556"/>
      <c r="K36" s="556"/>
      <c r="L36" s="556"/>
      <c r="M36" s="556"/>
      <c r="N36" s="556"/>
      <c r="O36" s="556"/>
      <c r="P36" s="1515"/>
      <c r="Q36" s="1516"/>
      <c r="R36" s="1516"/>
      <c r="S36" s="1516"/>
      <c r="T36" s="1516"/>
      <c r="U36" s="1516"/>
      <c r="V36" s="1516"/>
      <c r="W36" s="1516"/>
      <c r="X36" s="1516"/>
      <c r="Y36" s="1516"/>
      <c r="Z36" s="1516"/>
      <c r="AA36" s="1516"/>
      <c r="AB36"/>
      <c r="AC36"/>
      <c r="AD36" s="683"/>
      <c r="AE36" s="683"/>
      <c r="AF36" s="683"/>
      <c r="AG36" s="683"/>
      <c r="AH36" s="683"/>
      <c r="AI36" s="683"/>
      <c r="AJ36" s="683"/>
      <c r="AK36" s="683"/>
      <c r="AL36" s="683"/>
      <c r="AM36" s="683"/>
      <c r="AN36" s="683"/>
      <c r="AO36" s="683"/>
      <c r="AP36" s="683"/>
      <c r="AQ36" s="683"/>
      <c r="AR36" s="683"/>
      <c r="AS36" s="683"/>
      <c r="AT36" s="683"/>
      <c r="AU36" s="683"/>
      <c r="AV36" s="683"/>
      <c r="AW36" s="683"/>
      <c r="AX36" s="683"/>
      <c r="AY36" s="683"/>
      <c r="AZ36" s="683"/>
    </row>
    <row r="37" spans="1:53" ht="19.399999999999999" customHeight="1">
      <c r="A37" s="1517"/>
      <c r="B37" s="1514" t="s">
        <v>2311</v>
      </c>
      <c r="C37" s="1518"/>
      <c r="D37" s="1518"/>
      <c r="E37" s="1518"/>
      <c r="F37" s="1518"/>
      <c r="G37" s="1441"/>
      <c r="H37" s="1441"/>
      <c r="J37" s="1519"/>
      <c r="K37" s="1519"/>
      <c r="L37" s="1519"/>
      <c r="M37" s="1519"/>
      <c r="P37"/>
    </row>
    <row r="38" spans="1:53" ht="16.399999999999999" customHeight="1">
      <c r="A38" s="1520"/>
      <c r="B38" s="1521"/>
      <c r="C38" s="1522"/>
      <c r="D38" s="1522"/>
      <c r="G38" s="1441"/>
      <c r="H38" s="1441"/>
      <c r="J38" s="1519"/>
      <c r="K38" s="1519"/>
      <c r="L38" s="1519"/>
      <c r="M38" s="1519"/>
    </row>
    <row r="39" spans="1:53" ht="16.399999999999999" customHeight="1">
      <c r="A39" s="1520"/>
      <c r="B39" s="1523"/>
    </row>
    <row r="40" spans="1:53" ht="16.399999999999999" customHeight="1"/>
    <row r="41" spans="1:53" ht="16.399999999999999" customHeight="1">
      <c r="C41" s="1524"/>
    </row>
    <row r="42" spans="1:53" ht="16.399999999999999" customHeight="1"/>
    <row r="43" spans="1:53" ht="16.399999999999999" customHeight="1"/>
  </sheetData>
  <mergeCells count="43">
    <mergeCell ref="H2:O2"/>
    <mergeCell ref="X2:AC2"/>
    <mergeCell ref="A3:G3"/>
    <mergeCell ref="P3:W3"/>
    <mergeCell ref="A5:B7"/>
    <mergeCell ref="C5:C7"/>
    <mergeCell ref="D5:D7"/>
    <mergeCell ref="E5:E7"/>
    <mergeCell ref="F5:F7"/>
    <mergeCell ref="G5:G7"/>
    <mergeCell ref="AA5:AA7"/>
    <mergeCell ref="AB5:AB7"/>
    <mergeCell ref="AC5:AC7"/>
    <mergeCell ref="A9:B9"/>
    <mergeCell ref="P9:Q9"/>
    <mergeCell ref="U5:U7"/>
    <mergeCell ref="V5:V7"/>
    <mergeCell ref="W5:W7"/>
    <mergeCell ref="N5:N7"/>
    <mergeCell ref="O5:O7"/>
    <mergeCell ref="P5:Q6"/>
    <mergeCell ref="R5:R7"/>
    <mergeCell ref="S5:S7"/>
    <mergeCell ref="T5:T7"/>
    <mergeCell ref="H5:H7"/>
    <mergeCell ref="I5:I7"/>
    <mergeCell ref="J5:J7"/>
    <mergeCell ref="K5:K7"/>
    <mergeCell ref="L5:L7"/>
    <mergeCell ref="A8:B8"/>
    <mergeCell ref="P8:Q8"/>
    <mergeCell ref="X5:X7"/>
    <mergeCell ref="Y5:Y7"/>
    <mergeCell ref="Z5:Z7"/>
    <mergeCell ref="M5:M7"/>
    <mergeCell ref="A13:B13"/>
    <mergeCell ref="P13:Q13"/>
    <mergeCell ref="A10:B10"/>
    <mergeCell ref="P10:Q10"/>
    <mergeCell ref="A11:B11"/>
    <mergeCell ref="P11:Q11"/>
    <mergeCell ref="A12:B12"/>
    <mergeCell ref="P12:Q12"/>
  </mergeCells>
  <phoneticPr fontId="6" type="noConversion"/>
  <printOptions horizontalCentered="1"/>
  <pageMargins left="0.74803149606299213" right="0.74803149606299213" top="1.1811023622047245" bottom="0.78740157480314965" header="0" footer="0"/>
  <pageSetup paperSize="9" scale="80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L171"/>
  <sheetViews>
    <sheetView zoomScale="90" zoomScaleNormal="90" workbookViewId="0"/>
  </sheetViews>
  <sheetFormatPr defaultRowHeight="15.5"/>
  <cols>
    <col min="1" max="1" width="2.83203125" style="1519" customWidth="1"/>
    <col min="2" max="2" width="18.5" style="1519" customWidth="1"/>
    <col min="3" max="4" width="18.58203125" style="1440" customWidth="1"/>
    <col min="5" max="5" width="18" style="1440" customWidth="1"/>
    <col min="6" max="6" width="17.5" style="1440" customWidth="1"/>
    <col min="7" max="9" width="18.58203125" style="1440" customWidth="1"/>
    <col min="10" max="11" width="18.58203125" customWidth="1"/>
  </cols>
  <sheetData>
    <row r="1" spans="1:12" s="1526" customFormat="1" ht="35.15" customHeight="1">
      <c r="A1" s="1525"/>
      <c r="D1" s="1355"/>
      <c r="E1" s="1355"/>
      <c r="F1" s="488" t="s">
        <v>2312</v>
      </c>
      <c r="G1" s="1527" t="s">
        <v>2313</v>
      </c>
      <c r="H1" s="485"/>
      <c r="I1" s="485"/>
      <c r="J1" s="1410"/>
      <c r="K1" s="1410"/>
    </row>
    <row r="2" spans="1:12" ht="9.65" customHeight="1">
      <c r="A2" s="1528"/>
      <c r="B2" s="1529"/>
      <c r="C2" s="1530"/>
      <c r="D2" s="1530"/>
      <c r="E2" s="1530"/>
      <c r="F2" s="1530"/>
      <c r="G2" s="1525" t="s">
        <v>2314</v>
      </c>
      <c r="H2" s="1531"/>
      <c r="I2" s="1530"/>
      <c r="J2" s="1530"/>
      <c r="K2" s="1530"/>
    </row>
    <row r="3" spans="1:12" s="921" customFormat="1" ht="4.5" customHeight="1">
      <c r="A3" s="3072"/>
      <c r="B3" s="3072"/>
      <c r="C3" s="3072"/>
      <c r="D3" s="3072"/>
      <c r="E3" s="3072"/>
      <c r="F3" s="3072"/>
      <c r="H3" s="1532"/>
      <c r="I3" s="1532"/>
      <c r="J3" s="1532"/>
      <c r="K3" s="1532"/>
    </row>
    <row r="4" spans="1:12" s="1537" customFormat="1" ht="19.399999999999999" customHeight="1">
      <c r="A4" s="1495"/>
      <c r="B4" s="1533"/>
      <c r="C4" s="1534"/>
      <c r="D4" s="1534"/>
      <c r="E4" s="1534"/>
      <c r="F4" s="1534"/>
      <c r="G4" s="1535"/>
      <c r="H4" s="1534"/>
      <c r="I4" s="1534"/>
      <c r="J4" s="1534"/>
      <c r="K4" s="1536" t="s">
        <v>2315</v>
      </c>
    </row>
    <row r="5" spans="1:12" s="1116" customFormat="1" ht="9" customHeight="1">
      <c r="A5" s="1415"/>
      <c r="B5" s="1538"/>
      <c r="C5" s="1417"/>
      <c r="D5" s="1417"/>
      <c r="E5" s="1417"/>
      <c r="F5" s="1539"/>
      <c r="G5" s="1417"/>
      <c r="H5" s="1417"/>
      <c r="I5" s="1417"/>
      <c r="J5" s="1417"/>
      <c r="K5" s="1540"/>
    </row>
    <row r="6" spans="1:12" s="1116" customFormat="1" ht="23.15" customHeight="1">
      <c r="A6" s="3066" t="s">
        <v>2316</v>
      </c>
      <c r="B6" s="3257"/>
      <c r="C6" s="3317" t="s">
        <v>2317</v>
      </c>
      <c r="D6" s="3317" t="s">
        <v>2318</v>
      </c>
      <c r="E6" s="3303" t="s">
        <v>2282</v>
      </c>
      <c r="F6" s="3303" t="s">
        <v>2319</v>
      </c>
      <c r="G6" s="3070" t="s">
        <v>2320</v>
      </c>
      <c r="H6" s="3303" t="s">
        <v>2321</v>
      </c>
      <c r="I6" s="3303" t="s">
        <v>2322</v>
      </c>
      <c r="J6" s="3303" t="s">
        <v>2323</v>
      </c>
      <c r="K6" s="2825" t="s">
        <v>2324</v>
      </c>
    </row>
    <row r="7" spans="1:12" s="1116" customFormat="1" ht="27" customHeight="1">
      <c r="A7" s="3258"/>
      <c r="B7" s="3259"/>
      <c r="C7" s="3318"/>
      <c r="D7" s="3318"/>
      <c r="E7" s="2976"/>
      <c r="F7" s="2976"/>
      <c r="G7" s="3259"/>
      <c r="H7" s="2976"/>
      <c r="I7" s="2976"/>
      <c r="J7" s="2976"/>
      <c r="K7" s="3323"/>
    </row>
    <row r="8" spans="1:12" s="1542" customFormat="1" ht="24" customHeight="1">
      <c r="A8" s="3312" t="s">
        <v>2306</v>
      </c>
      <c r="B8" s="3313"/>
      <c r="C8" s="1541">
        <v>3469</v>
      </c>
      <c r="D8" s="1541">
        <v>103</v>
      </c>
      <c r="E8" s="1541">
        <v>23</v>
      </c>
      <c r="F8" s="1541">
        <v>20</v>
      </c>
      <c r="G8" s="1541">
        <v>20</v>
      </c>
      <c r="H8" s="1541">
        <v>42</v>
      </c>
      <c r="I8" s="1541">
        <v>44</v>
      </c>
      <c r="J8" s="1541">
        <v>36</v>
      </c>
      <c r="K8" s="1541">
        <v>18</v>
      </c>
    </row>
    <row r="9" spans="1:12" s="1542" customFormat="1" ht="24" customHeight="1">
      <c r="A9" s="3312" t="s">
        <v>2307</v>
      </c>
      <c r="B9" s="3313"/>
      <c r="C9" s="1543">
        <v>3561</v>
      </c>
      <c r="D9" s="1543">
        <v>96</v>
      </c>
      <c r="E9" s="1543">
        <v>22</v>
      </c>
      <c r="F9" s="1543">
        <v>19</v>
      </c>
      <c r="G9" s="1543">
        <v>19</v>
      </c>
      <c r="H9" s="1543">
        <v>39</v>
      </c>
      <c r="I9" s="1543">
        <v>38</v>
      </c>
      <c r="J9" s="1543">
        <v>30</v>
      </c>
      <c r="K9" s="1543">
        <v>17</v>
      </c>
    </row>
    <row r="10" spans="1:12" s="1542" customFormat="1" ht="24" customHeight="1">
      <c r="A10" s="3312" t="s">
        <v>2325</v>
      </c>
      <c r="B10" s="3313"/>
      <c r="C10" s="1543">
        <v>3634</v>
      </c>
      <c r="D10" s="1543">
        <v>86</v>
      </c>
      <c r="E10" s="1543">
        <v>21</v>
      </c>
      <c r="F10" s="1543">
        <v>19</v>
      </c>
      <c r="G10" s="1543">
        <v>19</v>
      </c>
      <c r="H10" s="1543">
        <v>32</v>
      </c>
      <c r="I10" s="1543">
        <v>37</v>
      </c>
      <c r="J10" s="1543">
        <v>29</v>
      </c>
      <c r="K10" s="1543">
        <v>17</v>
      </c>
    </row>
    <row r="11" spans="1:12" s="1542" customFormat="1" ht="24" customHeight="1">
      <c r="A11" s="3312" t="s">
        <v>2326</v>
      </c>
      <c r="B11" s="3313"/>
      <c r="C11" s="1543">
        <v>3700</v>
      </c>
      <c r="D11" s="1543">
        <v>82</v>
      </c>
      <c r="E11" s="1543">
        <v>19</v>
      </c>
      <c r="F11" s="1543">
        <v>18</v>
      </c>
      <c r="G11" s="1543">
        <v>19</v>
      </c>
      <c r="H11" s="1543">
        <v>29</v>
      </c>
      <c r="I11" s="1543">
        <v>34</v>
      </c>
      <c r="J11" s="1543">
        <v>27</v>
      </c>
      <c r="K11" s="1543">
        <v>16</v>
      </c>
    </row>
    <row r="12" spans="1:12" s="1542" customFormat="1" ht="24" customHeight="1">
      <c r="A12" s="3312" t="s">
        <v>1677</v>
      </c>
      <c r="B12" s="3313"/>
      <c r="C12" s="1543">
        <v>3770</v>
      </c>
      <c r="D12" s="1543">
        <v>79</v>
      </c>
      <c r="E12" s="1543">
        <v>18</v>
      </c>
      <c r="F12" s="1543">
        <v>18</v>
      </c>
      <c r="G12" s="1543">
        <v>19</v>
      </c>
      <c r="H12" s="1543">
        <v>29</v>
      </c>
      <c r="I12" s="1543">
        <v>33</v>
      </c>
      <c r="J12" s="1543">
        <v>27</v>
      </c>
      <c r="K12" s="1543">
        <v>16</v>
      </c>
    </row>
    <row r="13" spans="1:12" s="1542" customFormat="1" ht="24" customHeight="1">
      <c r="A13" s="3312" t="s">
        <v>2327</v>
      </c>
      <c r="B13" s="3313"/>
      <c r="C13" s="1543">
        <v>3853</v>
      </c>
      <c r="D13" s="1543">
        <v>73</v>
      </c>
      <c r="E13" s="1543">
        <v>16</v>
      </c>
      <c r="F13" s="1543">
        <v>17</v>
      </c>
      <c r="G13" s="1543">
        <v>16</v>
      </c>
      <c r="H13" s="1543">
        <v>26</v>
      </c>
      <c r="I13" s="1543">
        <v>31</v>
      </c>
      <c r="J13" s="1543">
        <v>25</v>
      </c>
      <c r="K13" s="1543">
        <v>14</v>
      </c>
    </row>
    <row r="14" spans="1:12" s="1116" customFormat="1" ht="26.15" customHeight="1">
      <c r="A14" s="1131"/>
      <c r="B14" s="1332" t="s">
        <v>2328</v>
      </c>
      <c r="C14" s="1544">
        <v>534</v>
      </c>
      <c r="D14" s="1544">
        <v>2</v>
      </c>
      <c r="E14" s="1544">
        <v>0</v>
      </c>
      <c r="F14" s="1544">
        <v>0</v>
      </c>
      <c r="G14" s="1544">
        <v>0</v>
      </c>
      <c r="H14" s="1544">
        <v>0</v>
      </c>
      <c r="I14" s="1544">
        <v>1</v>
      </c>
      <c r="J14" s="1544">
        <v>1</v>
      </c>
      <c r="K14" s="1544">
        <v>0</v>
      </c>
      <c r="L14" s="1544"/>
    </row>
    <row r="15" spans="1:12" s="1116" customFormat="1" ht="26.15" customHeight="1">
      <c r="A15" s="1131"/>
      <c r="B15" s="1332" t="s">
        <v>11</v>
      </c>
      <c r="C15" s="1544">
        <v>536</v>
      </c>
      <c r="D15" s="1544">
        <v>4</v>
      </c>
      <c r="E15" s="1544">
        <v>0</v>
      </c>
      <c r="F15" s="1544">
        <v>0</v>
      </c>
      <c r="G15" s="1544">
        <v>0</v>
      </c>
      <c r="H15" s="1544">
        <v>1</v>
      </c>
      <c r="I15" s="1544">
        <v>1</v>
      </c>
      <c r="J15" s="1544">
        <v>1</v>
      </c>
      <c r="K15" s="1544">
        <v>0</v>
      </c>
      <c r="L15" s="1544"/>
    </row>
    <row r="16" spans="1:12" s="1116" customFormat="1" ht="26.15" customHeight="1">
      <c r="A16" s="1131"/>
      <c r="B16" s="1332" t="s">
        <v>2329</v>
      </c>
      <c r="C16" s="1544">
        <v>289</v>
      </c>
      <c r="D16" s="1544">
        <v>0</v>
      </c>
      <c r="E16" s="1544">
        <v>0</v>
      </c>
      <c r="F16" s="1544">
        <v>0</v>
      </c>
      <c r="G16" s="1544">
        <v>0</v>
      </c>
      <c r="H16" s="1544">
        <v>0</v>
      </c>
      <c r="I16" s="1544">
        <v>0</v>
      </c>
      <c r="J16" s="1544">
        <v>0</v>
      </c>
      <c r="K16" s="1544">
        <v>0</v>
      </c>
      <c r="L16" s="1544"/>
    </row>
    <row r="17" spans="1:12" s="1116" customFormat="1" ht="26.15" customHeight="1">
      <c r="A17" s="1131"/>
      <c r="B17" s="1332" t="s">
        <v>12</v>
      </c>
      <c r="C17" s="1544">
        <v>763</v>
      </c>
      <c r="D17" s="1544">
        <v>18</v>
      </c>
      <c r="E17" s="1544">
        <v>2</v>
      </c>
      <c r="F17" s="1544">
        <v>1</v>
      </c>
      <c r="G17" s="1544">
        <v>0</v>
      </c>
      <c r="H17" s="1544">
        <v>3</v>
      </c>
      <c r="I17" s="1544">
        <v>5</v>
      </c>
      <c r="J17" s="1544">
        <v>2</v>
      </c>
      <c r="K17" s="1544">
        <v>0</v>
      </c>
      <c r="L17" s="1544"/>
    </row>
    <row r="18" spans="1:12" s="1116" customFormat="1" ht="26.15" customHeight="1">
      <c r="A18" s="1131"/>
      <c r="B18" s="1332" t="s">
        <v>13</v>
      </c>
      <c r="C18" s="1544">
        <v>327</v>
      </c>
      <c r="D18" s="1544">
        <v>26</v>
      </c>
      <c r="E18" s="1544">
        <v>13</v>
      </c>
      <c r="F18" s="1544">
        <v>14</v>
      </c>
      <c r="G18" s="1544">
        <v>14</v>
      </c>
      <c r="H18" s="1544">
        <v>18</v>
      </c>
      <c r="I18" s="1544">
        <v>20</v>
      </c>
      <c r="J18" s="1544">
        <v>15</v>
      </c>
      <c r="K18" s="1544">
        <v>13</v>
      </c>
      <c r="L18" s="1544"/>
    </row>
    <row r="19" spans="1:12" s="1116" customFormat="1" ht="26.15" customHeight="1">
      <c r="A19" s="1131"/>
      <c r="B19" s="1332" t="s">
        <v>14</v>
      </c>
      <c r="C19" s="1544">
        <v>466</v>
      </c>
      <c r="D19" s="1544">
        <v>9</v>
      </c>
      <c r="E19" s="1544">
        <v>0</v>
      </c>
      <c r="F19" s="1544">
        <v>1</v>
      </c>
      <c r="G19" s="1544">
        <v>1</v>
      </c>
      <c r="H19" s="1544">
        <v>3</v>
      </c>
      <c r="I19" s="1544">
        <v>2</v>
      </c>
      <c r="J19" s="1544">
        <v>3</v>
      </c>
      <c r="K19" s="1544">
        <v>0</v>
      </c>
      <c r="L19" s="1544"/>
    </row>
    <row r="20" spans="1:12" s="1116" customFormat="1" ht="26.15" customHeight="1">
      <c r="A20" s="1131"/>
      <c r="B20" s="1332" t="s">
        <v>2330</v>
      </c>
      <c r="C20" s="1544">
        <v>50</v>
      </c>
      <c r="D20" s="1544">
        <v>0</v>
      </c>
      <c r="E20" s="1544">
        <v>0</v>
      </c>
      <c r="F20" s="1544">
        <v>0</v>
      </c>
      <c r="G20" s="1544">
        <v>0</v>
      </c>
      <c r="H20" s="1544">
        <v>0</v>
      </c>
      <c r="I20" s="1544">
        <v>0</v>
      </c>
      <c r="J20" s="1544">
        <v>0</v>
      </c>
      <c r="K20" s="1544">
        <v>0</v>
      </c>
      <c r="L20" s="1544"/>
    </row>
    <row r="21" spans="1:12" s="1116" customFormat="1" ht="26.15" customHeight="1">
      <c r="A21" s="1131"/>
      <c r="B21" s="1332" t="s">
        <v>16</v>
      </c>
      <c r="C21" s="1544">
        <v>57</v>
      </c>
      <c r="D21" s="1544">
        <v>1</v>
      </c>
      <c r="E21" s="1544">
        <v>0</v>
      </c>
      <c r="F21" s="1544">
        <v>0</v>
      </c>
      <c r="G21" s="1544">
        <v>0</v>
      </c>
      <c r="H21" s="1544">
        <v>0</v>
      </c>
      <c r="I21" s="1544">
        <v>0</v>
      </c>
      <c r="J21" s="1544">
        <v>0</v>
      </c>
      <c r="K21" s="1544">
        <v>0</v>
      </c>
      <c r="L21" s="1544"/>
    </row>
    <row r="22" spans="1:12" s="1116" customFormat="1" ht="26.15" customHeight="1">
      <c r="A22" s="1131"/>
      <c r="B22" s="1332" t="s">
        <v>17</v>
      </c>
      <c r="C22" s="1544">
        <v>63</v>
      </c>
      <c r="D22" s="1544">
        <v>0</v>
      </c>
      <c r="E22" s="1544">
        <v>0</v>
      </c>
      <c r="F22" s="1544">
        <v>0</v>
      </c>
      <c r="G22" s="1544">
        <v>0</v>
      </c>
      <c r="H22" s="1544">
        <v>0</v>
      </c>
      <c r="I22" s="1544">
        <v>0</v>
      </c>
      <c r="J22" s="1544">
        <v>0</v>
      </c>
      <c r="K22" s="1544">
        <v>0</v>
      </c>
      <c r="L22" s="1544"/>
    </row>
    <row r="23" spans="1:12" s="1116" customFormat="1" ht="26.15" customHeight="1">
      <c r="A23" s="1131"/>
      <c r="B23" s="1332" t="s">
        <v>18</v>
      </c>
      <c r="C23" s="1544">
        <v>221</v>
      </c>
      <c r="D23" s="1544">
        <v>5</v>
      </c>
      <c r="E23" s="1544">
        <v>1</v>
      </c>
      <c r="F23" s="1544">
        <v>0</v>
      </c>
      <c r="G23" s="1544">
        <v>0</v>
      </c>
      <c r="H23" s="1544">
        <v>0</v>
      </c>
      <c r="I23" s="1544">
        <v>0</v>
      </c>
      <c r="J23" s="1544">
        <v>2</v>
      </c>
      <c r="K23" s="1544">
        <v>0</v>
      </c>
      <c r="L23" s="1544"/>
    </row>
    <row r="24" spans="1:12" s="1116" customFormat="1" ht="26.15" customHeight="1">
      <c r="A24" s="1131"/>
      <c r="B24" s="1332" t="s">
        <v>19</v>
      </c>
      <c r="C24" s="1544">
        <v>82</v>
      </c>
      <c r="D24" s="1544">
        <v>0</v>
      </c>
      <c r="E24" s="1544">
        <v>0</v>
      </c>
      <c r="F24" s="1544">
        <v>0</v>
      </c>
      <c r="G24" s="1544">
        <v>0</v>
      </c>
      <c r="H24" s="1544">
        <v>0</v>
      </c>
      <c r="I24" s="1544">
        <v>0</v>
      </c>
      <c r="J24" s="1544">
        <v>0</v>
      </c>
      <c r="K24" s="1544">
        <v>0</v>
      </c>
      <c r="L24" s="1544"/>
    </row>
    <row r="25" spans="1:12" s="1116" customFormat="1" ht="26.15" customHeight="1">
      <c r="A25" s="1131"/>
      <c r="B25" s="1332" t="s">
        <v>20</v>
      </c>
      <c r="C25" s="1544">
        <v>88</v>
      </c>
      <c r="D25" s="1544">
        <v>0</v>
      </c>
      <c r="E25" s="1544">
        <v>0</v>
      </c>
      <c r="F25" s="1544">
        <v>0</v>
      </c>
      <c r="G25" s="1544">
        <v>0</v>
      </c>
      <c r="H25" s="1544">
        <v>0</v>
      </c>
      <c r="I25" s="1544">
        <v>0</v>
      </c>
      <c r="J25" s="1544">
        <v>0</v>
      </c>
      <c r="K25" s="1544">
        <v>0</v>
      </c>
      <c r="L25" s="1544"/>
    </row>
    <row r="26" spans="1:12" s="1116" customFormat="1" ht="26.15" customHeight="1">
      <c r="A26" s="1131"/>
      <c r="B26" s="1332" t="s">
        <v>21</v>
      </c>
      <c r="C26" s="1544">
        <v>36</v>
      </c>
      <c r="D26" s="1544">
        <v>1</v>
      </c>
      <c r="E26" s="1544">
        <v>0</v>
      </c>
      <c r="F26" s="1544">
        <v>0</v>
      </c>
      <c r="G26" s="1544">
        <v>1</v>
      </c>
      <c r="H26" s="1544">
        <v>0</v>
      </c>
      <c r="I26" s="1544">
        <v>0</v>
      </c>
      <c r="J26" s="1544">
        <v>0</v>
      </c>
      <c r="K26" s="1544">
        <v>0</v>
      </c>
      <c r="L26" s="1544"/>
    </row>
    <row r="27" spans="1:12" s="1116" customFormat="1" ht="26.15" customHeight="1">
      <c r="A27" s="1131"/>
      <c r="B27" s="1332" t="s">
        <v>22</v>
      </c>
      <c r="C27" s="1544">
        <v>85</v>
      </c>
      <c r="D27" s="1544">
        <v>0</v>
      </c>
      <c r="E27" s="1544">
        <v>0</v>
      </c>
      <c r="F27" s="1544">
        <v>0</v>
      </c>
      <c r="G27" s="1544">
        <v>0</v>
      </c>
      <c r="H27" s="1544">
        <v>0</v>
      </c>
      <c r="I27" s="1544">
        <v>0</v>
      </c>
      <c r="J27" s="1544">
        <v>0</v>
      </c>
      <c r="K27" s="1544">
        <v>0</v>
      </c>
      <c r="L27" s="1544"/>
    </row>
    <row r="28" spans="1:12" s="1116" customFormat="1" ht="26.15" customHeight="1">
      <c r="A28" s="1131"/>
      <c r="B28" s="1332" t="s">
        <v>23</v>
      </c>
      <c r="C28" s="1544">
        <v>26</v>
      </c>
      <c r="D28" s="1544">
        <v>0</v>
      </c>
      <c r="E28" s="1544">
        <v>0</v>
      </c>
      <c r="F28" s="1544">
        <v>0</v>
      </c>
      <c r="G28" s="1544">
        <v>0</v>
      </c>
      <c r="H28" s="1544">
        <v>0</v>
      </c>
      <c r="I28" s="1544">
        <v>0</v>
      </c>
      <c r="J28" s="1544">
        <v>0</v>
      </c>
      <c r="K28" s="1544">
        <v>0</v>
      </c>
      <c r="L28" s="1544"/>
    </row>
    <row r="29" spans="1:12" s="1116" customFormat="1" ht="26.15" customHeight="1">
      <c r="A29" s="1131"/>
      <c r="B29" s="1332" t="s">
        <v>24</v>
      </c>
      <c r="C29" s="1544">
        <v>40</v>
      </c>
      <c r="D29" s="1544">
        <v>2</v>
      </c>
      <c r="E29" s="1544">
        <v>0</v>
      </c>
      <c r="F29" s="1544">
        <v>0</v>
      </c>
      <c r="G29" s="1544">
        <v>0</v>
      </c>
      <c r="H29" s="1544">
        <v>1</v>
      </c>
      <c r="I29" s="1544">
        <v>0</v>
      </c>
      <c r="J29" s="1544">
        <v>0</v>
      </c>
      <c r="K29" s="1544">
        <v>0</v>
      </c>
      <c r="L29" s="1544"/>
    </row>
    <row r="30" spans="1:12" s="1116" customFormat="1" ht="26.15" customHeight="1">
      <c r="A30" s="1131"/>
      <c r="B30" s="1332" t="s">
        <v>25</v>
      </c>
      <c r="C30" s="1544">
        <v>5</v>
      </c>
      <c r="D30" s="1544">
        <v>0</v>
      </c>
      <c r="E30" s="1544">
        <v>0</v>
      </c>
      <c r="F30" s="1544">
        <v>0</v>
      </c>
      <c r="G30" s="1544">
        <v>0</v>
      </c>
      <c r="H30" s="1544">
        <v>0</v>
      </c>
      <c r="I30" s="1544">
        <v>0</v>
      </c>
      <c r="J30" s="1544">
        <v>0</v>
      </c>
      <c r="K30" s="1544">
        <v>0</v>
      </c>
      <c r="L30" s="1544"/>
    </row>
    <row r="31" spans="1:12" s="1116" customFormat="1" ht="26.15" customHeight="1">
      <c r="A31" s="1131"/>
      <c r="B31" s="1332" t="s">
        <v>26</v>
      </c>
      <c r="C31" s="1544">
        <v>39</v>
      </c>
      <c r="D31" s="1544">
        <v>1</v>
      </c>
      <c r="E31" s="1544">
        <v>0</v>
      </c>
      <c r="F31" s="1544">
        <v>0</v>
      </c>
      <c r="G31" s="1544">
        <v>0</v>
      </c>
      <c r="H31" s="1544">
        <v>0</v>
      </c>
      <c r="I31" s="1544">
        <v>0</v>
      </c>
      <c r="J31" s="1544">
        <v>0</v>
      </c>
      <c r="K31" s="1544">
        <v>0</v>
      </c>
      <c r="L31" s="1544"/>
    </row>
    <row r="32" spans="1:12" s="1116" customFormat="1" ht="26.15" customHeight="1">
      <c r="A32" s="1131"/>
      <c r="B32" s="1332" t="s">
        <v>27</v>
      </c>
      <c r="C32" s="1544">
        <v>71</v>
      </c>
      <c r="D32" s="1544">
        <v>3</v>
      </c>
      <c r="E32" s="1544">
        <v>0</v>
      </c>
      <c r="F32" s="1544">
        <v>1</v>
      </c>
      <c r="G32" s="1544">
        <v>0</v>
      </c>
      <c r="H32" s="1544">
        <v>0</v>
      </c>
      <c r="I32" s="1544">
        <v>1</v>
      </c>
      <c r="J32" s="1544">
        <v>0</v>
      </c>
      <c r="K32" s="1544">
        <v>1</v>
      </c>
      <c r="L32" s="1544"/>
    </row>
    <row r="33" spans="1:12" s="1116" customFormat="1" ht="26.15" customHeight="1">
      <c r="A33" s="1131"/>
      <c r="B33" s="1332" t="s">
        <v>28</v>
      </c>
      <c r="C33" s="1544">
        <v>68</v>
      </c>
      <c r="D33" s="1544">
        <v>1</v>
      </c>
      <c r="E33" s="1544">
        <v>0</v>
      </c>
      <c r="F33" s="1544">
        <v>0</v>
      </c>
      <c r="G33" s="1544">
        <v>0</v>
      </c>
      <c r="H33" s="1544">
        <v>0</v>
      </c>
      <c r="I33" s="1544">
        <v>1</v>
      </c>
      <c r="J33" s="1544">
        <v>0</v>
      </c>
      <c r="K33" s="1544">
        <v>0</v>
      </c>
      <c r="L33" s="1544"/>
    </row>
    <row r="34" spans="1:12" s="1116" customFormat="1" ht="26.15" customHeight="1">
      <c r="A34" s="1131"/>
      <c r="B34" s="1332" t="s">
        <v>29</v>
      </c>
      <c r="C34" s="1544">
        <v>7</v>
      </c>
      <c r="D34" s="1544">
        <v>0</v>
      </c>
      <c r="E34" s="1544">
        <v>0</v>
      </c>
      <c r="F34" s="1544">
        <v>0</v>
      </c>
      <c r="G34" s="1544">
        <v>0</v>
      </c>
      <c r="H34" s="1544">
        <v>0</v>
      </c>
      <c r="I34" s="1544">
        <v>0</v>
      </c>
      <c r="J34" s="1544">
        <v>1</v>
      </c>
      <c r="K34" s="1544">
        <v>0</v>
      </c>
      <c r="L34" s="1544"/>
    </row>
    <row r="35" spans="1:12" s="1546" customFormat="1" ht="26.15" customHeight="1">
      <c r="A35" s="1437"/>
      <c r="B35" s="1339" t="s">
        <v>2037</v>
      </c>
      <c r="C35" s="1544">
        <v>0</v>
      </c>
      <c r="D35" s="1544">
        <v>0</v>
      </c>
      <c r="E35" s="1544">
        <v>0</v>
      </c>
      <c r="F35" s="1544">
        <v>0</v>
      </c>
      <c r="G35" s="1545">
        <v>0</v>
      </c>
      <c r="H35" s="1544">
        <v>0</v>
      </c>
      <c r="I35" s="1544">
        <v>0</v>
      </c>
      <c r="J35" s="1544">
        <v>0</v>
      </c>
      <c r="K35" s="1544">
        <v>0</v>
      </c>
      <c r="L35" s="1541"/>
    </row>
    <row r="36" spans="1:12" s="1116" customFormat="1" ht="19.75" customHeight="1">
      <c r="B36" s="1547" t="s">
        <v>2331</v>
      </c>
      <c r="C36" s="1548"/>
      <c r="D36" s="1548"/>
      <c r="E36" s="1549"/>
      <c r="F36" s="1549"/>
      <c r="H36" s="1550"/>
      <c r="I36" s="1549"/>
      <c r="J36" s="1549"/>
      <c r="K36" s="1549"/>
    </row>
    <row r="37" spans="1:12" s="1551" customFormat="1" ht="15.65" customHeight="1">
      <c r="A37" s="1519"/>
      <c r="B37" s="1519"/>
      <c r="C37" s="1518"/>
      <c r="D37" s="1518"/>
      <c r="E37" s="1518"/>
      <c r="F37" s="1518"/>
      <c r="G37" s="1518"/>
      <c r="H37" s="1518"/>
      <c r="I37" s="1518"/>
    </row>
    <row r="38" spans="1:12" s="1551" customFormat="1" ht="14">
      <c r="A38" s="1519"/>
      <c r="B38" s="1519"/>
      <c r="C38" s="1518"/>
      <c r="D38" s="1518"/>
      <c r="E38" s="1518"/>
      <c r="F38" s="1518"/>
      <c r="G38" s="1518"/>
      <c r="H38" s="1518"/>
      <c r="I38" s="1518"/>
    </row>
    <row r="39" spans="1:12" s="1551" customFormat="1" ht="14">
      <c r="A39" s="1519"/>
      <c r="B39" s="1519"/>
      <c r="C39" s="1518"/>
      <c r="D39" s="1518"/>
      <c r="E39" s="1518"/>
      <c r="F39" s="1518"/>
      <c r="G39" s="1518"/>
      <c r="H39" s="1518"/>
      <c r="I39" s="1518"/>
    </row>
    <row r="40" spans="1:12" s="1551" customFormat="1" ht="14">
      <c r="A40" s="1519"/>
      <c r="B40" s="1519"/>
      <c r="C40" s="1518"/>
      <c r="D40" s="1518"/>
      <c r="E40" s="1518"/>
      <c r="F40" s="1518"/>
      <c r="G40" s="1518"/>
      <c r="H40" s="1518"/>
      <c r="I40" s="1518"/>
    </row>
    <row r="41" spans="1:12" s="1551" customFormat="1" ht="14">
      <c r="A41" s="1519"/>
      <c r="B41" s="1519"/>
      <c r="C41" s="1518"/>
      <c r="D41" s="1518"/>
      <c r="E41" s="1518"/>
      <c r="F41" s="1518"/>
      <c r="G41" s="1518"/>
      <c r="H41" s="1518"/>
      <c r="I41" s="1518"/>
    </row>
    <row r="42" spans="1:12" s="1551" customFormat="1" ht="14">
      <c r="A42" s="1519"/>
      <c r="B42" s="1519"/>
      <c r="C42" s="1518"/>
      <c r="D42" s="1518"/>
      <c r="E42" s="1518"/>
      <c r="F42" s="1518"/>
      <c r="G42" s="1518"/>
      <c r="H42" s="1518"/>
      <c r="I42" s="1518"/>
    </row>
    <row r="43" spans="1:12" s="1551" customFormat="1" ht="14">
      <c r="A43" s="1519"/>
      <c r="B43" s="1519"/>
      <c r="C43" s="1518"/>
      <c r="D43" s="1518"/>
      <c r="E43" s="1518"/>
      <c r="F43" s="1518"/>
      <c r="G43" s="1518"/>
      <c r="H43" s="1518"/>
      <c r="I43" s="1518"/>
    </row>
    <row r="44" spans="1:12" s="1551" customFormat="1" ht="14">
      <c r="A44" s="1519"/>
      <c r="B44" s="1519"/>
      <c r="C44" s="1518"/>
      <c r="D44" s="1518"/>
      <c r="E44" s="1518"/>
      <c r="F44" s="1518"/>
      <c r="G44" s="1518"/>
      <c r="H44" s="1518"/>
      <c r="I44" s="1518"/>
    </row>
    <row r="45" spans="1:12" s="1551" customFormat="1" ht="14">
      <c r="A45" s="1519"/>
      <c r="B45" s="1519"/>
      <c r="C45" s="1518"/>
      <c r="D45" s="1518"/>
      <c r="E45" s="1518"/>
      <c r="F45" s="1518"/>
      <c r="G45" s="1518"/>
      <c r="H45" s="1518"/>
      <c r="I45" s="1518"/>
    </row>
    <row r="46" spans="1:12" s="1551" customFormat="1" ht="14">
      <c r="A46" s="1519"/>
      <c r="B46" s="1519"/>
      <c r="C46" s="1518"/>
      <c r="D46" s="1518"/>
      <c r="E46" s="1518"/>
      <c r="F46" s="1518"/>
      <c r="G46" s="1518"/>
      <c r="H46" s="1518"/>
      <c r="I46" s="1518"/>
    </row>
    <row r="47" spans="1:12" s="1551" customFormat="1" ht="14">
      <c r="A47" s="1519"/>
      <c r="B47" s="1519"/>
      <c r="C47" s="1518"/>
      <c r="D47" s="1518"/>
      <c r="E47" s="1518"/>
      <c r="F47" s="1518"/>
      <c r="G47" s="1518"/>
      <c r="H47" s="1518"/>
      <c r="I47" s="1518"/>
    </row>
    <row r="48" spans="1:12" s="1551" customFormat="1" ht="14">
      <c r="A48" s="1519"/>
      <c r="B48" s="1519"/>
      <c r="C48" s="1518"/>
      <c r="D48" s="1518"/>
      <c r="E48" s="1518"/>
      <c r="F48" s="1518"/>
      <c r="G48" s="1518"/>
      <c r="H48" s="1518"/>
      <c r="I48" s="1518"/>
    </row>
    <row r="49" spans="1:9" s="1551" customFormat="1" ht="14">
      <c r="A49" s="1519"/>
      <c r="B49" s="1519"/>
      <c r="C49" s="1518"/>
      <c r="D49" s="1518"/>
      <c r="E49" s="1518"/>
      <c r="F49" s="1518"/>
      <c r="G49" s="1518"/>
      <c r="H49" s="1518"/>
      <c r="I49" s="1518"/>
    </row>
    <row r="50" spans="1:9" s="1551" customFormat="1" ht="14">
      <c r="A50" s="1519"/>
      <c r="B50" s="1519"/>
      <c r="C50" s="1518"/>
      <c r="D50" s="1518"/>
      <c r="E50" s="1518"/>
      <c r="F50" s="1518"/>
      <c r="G50" s="1518"/>
      <c r="H50" s="1518"/>
      <c r="I50" s="1518"/>
    </row>
    <row r="51" spans="1:9" s="1551" customFormat="1" ht="14">
      <c r="A51" s="1519"/>
      <c r="B51" s="1519"/>
      <c r="C51" s="1518"/>
      <c r="D51" s="1518"/>
      <c r="E51" s="1518"/>
      <c r="F51" s="1518"/>
      <c r="G51" s="1518"/>
      <c r="H51" s="1518"/>
      <c r="I51" s="1518"/>
    </row>
    <row r="52" spans="1:9" s="1551" customFormat="1" ht="14">
      <c r="A52" s="1519"/>
      <c r="B52" s="1519"/>
      <c r="C52" s="1518"/>
      <c r="D52" s="1518"/>
      <c r="E52" s="1518"/>
      <c r="F52" s="1518"/>
      <c r="G52" s="1518"/>
      <c r="H52" s="1518"/>
      <c r="I52" s="1518"/>
    </row>
    <row r="53" spans="1:9" s="1551" customFormat="1" ht="14">
      <c r="A53" s="1519"/>
      <c r="B53" s="1519"/>
      <c r="C53" s="1518"/>
      <c r="D53" s="1518"/>
      <c r="E53" s="1518"/>
      <c r="F53" s="1518"/>
      <c r="G53" s="1518"/>
      <c r="H53" s="1518"/>
      <c r="I53" s="1518"/>
    </row>
    <row r="54" spans="1:9" s="1551" customFormat="1" ht="14">
      <c r="A54" s="1519"/>
      <c r="B54" s="1519"/>
      <c r="C54" s="1518"/>
      <c r="D54" s="1518"/>
      <c r="E54" s="1518"/>
      <c r="F54" s="1518"/>
      <c r="G54" s="1518"/>
      <c r="H54" s="1518"/>
      <c r="I54" s="1518"/>
    </row>
    <row r="55" spans="1:9" s="1551" customFormat="1" ht="14">
      <c r="A55" s="1519"/>
      <c r="B55" s="1519"/>
      <c r="C55" s="1518"/>
      <c r="D55" s="1518"/>
      <c r="E55" s="1518"/>
      <c r="F55" s="1518"/>
      <c r="G55" s="1518"/>
      <c r="H55" s="1518"/>
      <c r="I55" s="1518"/>
    </row>
    <row r="56" spans="1:9" s="1551" customFormat="1" ht="14">
      <c r="A56" s="1519"/>
      <c r="B56" s="1519"/>
      <c r="C56" s="1518"/>
      <c r="D56" s="1518"/>
      <c r="E56" s="1518"/>
      <c r="F56" s="1518"/>
      <c r="G56" s="1518"/>
      <c r="H56" s="1518"/>
      <c r="I56" s="1518"/>
    </row>
    <row r="57" spans="1:9" s="1551" customFormat="1" ht="14">
      <c r="A57" s="1519"/>
      <c r="B57" s="1519"/>
      <c r="C57" s="1518"/>
      <c r="D57" s="1518"/>
      <c r="E57" s="1518"/>
      <c r="F57" s="1518"/>
      <c r="G57" s="1518"/>
      <c r="H57" s="1518"/>
      <c r="I57" s="1518"/>
    </row>
    <row r="58" spans="1:9" s="1551" customFormat="1" ht="14">
      <c r="A58" s="1519"/>
      <c r="B58" s="1519"/>
      <c r="C58" s="1518"/>
      <c r="D58" s="1518"/>
      <c r="E58" s="1518"/>
      <c r="F58" s="1518"/>
      <c r="G58" s="1518"/>
      <c r="H58" s="1518"/>
      <c r="I58" s="1518"/>
    </row>
    <row r="59" spans="1:9" s="1551" customFormat="1" ht="14">
      <c r="A59" s="1519"/>
      <c r="B59" s="1519"/>
      <c r="C59" s="1518"/>
      <c r="D59" s="1518"/>
      <c r="E59" s="1518"/>
      <c r="F59" s="1518"/>
      <c r="G59" s="1518"/>
      <c r="H59" s="1518"/>
      <c r="I59" s="1518"/>
    </row>
    <row r="60" spans="1:9" s="1551" customFormat="1" ht="14">
      <c r="A60" s="1519"/>
      <c r="B60" s="1519"/>
      <c r="C60" s="1518"/>
      <c r="D60" s="1518"/>
      <c r="E60" s="1518"/>
      <c r="F60" s="1518"/>
      <c r="G60" s="1518"/>
      <c r="H60" s="1518"/>
      <c r="I60" s="1518"/>
    </row>
    <row r="61" spans="1:9" s="1551" customFormat="1" ht="14">
      <c r="A61" s="1519"/>
      <c r="B61" s="1519"/>
      <c r="C61" s="1518"/>
      <c r="D61" s="1518"/>
      <c r="E61" s="1518"/>
      <c r="F61" s="1518"/>
      <c r="G61" s="1518"/>
      <c r="H61" s="1518"/>
      <c r="I61" s="1518"/>
    </row>
    <row r="62" spans="1:9" s="1551" customFormat="1" ht="14">
      <c r="A62" s="1519"/>
      <c r="B62" s="1519"/>
      <c r="C62" s="1518"/>
      <c r="D62" s="1518"/>
      <c r="E62" s="1518"/>
      <c r="F62" s="1518"/>
      <c r="G62" s="1518"/>
      <c r="H62" s="1518"/>
      <c r="I62" s="1518"/>
    </row>
    <row r="63" spans="1:9" s="1551" customFormat="1" ht="14">
      <c r="A63" s="1519"/>
      <c r="B63" s="1519"/>
      <c r="C63" s="1518"/>
      <c r="D63" s="1518"/>
      <c r="E63" s="1518"/>
      <c r="F63" s="1518"/>
      <c r="G63" s="1518"/>
      <c r="H63" s="1518"/>
      <c r="I63" s="1518"/>
    </row>
    <row r="64" spans="1:9" s="1551" customFormat="1" ht="14">
      <c r="A64" s="1519"/>
      <c r="B64" s="1519"/>
      <c r="C64" s="1518"/>
      <c r="D64" s="1518"/>
      <c r="E64" s="1518"/>
      <c r="F64" s="1518"/>
      <c r="G64" s="1518"/>
      <c r="H64" s="1518"/>
      <c r="I64" s="1518"/>
    </row>
    <row r="65" spans="1:9" s="1551" customFormat="1" ht="14">
      <c r="A65" s="1519"/>
      <c r="B65" s="1519"/>
      <c r="C65" s="1518"/>
      <c r="D65" s="1518"/>
      <c r="E65" s="1518"/>
      <c r="F65" s="1518"/>
      <c r="G65" s="1518"/>
      <c r="H65" s="1518"/>
      <c r="I65" s="1518"/>
    </row>
    <row r="66" spans="1:9" s="1551" customFormat="1" ht="14">
      <c r="A66" s="1519"/>
      <c r="B66" s="1519"/>
      <c r="C66" s="1518"/>
      <c r="D66" s="1518"/>
      <c r="E66" s="1518"/>
      <c r="F66" s="1518"/>
      <c r="G66" s="1518"/>
      <c r="H66" s="1518"/>
      <c r="I66" s="1518"/>
    </row>
    <row r="67" spans="1:9" s="1551" customFormat="1" ht="14">
      <c r="A67" s="1519"/>
      <c r="B67" s="1519"/>
      <c r="C67" s="1518"/>
      <c r="D67" s="1518"/>
      <c r="E67" s="1518"/>
      <c r="F67" s="1518"/>
      <c r="G67" s="1518"/>
      <c r="H67" s="1518"/>
      <c r="I67" s="1518"/>
    </row>
    <row r="68" spans="1:9" s="1551" customFormat="1" ht="14">
      <c r="A68" s="1519"/>
      <c r="B68" s="1519"/>
      <c r="C68" s="1518"/>
      <c r="D68" s="1518"/>
      <c r="E68" s="1518"/>
      <c r="F68" s="1518"/>
      <c r="G68" s="1518"/>
      <c r="H68" s="1518"/>
      <c r="I68" s="1518"/>
    </row>
    <row r="69" spans="1:9" s="1551" customFormat="1" ht="14">
      <c r="A69" s="1519"/>
      <c r="B69" s="1519"/>
      <c r="C69" s="1518"/>
      <c r="D69" s="1518"/>
      <c r="E69" s="1518"/>
      <c r="F69" s="1518"/>
      <c r="G69" s="1518"/>
      <c r="H69" s="1518"/>
      <c r="I69" s="1518"/>
    </row>
    <row r="70" spans="1:9" s="1551" customFormat="1" ht="14">
      <c r="A70" s="1519"/>
      <c r="B70" s="1519"/>
      <c r="C70" s="1518"/>
      <c r="D70" s="1518"/>
      <c r="E70" s="1518"/>
      <c r="F70" s="1518"/>
      <c r="G70" s="1518"/>
      <c r="H70" s="1518"/>
      <c r="I70" s="1518"/>
    </row>
    <row r="71" spans="1:9" s="1551" customFormat="1" ht="14">
      <c r="A71" s="1519"/>
      <c r="B71" s="1519"/>
      <c r="C71" s="1518"/>
      <c r="D71" s="1518"/>
      <c r="E71" s="1518"/>
      <c r="F71" s="1518"/>
      <c r="G71" s="1518"/>
      <c r="H71" s="1518"/>
      <c r="I71" s="1518"/>
    </row>
    <row r="72" spans="1:9" s="1551" customFormat="1" ht="14">
      <c r="A72" s="1519"/>
      <c r="B72" s="1519"/>
      <c r="C72" s="1518"/>
      <c r="D72" s="1518"/>
      <c r="E72" s="1518"/>
      <c r="F72" s="1518"/>
      <c r="G72" s="1518"/>
      <c r="H72" s="1518"/>
      <c r="I72" s="1518"/>
    </row>
    <row r="73" spans="1:9" s="1551" customFormat="1" ht="14">
      <c r="A73" s="1519"/>
      <c r="B73" s="1519"/>
      <c r="C73" s="1518"/>
      <c r="D73" s="1518"/>
      <c r="E73" s="1518"/>
      <c r="F73" s="1518"/>
      <c r="G73" s="1518"/>
      <c r="H73" s="1518"/>
      <c r="I73" s="1518"/>
    </row>
    <row r="74" spans="1:9" s="1551" customFormat="1" ht="14">
      <c r="A74" s="1519"/>
      <c r="B74" s="1519"/>
      <c r="C74" s="1518"/>
      <c r="D74" s="1518"/>
      <c r="E74" s="1518"/>
      <c r="F74" s="1518"/>
      <c r="G74" s="1518"/>
      <c r="H74" s="1518"/>
      <c r="I74" s="1518"/>
    </row>
    <row r="75" spans="1:9" s="1551" customFormat="1" ht="14">
      <c r="A75" s="1519"/>
      <c r="B75" s="1519"/>
      <c r="C75" s="1518"/>
      <c r="D75" s="1518"/>
      <c r="E75" s="1518"/>
      <c r="F75" s="1518"/>
      <c r="G75" s="1518"/>
      <c r="H75" s="1518"/>
      <c r="I75" s="1518"/>
    </row>
    <row r="76" spans="1:9" s="1551" customFormat="1" ht="14">
      <c r="A76" s="1519"/>
      <c r="B76" s="1519"/>
      <c r="C76" s="1518"/>
      <c r="D76" s="1518"/>
      <c r="E76" s="1518"/>
      <c r="F76" s="1518"/>
      <c r="G76" s="1518"/>
      <c r="H76" s="1518"/>
      <c r="I76" s="1518"/>
    </row>
    <row r="77" spans="1:9" s="1551" customFormat="1" ht="14">
      <c r="A77" s="1519"/>
      <c r="B77" s="1519"/>
      <c r="C77" s="1518"/>
      <c r="D77" s="1518"/>
      <c r="E77" s="1518"/>
      <c r="F77" s="1518"/>
      <c r="G77" s="1518"/>
      <c r="H77" s="1518"/>
      <c r="I77" s="1518"/>
    </row>
    <row r="78" spans="1:9" s="1551" customFormat="1" ht="14">
      <c r="A78" s="1519"/>
      <c r="B78" s="1519"/>
      <c r="C78" s="1518"/>
      <c r="D78" s="1518"/>
      <c r="E78" s="1518"/>
      <c r="F78" s="1518"/>
      <c r="G78" s="1518"/>
      <c r="H78" s="1518"/>
      <c r="I78" s="1518"/>
    </row>
    <row r="79" spans="1:9" s="1551" customFormat="1" ht="14">
      <c r="A79" s="1519"/>
      <c r="B79" s="1519"/>
      <c r="C79" s="1518"/>
      <c r="D79" s="1518"/>
      <c r="E79" s="1518"/>
      <c r="F79" s="1518"/>
      <c r="G79" s="1518"/>
      <c r="H79" s="1518"/>
      <c r="I79" s="1518"/>
    </row>
    <row r="80" spans="1:9" s="1551" customFormat="1" ht="14">
      <c r="A80" s="1519"/>
      <c r="B80" s="1519"/>
      <c r="C80" s="1518"/>
      <c r="D80" s="1518"/>
      <c r="E80" s="1518"/>
      <c r="F80" s="1518"/>
      <c r="G80" s="1518"/>
      <c r="H80" s="1518"/>
      <c r="I80" s="1518"/>
    </row>
    <row r="81" spans="1:9" s="1551" customFormat="1" ht="14">
      <c r="A81" s="1519"/>
      <c r="B81" s="1519"/>
      <c r="C81" s="1518"/>
      <c r="D81" s="1518"/>
      <c r="E81" s="1518"/>
      <c r="F81" s="1518"/>
      <c r="G81" s="1518"/>
      <c r="H81" s="1518"/>
      <c r="I81" s="1518"/>
    </row>
    <row r="82" spans="1:9" s="1551" customFormat="1" ht="14">
      <c r="A82" s="1519"/>
      <c r="B82" s="1519"/>
      <c r="C82" s="1518"/>
      <c r="D82" s="1518"/>
      <c r="E82" s="1518"/>
      <c r="F82" s="1518"/>
      <c r="G82" s="1518"/>
      <c r="H82" s="1518"/>
      <c r="I82" s="1518"/>
    </row>
    <row r="83" spans="1:9" s="1551" customFormat="1" ht="14">
      <c r="A83" s="1519"/>
      <c r="B83" s="1519"/>
      <c r="C83" s="1518"/>
      <c r="D83" s="1518"/>
      <c r="E83" s="1518"/>
      <c r="F83" s="1518"/>
      <c r="G83" s="1518"/>
      <c r="H83" s="1518"/>
      <c r="I83" s="1518"/>
    </row>
    <row r="84" spans="1:9" s="1551" customFormat="1" ht="14">
      <c r="A84" s="1519"/>
      <c r="B84" s="1519"/>
      <c r="C84" s="1518"/>
      <c r="D84" s="1518"/>
      <c r="E84" s="1518"/>
      <c r="F84" s="1518"/>
      <c r="G84" s="1518"/>
      <c r="H84" s="1518"/>
      <c r="I84" s="1518"/>
    </row>
    <row r="85" spans="1:9" s="1551" customFormat="1" ht="14">
      <c r="A85" s="1519"/>
      <c r="B85" s="1519"/>
      <c r="C85" s="1518"/>
      <c r="D85" s="1518"/>
      <c r="E85" s="1518"/>
      <c r="F85" s="1518"/>
      <c r="G85" s="1518"/>
      <c r="H85" s="1518"/>
      <c r="I85" s="1518"/>
    </row>
    <row r="86" spans="1:9" s="1551" customFormat="1" ht="14">
      <c r="A86" s="1519"/>
      <c r="B86" s="1519"/>
      <c r="C86" s="1518"/>
      <c r="D86" s="1518"/>
      <c r="E86" s="1518"/>
      <c r="F86" s="1518"/>
      <c r="G86" s="1518"/>
      <c r="H86" s="1518"/>
      <c r="I86" s="1518"/>
    </row>
    <row r="87" spans="1:9" s="1551" customFormat="1" ht="14">
      <c r="A87" s="1519"/>
      <c r="B87" s="1519"/>
      <c r="C87" s="1518"/>
      <c r="D87" s="1518"/>
      <c r="E87" s="1518"/>
      <c r="F87" s="1518"/>
      <c r="G87" s="1518"/>
      <c r="H87" s="1518"/>
      <c r="I87" s="1518"/>
    </row>
    <row r="88" spans="1:9" s="1551" customFormat="1" ht="14">
      <c r="A88" s="1519"/>
      <c r="B88" s="1519"/>
      <c r="C88" s="1518"/>
      <c r="D88" s="1518"/>
      <c r="E88" s="1518"/>
      <c r="F88" s="1518"/>
      <c r="G88" s="1518"/>
      <c r="H88" s="1518"/>
      <c r="I88" s="1518"/>
    </row>
    <row r="89" spans="1:9" s="1551" customFormat="1" ht="14">
      <c r="A89" s="1519"/>
      <c r="B89" s="1519"/>
      <c r="C89" s="1518"/>
      <c r="D89" s="1518"/>
      <c r="E89" s="1518"/>
      <c r="F89" s="1518"/>
      <c r="G89" s="1518"/>
      <c r="H89" s="1518"/>
      <c r="I89" s="1518"/>
    </row>
    <row r="90" spans="1:9" s="1551" customFormat="1" ht="14">
      <c r="A90" s="1519"/>
      <c r="B90" s="1519"/>
      <c r="C90" s="1518"/>
      <c r="D90" s="1518"/>
      <c r="E90" s="1518"/>
      <c r="F90" s="1518"/>
      <c r="G90" s="1518"/>
      <c r="H90" s="1518"/>
      <c r="I90" s="1518"/>
    </row>
    <row r="91" spans="1:9" s="1551" customFormat="1" ht="14">
      <c r="A91" s="1519"/>
      <c r="B91" s="1519"/>
      <c r="C91" s="1518"/>
      <c r="D91" s="1518"/>
      <c r="E91" s="1518"/>
      <c r="F91" s="1518"/>
      <c r="G91" s="1518"/>
      <c r="H91" s="1518"/>
      <c r="I91" s="1518"/>
    </row>
    <row r="92" spans="1:9" s="1551" customFormat="1" ht="14">
      <c r="A92" s="1519"/>
      <c r="B92" s="1519"/>
      <c r="C92" s="1518"/>
      <c r="D92" s="1518"/>
      <c r="E92" s="1518"/>
      <c r="F92" s="1518"/>
      <c r="G92" s="1518"/>
      <c r="H92" s="1518"/>
      <c r="I92" s="1518"/>
    </row>
    <row r="93" spans="1:9" s="1551" customFormat="1" ht="14">
      <c r="A93" s="1519"/>
      <c r="B93" s="1519"/>
      <c r="C93" s="1518"/>
      <c r="D93" s="1518"/>
      <c r="E93" s="1518"/>
      <c r="F93" s="1518"/>
      <c r="G93" s="1518"/>
      <c r="H93" s="1518"/>
      <c r="I93" s="1518"/>
    </row>
    <row r="94" spans="1:9" s="1551" customFormat="1" ht="14">
      <c r="A94" s="1519"/>
      <c r="B94" s="1519"/>
      <c r="C94" s="1518"/>
      <c r="D94" s="1518"/>
      <c r="E94" s="1518"/>
      <c r="F94" s="1518"/>
      <c r="G94" s="1518"/>
      <c r="H94" s="1518"/>
      <c r="I94" s="1518"/>
    </row>
    <row r="95" spans="1:9" s="1551" customFormat="1" ht="14">
      <c r="A95" s="1519"/>
      <c r="B95" s="1519"/>
      <c r="C95" s="1518"/>
      <c r="D95" s="1518"/>
      <c r="E95" s="1518"/>
      <c r="F95" s="1518"/>
      <c r="G95" s="1518"/>
      <c r="H95" s="1518"/>
      <c r="I95" s="1518"/>
    </row>
    <row r="96" spans="1:9" s="1551" customFormat="1" ht="14">
      <c r="A96" s="1519"/>
      <c r="B96" s="1519"/>
      <c r="C96" s="1518"/>
      <c r="D96" s="1518"/>
      <c r="E96" s="1518"/>
      <c r="F96" s="1518"/>
      <c r="G96" s="1518"/>
      <c r="H96" s="1518"/>
      <c r="I96" s="1518"/>
    </row>
    <row r="97" spans="1:9" s="1551" customFormat="1" ht="14">
      <c r="A97" s="1519"/>
      <c r="B97" s="1519"/>
      <c r="C97" s="1518"/>
      <c r="D97" s="1518"/>
      <c r="E97" s="1518"/>
      <c r="F97" s="1518"/>
      <c r="G97" s="1518"/>
      <c r="H97" s="1518"/>
      <c r="I97" s="1518"/>
    </row>
    <row r="98" spans="1:9" s="1551" customFormat="1" ht="14">
      <c r="A98" s="1519"/>
      <c r="B98" s="1519"/>
      <c r="C98" s="1518"/>
      <c r="D98" s="1518"/>
      <c r="E98" s="1518"/>
      <c r="F98" s="1518"/>
      <c r="G98" s="1518"/>
      <c r="H98" s="1518"/>
      <c r="I98" s="1518"/>
    </row>
    <row r="99" spans="1:9" s="1551" customFormat="1" ht="14">
      <c r="A99" s="1519"/>
      <c r="B99" s="1519"/>
      <c r="C99" s="1518"/>
      <c r="D99" s="1518"/>
      <c r="E99" s="1518"/>
      <c r="F99" s="1518"/>
      <c r="G99" s="1518"/>
      <c r="H99" s="1518"/>
      <c r="I99" s="1518"/>
    </row>
    <row r="100" spans="1:9" s="1551" customFormat="1" ht="14">
      <c r="A100" s="1519"/>
      <c r="B100" s="1519"/>
      <c r="C100" s="1518"/>
      <c r="D100" s="1518"/>
      <c r="E100" s="1518"/>
      <c r="F100" s="1518"/>
      <c r="G100" s="1518"/>
      <c r="H100" s="1518"/>
      <c r="I100" s="1518"/>
    </row>
    <row r="101" spans="1:9" s="1551" customFormat="1" ht="14">
      <c r="A101" s="1519"/>
      <c r="B101" s="1519"/>
      <c r="C101" s="1518"/>
      <c r="D101" s="1518"/>
      <c r="E101" s="1518"/>
      <c r="F101" s="1518"/>
      <c r="G101" s="1518"/>
      <c r="H101" s="1518"/>
      <c r="I101" s="1518"/>
    </row>
    <row r="102" spans="1:9" s="1551" customFormat="1" ht="14">
      <c r="A102" s="1519"/>
      <c r="B102" s="1519"/>
      <c r="C102" s="1518"/>
      <c r="D102" s="1518"/>
      <c r="E102" s="1518"/>
      <c r="F102" s="1518"/>
      <c r="G102" s="1518"/>
      <c r="H102" s="1518"/>
      <c r="I102" s="1518"/>
    </row>
    <row r="103" spans="1:9" s="1551" customFormat="1" ht="14">
      <c r="A103" s="1519"/>
      <c r="B103" s="1519"/>
      <c r="C103" s="1518"/>
      <c r="D103" s="1518"/>
      <c r="E103" s="1518"/>
      <c r="F103" s="1518"/>
      <c r="G103" s="1518"/>
      <c r="H103" s="1518"/>
      <c r="I103" s="1518"/>
    </row>
    <row r="104" spans="1:9" s="1551" customFormat="1" ht="14">
      <c r="A104" s="1519"/>
      <c r="B104" s="1519"/>
      <c r="C104" s="1518"/>
      <c r="D104" s="1518"/>
      <c r="E104" s="1518"/>
      <c r="F104" s="1518"/>
      <c r="G104" s="1518"/>
      <c r="H104" s="1518"/>
      <c r="I104" s="1518"/>
    </row>
    <row r="105" spans="1:9" s="1551" customFormat="1" ht="14">
      <c r="A105" s="1519"/>
      <c r="B105" s="1519"/>
      <c r="C105" s="1518"/>
      <c r="D105" s="1518"/>
      <c r="E105" s="1518"/>
      <c r="F105" s="1518"/>
      <c r="G105" s="1518"/>
      <c r="H105" s="1518"/>
      <c r="I105" s="1518"/>
    </row>
    <row r="106" spans="1:9" s="1551" customFormat="1" ht="14">
      <c r="A106" s="1519"/>
      <c r="B106" s="1519"/>
      <c r="C106" s="1518"/>
      <c r="D106" s="1518"/>
      <c r="E106" s="1518"/>
      <c r="F106" s="1518"/>
      <c r="G106" s="1518"/>
      <c r="H106" s="1518"/>
      <c r="I106" s="1518"/>
    </row>
    <row r="107" spans="1:9" s="1551" customFormat="1" ht="14">
      <c r="A107" s="1519"/>
      <c r="B107" s="1519"/>
      <c r="C107" s="1518"/>
      <c r="D107" s="1518"/>
      <c r="E107" s="1518"/>
      <c r="F107" s="1518"/>
      <c r="G107" s="1518"/>
      <c r="H107" s="1518"/>
      <c r="I107" s="1518"/>
    </row>
    <row r="108" spans="1:9" s="1551" customFormat="1" ht="14">
      <c r="A108" s="1519"/>
      <c r="B108" s="1519"/>
      <c r="C108" s="1518"/>
      <c r="D108" s="1518"/>
      <c r="E108" s="1518"/>
      <c r="F108" s="1518"/>
      <c r="G108" s="1518"/>
      <c r="H108" s="1518"/>
      <c r="I108" s="1518"/>
    </row>
    <row r="109" spans="1:9" s="1551" customFormat="1" ht="14">
      <c r="A109" s="1519"/>
      <c r="B109" s="1519"/>
      <c r="C109" s="1518"/>
      <c r="D109" s="1518"/>
      <c r="E109" s="1518"/>
      <c r="F109" s="1518"/>
      <c r="G109" s="1518"/>
      <c r="H109" s="1518"/>
      <c r="I109" s="1518"/>
    </row>
    <row r="110" spans="1:9" s="1551" customFormat="1" ht="14">
      <c r="A110" s="1519"/>
      <c r="B110" s="1519"/>
      <c r="C110" s="1518"/>
      <c r="D110" s="1518"/>
      <c r="E110" s="1518"/>
      <c r="F110" s="1518"/>
      <c r="G110" s="1518"/>
      <c r="H110" s="1518"/>
      <c r="I110" s="1518"/>
    </row>
    <row r="111" spans="1:9" s="1551" customFormat="1" ht="14">
      <c r="A111" s="1519"/>
      <c r="B111" s="1519"/>
      <c r="C111" s="1518"/>
      <c r="D111" s="1518"/>
      <c r="E111" s="1518"/>
      <c r="F111" s="1518"/>
      <c r="G111" s="1518"/>
      <c r="H111" s="1518"/>
      <c r="I111" s="1518"/>
    </row>
    <row r="112" spans="1:9" s="1551" customFormat="1" ht="14">
      <c r="A112" s="1519"/>
      <c r="B112" s="1519"/>
      <c r="C112" s="1518"/>
      <c r="D112" s="1518"/>
      <c r="E112" s="1518"/>
      <c r="F112" s="1518"/>
      <c r="G112" s="1518"/>
      <c r="H112" s="1518"/>
      <c r="I112" s="1518"/>
    </row>
    <row r="113" spans="1:9" s="1551" customFormat="1" ht="14">
      <c r="A113" s="1519"/>
      <c r="B113" s="1519"/>
      <c r="C113" s="1518"/>
      <c r="D113" s="1518"/>
      <c r="E113" s="1518"/>
      <c r="F113" s="1518"/>
      <c r="G113" s="1518"/>
      <c r="H113" s="1518"/>
      <c r="I113" s="1518"/>
    </row>
    <row r="114" spans="1:9" s="1551" customFormat="1" ht="14">
      <c r="A114" s="1519"/>
      <c r="B114" s="1519"/>
      <c r="C114" s="1518"/>
      <c r="D114" s="1518"/>
      <c r="E114" s="1518"/>
      <c r="F114" s="1518"/>
      <c r="G114" s="1518"/>
      <c r="H114" s="1518"/>
      <c r="I114" s="1518"/>
    </row>
    <row r="115" spans="1:9" s="1551" customFormat="1" ht="14">
      <c r="A115" s="1519"/>
      <c r="B115" s="1519"/>
      <c r="C115" s="1518"/>
      <c r="D115" s="1518"/>
      <c r="E115" s="1518"/>
      <c r="F115" s="1518"/>
      <c r="G115" s="1518"/>
      <c r="H115" s="1518"/>
      <c r="I115" s="1518"/>
    </row>
    <row r="116" spans="1:9" s="1551" customFormat="1" ht="14">
      <c r="A116" s="1519"/>
      <c r="B116" s="1519"/>
      <c r="C116" s="1518"/>
      <c r="D116" s="1518"/>
      <c r="E116" s="1518"/>
      <c r="F116" s="1518"/>
      <c r="G116" s="1518"/>
      <c r="H116" s="1518"/>
      <c r="I116" s="1518"/>
    </row>
    <row r="117" spans="1:9" s="1551" customFormat="1" ht="14">
      <c r="A117" s="1519"/>
      <c r="B117" s="1519"/>
      <c r="C117" s="1518"/>
      <c r="D117" s="1518"/>
      <c r="E117" s="1518"/>
      <c r="F117" s="1518"/>
      <c r="G117" s="1518"/>
      <c r="H117" s="1518"/>
      <c r="I117" s="1518"/>
    </row>
    <row r="118" spans="1:9" s="1551" customFormat="1" ht="14">
      <c r="A118" s="1519"/>
      <c r="B118" s="1519"/>
      <c r="C118" s="1518"/>
      <c r="D118" s="1518"/>
      <c r="E118" s="1518"/>
      <c r="F118" s="1518"/>
      <c r="G118" s="1518"/>
      <c r="H118" s="1518"/>
      <c r="I118" s="1518"/>
    </row>
    <row r="119" spans="1:9" s="1551" customFormat="1" ht="14">
      <c r="A119" s="1519"/>
      <c r="B119" s="1519"/>
      <c r="C119" s="1518"/>
      <c r="D119" s="1518"/>
      <c r="E119" s="1518"/>
      <c r="F119" s="1518"/>
      <c r="G119" s="1518"/>
      <c r="H119" s="1518"/>
      <c r="I119" s="1518"/>
    </row>
    <row r="120" spans="1:9" s="1551" customFormat="1" ht="14">
      <c r="A120" s="1519"/>
      <c r="B120" s="1519"/>
      <c r="C120" s="1518"/>
      <c r="D120" s="1518"/>
      <c r="E120" s="1518"/>
      <c r="F120" s="1518"/>
      <c r="G120" s="1518"/>
      <c r="H120" s="1518"/>
      <c r="I120" s="1518"/>
    </row>
    <row r="121" spans="1:9" s="1551" customFormat="1" ht="14">
      <c r="A121" s="1519"/>
      <c r="B121" s="1519"/>
      <c r="C121" s="1518"/>
      <c r="D121" s="1518"/>
      <c r="E121" s="1518"/>
      <c r="F121" s="1518"/>
      <c r="G121" s="1518"/>
      <c r="H121" s="1518"/>
      <c r="I121" s="1518"/>
    </row>
    <row r="122" spans="1:9" s="1551" customFormat="1" ht="14">
      <c r="A122" s="1519"/>
      <c r="B122" s="1519"/>
      <c r="C122" s="1518"/>
      <c r="D122" s="1518"/>
      <c r="E122" s="1518"/>
      <c r="F122" s="1518"/>
      <c r="G122" s="1518"/>
      <c r="H122" s="1518"/>
      <c r="I122" s="1518"/>
    </row>
    <row r="123" spans="1:9" s="1551" customFormat="1" ht="14">
      <c r="A123" s="1519"/>
      <c r="B123" s="1519"/>
      <c r="C123" s="1518"/>
      <c r="D123" s="1518"/>
      <c r="E123" s="1518"/>
      <c r="F123" s="1518"/>
      <c r="G123" s="1518"/>
      <c r="H123" s="1518"/>
      <c r="I123" s="1518"/>
    </row>
    <row r="124" spans="1:9" s="1551" customFormat="1" ht="14">
      <c r="A124" s="1519"/>
      <c r="B124" s="1519"/>
      <c r="C124" s="1518"/>
      <c r="D124" s="1518"/>
      <c r="E124" s="1518"/>
      <c r="F124" s="1518"/>
      <c r="G124" s="1518"/>
      <c r="H124" s="1518"/>
      <c r="I124" s="1518"/>
    </row>
    <row r="125" spans="1:9" s="1551" customFormat="1" ht="14">
      <c r="A125" s="1519"/>
      <c r="B125" s="1519"/>
      <c r="C125" s="1518"/>
      <c r="D125" s="1518"/>
      <c r="E125" s="1518"/>
      <c r="F125" s="1518"/>
      <c r="G125" s="1518"/>
      <c r="H125" s="1518"/>
      <c r="I125" s="1518"/>
    </row>
    <row r="126" spans="1:9" s="1551" customFormat="1" ht="14">
      <c r="A126" s="1519"/>
      <c r="B126" s="1519"/>
      <c r="C126" s="1518"/>
      <c r="D126" s="1518"/>
      <c r="E126" s="1518"/>
      <c r="F126" s="1518"/>
      <c r="G126" s="1518"/>
      <c r="H126" s="1518"/>
      <c r="I126" s="1518"/>
    </row>
    <row r="127" spans="1:9" s="1551" customFormat="1" ht="14">
      <c r="A127" s="1519"/>
      <c r="B127" s="1519"/>
      <c r="C127" s="1518"/>
      <c r="D127" s="1518"/>
      <c r="E127" s="1518"/>
      <c r="F127" s="1518"/>
      <c r="G127" s="1518"/>
      <c r="H127" s="1518"/>
      <c r="I127" s="1518"/>
    </row>
    <row r="128" spans="1:9" s="1551" customFormat="1" ht="14">
      <c r="A128" s="1519"/>
      <c r="B128" s="1519"/>
      <c r="C128" s="1518"/>
      <c r="D128" s="1518"/>
      <c r="E128" s="1518"/>
      <c r="F128" s="1518"/>
      <c r="G128" s="1518"/>
      <c r="H128" s="1518"/>
      <c r="I128" s="1518"/>
    </row>
    <row r="129" spans="1:9" s="1551" customFormat="1" ht="14">
      <c r="A129" s="1519"/>
      <c r="B129" s="1519"/>
      <c r="C129" s="1518"/>
      <c r="D129" s="1518"/>
      <c r="E129" s="1518"/>
      <c r="F129" s="1518"/>
      <c r="G129" s="1518"/>
      <c r="H129" s="1518"/>
      <c r="I129" s="1518"/>
    </row>
    <row r="130" spans="1:9" s="1551" customFormat="1" ht="14">
      <c r="A130" s="1519"/>
      <c r="B130" s="1519"/>
      <c r="C130" s="1518"/>
      <c r="D130" s="1518"/>
      <c r="E130" s="1518"/>
      <c r="F130" s="1518"/>
      <c r="G130" s="1518"/>
      <c r="H130" s="1518"/>
      <c r="I130" s="1518"/>
    </row>
    <row r="131" spans="1:9" s="1551" customFormat="1" ht="14">
      <c r="A131" s="1519"/>
      <c r="B131" s="1519"/>
      <c r="C131" s="1518"/>
      <c r="D131" s="1518"/>
      <c r="E131" s="1518"/>
      <c r="F131" s="1518"/>
      <c r="G131" s="1518"/>
      <c r="H131" s="1518"/>
      <c r="I131" s="1518"/>
    </row>
    <row r="132" spans="1:9" s="1551" customFormat="1" ht="14">
      <c r="A132" s="1519"/>
      <c r="B132" s="1519"/>
      <c r="C132" s="1518"/>
      <c r="D132" s="1518"/>
      <c r="E132" s="1518"/>
      <c r="F132" s="1518"/>
      <c r="G132" s="1518"/>
      <c r="H132" s="1518"/>
      <c r="I132" s="1518"/>
    </row>
    <row r="133" spans="1:9" s="1551" customFormat="1" ht="14">
      <c r="A133" s="1519"/>
      <c r="B133" s="1519"/>
      <c r="C133" s="1518"/>
      <c r="D133" s="1518"/>
      <c r="E133" s="1518"/>
      <c r="F133" s="1518"/>
      <c r="G133" s="1518"/>
      <c r="H133" s="1518"/>
      <c r="I133" s="1518"/>
    </row>
    <row r="134" spans="1:9" s="1551" customFormat="1" ht="14">
      <c r="A134" s="1519"/>
      <c r="B134" s="1519"/>
      <c r="C134" s="1518"/>
      <c r="D134" s="1518"/>
      <c r="E134" s="1518"/>
      <c r="F134" s="1518"/>
      <c r="G134" s="1518"/>
      <c r="H134" s="1518"/>
      <c r="I134" s="1518"/>
    </row>
    <row r="135" spans="1:9" s="1551" customFormat="1" ht="14">
      <c r="A135" s="1519"/>
      <c r="B135" s="1519"/>
      <c r="C135" s="1518"/>
      <c r="D135" s="1518"/>
      <c r="E135" s="1518"/>
      <c r="F135" s="1518"/>
      <c r="G135" s="1518"/>
      <c r="H135" s="1518"/>
      <c r="I135" s="1518"/>
    </row>
    <row r="136" spans="1:9" s="1551" customFormat="1" ht="14">
      <c r="A136" s="1519"/>
      <c r="B136" s="1519"/>
      <c r="C136" s="1518"/>
      <c r="D136" s="1518"/>
      <c r="E136" s="1518"/>
      <c r="F136" s="1518"/>
      <c r="G136" s="1518"/>
      <c r="H136" s="1518"/>
      <c r="I136" s="1518"/>
    </row>
    <row r="137" spans="1:9" s="1551" customFormat="1" ht="14">
      <c r="A137" s="1519"/>
      <c r="B137" s="1519"/>
      <c r="C137" s="1518"/>
      <c r="D137" s="1518"/>
      <c r="E137" s="1518"/>
      <c r="F137" s="1518"/>
      <c r="G137" s="1518"/>
      <c r="H137" s="1518"/>
      <c r="I137" s="1518"/>
    </row>
    <row r="138" spans="1:9" s="1551" customFormat="1" ht="14">
      <c r="A138" s="1519"/>
      <c r="B138" s="1519"/>
      <c r="C138" s="1518"/>
      <c r="D138" s="1518"/>
      <c r="E138" s="1518"/>
      <c r="F138" s="1518"/>
      <c r="G138" s="1518"/>
      <c r="H138" s="1518"/>
      <c r="I138" s="1518"/>
    </row>
    <row r="139" spans="1:9" s="1551" customFormat="1" ht="14">
      <c r="A139" s="1519"/>
      <c r="B139" s="1519"/>
      <c r="C139" s="1518"/>
      <c r="D139" s="1518"/>
      <c r="E139" s="1518"/>
      <c r="F139" s="1518"/>
      <c r="G139" s="1518"/>
      <c r="H139" s="1518"/>
      <c r="I139" s="1518"/>
    </row>
    <row r="140" spans="1:9" s="1551" customFormat="1" ht="14">
      <c r="A140" s="1519"/>
      <c r="B140" s="1519"/>
      <c r="C140" s="1518"/>
      <c r="D140" s="1518"/>
      <c r="E140" s="1518"/>
      <c r="F140" s="1518"/>
      <c r="G140" s="1518"/>
      <c r="H140" s="1518"/>
      <c r="I140" s="1518"/>
    </row>
    <row r="141" spans="1:9" s="1551" customFormat="1" ht="14">
      <c r="A141" s="1519"/>
      <c r="B141" s="1519"/>
      <c r="C141" s="1518"/>
      <c r="D141" s="1518"/>
      <c r="E141" s="1518"/>
      <c r="F141" s="1518"/>
      <c r="G141" s="1518"/>
      <c r="H141" s="1518"/>
      <c r="I141" s="1518"/>
    </row>
    <row r="142" spans="1:9" s="1551" customFormat="1" ht="14">
      <c r="A142" s="1519"/>
      <c r="B142" s="1519"/>
      <c r="C142" s="1518"/>
      <c r="D142" s="1518"/>
      <c r="E142" s="1518"/>
      <c r="F142" s="1518"/>
      <c r="G142" s="1518"/>
      <c r="H142" s="1518"/>
      <c r="I142" s="1518"/>
    </row>
    <row r="143" spans="1:9" s="1551" customFormat="1" ht="14">
      <c r="A143" s="1519"/>
      <c r="B143" s="1519"/>
      <c r="C143" s="1518"/>
      <c r="D143" s="1518"/>
      <c r="E143" s="1518"/>
      <c r="F143" s="1518"/>
      <c r="G143" s="1518"/>
      <c r="H143" s="1518"/>
      <c r="I143" s="1518"/>
    </row>
    <row r="144" spans="1:9" s="1551" customFormat="1" ht="14">
      <c r="A144" s="1519"/>
      <c r="B144" s="1519"/>
      <c r="C144" s="1518"/>
      <c r="D144" s="1518"/>
      <c r="E144" s="1518"/>
      <c r="F144" s="1518"/>
      <c r="G144" s="1518"/>
      <c r="H144" s="1518"/>
      <c r="I144" s="1518"/>
    </row>
    <row r="145" spans="1:9" s="1551" customFormat="1" ht="14">
      <c r="A145" s="1519"/>
      <c r="B145" s="1519"/>
      <c r="C145" s="1518"/>
      <c r="D145" s="1518"/>
      <c r="E145" s="1518"/>
      <c r="F145" s="1518"/>
      <c r="G145" s="1518"/>
      <c r="H145" s="1518"/>
      <c r="I145" s="1518"/>
    </row>
    <row r="146" spans="1:9" s="1551" customFormat="1" ht="14">
      <c r="A146" s="1519"/>
      <c r="B146" s="1519"/>
      <c r="C146" s="1518"/>
      <c r="D146" s="1518"/>
      <c r="E146" s="1518"/>
      <c r="F146" s="1518"/>
      <c r="G146" s="1518"/>
      <c r="H146" s="1518"/>
      <c r="I146" s="1518"/>
    </row>
    <row r="147" spans="1:9" s="1551" customFormat="1" ht="14">
      <c r="A147" s="1519"/>
      <c r="B147" s="1519"/>
      <c r="C147" s="1518"/>
      <c r="D147" s="1518"/>
      <c r="E147" s="1518"/>
      <c r="F147" s="1518"/>
      <c r="G147" s="1518"/>
      <c r="H147" s="1518"/>
      <c r="I147" s="1518"/>
    </row>
    <row r="148" spans="1:9" s="1551" customFormat="1" ht="14">
      <c r="A148" s="1519"/>
      <c r="B148" s="1519"/>
      <c r="C148" s="1518"/>
      <c r="D148" s="1518"/>
      <c r="E148" s="1518"/>
      <c r="F148" s="1518"/>
      <c r="G148" s="1518"/>
      <c r="H148" s="1518"/>
      <c r="I148" s="1518"/>
    </row>
    <row r="149" spans="1:9" s="1551" customFormat="1" ht="14">
      <c r="A149" s="1519"/>
      <c r="B149" s="1519"/>
      <c r="C149" s="1518"/>
      <c r="D149" s="1518"/>
      <c r="E149" s="1518"/>
      <c r="F149" s="1518"/>
      <c r="G149" s="1518"/>
      <c r="H149" s="1518"/>
      <c r="I149" s="1518"/>
    </row>
    <row r="150" spans="1:9" s="1551" customFormat="1" ht="14">
      <c r="A150" s="1519"/>
      <c r="B150" s="1519"/>
      <c r="C150" s="1518"/>
      <c r="D150" s="1518"/>
      <c r="E150" s="1518"/>
      <c r="F150" s="1518"/>
      <c r="G150" s="1518"/>
      <c r="H150" s="1518"/>
      <c r="I150" s="1518"/>
    </row>
    <row r="151" spans="1:9" s="1551" customFormat="1" ht="14">
      <c r="A151" s="1519"/>
      <c r="B151" s="1519"/>
      <c r="C151" s="1518"/>
      <c r="D151" s="1518"/>
      <c r="E151" s="1518"/>
      <c r="F151" s="1518"/>
      <c r="G151" s="1518"/>
      <c r="H151" s="1518"/>
      <c r="I151" s="1518"/>
    </row>
    <row r="152" spans="1:9" s="1551" customFormat="1" ht="14">
      <c r="A152" s="1519"/>
      <c r="B152" s="1519"/>
      <c r="C152" s="1518"/>
      <c r="D152" s="1518"/>
      <c r="E152" s="1518"/>
      <c r="F152" s="1518"/>
      <c r="G152" s="1518"/>
      <c r="H152" s="1518"/>
      <c r="I152" s="1518"/>
    </row>
    <row r="153" spans="1:9" s="1551" customFormat="1" ht="14">
      <c r="A153" s="1519"/>
      <c r="B153" s="1519"/>
      <c r="C153" s="1518"/>
      <c r="D153" s="1518"/>
      <c r="E153" s="1518"/>
      <c r="F153" s="1518"/>
      <c r="G153" s="1518"/>
      <c r="H153" s="1518"/>
      <c r="I153" s="1518"/>
    </row>
    <row r="154" spans="1:9" s="1551" customFormat="1" ht="14">
      <c r="A154" s="1519"/>
      <c r="B154" s="1519"/>
      <c r="C154" s="1518"/>
      <c r="D154" s="1518"/>
      <c r="E154" s="1518"/>
      <c r="F154" s="1518"/>
      <c r="G154" s="1518"/>
      <c r="H154" s="1518"/>
      <c r="I154" s="1518"/>
    </row>
    <row r="155" spans="1:9" s="1551" customFormat="1" ht="14">
      <c r="A155" s="1519"/>
      <c r="B155" s="1519"/>
      <c r="C155" s="1518"/>
      <c r="D155" s="1518"/>
      <c r="E155" s="1518"/>
      <c r="F155" s="1518"/>
      <c r="G155" s="1518"/>
      <c r="H155" s="1518"/>
      <c r="I155" s="1518"/>
    </row>
    <row r="156" spans="1:9" s="1551" customFormat="1" ht="14">
      <c r="A156" s="1519"/>
      <c r="B156" s="1519"/>
      <c r="C156" s="1518"/>
      <c r="D156" s="1518"/>
      <c r="E156" s="1518"/>
      <c r="F156" s="1518"/>
      <c r="G156" s="1518"/>
      <c r="H156" s="1518"/>
      <c r="I156" s="1518"/>
    </row>
    <row r="157" spans="1:9" s="1551" customFormat="1" ht="14">
      <c r="A157" s="1519"/>
      <c r="B157" s="1519"/>
      <c r="C157" s="1518"/>
      <c r="D157" s="1518"/>
      <c r="E157" s="1518"/>
      <c r="F157" s="1518"/>
      <c r="G157" s="1518"/>
      <c r="H157" s="1518"/>
      <c r="I157" s="1518"/>
    </row>
    <row r="158" spans="1:9" s="1551" customFormat="1" ht="14">
      <c r="A158" s="1519"/>
      <c r="B158" s="1519"/>
      <c r="C158" s="1518"/>
      <c r="D158" s="1518"/>
      <c r="E158" s="1518"/>
      <c r="F158" s="1518"/>
      <c r="G158" s="1518"/>
      <c r="H158" s="1518"/>
      <c r="I158" s="1518"/>
    </row>
    <row r="159" spans="1:9" s="1551" customFormat="1" ht="14">
      <c r="A159" s="1519"/>
      <c r="B159" s="1519"/>
      <c r="C159" s="1518"/>
      <c r="D159" s="1518"/>
      <c r="E159" s="1518"/>
      <c r="F159" s="1518"/>
      <c r="G159" s="1518"/>
      <c r="H159" s="1518"/>
      <c r="I159" s="1518"/>
    </row>
    <row r="160" spans="1:9" s="1551" customFormat="1" ht="14">
      <c r="A160" s="1519"/>
      <c r="B160" s="1519"/>
      <c r="C160" s="1518"/>
      <c r="D160" s="1518"/>
      <c r="E160" s="1518"/>
      <c r="F160" s="1518"/>
      <c r="G160" s="1518"/>
      <c r="H160" s="1518"/>
      <c r="I160" s="1518"/>
    </row>
    <row r="161" spans="1:9" s="1551" customFormat="1" ht="14">
      <c r="A161" s="1519"/>
      <c r="B161" s="1519"/>
      <c r="C161" s="1518"/>
      <c r="D161" s="1518"/>
      <c r="E161" s="1518"/>
      <c r="F161" s="1518"/>
      <c r="G161" s="1518"/>
      <c r="H161" s="1518"/>
      <c r="I161" s="1518"/>
    </row>
    <row r="162" spans="1:9" s="1551" customFormat="1" ht="14">
      <c r="A162" s="1519"/>
      <c r="B162" s="1519"/>
      <c r="C162" s="1518"/>
      <c r="D162" s="1518"/>
      <c r="E162" s="1518"/>
      <c r="F162" s="1518"/>
      <c r="G162" s="1518"/>
      <c r="H162" s="1518"/>
      <c r="I162" s="1518"/>
    </row>
    <row r="163" spans="1:9" s="1551" customFormat="1" ht="14">
      <c r="A163" s="1519"/>
      <c r="B163" s="1519"/>
      <c r="C163" s="1518"/>
      <c r="D163" s="1518"/>
      <c r="E163" s="1518"/>
      <c r="F163" s="1518"/>
      <c r="G163" s="1518"/>
      <c r="H163" s="1518"/>
      <c r="I163" s="1518"/>
    </row>
    <row r="164" spans="1:9" s="1551" customFormat="1" ht="14">
      <c r="A164" s="1519"/>
      <c r="B164" s="1519"/>
      <c r="C164" s="1518"/>
      <c r="D164" s="1518"/>
      <c r="E164" s="1518"/>
      <c r="F164" s="1518"/>
      <c r="G164" s="1518"/>
      <c r="H164" s="1518"/>
      <c r="I164" s="1518"/>
    </row>
    <row r="165" spans="1:9" s="1551" customFormat="1" ht="14">
      <c r="A165" s="1519"/>
      <c r="B165" s="1519"/>
      <c r="C165" s="1518"/>
      <c r="D165" s="1518"/>
      <c r="E165" s="1518"/>
      <c r="F165" s="1518"/>
      <c r="G165" s="1518"/>
      <c r="H165" s="1518"/>
      <c r="I165" s="1518"/>
    </row>
    <row r="166" spans="1:9" s="1551" customFormat="1" ht="14">
      <c r="A166" s="1519"/>
      <c r="B166" s="1519"/>
      <c r="C166" s="1518"/>
      <c r="D166" s="1518"/>
      <c r="E166" s="1518"/>
      <c r="F166" s="1518"/>
      <c r="G166" s="1518"/>
      <c r="H166" s="1518"/>
      <c r="I166" s="1518"/>
    </row>
    <row r="167" spans="1:9" s="1551" customFormat="1" ht="14">
      <c r="A167" s="1519"/>
      <c r="B167" s="1519"/>
      <c r="C167" s="1518"/>
      <c r="D167" s="1518"/>
      <c r="E167" s="1518"/>
      <c r="F167" s="1518"/>
      <c r="G167" s="1518"/>
      <c r="H167" s="1518"/>
      <c r="I167" s="1518"/>
    </row>
    <row r="168" spans="1:9" s="1551" customFormat="1" ht="14">
      <c r="A168" s="1519"/>
      <c r="B168" s="1519"/>
      <c r="C168" s="1518"/>
      <c r="D168" s="1518"/>
      <c r="E168" s="1518"/>
      <c r="F168" s="1518"/>
      <c r="G168" s="1518"/>
      <c r="H168" s="1518"/>
      <c r="I168" s="1518"/>
    </row>
    <row r="169" spans="1:9" s="1551" customFormat="1" ht="14">
      <c r="A169" s="1519"/>
      <c r="B169" s="1519"/>
      <c r="C169" s="1518"/>
      <c r="D169" s="1518"/>
      <c r="E169" s="1518"/>
      <c r="F169" s="1518"/>
      <c r="G169" s="1518"/>
      <c r="H169" s="1518"/>
      <c r="I169" s="1518"/>
    </row>
    <row r="170" spans="1:9" s="1551" customFormat="1" ht="14">
      <c r="A170" s="1519"/>
      <c r="B170" s="1519"/>
      <c r="C170" s="1518"/>
      <c r="D170" s="1518"/>
      <c r="E170" s="1518"/>
      <c r="F170" s="1518"/>
      <c r="G170" s="1518"/>
      <c r="H170" s="1518"/>
      <c r="I170" s="1518"/>
    </row>
    <row r="171" spans="1:9" s="1551" customFormat="1" ht="14">
      <c r="A171" s="1519"/>
      <c r="B171" s="1519"/>
      <c r="C171" s="1518"/>
      <c r="D171" s="1518"/>
      <c r="E171" s="1518"/>
      <c r="F171" s="1518"/>
      <c r="G171" s="1518"/>
      <c r="H171" s="1518"/>
      <c r="I171" s="1518"/>
    </row>
  </sheetData>
  <mergeCells count="17">
    <mergeCell ref="A8:B8"/>
    <mergeCell ref="A3:F3"/>
    <mergeCell ref="A6:B7"/>
    <mergeCell ref="C6:C7"/>
    <mergeCell ref="D6:D7"/>
    <mergeCell ref="E6:E7"/>
    <mergeCell ref="F6:F7"/>
    <mergeCell ref="G6:G7"/>
    <mergeCell ref="H6:H7"/>
    <mergeCell ref="I6:I7"/>
    <mergeCell ref="J6:J7"/>
    <mergeCell ref="K6:K7"/>
    <mergeCell ref="A9:B9"/>
    <mergeCell ref="A10:B10"/>
    <mergeCell ref="A11:B11"/>
    <mergeCell ref="A12:B12"/>
    <mergeCell ref="A13:B13"/>
  </mergeCells>
  <phoneticPr fontId="6" type="noConversion"/>
  <printOptions horizontalCentered="1"/>
  <pageMargins left="0.74803149606299213" right="0.74803149606299213" top="1.1811023622047245" bottom="0.78740157480314965" header="0" footer="0"/>
  <pageSetup paperSize="9" scale="80"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BE100"/>
  <sheetViews>
    <sheetView workbookViewId="0"/>
  </sheetViews>
  <sheetFormatPr defaultColWidth="8.58203125" defaultRowHeight="15.5"/>
  <cols>
    <col min="1" max="1" width="1.5" style="1575" customWidth="1"/>
    <col min="2" max="2" width="3" style="1643" customWidth="1"/>
    <col min="3" max="3" width="2.83203125" style="1643" customWidth="1"/>
    <col min="4" max="4" width="24" style="1643" customWidth="1"/>
    <col min="5" max="5" width="8.58203125" style="1643" customWidth="1"/>
    <col min="6" max="6" width="8.08203125" style="1643" customWidth="1"/>
    <col min="7" max="7" width="7.58203125" style="1643" customWidth="1"/>
    <col min="8" max="9" width="7.83203125" style="1643" customWidth="1"/>
    <col min="10" max="10" width="7.75" style="1643" customWidth="1"/>
    <col min="11" max="11" width="7.83203125" style="1643" customWidth="1"/>
    <col min="12" max="12" width="9.5" style="1575" customWidth="1"/>
    <col min="13" max="13" width="8.33203125" style="1575" customWidth="1"/>
    <col min="14" max="14" width="11.33203125" style="1575" customWidth="1"/>
    <col min="15" max="15" width="6.5" style="1575" customWidth="1"/>
    <col min="16" max="16" width="8.25" style="1575" customWidth="1"/>
    <col min="17" max="17" width="13" style="1575" customWidth="1"/>
    <col min="18" max="18" width="9" style="1575" customWidth="1"/>
    <col min="19" max="19" width="8.75" style="1575" customWidth="1"/>
    <col min="20" max="20" width="8.08203125" style="1575" customWidth="1"/>
    <col min="21" max="21" width="9" style="1575" customWidth="1"/>
    <col min="22" max="22" width="7.58203125" style="1575" customWidth="1"/>
    <col min="23" max="23" width="11.25" style="1575" customWidth="1"/>
    <col min="24" max="24" width="1.75" style="1575" customWidth="1"/>
    <col min="25" max="25" width="2.08203125" style="1643" customWidth="1"/>
    <col min="26" max="26" width="2.83203125" style="1643" customWidth="1"/>
    <col min="27" max="27" width="24" style="1643" customWidth="1"/>
    <col min="28" max="28" width="7.83203125" style="1660" customWidth="1"/>
    <col min="29" max="29" width="7.33203125" style="1575" customWidth="1"/>
    <col min="30" max="30" width="9.58203125" style="1575" customWidth="1"/>
    <col min="31" max="31" width="9.08203125" style="1575" customWidth="1"/>
    <col min="32" max="32" width="7.5" style="1575" customWidth="1"/>
    <col min="33" max="33" width="8.33203125" style="1575" customWidth="1"/>
    <col min="34" max="34" width="8.08203125" style="1575" customWidth="1"/>
    <col min="35" max="35" width="9.08203125" style="1575" customWidth="1"/>
    <col min="36" max="36" width="10" style="1575" customWidth="1"/>
    <col min="37" max="37" width="5.83203125" style="1575" customWidth="1"/>
    <col min="38" max="38" width="9.75" style="1575" customWidth="1"/>
    <col min="39" max="39" width="5.83203125" style="1575" customWidth="1"/>
    <col min="40" max="40" width="6.83203125" style="1575" customWidth="1"/>
    <col min="41" max="41" width="7.08203125" style="1575" customWidth="1"/>
    <col min="42" max="42" width="8.5" style="1575" customWidth="1"/>
    <col min="43" max="43" width="6.08203125" style="1575" customWidth="1"/>
    <col min="44" max="44" width="6.75" style="1575" customWidth="1"/>
    <col min="45" max="45" width="6.83203125" style="1575" customWidth="1"/>
    <col min="46" max="46" width="7.08203125" style="1660" customWidth="1"/>
    <col min="47" max="47" width="7" style="1577" customWidth="1"/>
    <col min="48" max="48" width="8.5" style="1577" customWidth="1"/>
    <col min="49" max="49" width="5.83203125" style="1577" customWidth="1"/>
    <col min="50" max="256" width="8.58203125" style="1575"/>
    <col min="257" max="258" width="1.5" style="1575" customWidth="1"/>
    <col min="259" max="259" width="2.83203125" style="1575" customWidth="1"/>
    <col min="260" max="260" width="24.83203125" style="1575" customWidth="1"/>
    <col min="261" max="261" width="8.58203125" style="1575" customWidth="1"/>
    <col min="262" max="262" width="8.08203125" style="1575" customWidth="1"/>
    <col min="263" max="263" width="7.58203125" style="1575" customWidth="1"/>
    <col min="264" max="264" width="9" style="1575" customWidth="1"/>
    <col min="265" max="265" width="8" style="1575" customWidth="1"/>
    <col min="266" max="266" width="8.08203125" style="1575" customWidth="1"/>
    <col min="267" max="267" width="8.33203125" style="1575" customWidth="1"/>
    <col min="268" max="268" width="9.33203125" style="1575" customWidth="1"/>
    <col min="269" max="269" width="9.08203125" style="1575" customWidth="1"/>
    <col min="270" max="270" width="9.58203125" style="1575" customWidth="1"/>
    <col min="271" max="271" width="7.5" style="1575" customWidth="1"/>
    <col min="272" max="272" width="8.25" style="1575" customWidth="1"/>
    <col min="273" max="273" width="12.33203125" style="1575" customWidth="1"/>
    <col min="274" max="274" width="8.58203125" style="1575" customWidth="1"/>
    <col min="275" max="275" width="8.08203125" style="1575" customWidth="1"/>
    <col min="276" max="276" width="8.58203125" style="1575" customWidth="1"/>
    <col min="277" max="277" width="8.08203125" style="1575" customWidth="1"/>
    <col min="278" max="278" width="8" style="1575" customWidth="1"/>
    <col min="279" max="279" width="11.5" style="1575" customWidth="1"/>
    <col min="280" max="280" width="1.75" style="1575" customWidth="1"/>
    <col min="281" max="281" width="2.08203125" style="1575" customWidth="1"/>
    <col min="282" max="282" width="2.83203125" style="1575" customWidth="1"/>
    <col min="283" max="283" width="24" style="1575" customWidth="1"/>
    <col min="284" max="284" width="7.83203125" style="1575" customWidth="1"/>
    <col min="285" max="285" width="7.33203125" style="1575" customWidth="1"/>
    <col min="286" max="286" width="9.58203125" style="1575" customWidth="1"/>
    <col min="287" max="287" width="9.08203125" style="1575" customWidth="1"/>
    <col min="288" max="288" width="8.08203125" style="1575" customWidth="1"/>
    <col min="289" max="289" width="9" style="1575" customWidth="1"/>
    <col min="290" max="290" width="8.5" style="1575" customWidth="1"/>
    <col min="291" max="291" width="9.08203125" style="1575" customWidth="1"/>
    <col min="292" max="292" width="10" style="1575" customWidth="1"/>
    <col min="293" max="293" width="5.83203125" style="1575" customWidth="1"/>
    <col min="294" max="294" width="9.75" style="1575" customWidth="1"/>
    <col min="295" max="295" width="5.83203125" style="1575" customWidth="1"/>
    <col min="296" max="296" width="6.58203125" style="1575" customWidth="1"/>
    <col min="297" max="297" width="7.08203125" style="1575" customWidth="1"/>
    <col min="298" max="298" width="8.08203125" style="1575" customWidth="1"/>
    <col min="299" max="299" width="6.08203125" style="1575" customWidth="1"/>
    <col min="300" max="300" width="6.75" style="1575" customWidth="1"/>
    <col min="301" max="301" width="6.83203125" style="1575" customWidth="1"/>
    <col min="302" max="302" width="6.58203125" style="1575" customWidth="1"/>
    <col min="303" max="303" width="7" style="1575" customWidth="1"/>
    <col min="304" max="304" width="8.08203125" style="1575" customWidth="1"/>
    <col min="305" max="305" width="5.83203125" style="1575" customWidth="1"/>
    <col min="306" max="512" width="8.58203125" style="1575"/>
    <col min="513" max="514" width="1.5" style="1575" customWidth="1"/>
    <col min="515" max="515" width="2.83203125" style="1575" customWidth="1"/>
    <col min="516" max="516" width="24.83203125" style="1575" customWidth="1"/>
    <col min="517" max="517" width="8.58203125" style="1575" customWidth="1"/>
    <col min="518" max="518" width="8.08203125" style="1575" customWidth="1"/>
    <col min="519" max="519" width="7.58203125" style="1575" customWidth="1"/>
    <col min="520" max="520" width="9" style="1575" customWidth="1"/>
    <col min="521" max="521" width="8" style="1575" customWidth="1"/>
    <col min="522" max="522" width="8.08203125" style="1575" customWidth="1"/>
    <col min="523" max="523" width="8.33203125" style="1575" customWidth="1"/>
    <col min="524" max="524" width="9.33203125" style="1575" customWidth="1"/>
    <col min="525" max="525" width="9.08203125" style="1575" customWidth="1"/>
    <col min="526" max="526" width="9.58203125" style="1575" customWidth="1"/>
    <col min="527" max="527" width="7.5" style="1575" customWidth="1"/>
    <col min="528" max="528" width="8.25" style="1575" customWidth="1"/>
    <col min="529" max="529" width="12.33203125" style="1575" customWidth="1"/>
    <col min="530" max="530" width="8.58203125" style="1575" customWidth="1"/>
    <col min="531" max="531" width="8.08203125" style="1575" customWidth="1"/>
    <col min="532" max="532" width="8.58203125" style="1575" customWidth="1"/>
    <col min="533" max="533" width="8.08203125" style="1575" customWidth="1"/>
    <col min="534" max="534" width="8" style="1575" customWidth="1"/>
    <col min="535" max="535" width="11.5" style="1575" customWidth="1"/>
    <col min="536" max="536" width="1.75" style="1575" customWidth="1"/>
    <col min="537" max="537" width="2.08203125" style="1575" customWidth="1"/>
    <col min="538" max="538" width="2.83203125" style="1575" customWidth="1"/>
    <col min="539" max="539" width="24" style="1575" customWidth="1"/>
    <col min="540" max="540" width="7.83203125" style="1575" customWidth="1"/>
    <col min="541" max="541" width="7.33203125" style="1575" customWidth="1"/>
    <col min="542" max="542" width="9.58203125" style="1575" customWidth="1"/>
    <col min="543" max="543" width="9.08203125" style="1575" customWidth="1"/>
    <col min="544" max="544" width="8.08203125" style="1575" customWidth="1"/>
    <col min="545" max="545" width="9" style="1575" customWidth="1"/>
    <col min="546" max="546" width="8.5" style="1575" customWidth="1"/>
    <col min="547" max="547" width="9.08203125" style="1575" customWidth="1"/>
    <col min="548" max="548" width="10" style="1575" customWidth="1"/>
    <col min="549" max="549" width="5.83203125" style="1575" customWidth="1"/>
    <col min="550" max="550" width="9.75" style="1575" customWidth="1"/>
    <col min="551" max="551" width="5.83203125" style="1575" customWidth="1"/>
    <col min="552" max="552" width="6.58203125" style="1575" customWidth="1"/>
    <col min="553" max="553" width="7.08203125" style="1575" customWidth="1"/>
    <col min="554" max="554" width="8.08203125" style="1575" customWidth="1"/>
    <col min="555" max="555" width="6.08203125" style="1575" customWidth="1"/>
    <col min="556" max="556" width="6.75" style="1575" customWidth="1"/>
    <col min="557" max="557" width="6.83203125" style="1575" customWidth="1"/>
    <col min="558" max="558" width="6.58203125" style="1575" customWidth="1"/>
    <col min="559" max="559" width="7" style="1575" customWidth="1"/>
    <col min="560" max="560" width="8.08203125" style="1575" customWidth="1"/>
    <col min="561" max="561" width="5.83203125" style="1575" customWidth="1"/>
    <col min="562" max="768" width="8.58203125" style="1575"/>
    <col min="769" max="770" width="1.5" style="1575" customWidth="1"/>
    <col min="771" max="771" width="2.83203125" style="1575" customWidth="1"/>
    <col min="772" max="772" width="24.83203125" style="1575" customWidth="1"/>
    <col min="773" max="773" width="8.58203125" style="1575" customWidth="1"/>
    <col min="774" max="774" width="8.08203125" style="1575" customWidth="1"/>
    <col min="775" max="775" width="7.58203125" style="1575" customWidth="1"/>
    <col min="776" max="776" width="9" style="1575" customWidth="1"/>
    <col min="777" max="777" width="8" style="1575" customWidth="1"/>
    <col min="778" max="778" width="8.08203125" style="1575" customWidth="1"/>
    <col min="779" max="779" width="8.33203125" style="1575" customWidth="1"/>
    <col min="780" max="780" width="9.33203125" style="1575" customWidth="1"/>
    <col min="781" max="781" width="9.08203125" style="1575" customWidth="1"/>
    <col min="782" max="782" width="9.58203125" style="1575" customWidth="1"/>
    <col min="783" max="783" width="7.5" style="1575" customWidth="1"/>
    <col min="784" max="784" width="8.25" style="1575" customWidth="1"/>
    <col min="785" max="785" width="12.33203125" style="1575" customWidth="1"/>
    <col min="786" max="786" width="8.58203125" style="1575" customWidth="1"/>
    <col min="787" max="787" width="8.08203125" style="1575" customWidth="1"/>
    <col min="788" max="788" width="8.58203125" style="1575" customWidth="1"/>
    <col min="789" max="789" width="8.08203125" style="1575" customWidth="1"/>
    <col min="790" max="790" width="8" style="1575" customWidth="1"/>
    <col min="791" max="791" width="11.5" style="1575" customWidth="1"/>
    <col min="792" max="792" width="1.75" style="1575" customWidth="1"/>
    <col min="793" max="793" width="2.08203125" style="1575" customWidth="1"/>
    <col min="794" max="794" width="2.83203125" style="1575" customWidth="1"/>
    <col min="795" max="795" width="24" style="1575" customWidth="1"/>
    <col min="796" max="796" width="7.83203125" style="1575" customWidth="1"/>
    <col min="797" max="797" width="7.33203125" style="1575" customWidth="1"/>
    <col min="798" max="798" width="9.58203125" style="1575" customWidth="1"/>
    <col min="799" max="799" width="9.08203125" style="1575" customWidth="1"/>
    <col min="800" max="800" width="8.08203125" style="1575" customWidth="1"/>
    <col min="801" max="801" width="9" style="1575" customWidth="1"/>
    <col min="802" max="802" width="8.5" style="1575" customWidth="1"/>
    <col min="803" max="803" width="9.08203125" style="1575" customWidth="1"/>
    <col min="804" max="804" width="10" style="1575" customWidth="1"/>
    <col min="805" max="805" width="5.83203125" style="1575" customWidth="1"/>
    <col min="806" max="806" width="9.75" style="1575" customWidth="1"/>
    <col min="807" max="807" width="5.83203125" style="1575" customWidth="1"/>
    <col min="808" max="808" width="6.58203125" style="1575" customWidth="1"/>
    <col min="809" max="809" width="7.08203125" style="1575" customWidth="1"/>
    <col min="810" max="810" width="8.08203125" style="1575" customWidth="1"/>
    <col min="811" max="811" width="6.08203125" style="1575" customWidth="1"/>
    <col min="812" max="812" width="6.75" style="1575" customWidth="1"/>
    <col min="813" max="813" width="6.83203125" style="1575" customWidth="1"/>
    <col min="814" max="814" width="6.58203125" style="1575" customWidth="1"/>
    <col min="815" max="815" width="7" style="1575" customWidth="1"/>
    <col min="816" max="816" width="8.08203125" style="1575" customWidth="1"/>
    <col min="817" max="817" width="5.83203125" style="1575" customWidth="1"/>
    <col min="818" max="1024" width="8.58203125" style="1575"/>
    <col min="1025" max="1026" width="1.5" style="1575" customWidth="1"/>
    <col min="1027" max="1027" width="2.83203125" style="1575" customWidth="1"/>
    <col min="1028" max="1028" width="24.83203125" style="1575" customWidth="1"/>
    <col min="1029" max="1029" width="8.58203125" style="1575" customWidth="1"/>
    <col min="1030" max="1030" width="8.08203125" style="1575" customWidth="1"/>
    <col min="1031" max="1031" width="7.58203125" style="1575" customWidth="1"/>
    <col min="1032" max="1032" width="9" style="1575" customWidth="1"/>
    <col min="1033" max="1033" width="8" style="1575" customWidth="1"/>
    <col min="1034" max="1034" width="8.08203125" style="1575" customWidth="1"/>
    <col min="1035" max="1035" width="8.33203125" style="1575" customWidth="1"/>
    <col min="1036" max="1036" width="9.33203125" style="1575" customWidth="1"/>
    <col min="1037" max="1037" width="9.08203125" style="1575" customWidth="1"/>
    <col min="1038" max="1038" width="9.58203125" style="1575" customWidth="1"/>
    <col min="1039" max="1039" width="7.5" style="1575" customWidth="1"/>
    <col min="1040" max="1040" width="8.25" style="1575" customWidth="1"/>
    <col min="1041" max="1041" width="12.33203125" style="1575" customWidth="1"/>
    <col min="1042" max="1042" width="8.58203125" style="1575" customWidth="1"/>
    <col min="1043" max="1043" width="8.08203125" style="1575" customWidth="1"/>
    <col min="1044" max="1044" width="8.58203125" style="1575" customWidth="1"/>
    <col min="1045" max="1045" width="8.08203125" style="1575" customWidth="1"/>
    <col min="1046" max="1046" width="8" style="1575" customWidth="1"/>
    <col min="1047" max="1047" width="11.5" style="1575" customWidth="1"/>
    <col min="1048" max="1048" width="1.75" style="1575" customWidth="1"/>
    <col min="1049" max="1049" width="2.08203125" style="1575" customWidth="1"/>
    <col min="1050" max="1050" width="2.83203125" style="1575" customWidth="1"/>
    <col min="1051" max="1051" width="24" style="1575" customWidth="1"/>
    <col min="1052" max="1052" width="7.83203125" style="1575" customWidth="1"/>
    <col min="1053" max="1053" width="7.33203125" style="1575" customWidth="1"/>
    <col min="1054" max="1054" width="9.58203125" style="1575" customWidth="1"/>
    <col min="1055" max="1055" width="9.08203125" style="1575" customWidth="1"/>
    <col min="1056" max="1056" width="8.08203125" style="1575" customWidth="1"/>
    <col min="1057" max="1057" width="9" style="1575" customWidth="1"/>
    <col min="1058" max="1058" width="8.5" style="1575" customWidth="1"/>
    <col min="1059" max="1059" width="9.08203125" style="1575" customWidth="1"/>
    <col min="1060" max="1060" width="10" style="1575" customWidth="1"/>
    <col min="1061" max="1061" width="5.83203125" style="1575" customWidth="1"/>
    <col min="1062" max="1062" width="9.75" style="1575" customWidth="1"/>
    <col min="1063" max="1063" width="5.83203125" style="1575" customWidth="1"/>
    <col min="1064" max="1064" width="6.58203125" style="1575" customWidth="1"/>
    <col min="1065" max="1065" width="7.08203125" style="1575" customWidth="1"/>
    <col min="1066" max="1066" width="8.08203125" style="1575" customWidth="1"/>
    <col min="1067" max="1067" width="6.08203125" style="1575" customWidth="1"/>
    <col min="1068" max="1068" width="6.75" style="1575" customWidth="1"/>
    <col min="1069" max="1069" width="6.83203125" style="1575" customWidth="1"/>
    <col min="1070" max="1070" width="6.58203125" style="1575" customWidth="1"/>
    <col min="1071" max="1071" width="7" style="1575" customWidth="1"/>
    <col min="1072" max="1072" width="8.08203125" style="1575" customWidth="1"/>
    <col min="1073" max="1073" width="5.83203125" style="1575" customWidth="1"/>
    <col min="1074" max="1280" width="8.58203125" style="1575"/>
    <col min="1281" max="1282" width="1.5" style="1575" customWidth="1"/>
    <col min="1283" max="1283" width="2.83203125" style="1575" customWidth="1"/>
    <col min="1284" max="1284" width="24.83203125" style="1575" customWidth="1"/>
    <col min="1285" max="1285" width="8.58203125" style="1575" customWidth="1"/>
    <col min="1286" max="1286" width="8.08203125" style="1575" customWidth="1"/>
    <col min="1287" max="1287" width="7.58203125" style="1575" customWidth="1"/>
    <col min="1288" max="1288" width="9" style="1575" customWidth="1"/>
    <col min="1289" max="1289" width="8" style="1575" customWidth="1"/>
    <col min="1290" max="1290" width="8.08203125" style="1575" customWidth="1"/>
    <col min="1291" max="1291" width="8.33203125" style="1575" customWidth="1"/>
    <col min="1292" max="1292" width="9.33203125" style="1575" customWidth="1"/>
    <col min="1293" max="1293" width="9.08203125" style="1575" customWidth="1"/>
    <col min="1294" max="1294" width="9.58203125" style="1575" customWidth="1"/>
    <col min="1295" max="1295" width="7.5" style="1575" customWidth="1"/>
    <col min="1296" max="1296" width="8.25" style="1575" customWidth="1"/>
    <col min="1297" max="1297" width="12.33203125" style="1575" customWidth="1"/>
    <col min="1298" max="1298" width="8.58203125" style="1575" customWidth="1"/>
    <col min="1299" max="1299" width="8.08203125" style="1575" customWidth="1"/>
    <col min="1300" max="1300" width="8.58203125" style="1575" customWidth="1"/>
    <col min="1301" max="1301" width="8.08203125" style="1575" customWidth="1"/>
    <col min="1302" max="1302" width="8" style="1575" customWidth="1"/>
    <col min="1303" max="1303" width="11.5" style="1575" customWidth="1"/>
    <col min="1304" max="1304" width="1.75" style="1575" customWidth="1"/>
    <col min="1305" max="1305" width="2.08203125" style="1575" customWidth="1"/>
    <col min="1306" max="1306" width="2.83203125" style="1575" customWidth="1"/>
    <col min="1307" max="1307" width="24" style="1575" customWidth="1"/>
    <col min="1308" max="1308" width="7.83203125" style="1575" customWidth="1"/>
    <col min="1309" max="1309" width="7.33203125" style="1575" customWidth="1"/>
    <col min="1310" max="1310" width="9.58203125" style="1575" customWidth="1"/>
    <col min="1311" max="1311" width="9.08203125" style="1575" customWidth="1"/>
    <col min="1312" max="1312" width="8.08203125" style="1575" customWidth="1"/>
    <col min="1313" max="1313" width="9" style="1575" customWidth="1"/>
    <col min="1314" max="1314" width="8.5" style="1575" customWidth="1"/>
    <col min="1315" max="1315" width="9.08203125" style="1575" customWidth="1"/>
    <col min="1316" max="1316" width="10" style="1575" customWidth="1"/>
    <col min="1317" max="1317" width="5.83203125" style="1575" customWidth="1"/>
    <col min="1318" max="1318" width="9.75" style="1575" customWidth="1"/>
    <col min="1319" max="1319" width="5.83203125" style="1575" customWidth="1"/>
    <col min="1320" max="1320" width="6.58203125" style="1575" customWidth="1"/>
    <col min="1321" max="1321" width="7.08203125" style="1575" customWidth="1"/>
    <col min="1322" max="1322" width="8.08203125" style="1575" customWidth="1"/>
    <col min="1323" max="1323" width="6.08203125" style="1575" customWidth="1"/>
    <col min="1324" max="1324" width="6.75" style="1575" customWidth="1"/>
    <col min="1325" max="1325" width="6.83203125" style="1575" customWidth="1"/>
    <col min="1326" max="1326" width="6.58203125" style="1575" customWidth="1"/>
    <col min="1327" max="1327" width="7" style="1575" customWidth="1"/>
    <col min="1328" max="1328" width="8.08203125" style="1575" customWidth="1"/>
    <col min="1329" max="1329" width="5.83203125" style="1575" customWidth="1"/>
    <col min="1330" max="1536" width="8.58203125" style="1575"/>
    <col min="1537" max="1538" width="1.5" style="1575" customWidth="1"/>
    <col min="1539" max="1539" width="2.83203125" style="1575" customWidth="1"/>
    <col min="1540" max="1540" width="24.83203125" style="1575" customWidth="1"/>
    <col min="1541" max="1541" width="8.58203125" style="1575" customWidth="1"/>
    <col min="1542" max="1542" width="8.08203125" style="1575" customWidth="1"/>
    <col min="1543" max="1543" width="7.58203125" style="1575" customWidth="1"/>
    <col min="1544" max="1544" width="9" style="1575" customWidth="1"/>
    <col min="1545" max="1545" width="8" style="1575" customWidth="1"/>
    <col min="1546" max="1546" width="8.08203125" style="1575" customWidth="1"/>
    <col min="1547" max="1547" width="8.33203125" style="1575" customWidth="1"/>
    <col min="1548" max="1548" width="9.33203125" style="1575" customWidth="1"/>
    <col min="1549" max="1549" width="9.08203125" style="1575" customWidth="1"/>
    <col min="1550" max="1550" width="9.58203125" style="1575" customWidth="1"/>
    <col min="1551" max="1551" width="7.5" style="1575" customWidth="1"/>
    <col min="1552" max="1552" width="8.25" style="1575" customWidth="1"/>
    <col min="1553" max="1553" width="12.33203125" style="1575" customWidth="1"/>
    <col min="1554" max="1554" width="8.58203125" style="1575" customWidth="1"/>
    <col min="1555" max="1555" width="8.08203125" style="1575" customWidth="1"/>
    <col min="1556" max="1556" width="8.58203125" style="1575" customWidth="1"/>
    <col min="1557" max="1557" width="8.08203125" style="1575" customWidth="1"/>
    <col min="1558" max="1558" width="8" style="1575" customWidth="1"/>
    <col min="1559" max="1559" width="11.5" style="1575" customWidth="1"/>
    <col min="1560" max="1560" width="1.75" style="1575" customWidth="1"/>
    <col min="1561" max="1561" width="2.08203125" style="1575" customWidth="1"/>
    <col min="1562" max="1562" width="2.83203125" style="1575" customWidth="1"/>
    <col min="1563" max="1563" width="24" style="1575" customWidth="1"/>
    <col min="1564" max="1564" width="7.83203125" style="1575" customWidth="1"/>
    <col min="1565" max="1565" width="7.33203125" style="1575" customWidth="1"/>
    <col min="1566" max="1566" width="9.58203125" style="1575" customWidth="1"/>
    <col min="1567" max="1567" width="9.08203125" style="1575" customWidth="1"/>
    <col min="1568" max="1568" width="8.08203125" style="1575" customWidth="1"/>
    <col min="1569" max="1569" width="9" style="1575" customWidth="1"/>
    <col min="1570" max="1570" width="8.5" style="1575" customWidth="1"/>
    <col min="1571" max="1571" width="9.08203125" style="1575" customWidth="1"/>
    <col min="1572" max="1572" width="10" style="1575" customWidth="1"/>
    <col min="1573" max="1573" width="5.83203125" style="1575" customWidth="1"/>
    <col min="1574" max="1574" width="9.75" style="1575" customWidth="1"/>
    <col min="1575" max="1575" width="5.83203125" style="1575" customWidth="1"/>
    <col min="1576" max="1576" width="6.58203125" style="1575" customWidth="1"/>
    <col min="1577" max="1577" width="7.08203125" style="1575" customWidth="1"/>
    <col min="1578" max="1578" width="8.08203125" style="1575" customWidth="1"/>
    <col min="1579" max="1579" width="6.08203125" style="1575" customWidth="1"/>
    <col min="1580" max="1580" width="6.75" style="1575" customWidth="1"/>
    <col min="1581" max="1581" width="6.83203125" style="1575" customWidth="1"/>
    <col min="1582" max="1582" width="6.58203125" style="1575" customWidth="1"/>
    <col min="1583" max="1583" width="7" style="1575" customWidth="1"/>
    <col min="1584" max="1584" width="8.08203125" style="1575" customWidth="1"/>
    <col min="1585" max="1585" width="5.83203125" style="1575" customWidth="1"/>
    <col min="1586" max="1792" width="8.58203125" style="1575"/>
    <col min="1793" max="1794" width="1.5" style="1575" customWidth="1"/>
    <col min="1795" max="1795" width="2.83203125" style="1575" customWidth="1"/>
    <col min="1796" max="1796" width="24.83203125" style="1575" customWidth="1"/>
    <col min="1797" max="1797" width="8.58203125" style="1575" customWidth="1"/>
    <col min="1798" max="1798" width="8.08203125" style="1575" customWidth="1"/>
    <col min="1799" max="1799" width="7.58203125" style="1575" customWidth="1"/>
    <col min="1800" max="1800" width="9" style="1575" customWidth="1"/>
    <col min="1801" max="1801" width="8" style="1575" customWidth="1"/>
    <col min="1802" max="1802" width="8.08203125" style="1575" customWidth="1"/>
    <col min="1803" max="1803" width="8.33203125" style="1575" customWidth="1"/>
    <col min="1804" max="1804" width="9.33203125" style="1575" customWidth="1"/>
    <col min="1805" max="1805" width="9.08203125" style="1575" customWidth="1"/>
    <col min="1806" max="1806" width="9.58203125" style="1575" customWidth="1"/>
    <col min="1807" max="1807" width="7.5" style="1575" customWidth="1"/>
    <col min="1808" max="1808" width="8.25" style="1575" customWidth="1"/>
    <col min="1809" max="1809" width="12.33203125" style="1575" customWidth="1"/>
    <col min="1810" max="1810" width="8.58203125" style="1575" customWidth="1"/>
    <col min="1811" max="1811" width="8.08203125" style="1575" customWidth="1"/>
    <col min="1812" max="1812" width="8.58203125" style="1575" customWidth="1"/>
    <col min="1813" max="1813" width="8.08203125" style="1575" customWidth="1"/>
    <col min="1814" max="1814" width="8" style="1575" customWidth="1"/>
    <col min="1815" max="1815" width="11.5" style="1575" customWidth="1"/>
    <col min="1816" max="1816" width="1.75" style="1575" customWidth="1"/>
    <col min="1817" max="1817" width="2.08203125" style="1575" customWidth="1"/>
    <col min="1818" max="1818" width="2.83203125" style="1575" customWidth="1"/>
    <col min="1819" max="1819" width="24" style="1575" customWidth="1"/>
    <col min="1820" max="1820" width="7.83203125" style="1575" customWidth="1"/>
    <col min="1821" max="1821" width="7.33203125" style="1575" customWidth="1"/>
    <col min="1822" max="1822" width="9.58203125" style="1575" customWidth="1"/>
    <col min="1823" max="1823" width="9.08203125" style="1575" customWidth="1"/>
    <col min="1824" max="1824" width="8.08203125" style="1575" customWidth="1"/>
    <col min="1825" max="1825" width="9" style="1575" customWidth="1"/>
    <col min="1826" max="1826" width="8.5" style="1575" customWidth="1"/>
    <col min="1827" max="1827" width="9.08203125" style="1575" customWidth="1"/>
    <col min="1828" max="1828" width="10" style="1575" customWidth="1"/>
    <col min="1829" max="1829" width="5.83203125" style="1575" customWidth="1"/>
    <col min="1830" max="1830" width="9.75" style="1575" customWidth="1"/>
    <col min="1831" max="1831" width="5.83203125" style="1575" customWidth="1"/>
    <col min="1832" max="1832" width="6.58203125" style="1575" customWidth="1"/>
    <col min="1833" max="1833" width="7.08203125" style="1575" customWidth="1"/>
    <col min="1834" max="1834" width="8.08203125" style="1575" customWidth="1"/>
    <col min="1835" max="1835" width="6.08203125" style="1575" customWidth="1"/>
    <col min="1836" max="1836" width="6.75" style="1575" customWidth="1"/>
    <col min="1837" max="1837" width="6.83203125" style="1575" customWidth="1"/>
    <col min="1838" max="1838" width="6.58203125" style="1575" customWidth="1"/>
    <col min="1839" max="1839" width="7" style="1575" customWidth="1"/>
    <col min="1840" max="1840" width="8.08203125" style="1575" customWidth="1"/>
    <col min="1841" max="1841" width="5.83203125" style="1575" customWidth="1"/>
    <col min="1842" max="2048" width="8.58203125" style="1575"/>
    <col min="2049" max="2050" width="1.5" style="1575" customWidth="1"/>
    <col min="2051" max="2051" width="2.83203125" style="1575" customWidth="1"/>
    <col min="2052" max="2052" width="24.83203125" style="1575" customWidth="1"/>
    <col min="2053" max="2053" width="8.58203125" style="1575" customWidth="1"/>
    <col min="2054" max="2054" width="8.08203125" style="1575" customWidth="1"/>
    <col min="2055" max="2055" width="7.58203125" style="1575" customWidth="1"/>
    <col min="2056" max="2056" width="9" style="1575" customWidth="1"/>
    <col min="2057" max="2057" width="8" style="1575" customWidth="1"/>
    <col min="2058" max="2058" width="8.08203125" style="1575" customWidth="1"/>
    <col min="2059" max="2059" width="8.33203125" style="1575" customWidth="1"/>
    <col min="2060" max="2060" width="9.33203125" style="1575" customWidth="1"/>
    <col min="2061" max="2061" width="9.08203125" style="1575" customWidth="1"/>
    <col min="2062" max="2062" width="9.58203125" style="1575" customWidth="1"/>
    <col min="2063" max="2063" width="7.5" style="1575" customWidth="1"/>
    <col min="2064" max="2064" width="8.25" style="1575" customWidth="1"/>
    <col min="2065" max="2065" width="12.33203125" style="1575" customWidth="1"/>
    <col min="2066" max="2066" width="8.58203125" style="1575" customWidth="1"/>
    <col min="2067" max="2067" width="8.08203125" style="1575" customWidth="1"/>
    <col min="2068" max="2068" width="8.58203125" style="1575" customWidth="1"/>
    <col min="2069" max="2069" width="8.08203125" style="1575" customWidth="1"/>
    <col min="2070" max="2070" width="8" style="1575" customWidth="1"/>
    <col min="2071" max="2071" width="11.5" style="1575" customWidth="1"/>
    <col min="2072" max="2072" width="1.75" style="1575" customWidth="1"/>
    <col min="2073" max="2073" width="2.08203125" style="1575" customWidth="1"/>
    <col min="2074" max="2074" width="2.83203125" style="1575" customWidth="1"/>
    <col min="2075" max="2075" width="24" style="1575" customWidth="1"/>
    <col min="2076" max="2076" width="7.83203125" style="1575" customWidth="1"/>
    <col min="2077" max="2077" width="7.33203125" style="1575" customWidth="1"/>
    <col min="2078" max="2078" width="9.58203125" style="1575" customWidth="1"/>
    <col min="2079" max="2079" width="9.08203125" style="1575" customWidth="1"/>
    <col min="2080" max="2080" width="8.08203125" style="1575" customWidth="1"/>
    <col min="2081" max="2081" width="9" style="1575" customWidth="1"/>
    <col min="2082" max="2082" width="8.5" style="1575" customWidth="1"/>
    <col min="2083" max="2083" width="9.08203125" style="1575" customWidth="1"/>
    <col min="2084" max="2084" width="10" style="1575" customWidth="1"/>
    <col min="2085" max="2085" width="5.83203125" style="1575" customWidth="1"/>
    <col min="2086" max="2086" width="9.75" style="1575" customWidth="1"/>
    <col min="2087" max="2087" width="5.83203125" style="1575" customWidth="1"/>
    <col min="2088" max="2088" width="6.58203125" style="1575" customWidth="1"/>
    <col min="2089" max="2089" width="7.08203125" style="1575" customWidth="1"/>
    <col min="2090" max="2090" width="8.08203125" style="1575" customWidth="1"/>
    <col min="2091" max="2091" width="6.08203125" style="1575" customWidth="1"/>
    <col min="2092" max="2092" width="6.75" style="1575" customWidth="1"/>
    <col min="2093" max="2093" width="6.83203125" style="1575" customWidth="1"/>
    <col min="2094" max="2094" width="6.58203125" style="1575" customWidth="1"/>
    <col min="2095" max="2095" width="7" style="1575" customWidth="1"/>
    <col min="2096" max="2096" width="8.08203125" style="1575" customWidth="1"/>
    <col min="2097" max="2097" width="5.83203125" style="1575" customWidth="1"/>
    <col min="2098" max="2304" width="8.58203125" style="1575"/>
    <col min="2305" max="2306" width="1.5" style="1575" customWidth="1"/>
    <col min="2307" max="2307" width="2.83203125" style="1575" customWidth="1"/>
    <col min="2308" max="2308" width="24.83203125" style="1575" customWidth="1"/>
    <col min="2309" max="2309" width="8.58203125" style="1575" customWidth="1"/>
    <col min="2310" max="2310" width="8.08203125" style="1575" customWidth="1"/>
    <col min="2311" max="2311" width="7.58203125" style="1575" customWidth="1"/>
    <col min="2312" max="2312" width="9" style="1575" customWidth="1"/>
    <col min="2313" max="2313" width="8" style="1575" customWidth="1"/>
    <col min="2314" max="2314" width="8.08203125" style="1575" customWidth="1"/>
    <col min="2315" max="2315" width="8.33203125" style="1575" customWidth="1"/>
    <col min="2316" max="2316" width="9.33203125" style="1575" customWidth="1"/>
    <col min="2317" max="2317" width="9.08203125" style="1575" customWidth="1"/>
    <col min="2318" max="2318" width="9.58203125" style="1575" customWidth="1"/>
    <col min="2319" max="2319" width="7.5" style="1575" customWidth="1"/>
    <col min="2320" max="2320" width="8.25" style="1575" customWidth="1"/>
    <col min="2321" max="2321" width="12.33203125" style="1575" customWidth="1"/>
    <col min="2322" max="2322" width="8.58203125" style="1575" customWidth="1"/>
    <col min="2323" max="2323" width="8.08203125" style="1575" customWidth="1"/>
    <col min="2324" max="2324" width="8.58203125" style="1575" customWidth="1"/>
    <col min="2325" max="2325" width="8.08203125" style="1575" customWidth="1"/>
    <col min="2326" max="2326" width="8" style="1575" customWidth="1"/>
    <col min="2327" max="2327" width="11.5" style="1575" customWidth="1"/>
    <col min="2328" max="2328" width="1.75" style="1575" customWidth="1"/>
    <col min="2329" max="2329" width="2.08203125" style="1575" customWidth="1"/>
    <col min="2330" max="2330" width="2.83203125" style="1575" customWidth="1"/>
    <col min="2331" max="2331" width="24" style="1575" customWidth="1"/>
    <col min="2332" max="2332" width="7.83203125" style="1575" customWidth="1"/>
    <col min="2333" max="2333" width="7.33203125" style="1575" customWidth="1"/>
    <col min="2334" max="2334" width="9.58203125" style="1575" customWidth="1"/>
    <col min="2335" max="2335" width="9.08203125" style="1575" customWidth="1"/>
    <col min="2336" max="2336" width="8.08203125" style="1575" customWidth="1"/>
    <col min="2337" max="2337" width="9" style="1575" customWidth="1"/>
    <col min="2338" max="2338" width="8.5" style="1575" customWidth="1"/>
    <col min="2339" max="2339" width="9.08203125" style="1575" customWidth="1"/>
    <col min="2340" max="2340" width="10" style="1575" customWidth="1"/>
    <col min="2341" max="2341" width="5.83203125" style="1575" customWidth="1"/>
    <col min="2342" max="2342" width="9.75" style="1575" customWidth="1"/>
    <col min="2343" max="2343" width="5.83203125" style="1575" customWidth="1"/>
    <col min="2344" max="2344" width="6.58203125" style="1575" customWidth="1"/>
    <col min="2345" max="2345" width="7.08203125" style="1575" customWidth="1"/>
    <col min="2346" max="2346" width="8.08203125" style="1575" customWidth="1"/>
    <col min="2347" max="2347" width="6.08203125" style="1575" customWidth="1"/>
    <col min="2348" max="2348" width="6.75" style="1575" customWidth="1"/>
    <col min="2349" max="2349" width="6.83203125" style="1575" customWidth="1"/>
    <col min="2350" max="2350" width="6.58203125" style="1575" customWidth="1"/>
    <col min="2351" max="2351" width="7" style="1575" customWidth="1"/>
    <col min="2352" max="2352" width="8.08203125" style="1575" customWidth="1"/>
    <col min="2353" max="2353" width="5.83203125" style="1575" customWidth="1"/>
    <col min="2354" max="2560" width="8.58203125" style="1575"/>
    <col min="2561" max="2562" width="1.5" style="1575" customWidth="1"/>
    <col min="2563" max="2563" width="2.83203125" style="1575" customWidth="1"/>
    <col min="2564" max="2564" width="24.83203125" style="1575" customWidth="1"/>
    <col min="2565" max="2565" width="8.58203125" style="1575" customWidth="1"/>
    <col min="2566" max="2566" width="8.08203125" style="1575" customWidth="1"/>
    <col min="2567" max="2567" width="7.58203125" style="1575" customWidth="1"/>
    <col min="2568" max="2568" width="9" style="1575" customWidth="1"/>
    <col min="2569" max="2569" width="8" style="1575" customWidth="1"/>
    <col min="2570" max="2570" width="8.08203125" style="1575" customWidth="1"/>
    <col min="2571" max="2571" width="8.33203125" style="1575" customWidth="1"/>
    <col min="2572" max="2572" width="9.33203125" style="1575" customWidth="1"/>
    <col min="2573" max="2573" width="9.08203125" style="1575" customWidth="1"/>
    <col min="2574" max="2574" width="9.58203125" style="1575" customWidth="1"/>
    <col min="2575" max="2575" width="7.5" style="1575" customWidth="1"/>
    <col min="2576" max="2576" width="8.25" style="1575" customWidth="1"/>
    <col min="2577" max="2577" width="12.33203125" style="1575" customWidth="1"/>
    <col min="2578" max="2578" width="8.58203125" style="1575" customWidth="1"/>
    <col min="2579" max="2579" width="8.08203125" style="1575" customWidth="1"/>
    <col min="2580" max="2580" width="8.58203125" style="1575" customWidth="1"/>
    <col min="2581" max="2581" width="8.08203125" style="1575" customWidth="1"/>
    <col min="2582" max="2582" width="8" style="1575" customWidth="1"/>
    <col min="2583" max="2583" width="11.5" style="1575" customWidth="1"/>
    <col min="2584" max="2584" width="1.75" style="1575" customWidth="1"/>
    <col min="2585" max="2585" width="2.08203125" style="1575" customWidth="1"/>
    <col min="2586" max="2586" width="2.83203125" style="1575" customWidth="1"/>
    <col min="2587" max="2587" width="24" style="1575" customWidth="1"/>
    <col min="2588" max="2588" width="7.83203125" style="1575" customWidth="1"/>
    <col min="2589" max="2589" width="7.33203125" style="1575" customWidth="1"/>
    <col min="2590" max="2590" width="9.58203125" style="1575" customWidth="1"/>
    <col min="2591" max="2591" width="9.08203125" style="1575" customWidth="1"/>
    <col min="2592" max="2592" width="8.08203125" style="1575" customWidth="1"/>
    <col min="2593" max="2593" width="9" style="1575" customWidth="1"/>
    <col min="2594" max="2594" width="8.5" style="1575" customWidth="1"/>
    <col min="2595" max="2595" width="9.08203125" style="1575" customWidth="1"/>
    <col min="2596" max="2596" width="10" style="1575" customWidth="1"/>
    <col min="2597" max="2597" width="5.83203125" style="1575" customWidth="1"/>
    <col min="2598" max="2598" width="9.75" style="1575" customWidth="1"/>
    <col min="2599" max="2599" width="5.83203125" style="1575" customWidth="1"/>
    <col min="2600" max="2600" width="6.58203125" style="1575" customWidth="1"/>
    <col min="2601" max="2601" width="7.08203125" style="1575" customWidth="1"/>
    <col min="2602" max="2602" width="8.08203125" style="1575" customWidth="1"/>
    <col min="2603" max="2603" width="6.08203125" style="1575" customWidth="1"/>
    <col min="2604" max="2604" width="6.75" style="1575" customWidth="1"/>
    <col min="2605" max="2605" width="6.83203125" style="1575" customWidth="1"/>
    <col min="2606" max="2606" width="6.58203125" style="1575" customWidth="1"/>
    <col min="2607" max="2607" width="7" style="1575" customWidth="1"/>
    <col min="2608" max="2608" width="8.08203125" style="1575" customWidth="1"/>
    <col min="2609" max="2609" width="5.83203125" style="1575" customWidth="1"/>
    <col min="2610" max="2816" width="8.58203125" style="1575"/>
    <col min="2817" max="2818" width="1.5" style="1575" customWidth="1"/>
    <col min="2819" max="2819" width="2.83203125" style="1575" customWidth="1"/>
    <col min="2820" max="2820" width="24.83203125" style="1575" customWidth="1"/>
    <col min="2821" max="2821" width="8.58203125" style="1575" customWidth="1"/>
    <col min="2822" max="2822" width="8.08203125" style="1575" customWidth="1"/>
    <col min="2823" max="2823" width="7.58203125" style="1575" customWidth="1"/>
    <col min="2824" max="2824" width="9" style="1575" customWidth="1"/>
    <col min="2825" max="2825" width="8" style="1575" customWidth="1"/>
    <col min="2826" max="2826" width="8.08203125" style="1575" customWidth="1"/>
    <col min="2827" max="2827" width="8.33203125" style="1575" customWidth="1"/>
    <col min="2828" max="2828" width="9.33203125" style="1575" customWidth="1"/>
    <col min="2829" max="2829" width="9.08203125" style="1575" customWidth="1"/>
    <col min="2830" max="2830" width="9.58203125" style="1575" customWidth="1"/>
    <col min="2831" max="2831" width="7.5" style="1575" customWidth="1"/>
    <col min="2832" max="2832" width="8.25" style="1575" customWidth="1"/>
    <col min="2833" max="2833" width="12.33203125" style="1575" customWidth="1"/>
    <col min="2834" max="2834" width="8.58203125" style="1575" customWidth="1"/>
    <col min="2835" max="2835" width="8.08203125" style="1575" customWidth="1"/>
    <col min="2836" max="2836" width="8.58203125" style="1575" customWidth="1"/>
    <col min="2837" max="2837" width="8.08203125" style="1575" customWidth="1"/>
    <col min="2838" max="2838" width="8" style="1575" customWidth="1"/>
    <col min="2839" max="2839" width="11.5" style="1575" customWidth="1"/>
    <col min="2840" max="2840" width="1.75" style="1575" customWidth="1"/>
    <col min="2841" max="2841" width="2.08203125" style="1575" customWidth="1"/>
    <col min="2842" max="2842" width="2.83203125" style="1575" customWidth="1"/>
    <col min="2843" max="2843" width="24" style="1575" customWidth="1"/>
    <col min="2844" max="2844" width="7.83203125" style="1575" customWidth="1"/>
    <col min="2845" max="2845" width="7.33203125" style="1575" customWidth="1"/>
    <col min="2846" max="2846" width="9.58203125" style="1575" customWidth="1"/>
    <col min="2847" max="2847" width="9.08203125" style="1575" customWidth="1"/>
    <col min="2848" max="2848" width="8.08203125" style="1575" customWidth="1"/>
    <col min="2849" max="2849" width="9" style="1575" customWidth="1"/>
    <col min="2850" max="2850" width="8.5" style="1575" customWidth="1"/>
    <col min="2851" max="2851" width="9.08203125" style="1575" customWidth="1"/>
    <col min="2852" max="2852" width="10" style="1575" customWidth="1"/>
    <col min="2853" max="2853" width="5.83203125" style="1575" customWidth="1"/>
    <col min="2854" max="2854" width="9.75" style="1575" customWidth="1"/>
    <col min="2855" max="2855" width="5.83203125" style="1575" customWidth="1"/>
    <col min="2856" max="2856" width="6.58203125" style="1575" customWidth="1"/>
    <col min="2857" max="2857" width="7.08203125" style="1575" customWidth="1"/>
    <col min="2858" max="2858" width="8.08203125" style="1575" customWidth="1"/>
    <col min="2859" max="2859" width="6.08203125" style="1575" customWidth="1"/>
    <col min="2860" max="2860" width="6.75" style="1575" customWidth="1"/>
    <col min="2861" max="2861" width="6.83203125" style="1575" customWidth="1"/>
    <col min="2862" max="2862" width="6.58203125" style="1575" customWidth="1"/>
    <col min="2863" max="2863" width="7" style="1575" customWidth="1"/>
    <col min="2864" max="2864" width="8.08203125" style="1575" customWidth="1"/>
    <col min="2865" max="2865" width="5.83203125" style="1575" customWidth="1"/>
    <col min="2866" max="3072" width="8.58203125" style="1575"/>
    <col min="3073" max="3074" width="1.5" style="1575" customWidth="1"/>
    <col min="3075" max="3075" width="2.83203125" style="1575" customWidth="1"/>
    <col min="3076" max="3076" width="24.83203125" style="1575" customWidth="1"/>
    <col min="3077" max="3077" width="8.58203125" style="1575" customWidth="1"/>
    <col min="3078" max="3078" width="8.08203125" style="1575" customWidth="1"/>
    <col min="3079" max="3079" width="7.58203125" style="1575" customWidth="1"/>
    <col min="3080" max="3080" width="9" style="1575" customWidth="1"/>
    <col min="3081" max="3081" width="8" style="1575" customWidth="1"/>
    <col min="3082" max="3082" width="8.08203125" style="1575" customWidth="1"/>
    <col min="3083" max="3083" width="8.33203125" style="1575" customWidth="1"/>
    <col min="3084" max="3084" width="9.33203125" style="1575" customWidth="1"/>
    <col min="3085" max="3085" width="9.08203125" style="1575" customWidth="1"/>
    <col min="3086" max="3086" width="9.58203125" style="1575" customWidth="1"/>
    <col min="3087" max="3087" width="7.5" style="1575" customWidth="1"/>
    <col min="3088" max="3088" width="8.25" style="1575" customWidth="1"/>
    <col min="3089" max="3089" width="12.33203125" style="1575" customWidth="1"/>
    <col min="3090" max="3090" width="8.58203125" style="1575" customWidth="1"/>
    <col min="3091" max="3091" width="8.08203125" style="1575" customWidth="1"/>
    <col min="3092" max="3092" width="8.58203125" style="1575" customWidth="1"/>
    <col min="3093" max="3093" width="8.08203125" style="1575" customWidth="1"/>
    <col min="3094" max="3094" width="8" style="1575" customWidth="1"/>
    <col min="3095" max="3095" width="11.5" style="1575" customWidth="1"/>
    <col min="3096" max="3096" width="1.75" style="1575" customWidth="1"/>
    <col min="3097" max="3097" width="2.08203125" style="1575" customWidth="1"/>
    <col min="3098" max="3098" width="2.83203125" style="1575" customWidth="1"/>
    <col min="3099" max="3099" width="24" style="1575" customWidth="1"/>
    <col min="3100" max="3100" width="7.83203125" style="1575" customWidth="1"/>
    <col min="3101" max="3101" width="7.33203125" style="1575" customWidth="1"/>
    <col min="3102" max="3102" width="9.58203125" style="1575" customWidth="1"/>
    <col min="3103" max="3103" width="9.08203125" style="1575" customWidth="1"/>
    <col min="3104" max="3104" width="8.08203125" style="1575" customWidth="1"/>
    <col min="3105" max="3105" width="9" style="1575" customWidth="1"/>
    <col min="3106" max="3106" width="8.5" style="1575" customWidth="1"/>
    <col min="3107" max="3107" width="9.08203125" style="1575" customWidth="1"/>
    <col min="3108" max="3108" width="10" style="1575" customWidth="1"/>
    <col min="3109" max="3109" width="5.83203125" style="1575" customWidth="1"/>
    <col min="3110" max="3110" width="9.75" style="1575" customWidth="1"/>
    <col min="3111" max="3111" width="5.83203125" style="1575" customWidth="1"/>
    <col min="3112" max="3112" width="6.58203125" style="1575" customWidth="1"/>
    <col min="3113" max="3113" width="7.08203125" style="1575" customWidth="1"/>
    <col min="3114" max="3114" width="8.08203125" style="1575" customWidth="1"/>
    <col min="3115" max="3115" width="6.08203125" style="1575" customWidth="1"/>
    <col min="3116" max="3116" width="6.75" style="1575" customWidth="1"/>
    <col min="3117" max="3117" width="6.83203125" style="1575" customWidth="1"/>
    <col min="3118" max="3118" width="6.58203125" style="1575" customWidth="1"/>
    <col min="3119" max="3119" width="7" style="1575" customWidth="1"/>
    <col min="3120" max="3120" width="8.08203125" style="1575" customWidth="1"/>
    <col min="3121" max="3121" width="5.83203125" style="1575" customWidth="1"/>
    <col min="3122" max="3328" width="8.58203125" style="1575"/>
    <col min="3329" max="3330" width="1.5" style="1575" customWidth="1"/>
    <col min="3331" max="3331" width="2.83203125" style="1575" customWidth="1"/>
    <col min="3332" max="3332" width="24.83203125" style="1575" customWidth="1"/>
    <col min="3333" max="3333" width="8.58203125" style="1575" customWidth="1"/>
    <col min="3334" max="3334" width="8.08203125" style="1575" customWidth="1"/>
    <col min="3335" max="3335" width="7.58203125" style="1575" customWidth="1"/>
    <col min="3336" max="3336" width="9" style="1575" customWidth="1"/>
    <col min="3337" max="3337" width="8" style="1575" customWidth="1"/>
    <col min="3338" max="3338" width="8.08203125" style="1575" customWidth="1"/>
    <col min="3339" max="3339" width="8.33203125" style="1575" customWidth="1"/>
    <col min="3340" max="3340" width="9.33203125" style="1575" customWidth="1"/>
    <col min="3341" max="3341" width="9.08203125" style="1575" customWidth="1"/>
    <col min="3342" max="3342" width="9.58203125" style="1575" customWidth="1"/>
    <col min="3343" max="3343" width="7.5" style="1575" customWidth="1"/>
    <col min="3344" max="3344" width="8.25" style="1575" customWidth="1"/>
    <col min="3345" max="3345" width="12.33203125" style="1575" customWidth="1"/>
    <col min="3346" max="3346" width="8.58203125" style="1575" customWidth="1"/>
    <col min="3347" max="3347" width="8.08203125" style="1575" customWidth="1"/>
    <col min="3348" max="3348" width="8.58203125" style="1575" customWidth="1"/>
    <col min="3349" max="3349" width="8.08203125" style="1575" customWidth="1"/>
    <col min="3350" max="3350" width="8" style="1575" customWidth="1"/>
    <col min="3351" max="3351" width="11.5" style="1575" customWidth="1"/>
    <col min="3352" max="3352" width="1.75" style="1575" customWidth="1"/>
    <col min="3353" max="3353" width="2.08203125" style="1575" customWidth="1"/>
    <col min="3354" max="3354" width="2.83203125" style="1575" customWidth="1"/>
    <col min="3355" max="3355" width="24" style="1575" customWidth="1"/>
    <col min="3356" max="3356" width="7.83203125" style="1575" customWidth="1"/>
    <col min="3357" max="3357" width="7.33203125" style="1575" customWidth="1"/>
    <col min="3358" max="3358" width="9.58203125" style="1575" customWidth="1"/>
    <col min="3359" max="3359" width="9.08203125" style="1575" customWidth="1"/>
    <col min="3360" max="3360" width="8.08203125" style="1575" customWidth="1"/>
    <col min="3361" max="3361" width="9" style="1575" customWidth="1"/>
    <col min="3362" max="3362" width="8.5" style="1575" customWidth="1"/>
    <col min="3363" max="3363" width="9.08203125" style="1575" customWidth="1"/>
    <col min="3364" max="3364" width="10" style="1575" customWidth="1"/>
    <col min="3365" max="3365" width="5.83203125" style="1575" customWidth="1"/>
    <col min="3366" max="3366" width="9.75" style="1575" customWidth="1"/>
    <col min="3367" max="3367" width="5.83203125" style="1575" customWidth="1"/>
    <col min="3368" max="3368" width="6.58203125" style="1575" customWidth="1"/>
    <col min="3369" max="3369" width="7.08203125" style="1575" customWidth="1"/>
    <col min="3370" max="3370" width="8.08203125" style="1575" customWidth="1"/>
    <col min="3371" max="3371" width="6.08203125" style="1575" customWidth="1"/>
    <col min="3372" max="3372" width="6.75" style="1575" customWidth="1"/>
    <col min="3373" max="3373" width="6.83203125" style="1575" customWidth="1"/>
    <col min="3374" max="3374" width="6.58203125" style="1575" customWidth="1"/>
    <col min="3375" max="3375" width="7" style="1575" customWidth="1"/>
    <col min="3376" max="3376" width="8.08203125" style="1575" customWidth="1"/>
    <col min="3377" max="3377" width="5.83203125" style="1575" customWidth="1"/>
    <col min="3378" max="3584" width="8.58203125" style="1575"/>
    <col min="3585" max="3586" width="1.5" style="1575" customWidth="1"/>
    <col min="3587" max="3587" width="2.83203125" style="1575" customWidth="1"/>
    <col min="3588" max="3588" width="24.83203125" style="1575" customWidth="1"/>
    <col min="3589" max="3589" width="8.58203125" style="1575" customWidth="1"/>
    <col min="3590" max="3590" width="8.08203125" style="1575" customWidth="1"/>
    <col min="3591" max="3591" width="7.58203125" style="1575" customWidth="1"/>
    <col min="3592" max="3592" width="9" style="1575" customWidth="1"/>
    <col min="3593" max="3593" width="8" style="1575" customWidth="1"/>
    <col min="3594" max="3594" width="8.08203125" style="1575" customWidth="1"/>
    <col min="3595" max="3595" width="8.33203125" style="1575" customWidth="1"/>
    <col min="3596" max="3596" width="9.33203125" style="1575" customWidth="1"/>
    <col min="3597" max="3597" width="9.08203125" style="1575" customWidth="1"/>
    <col min="3598" max="3598" width="9.58203125" style="1575" customWidth="1"/>
    <col min="3599" max="3599" width="7.5" style="1575" customWidth="1"/>
    <col min="3600" max="3600" width="8.25" style="1575" customWidth="1"/>
    <col min="3601" max="3601" width="12.33203125" style="1575" customWidth="1"/>
    <col min="3602" max="3602" width="8.58203125" style="1575" customWidth="1"/>
    <col min="3603" max="3603" width="8.08203125" style="1575" customWidth="1"/>
    <col min="3604" max="3604" width="8.58203125" style="1575" customWidth="1"/>
    <col min="3605" max="3605" width="8.08203125" style="1575" customWidth="1"/>
    <col min="3606" max="3606" width="8" style="1575" customWidth="1"/>
    <col min="3607" max="3607" width="11.5" style="1575" customWidth="1"/>
    <col min="3608" max="3608" width="1.75" style="1575" customWidth="1"/>
    <col min="3609" max="3609" width="2.08203125" style="1575" customWidth="1"/>
    <col min="3610" max="3610" width="2.83203125" style="1575" customWidth="1"/>
    <col min="3611" max="3611" width="24" style="1575" customWidth="1"/>
    <col min="3612" max="3612" width="7.83203125" style="1575" customWidth="1"/>
    <col min="3613" max="3613" width="7.33203125" style="1575" customWidth="1"/>
    <col min="3614" max="3614" width="9.58203125" style="1575" customWidth="1"/>
    <col min="3615" max="3615" width="9.08203125" style="1575" customWidth="1"/>
    <col min="3616" max="3616" width="8.08203125" style="1575" customWidth="1"/>
    <col min="3617" max="3617" width="9" style="1575" customWidth="1"/>
    <col min="3618" max="3618" width="8.5" style="1575" customWidth="1"/>
    <col min="3619" max="3619" width="9.08203125" style="1575" customWidth="1"/>
    <col min="3620" max="3620" width="10" style="1575" customWidth="1"/>
    <col min="3621" max="3621" width="5.83203125" style="1575" customWidth="1"/>
    <col min="3622" max="3622" width="9.75" style="1575" customWidth="1"/>
    <col min="3623" max="3623" width="5.83203125" style="1575" customWidth="1"/>
    <col min="3624" max="3624" width="6.58203125" style="1575" customWidth="1"/>
    <col min="3625" max="3625" width="7.08203125" style="1575" customWidth="1"/>
    <col min="3626" max="3626" width="8.08203125" style="1575" customWidth="1"/>
    <col min="3627" max="3627" width="6.08203125" style="1575" customWidth="1"/>
    <col min="3628" max="3628" width="6.75" style="1575" customWidth="1"/>
    <col min="3629" max="3629" width="6.83203125" style="1575" customWidth="1"/>
    <col min="3630" max="3630" width="6.58203125" style="1575" customWidth="1"/>
    <col min="3631" max="3631" width="7" style="1575" customWidth="1"/>
    <col min="3632" max="3632" width="8.08203125" style="1575" customWidth="1"/>
    <col min="3633" max="3633" width="5.83203125" style="1575" customWidth="1"/>
    <col min="3634" max="3840" width="8.58203125" style="1575"/>
    <col min="3841" max="3842" width="1.5" style="1575" customWidth="1"/>
    <col min="3843" max="3843" width="2.83203125" style="1575" customWidth="1"/>
    <col min="3844" max="3844" width="24.83203125" style="1575" customWidth="1"/>
    <col min="3845" max="3845" width="8.58203125" style="1575" customWidth="1"/>
    <col min="3846" max="3846" width="8.08203125" style="1575" customWidth="1"/>
    <col min="3847" max="3847" width="7.58203125" style="1575" customWidth="1"/>
    <col min="3848" max="3848" width="9" style="1575" customWidth="1"/>
    <col min="3849" max="3849" width="8" style="1575" customWidth="1"/>
    <col min="3850" max="3850" width="8.08203125" style="1575" customWidth="1"/>
    <col min="3851" max="3851" width="8.33203125" style="1575" customWidth="1"/>
    <col min="3852" max="3852" width="9.33203125" style="1575" customWidth="1"/>
    <col min="3853" max="3853" width="9.08203125" style="1575" customWidth="1"/>
    <col min="3854" max="3854" width="9.58203125" style="1575" customWidth="1"/>
    <col min="3855" max="3855" width="7.5" style="1575" customWidth="1"/>
    <col min="3856" max="3856" width="8.25" style="1575" customWidth="1"/>
    <col min="3857" max="3857" width="12.33203125" style="1575" customWidth="1"/>
    <col min="3858" max="3858" width="8.58203125" style="1575" customWidth="1"/>
    <col min="3859" max="3859" width="8.08203125" style="1575" customWidth="1"/>
    <col min="3860" max="3860" width="8.58203125" style="1575" customWidth="1"/>
    <col min="3861" max="3861" width="8.08203125" style="1575" customWidth="1"/>
    <col min="3862" max="3862" width="8" style="1575" customWidth="1"/>
    <col min="3863" max="3863" width="11.5" style="1575" customWidth="1"/>
    <col min="3864" max="3864" width="1.75" style="1575" customWidth="1"/>
    <col min="3865" max="3865" width="2.08203125" style="1575" customWidth="1"/>
    <col min="3866" max="3866" width="2.83203125" style="1575" customWidth="1"/>
    <col min="3867" max="3867" width="24" style="1575" customWidth="1"/>
    <col min="3868" max="3868" width="7.83203125" style="1575" customWidth="1"/>
    <col min="3869" max="3869" width="7.33203125" style="1575" customWidth="1"/>
    <col min="3870" max="3870" width="9.58203125" style="1575" customWidth="1"/>
    <col min="3871" max="3871" width="9.08203125" style="1575" customWidth="1"/>
    <col min="3872" max="3872" width="8.08203125" style="1575" customWidth="1"/>
    <col min="3873" max="3873" width="9" style="1575" customWidth="1"/>
    <col min="3874" max="3874" width="8.5" style="1575" customWidth="1"/>
    <col min="3875" max="3875" width="9.08203125" style="1575" customWidth="1"/>
    <col min="3876" max="3876" width="10" style="1575" customWidth="1"/>
    <col min="3877" max="3877" width="5.83203125" style="1575" customWidth="1"/>
    <col min="3878" max="3878" width="9.75" style="1575" customWidth="1"/>
    <col min="3879" max="3879" width="5.83203125" style="1575" customWidth="1"/>
    <col min="3880" max="3880" width="6.58203125" style="1575" customWidth="1"/>
    <col min="3881" max="3881" width="7.08203125" style="1575" customWidth="1"/>
    <col min="3882" max="3882" width="8.08203125" style="1575" customWidth="1"/>
    <col min="3883" max="3883" width="6.08203125" style="1575" customWidth="1"/>
    <col min="3884" max="3884" width="6.75" style="1575" customWidth="1"/>
    <col min="3885" max="3885" width="6.83203125" style="1575" customWidth="1"/>
    <col min="3886" max="3886" width="6.58203125" style="1575" customWidth="1"/>
    <col min="3887" max="3887" width="7" style="1575" customWidth="1"/>
    <col min="3888" max="3888" width="8.08203125" style="1575" customWidth="1"/>
    <col min="3889" max="3889" width="5.83203125" style="1575" customWidth="1"/>
    <col min="3890" max="4096" width="8.58203125" style="1575"/>
    <col min="4097" max="4098" width="1.5" style="1575" customWidth="1"/>
    <col min="4099" max="4099" width="2.83203125" style="1575" customWidth="1"/>
    <col min="4100" max="4100" width="24.83203125" style="1575" customWidth="1"/>
    <col min="4101" max="4101" width="8.58203125" style="1575" customWidth="1"/>
    <col min="4102" max="4102" width="8.08203125" style="1575" customWidth="1"/>
    <col min="4103" max="4103" width="7.58203125" style="1575" customWidth="1"/>
    <col min="4104" max="4104" width="9" style="1575" customWidth="1"/>
    <col min="4105" max="4105" width="8" style="1575" customWidth="1"/>
    <col min="4106" max="4106" width="8.08203125" style="1575" customWidth="1"/>
    <col min="4107" max="4107" width="8.33203125" style="1575" customWidth="1"/>
    <col min="4108" max="4108" width="9.33203125" style="1575" customWidth="1"/>
    <col min="4109" max="4109" width="9.08203125" style="1575" customWidth="1"/>
    <col min="4110" max="4110" width="9.58203125" style="1575" customWidth="1"/>
    <col min="4111" max="4111" width="7.5" style="1575" customWidth="1"/>
    <col min="4112" max="4112" width="8.25" style="1575" customWidth="1"/>
    <col min="4113" max="4113" width="12.33203125" style="1575" customWidth="1"/>
    <col min="4114" max="4114" width="8.58203125" style="1575" customWidth="1"/>
    <col min="4115" max="4115" width="8.08203125" style="1575" customWidth="1"/>
    <col min="4116" max="4116" width="8.58203125" style="1575" customWidth="1"/>
    <col min="4117" max="4117" width="8.08203125" style="1575" customWidth="1"/>
    <col min="4118" max="4118" width="8" style="1575" customWidth="1"/>
    <col min="4119" max="4119" width="11.5" style="1575" customWidth="1"/>
    <col min="4120" max="4120" width="1.75" style="1575" customWidth="1"/>
    <col min="4121" max="4121" width="2.08203125" style="1575" customWidth="1"/>
    <col min="4122" max="4122" width="2.83203125" style="1575" customWidth="1"/>
    <col min="4123" max="4123" width="24" style="1575" customWidth="1"/>
    <col min="4124" max="4124" width="7.83203125" style="1575" customWidth="1"/>
    <col min="4125" max="4125" width="7.33203125" style="1575" customWidth="1"/>
    <col min="4126" max="4126" width="9.58203125" style="1575" customWidth="1"/>
    <col min="4127" max="4127" width="9.08203125" style="1575" customWidth="1"/>
    <col min="4128" max="4128" width="8.08203125" style="1575" customWidth="1"/>
    <col min="4129" max="4129" width="9" style="1575" customWidth="1"/>
    <col min="4130" max="4130" width="8.5" style="1575" customWidth="1"/>
    <col min="4131" max="4131" width="9.08203125" style="1575" customWidth="1"/>
    <col min="4132" max="4132" width="10" style="1575" customWidth="1"/>
    <col min="4133" max="4133" width="5.83203125" style="1575" customWidth="1"/>
    <col min="4134" max="4134" width="9.75" style="1575" customWidth="1"/>
    <col min="4135" max="4135" width="5.83203125" style="1575" customWidth="1"/>
    <col min="4136" max="4136" width="6.58203125" style="1575" customWidth="1"/>
    <col min="4137" max="4137" width="7.08203125" style="1575" customWidth="1"/>
    <col min="4138" max="4138" width="8.08203125" style="1575" customWidth="1"/>
    <col min="4139" max="4139" width="6.08203125" style="1575" customWidth="1"/>
    <col min="4140" max="4140" width="6.75" style="1575" customWidth="1"/>
    <col min="4141" max="4141" width="6.83203125" style="1575" customWidth="1"/>
    <col min="4142" max="4142" width="6.58203125" style="1575" customWidth="1"/>
    <col min="4143" max="4143" width="7" style="1575" customWidth="1"/>
    <col min="4144" max="4144" width="8.08203125" style="1575" customWidth="1"/>
    <col min="4145" max="4145" width="5.83203125" style="1575" customWidth="1"/>
    <col min="4146" max="4352" width="8.58203125" style="1575"/>
    <col min="4353" max="4354" width="1.5" style="1575" customWidth="1"/>
    <col min="4355" max="4355" width="2.83203125" style="1575" customWidth="1"/>
    <col min="4356" max="4356" width="24.83203125" style="1575" customWidth="1"/>
    <col min="4357" max="4357" width="8.58203125" style="1575" customWidth="1"/>
    <col min="4358" max="4358" width="8.08203125" style="1575" customWidth="1"/>
    <col min="4359" max="4359" width="7.58203125" style="1575" customWidth="1"/>
    <col min="4360" max="4360" width="9" style="1575" customWidth="1"/>
    <col min="4361" max="4361" width="8" style="1575" customWidth="1"/>
    <col min="4362" max="4362" width="8.08203125" style="1575" customWidth="1"/>
    <col min="4363" max="4363" width="8.33203125" style="1575" customWidth="1"/>
    <col min="4364" max="4364" width="9.33203125" style="1575" customWidth="1"/>
    <col min="4365" max="4365" width="9.08203125" style="1575" customWidth="1"/>
    <col min="4366" max="4366" width="9.58203125" style="1575" customWidth="1"/>
    <col min="4367" max="4367" width="7.5" style="1575" customWidth="1"/>
    <col min="4368" max="4368" width="8.25" style="1575" customWidth="1"/>
    <col min="4369" max="4369" width="12.33203125" style="1575" customWidth="1"/>
    <col min="4370" max="4370" width="8.58203125" style="1575" customWidth="1"/>
    <col min="4371" max="4371" width="8.08203125" style="1575" customWidth="1"/>
    <col min="4372" max="4372" width="8.58203125" style="1575" customWidth="1"/>
    <col min="4373" max="4373" width="8.08203125" style="1575" customWidth="1"/>
    <col min="4374" max="4374" width="8" style="1575" customWidth="1"/>
    <col min="4375" max="4375" width="11.5" style="1575" customWidth="1"/>
    <col min="4376" max="4376" width="1.75" style="1575" customWidth="1"/>
    <col min="4377" max="4377" width="2.08203125" style="1575" customWidth="1"/>
    <col min="4378" max="4378" width="2.83203125" style="1575" customWidth="1"/>
    <col min="4379" max="4379" width="24" style="1575" customWidth="1"/>
    <col min="4380" max="4380" width="7.83203125" style="1575" customWidth="1"/>
    <col min="4381" max="4381" width="7.33203125" style="1575" customWidth="1"/>
    <col min="4382" max="4382" width="9.58203125" style="1575" customWidth="1"/>
    <col min="4383" max="4383" width="9.08203125" style="1575" customWidth="1"/>
    <col min="4384" max="4384" width="8.08203125" style="1575" customWidth="1"/>
    <col min="4385" max="4385" width="9" style="1575" customWidth="1"/>
    <col min="4386" max="4386" width="8.5" style="1575" customWidth="1"/>
    <col min="4387" max="4387" width="9.08203125" style="1575" customWidth="1"/>
    <col min="4388" max="4388" width="10" style="1575" customWidth="1"/>
    <col min="4389" max="4389" width="5.83203125" style="1575" customWidth="1"/>
    <col min="4390" max="4390" width="9.75" style="1575" customWidth="1"/>
    <col min="4391" max="4391" width="5.83203125" style="1575" customWidth="1"/>
    <col min="4392" max="4392" width="6.58203125" style="1575" customWidth="1"/>
    <col min="4393" max="4393" width="7.08203125" style="1575" customWidth="1"/>
    <col min="4394" max="4394" width="8.08203125" style="1575" customWidth="1"/>
    <col min="4395" max="4395" width="6.08203125" style="1575" customWidth="1"/>
    <col min="4396" max="4396" width="6.75" style="1575" customWidth="1"/>
    <col min="4397" max="4397" width="6.83203125" style="1575" customWidth="1"/>
    <col min="4398" max="4398" width="6.58203125" style="1575" customWidth="1"/>
    <col min="4399" max="4399" width="7" style="1575" customWidth="1"/>
    <col min="4400" max="4400" width="8.08203125" style="1575" customWidth="1"/>
    <col min="4401" max="4401" width="5.83203125" style="1575" customWidth="1"/>
    <col min="4402" max="4608" width="8.58203125" style="1575"/>
    <col min="4609" max="4610" width="1.5" style="1575" customWidth="1"/>
    <col min="4611" max="4611" width="2.83203125" style="1575" customWidth="1"/>
    <col min="4612" max="4612" width="24.83203125" style="1575" customWidth="1"/>
    <col min="4613" max="4613" width="8.58203125" style="1575" customWidth="1"/>
    <col min="4614" max="4614" width="8.08203125" style="1575" customWidth="1"/>
    <col min="4615" max="4615" width="7.58203125" style="1575" customWidth="1"/>
    <col min="4616" max="4616" width="9" style="1575" customWidth="1"/>
    <col min="4617" max="4617" width="8" style="1575" customWidth="1"/>
    <col min="4618" max="4618" width="8.08203125" style="1575" customWidth="1"/>
    <col min="4619" max="4619" width="8.33203125" style="1575" customWidth="1"/>
    <col min="4620" max="4620" width="9.33203125" style="1575" customWidth="1"/>
    <col min="4621" max="4621" width="9.08203125" style="1575" customWidth="1"/>
    <col min="4622" max="4622" width="9.58203125" style="1575" customWidth="1"/>
    <col min="4623" max="4623" width="7.5" style="1575" customWidth="1"/>
    <col min="4624" max="4624" width="8.25" style="1575" customWidth="1"/>
    <col min="4625" max="4625" width="12.33203125" style="1575" customWidth="1"/>
    <col min="4626" max="4626" width="8.58203125" style="1575" customWidth="1"/>
    <col min="4627" max="4627" width="8.08203125" style="1575" customWidth="1"/>
    <col min="4628" max="4628" width="8.58203125" style="1575" customWidth="1"/>
    <col min="4629" max="4629" width="8.08203125" style="1575" customWidth="1"/>
    <col min="4630" max="4630" width="8" style="1575" customWidth="1"/>
    <col min="4631" max="4631" width="11.5" style="1575" customWidth="1"/>
    <col min="4632" max="4632" width="1.75" style="1575" customWidth="1"/>
    <col min="4633" max="4633" width="2.08203125" style="1575" customWidth="1"/>
    <col min="4634" max="4634" width="2.83203125" style="1575" customWidth="1"/>
    <col min="4635" max="4635" width="24" style="1575" customWidth="1"/>
    <col min="4636" max="4636" width="7.83203125" style="1575" customWidth="1"/>
    <col min="4637" max="4637" width="7.33203125" style="1575" customWidth="1"/>
    <col min="4638" max="4638" width="9.58203125" style="1575" customWidth="1"/>
    <col min="4639" max="4639" width="9.08203125" style="1575" customWidth="1"/>
    <col min="4640" max="4640" width="8.08203125" style="1575" customWidth="1"/>
    <col min="4641" max="4641" width="9" style="1575" customWidth="1"/>
    <col min="4642" max="4642" width="8.5" style="1575" customWidth="1"/>
    <col min="4643" max="4643" width="9.08203125" style="1575" customWidth="1"/>
    <col min="4644" max="4644" width="10" style="1575" customWidth="1"/>
    <col min="4645" max="4645" width="5.83203125" style="1575" customWidth="1"/>
    <col min="4646" max="4646" width="9.75" style="1575" customWidth="1"/>
    <col min="4647" max="4647" width="5.83203125" style="1575" customWidth="1"/>
    <col min="4648" max="4648" width="6.58203125" style="1575" customWidth="1"/>
    <col min="4649" max="4649" width="7.08203125" style="1575" customWidth="1"/>
    <col min="4650" max="4650" width="8.08203125" style="1575" customWidth="1"/>
    <col min="4651" max="4651" width="6.08203125" style="1575" customWidth="1"/>
    <col min="4652" max="4652" width="6.75" style="1575" customWidth="1"/>
    <col min="4653" max="4653" width="6.83203125" style="1575" customWidth="1"/>
    <col min="4654" max="4654" width="6.58203125" style="1575" customWidth="1"/>
    <col min="4655" max="4655" width="7" style="1575" customWidth="1"/>
    <col min="4656" max="4656" width="8.08203125" style="1575" customWidth="1"/>
    <col min="4657" max="4657" width="5.83203125" style="1575" customWidth="1"/>
    <col min="4658" max="4864" width="8.58203125" style="1575"/>
    <col min="4865" max="4866" width="1.5" style="1575" customWidth="1"/>
    <col min="4867" max="4867" width="2.83203125" style="1575" customWidth="1"/>
    <col min="4868" max="4868" width="24.83203125" style="1575" customWidth="1"/>
    <col min="4869" max="4869" width="8.58203125" style="1575" customWidth="1"/>
    <col min="4870" max="4870" width="8.08203125" style="1575" customWidth="1"/>
    <col min="4871" max="4871" width="7.58203125" style="1575" customWidth="1"/>
    <col min="4872" max="4872" width="9" style="1575" customWidth="1"/>
    <col min="4873" max="4873" width="8" style="1575" customWidth="1"/>
    <col min="4874" max="4874" width="8.08203125" style="1575" customWidth="1"/>
    <col min="4875" max="4875" width="8.33203125" style="1575" customWidth="1"/>
    <col min="4876" max="4876" width="9.33203125" style="1575" customWidth="1"/>
    <col min="4877" max="4877" width="9.08203125" style="1575" customWidth="1"/>
    <col min="4878" max="4878" width="9.58203125" style="1575" customWidth="1"/>
    <col min="4879" max="4879" width="7.5" style="1575" customWidth="1"/>
    <col min="4880" max="4880" width="8.25" style="1575" customWidth="1"/>
    <col min="4881" max="4881" width="12.33203125" style="1575" customWidth="1"/>
    <col min="4882" max="4882" width="8.58203125" style="1575" customWidth="1"/>
    <col min="4883" max="4883" width="8.08203125" style="1575" customWidth="1"/>
    <col min="4884" max="4884" width="8.58203125" style="1575" customWidth="1"/>
    <col min="4885" max="4885" width="8.08203125" style="1575" customWidth="1"/>
    <col min="4886" max="4886" width="8" style="1575" customWidth="1"/>
    <col min="4887" max="4887" width="11.5" style="1575" customWidth="1"/>
    <col min="4888" max="4888" width="1.75" style="1575" customWidth="1"/>
    <col min="4889" max="4889" width="2.08203125" style="1575" customWidth="1"/>
    <col min="4890" max="4890" width="2.83203125" style="1575" customWidth="1"/>
    <col min="4891" max="4891" width="24" style="1575" customWidth="1"/>
    <col min="4892" max="4892" width="7.83203125" style="1575" customWidth="1"/>
    <col min="4893" max="4893" width="7.33203125" style="1575" customWidth="1"/>
    <col min="4894" max="4894" width="9.58203125" style="1575" customWidth="1"/>
    <col min="4895" max="4895" width="9.08203125" style="1575" customWidth="1"/>
    <col min="4896" max="4896" width="8.08203125" style="1575" customWidth="1"/>
    <col min="4897" max="4897" width="9" style="1575" customWidth="1"/>
    <col min="4898" max="4898" width="8.5" style="1575" customWidth="1"/>
    <col min="4899" max="4899" width="9.08203125" style="1575" customWidth="1"/>
    <col min="4900" max="4900" width="10" style="1575" customWidth="1"/>
    <col min="4901" max="4901" width="5.83203125" style="1575" customWidth="1"/>
    <col min="4902" max="4902" width="9.75" style="1575" customWidth="1"/>
    <col min="4903" max="4903" width="5.83203125" style="1575" customWidth="1"/>
    <col min="4904" max="4904" width="6.58203125" style="1575" customWidth="1"/>
    <col min="4905" max="4905" width="7.08203125" style="1575" customWidth="1"/>
    <col min="4906" max="4906" width="8.08203125" style="1575" customWidth="1"/>
    <col min="4907" max="4907" width="6.08203125" style="1575" customWidth="1"/>
    <col min="4908" max="4908" width="6.75" style="1575" customWidth="1"/>
    <col min="4909" max="4909" width="6.83203125" style="1575" customWidth="1"/>
    <col min="4910" max="4910" width="6.58203125" style="1575" customWidth="1"/>
    <col min="4911" max="4911" width="7" style="1575" customWidth="1"/>
    <col min="4912" max="4912" width="8.08203125" style="1575" customWidth="1"/>
    <col min="4913" max="4913" width="5.83203125" style="1575" customWidth="1"/>
    <col min="4914" max="5120" width="8.58203125" style="1575"/>
    <col min="5121" max="5122" width="1.5" style="1575" customWidth="1"/>
    <col min="5123" max="5123" width="2.83203125" style="1575" customWidth="1"/>
    <col min="5124" max="5124" width="24.83203125" style="1575" customWidth="1"/>
    <col min="5125" max="5125" width="8.58203125" style="1575" customWidth="1"/>
    <col min="5126" max="5126" width="8.08203125" style="1575" customWidth="1"/>
    <col min="5127" max="5127" width="7.58203125" style="1575" customWidth="1"/>
    <col min="5128" max="5128" width="9" style="1575" customWidth="1"/>
    <col min="5129" max="5129" width="8" style="1575" customWidth="1"/>
    <col min="5130" max="5130" width="8.08203125" style="1575" customWidth="1"/>
    <col min="5131" max="5131" width="8.33203125" style="1575" customWidth="1"/>
    <col min="5132" max="5132" width="9.33203125" style="1575" customWidth="1"/>
    <col min="5133" max="5133" width="9.08203125" style="1575" customWidth="1"/>
    <col min="5134" max="5134" width="9.58203125" style="1575" customWidth="1"/>
    <col min="5135" max="5135" width="7.5" style="1575" customWidth="1"/>
    <col min="5136" max="5136" width="8.25" style="1575" customWidth="1"/>
    <col min="5137" max="5137" width="12.33203125" style="1575" customWidth="1"/>
    <col min="5138" max="5138" width="8.58203125" style="1575" customWidth="1"/>
    <col min="5139" max="5139" width="8.08203125" style="1575" customWidth="1"/>
    <col min="5140" max="5140" width="8.58203125" style="1575" customWidth="1"/>
    <col min="5141" max="5141" width="8.08203125" style="1575" customWidth="1"/>
    <col min="5142" max="5142" width="8" style="1575" customWidth="1"/>
    <col min="5143" max="5143" width="11.5" style="1575" customWidth="1"/>
    <col min="5144" max="5144" width="1.75" style="1575" customWidth="1"/>
    <col min="5145" max="5145" width="2.08203125" style="1575" customWidth="1"/>
    <col min="5146" max="5146" width="2.83203125" style="1575" customWidth="1"/>
    <col min="5147" max="5147" width="24" style="1575" customWidth="1"/>
    <col min="5148" max="5148" width="7.83203125" style="1575" customWidth="1"/>
    <col min="5149" max="5149" width="7.33203125" style="1575" customWidth="1"/>
    <col min="5150" max="5150" width="9.58203125" style="1575" customWidth="1"/>
    <col min="5151" max="5151" width="9.08203125" style="1575" customWidth="1"/>
    <col min="5152" max="5152" width="8.08203125" style="1575" customWidth="1"/>
    <col min="5153" max="5153" width="9" style="1575" customWidth="1"/>
    <col min="5154" max="5154" width="8.5" style="1575" customWidth="1"/>
    <col min="5155" max="5155" width="9.08203125" style="1575" customWidth="1"/>
    <col min="5156" max="5156" width="10" style="1575" customWidth="1"/>
    <col min="5157" max="5157" width="5.83203125" style="1575" customWidth="1"/>
    <col min="5158" max="5158" width="9.75" style="1575" customWidth="1"/>
    <col min="5159" max="5159" width="5.83203125" style="1575" customWidth="1"/>
    <col min="5160" max="5160" width="6.58203125" style="1575" customWidth="1"/>
    <col min="5161" max="5161" width="7.08203125" style="1575" customWidth="1"/>
    <col min="5162" max="5162" width="8.08203125" style="1575" customWidth="1"/>
    <col min="5163" max="5163" width="6.08203125" style="1575" customWidth="1"/>
    <col min="5164" max="5164" width="6.75" style="1575" customWidth="1"/>
    <col min="5165" max="5165" width="6.83203125" style="1575" customWidth="1"/>
    <col min="5166" max="5166" width="6.58203125" style="1575" customWidth="1"/>
    <col min="5167" max="5167" width="7" style="1575" customWidth="1"/>
    <col min="5168" max="5168" width="8.08203125" style="1575" customWidth="1"/>
    <col min="5169" max="5169" width="5.83203125" style="1575" customWidth="1"/>
    <col min="5170" max="5376" width="8.58203125" style="1575"/>
    <col min="5377" max="5378" width="1.5" style="1575" customWidth="1"/>
    <col min="5379" max="5379" width="2.83203125" style="1575" customWidth="1"/>
    <col min="5380" max="5380" width="24.83203125" style="1575" customWidth="1"/>
    <col min="5381" max="5381" width="8.58203125" style="1575" customWidth="1"/>
    <col min="5382" max="5382" width="8.08203125" style="1575" customWidth="1"/>
    <col min="5383" max="5383" width="7.58203125" style="1575" customWidth="1"/>
    <col min="5384" max="5384" width="9" style="1575" customWidth="1"/>
    <col min="5385" max="5385" width="8" style="1575" customWidth="1"/>
    <col min="5386" max="5386" width="8.08203125" style="1575" customWidth="1"/>
    <col min="5387" max="5387" width="8.33203125" style="1575" customWidth="1"/>
    <col min="5388" max="5388" width="9.33203125" style="1575" customWidth="1"/>
    <col min="5389" max="5389" width="9.08203125" style="1575" customWidth="1"/>
    <col min="5390" max="5390" width="9.58203125" style="1575" customWidth="1"/>
    <col min="5391" max="5391" width="7.5" style="1575" customWidth="1"/>
    <col min="5392" max="5392" width="8.25" style="1575" customWidth="1"/>
    <col min="5393" max="5393" width="12.33203125" style="1575" customWidth="1"/>
    <col min="5394" max="5394" width="8.58203125" style="1575" customWidth="1"/>
    <col min="5395" max="5395" width="8.08203125" style="1575" customWidth="1"/>
    <col min="5396" max="5396" width="8.58203125" style="1575" customWidth="1"/>
    <col min="5397" max="5397" width="8.08203125" style="1575" customWidth="1"/>
    <col min="5398" max="5398" width="8" style="1575" customWidth="1"/>
    <col min="5399" max="5399" width="11.5" style="1575" customWidth="1"/>
    <col min="5400" max="5400" width="1.75" style="1575" customWidth="1"/>
    <col min="5401" max="5401" width="2.08203125" style="1575" customWidth="1"/>
    <col min="5402" max="5402" width="2.83203125" style="1575" customWidth="1"/>
    <col min="5403" max="5403" width="24" style="1575" customWidth="1"/>
    <col min="5404" max="5404" width="7.83203125" style="1575" customWidth="1"/>
    <col min="5405" max="5405" width="7.33203125" style="1575" customWidth="1"/>
    <col min="5406" max="5406" width="9.58203125" style="1575" customWidth="1"/>
    <col min="5407" max="5407" width="9.08203125" style="1575" customWidth="1"/>
    <col min="5408" max="5408" width="8.08203125" style="1575" customWidth="1"/>
    <col min="5409" max="5409" width="9" style="1575" customWidth="1"/>
    <col min="5410" max="5410" width="8.5" style="1575" customWidth="1"/>
    <col min="5411" max="5411" width="9.08203125" style="1575" customWidth="1"/>
    <col min="5412" max="5412" width="10" style="1575" customWidth="1"/>
    <col min="5413" max="5413" width="5.83203125" style="1575" customWidth="1"/>
    <col min="5414" max="5414" width="9.75" style="1575" customWidth="1"/>
    <col min="5415" max="5415" width="5.83203125" style="1575" customWidth="1"/>
    <col min="5416" max="5416" width="6.58203125" style="1575" customWidth="1"/>
    <col min="5417" max="5417" width="7.08203125" style="1575" customWidth="1"/>
    <col min="5418" max="5418" width="8.08203125" style="1575" customWidth="1"/>
    <col min="5419" max="5419" width="6.08203125" style="1575" customWidth="1"/>
    <col min="5420" max="5420" width="6.75" style="1575" customWidth="1"/>
    <col min="5421" max="5421" width="6.83203125" style="1575" customWidth="1"/>
    <col min="5422" max="5422" width="6.58203125" style="1575" customWidth="1"/>
    <col min="5423" max="5423" width="7" style="1575" customWidth="1"/>
    <col min="5424" max="5424" width="8.08203125" style="1575" customWidth="1"/>
    <col min="5425" max="5425" width="5.83203125" style="1575" customWidth="1"/>
    <col min="5426" max="5632" width="8.58203125" style="1575"/>
    <col min="5633" max="5634" width="1.5" style="1575" customWidth="1"/>
    <col min="5635" max="5635" width="2.83203125" style="1575" customWidth="1"/>
    <col min="5636" max="5636" width="24.83203125" style="1575" customWidth="1"/>
    <col min="5637" max="5637" width="8.58203125" style="1575" customWidth="1"/>
    <col min="5638" max="5638" width="8.08203125" style="1575" customWidth="1"/>
    <col min="5639" max="5639" width="7.58203125" style="1575" customWidth="1"/>
    <col min="5640" max="5640" width="9" style="1575" customWidth="1"/>
    <col min="5641" max="5641" width="8" style="1575" customWidth="1"/>
    <col min="5642" max="5642" width="8.08203125" style="1575" customWidth="1"/>
    <col min="5643" max="5643" width="8.33203125" style="1575" customWidth="1"/>
    <col min="5644" max="5644" width="9.33203125" style="1575" customWidth="1"/>
    <col min="5645" max="5645" width="9.08203125" style="1575" customWidth="1"/>
    <col min="5646" max="5646" width="9.58203125" style="1575" customWidth="1"/>
    <col min="5647" max="5647" width="7.5" style="1575" customWidth="1"/>
    <col min="5648" max="5648" width="8.25" style="1575" customWidth="1"/>
    <col min="5649" max="5649" width="12.33203125" style="1575" customWidth="1"/>
    <col min="5650" max="5650" width="8.58203125" style="1575" customWidth="1"/>
    <col min="5651" max="5651" width="8.08203125" style="1575" customWidth="1"/>
    <col min="5652" max="5652" width="8.58203125" style="1575" customWidth="1"/>
    <col min="5653" max="5653" width="8.08203125" style="1575" customWidth="1"/>
    <col min="5654" max="5654" width="8" style="1575" customWidth="1"/>
    <col min="5655" max="5655" width="11.5" style="1575" customWidth="1"/>
    <col min="5656" max="5656" width="1.75" style="1575" customWidth="1"/>
    <col min="5657" max="5657" width="2.08203125" style="1575" customWidth="1"/>
    <col min="5658" max="5658" width="2.83203125" style="1575" customWidth="1"/>
    <col min="5659" max="5659" width="24" style="1575" customWidth="1"/>
    <col min="5660" max="5660" width="7.83203125" style="1575" customWidth="1"/>
    <col min="5661" max="5661" width="7.33203125" style="1575" customWidth="1"/>
    <col min="5662" max="5662" width="9.58203125" style="1575" customWidth="1"/>
    <col min="5663" max="5663" width="9.08203125" style="1575" customWidth="1"/>
    <col min="5664" max="5664" width="8.08203125" style="1575" customWidth="1"/>
    <col min="5665" max="5665" width="9" style="1575" customWidth="1"/>
    <col min="5666" max="5666" width="8.5" style="1575" customWidth="1"/>
    <col min="5667" max="5667" width="9.08203125" style="1575" customWidth="1"/>
    <col min="5668" max="5668" width="10" style="1575" customWidth="1"/>
    <col min="5669" max="5669" width="5.83203125" style="1575" customWidth="1"/>
    <col min="5670" max="5670" width="9.75" style="1575" customWidth="1"/>
    <col min="5671" max="5671" width="5.83203125" style="1575" customWidth="1"/>
    <col min="5672" max="5672" width="6.58203125" style="1575" customWidth="1"/>
    <col min="5673" max="5673" width="7.08203125" style="1575" customWidth="1"/>
    <col min="5674" max="5674" width="8.08203125" style="1575" customWidth="1"/>
    <col min="5675" max="5675" width="6.08203125" style="1575" customWidth="1"/>
    <col min="5676" max="5676" width="6.75" style="1575" customWidth="1"/>
    <col min="5677" max="5677" width="6.83203125" style="1575" customWidth="1"/>
    <col min="5678" max="5678" width="6.58203125" style="1575" customWidth="1"/>
    <col min="5679" max="5679" width="7" style="1575" customWidth="1"/>
    <col min="5680" max="5680" width="8.08203125" style="1575" customWidth="1"/>
    <col min="5681" max="5681" width="5.83203125" style="1575" customWidth="1"/>
    <col min="5682" max="5888" width="8.58203125" style="1575"/>
    <col min="5889" max="5890" width="1.5" style="1575" customWidth="1"/>
    <col min="5891" max="5891" width="2.83203125" style="1575" customWidth="1"/>
    <col min="5892" max="5892" width="24.83203125" style="1575" customWidth="1"/>
    <col min="5893" max="5893" width="8.58203125" style="1575" customWidth="1"/>
    <col min="5894" max="5894" width="8.08203125" style="1575" customWidth="1"/>
    <col min="5895" max="5895" width="7.58203125" style="1575" customWidth="1"/>
    <col min="5896" max="5896" width="9" style="1575" customWidth="1"/>
    <col min="5897" max="5897" width="8" style="1575" customWidth="1"/>
    <col min="5898" max="5898" width="8.08203125" style="1575" customWidth="1"/>
    <col min="5899" max="5899" width="8.33203125" style="1575" customWidth="1"/>
    <col min="5900" max="5900" width="9.33203125" style="1575" customWidth="1"/>
    <col min="5901" max="5901" width="9.08203125" style="1575" customWidth="1"/>
    <col min="5902" max="5902" width="9.58203125" style="1575" customWidth="1"/>
    <col min="5903" max="5903" width="7.5" style="1575" customWidth="1"/>
    <col min="5904" max="5904" width="8.25" style="1575" customWidth="1"/>
    <col min="5905" max="5905" width="12.33203125" style="1575" customWidth="1"/>
    <col min="5906" max="5906" width="8.58203125" style="1575" customWidth="1"/>
    <col min="5907" max="5907" width="8.08203125" style="1575" customWidth="1"/>
    <col min="5908" max="5908" width="8.58203125" style="1575" customWidth="1"/>
    <col min="5909" max="5909" width="8.08203125" style="1575" customWidth="1"/>
    <col min="5910" max="5910" width="8" style="1575" customWidth="1"/>
    <col min="5911" max="5911" width="11.5" style="1575" customWidth="1"/>
    <col min="5912" max="5912" width="1.75" style="1575" customWidth="1"/>
    <col min="5913" max="5913" width="2.08203125" style="1575" customWidth="1"/>
    <col min="5914" max="5914" width="2.83203125" style="1575" customWidth="1"/>
    <col min="5915" max="5915" width="24" style="1575" customWidth="1"/>
    <col min="5916" max="5916" width="7.83203125" style="1575" customWidth="1"/>
    <col min="5917" max="5917" width="7.33203125" style="1575" customWidth="1"/>
    <col min="5918" max="5918" width="9.58203125" style="1575" customWidth="1"/>
    <col min="5919" max="5919" width="9.08203125" style="1575" customWidth="1"/>
    <col min="5920" max="5920" width="8.08203125" style="1575" customWidth="1"/>
    <col min="5921" max="5921" width="9" style="1575" customWidth="1"/>
    <col min="5922" max="5922" width="8.5" style="1575" customWidth="1"/>
    <col min="5923" max="5923" width="9.08203125" style="1575" customWidth="1"/>
    <col min="5924" max="5924" width="10" style="1575" customWidth="1"/>
    <col min="5925" max="5925" width="5.83203125" style="1575" customWidth="1"/>
    <col min="5926" max="5926" width="9.75" style="1575" customWidth="1"/>
    <col min="5927" max="5927" width="5.83203125" style="1575" customWidth="1"/>
    <col min="5928" max="5928" width="6.58203125" style="1575" customWidth="1"/>
    <col min="5929" max="5929" width="7.08203125" style="1575" customWidth="1"/>
    <col min="5930" max="5930" width="8.08203125" style="1575" customWidth="1"/>
    <col min="5931" max="5931" width="6.08203125" style="1575" customWidth="1"/>
    <col min="5932" max="5932" width="6.75" style="1575" customWidth="1"/>
    <col min="5933" max="5933" width="6.83203125" style="1575" customWidth="1"/>
    <col min="5934" max="5934" width="6.58203125" style="1575" customWidth="1"/>
    <col min="5935" max="5935" width="7" style="1575" customWidth="1"/>
    <col min="5936" max="5936" width="8.08203125" style="1575" customWidth="1"/>
    <col min="5937" max="5937" width="5.83203125" style="1575" customWidth="1"/>
    <col min="5938" max="6144" width="8.58203125" style="1575"/>
    <col min="6145" max="6146" width="1.5" style="1575" customWidth="1"/>
    <col min="6147" max="6147" width="2.83203125" style="1575" customWidth="1"/>
    <col min="6148" max="6148" width="24.83203125" style="1575" customWidth="1"/>
    <col min="6149" max="6149" width="8.58203125" style="1575" customWidth="1"/>
    <col min="6150" max="6150" width="8.08203125" style="1575" customWidth="1"/>
    <col min="6151" max="6151" width="7.58203125" style="1575" customWidth="1"/>
    <col min="6152" max="6152" width="9" style="1575" customWidth="1"/>
    <col min="6153" max="6153" width="8" style="1575" customWidth="1"/>
    <col min="6154" max="6154" width="8.08203125" style="1575" customWidth="1"/>
    <col min="6155" max="6155" width="8.33203125" style="1575" customWidth="1"/>
    <col min="6156" max="6156" width="9.33203125" style="1575" customWidth="1"/>
    <col min="6157" max="6157" width="9.08203125" style="1575" customWidth="1"/>
    <col min="6158" max="6158" width="9.58203125" style="1575" customWidth="1"/>
    <col min="6159" max="6159" width="7.5" style="1575" customWidth="1"/>
    <col min="6160" max="6160" width="8.25" style="1575" customWidth="1"/>
    <col min="6161" max="6161" width="12.33203125" style="1575" customWidth="1"/>
    <col min="6162" max="6162" width="8.58203125" style="1575" customWidth="1"/>
    <col min="6163" max="6163" width="8.08203125" style="1575" customWidth="1"/>
    <col min="6164" max="6164" width="8.58203125" style="1575" customWidth="1"/>
    <col min="6165" max="6165" width="8.08203125" style="1575" customWidth="1"/>
    <col min="6166" max="6166" width="8" style="1575" customWidth="1"/>
    <col min="6167" max="6167" width="11.5" style="1575" customWidth="1"/>
    <col min="6168" max="6168" width="1.75" style="1575" customWidth="1"/>
    <col min="6169" max="6169" width="2.08203125" style="1575" customWidth="1"/>
    <col min="6170" max="6170" width="2.83203125" style="1575" customWidth="1"/>
    <col min="6171" max="6171" width="24" style="1575" customWidth="1"/>
    <col min="6172" max="6172" width="7.83203125" style="1575" customWidth="1"/>
    <col min="6173" max="6173" width="7.33203125" style="1575" customWidth="1"/>
    <col min="6174" max="6174" width="9.58203125" style="1575" customWidth="1"/>
    <col min="6175" max="6175" width="9.08203125" style="1575" customWidth="1"/>
    <col min="6176" max="6176" width="8.08203125" style="1575" customWidth="1"/>
    <col min="6177" max="6177" width="9" style="1575" customWidth="1"/>
    <col min="6178" max="6178" width="8.5" style="1575" customWidth="1"/>
    <col min="6179" max="6179" width="9.08203125" style="1575" customWidth="1"/>
    <col min="6180" max="6180" width="10" style="1575" customWidth="1"/>
    <col min="6181" max="6181" width="5.83203125" style="1575" customWidth="1"/>
    <col min="6182" max="6182" width="9.75" style="1575" customWidth="1"/>
    <col min="6183" max="6183" width="5.83203125" style="1575" customWidth="1"/>
    <col min="6184" max="6184" width="6.58203125" style="1575" customWidth="1"/>
    <col min="6185" max="6185" width="7.08203125" style="1575" customWidth="1"/>
    <col min="6186" max="6186" width="8.08203125" style="1575" customWidth="1"/>
    <col min="6187" max="6187" width="6.08203125" style="1575" customWidth="1"/>
    <col min="6188" max="6188" width="6.75" style="1575" customWidth="1"/>
    <col min="6189" max="6189" width="6.83203125" style="1575" customWidth="1"/>
    <col min="6190" max="6190" width="6.58203125" style="1575" customWidth="1"/>
    <col min="6191" max="6191" width="7" style="1575" customWidth="1"/>
    <col min="6192" max="6192" width="8.08203125" style="1575" customWidth="1"/>
    <col min="6193" max="6193" width="5.83203125" style="1575" customWidth="1"/>
    <col min="6194" max="6400" width="8.58203125" style="1575"/>
    <col min="6401" max="6402" width="1.5" style="1575" customWidth="1"/>
    <col min="6403" max="6403" width="2.83203125" style="1575" customWidth="1"/>
    <col min="6404" max="6404" width="24.83203125" style="1575" customWidth="1"/>
    <col min="6405" max="6405" width="8.58203125" style="1575" customWidth="1"/>
    <col min="6406" max="6406" width="8.08203125" style="1575" customWidth="1"/>
    <col min="6407" max="6407" width="7.58203125" style="1575" customWidth="1"/>
    <col min="6408" max="6408" width="9" style="1575" customWidth="1"/>
    <col min="6409" max="6409" width="8" style="1575" customWidth="1"/>
    <col min="6410" max="6410" width="8.08203125" style="1575" customWidth="1"/>
    <col min="6411" max="6411" width="8.33203125" style="1575" customWidth="1"/>
    <col min="6412" max="6412" width="9.33203125" style="1575" customWidth="1"/>
    <col min="6413" max="6413" width="9.08203125" style="1575" customWidth="1"/>
    <col min="6414" max="6414" width="9.58203125" style="1575" customWidth="1"/>
    <col min="6415" max="6415" width="7.5" style="1575" customWidth="1"/>
    <col min="6416" max="6416" width="8.25" style="1575" customWidth="1"/>
    <col min="6417" max="6417" width="12.33203125" style="1575" customWidth="1"/>
    <col min="6418" max="6418" width="8.58203125" style="1575" customWidth="1"/>
    <col min="6419" max="6419" width="8.08203125" style="1575" customWidth="1"/>
    <col min="6420" max="6420" width="8.58203125" style="1575" customWidth="1"/>
    <col min="6421" max="6421" width="8.08203125" style="1575" customWidth="1"/>
    <col min="6422" max="6422" width="8" style="1575" customWidth="1"/>
    <col min="6423" max="6423" width="11.5" style="1575" customWidth="1"/>
    <col min="6424" max="6424" width="1.75" style="1575" customWidth="1"/>
    <col min="6425" max="6425" width="2.08203125" style="1575" customWidth="1"/>
    <col min="6426" max="6426" width="2.83203125" style="1575" customWidth="1"/>
    <col min="6427" max="6427" width="24" style="1575" customWidth="1"/>
    <col min="6428" max="6428" width="7.83203125" style="1575" customWidth="1"/>
    <col min="6429" max="6429" width="7.33203125" style="1575" customWidth="1"/>
    <col min="6430" max="6430" width="9.58203125" style="1575" customWidth="1"/>
    <col min="6431" max="6431" width="9.08203125" style="1575" customWidth="1"/>
    <col min="6432" max="6432" width="8.08203125" style="1575" customWidth="1"/>
    <col min="6433" max="6433" width="9" style="1575" customWidth="1"/>
    <col min="6434" max="6434" width="8.5" style="1575" customWidth="1"/>
    <col min="6435" max="6435" width="9.08203125" style="1575" customWidth="1"/>
    <col min="6436" max="6436" width="10" style="1575" customWidth="1"/>
    <col min="6437" max="6437" width="5.83203125" style="1575" customWidth="1"/>
    <col min="6438" max="6438" width="9.75" style="1575" customWidth="1"/>
    <col min="6439" max="6439" width="5.83203125" style="1575" customWidth="1"/>
    <col min="6440" max="6440" width="6.58203125" style="1575" customWidth="1"/>
    <col min="6441" max="6441" width="7.08203125" style="1575" customWidth="1"/>
    <col min="6442" max="6442" width="8.08203125" style="1575" customWidth="1"/>
    <col min="6443" max="6443" width="6.08203125" style="1575" customWidth="1"/>
    <col min="6444" max="6444" width="6.75" style="1575" customWidth="1"/>
    <col min="6445" max="6445" width="6.83203125" style="1575" customWidth="1"/>
    <col min="6446" max="6446" width="6.58203125" style="1575" customWidth="1"/>
    <col min="6447" max="6447" width="7" style="1575" customWidth="1"/>
    <col min="6448" max="6448" width="8.08203125" style="1575" customWidth="1"/>
    <col min="6449" max="6449" width="5.83203125" style="1575" customWidth="1"/>
    <col min="6450" max="6656" width="8.58203125" style="1575"/>
    <col min="6657" max="6658" width="1.5" style="1575" customWidth="1"/>
    <col min="6659" max="6659" width="2.83203125" style="1575" customWidth="1"/>
    <col min="6660" max="6660" width="24.83203125" style="1575" customWidth="1"/>
    <col min="6661" max="6661" width="8.58203125" style="1575" customWidth="1"/>
    <col min="6662" max="6662" width="8.08203125" style="1575" customWidth="1"/>
    <col min="6663" max="6663" width="7.58203125" style="1575" customWidth="1"/>
    <col min="6664" max="6664" width="9" style="1575" customWidth="1"/>
    <col min="6665" max="6665" width="8" style="1575" customWidth="1"/>
    <col min="6666" max="6666" width="8.08203125" style="1575" customWidth="1"/>
    <col min="6667" max="6667" width="8.33203125" style="1575" customWidth="1"/>
    <col min="6668" max="6668" width="9.33203125" style="1575" customWidth="1"/>
    <col min="6669" max="6669" width="9.08203125" style="1575" customWidth="1"/>
    <col min="6670" max="6670" width="9.58203125" style="1575" customWidth="1"/>
    <col min="6671" max="6671" width="7.5" style="1575" customWidth="1"/>
    <col min="6672" max="6672" width="8.25" style="1575" customWidth="1"/>
    <col min="6673" max="6673" width="12.33203125" style="1575" customWidth="1"/>
    <col min="6674" max="6674" width="8.58203125" style="1575" customWidth="1"/>
    <col min="6675" max="6675" width="8.08203125" style="1575" customWidth="1"/>
    <col min="6676" max="6676" width="8.58203125" style="1575" customWidth="1"/>
    <col min="6677" max="6677" width="8.08203125" style="1575" customWidth="1"/>
    <col min="6678" max="6678" width="8" style="1575" customWidth="1"/>
    <col min="6679" max="6679" width="11.5" style="1575" customWidth="1"/>
    <col min="6680" max="6680" width="1.75" style="1575" customWidth="1"/>
    <col min="6681" max="6681" width="2.08203125" style="1575" customWidth="1"/>
    <col min="6682" max="6682" width="2.83203125" style="1575" customWidth="1"/>
    <col min="6683" max="6683" width="24" style="1575" customWidth="1"/>
    <col min="6684" max="6684" width="7.83203125" style="1575" customWidth="1"/>
    <col min="6685" max="6685" width="7.33203125" style="1575" customWidth="1"/>
    <col min="6686" max="6686" width="9.58203125" style="1575" customWidth="1"/>
    <col min="6687" max="6687" width="9.08203125" style="1575" customWidth="1"/>
    <col min="6688" max="6688" width="8.08203125" style="1575" customWidth="1"/>
    <col min="6689" max="6689" width="9" style="1575" customWidth="1"/>
    <col min="6690" max="6690" width="8.5" style="1575" customWidth="1"/>
    <col min="6691" max="6691" width="9.08203125" style="1575" customWidth="1"/>
    <col min="6692" max="6692" width="10" style="1575" customWidth="1"/>
    <col min="6693" max="6693" width="5.83203125" style="1575" customWidth="1"/>
    <col min="6694" max="6694" width="9.75" style="1575" customWidth="1"/>
    <col min="6695" max="6695" width="5.83203125" style="1575" customWidth="1"/>
    <col min="6696" max="6696" width="6.58203125" style="1575" customWidth="1"/>
    <col min="6697" max="6697" width="7.08203125" style="1575" customWidth="1"/>
    <col min="6698" max="6698" width="8.08203125" style="1575" customWidth="1"/>
    <col min="6699" max="6699" width="6.08203125" style="1575" customWidth="1"/>
    <col min="6700" max="6700" width="6.75" style="1575" customWidth="1"/>
    <col min="6701" max="6701" width="6.83203125" style="1575" customWidth="1"/>
    <col min="6702" max="6702" width="6.58203125" style="1575" customWidth="1"/>
    <col min="6703" max="6703" width="7" style="1575" customWidth="1"/>
    <col min="6704" max="6704" width="8.08203125" style="1575" customWidth="1"/>
    <col min="6705" max="6705" width="5.83203125" style="1575" customWidth="1"/>
    <col min="6706" max="6912" width="8.58203125" style="1575"/>
    <col min="6913" max="6914" width="1.5" style="1575" customWidth="1"/>
    <col min="6915" max="6915" width="2.83203125" style="1575" customWidth="1"/>
    <col min="6916" max="6916" width="24.83203125" style="1575" customWidth="1"/>
    <col min="6917" max="6917" width="8.58203125" style="1575" customWidth="1"/>
    <col min="6918" max="6918" width="8.08203125" style="1575" customWidth="1"/>
    <col min="6919" max="6919" width="7.58203125" style="1575" customWidth="1"/>
    <col min="6920" max="6920" width="9" style="1575" customWidth="1"/>
    <col min="6921" max="6921" width="8" style="1575" customWidth="1"/>
    <col min="6922" max="6922" width="8.08203125" style="1575" customWidth="1"/>
    <col min="6923" max="6923" width="8.33203125" style="1575" customWidth="1"/>
    <col min="6924" max="6924" width="9.33203125" style="1575" customWidth="1"/>
    <col min="6925" max="6925" width="9.08203125" style="1575" customWidth="1"/>
    <col min="6926" max="6926" width="9.58203125" style="1575" customWidth="1"/>
    <col min="6927" max="6927" width="7.5" style="1575" customWidth="1"/>
    <col min="6928" max="6928" width="8.25" style="1575" customWidth="1"/>
    <col min="6929" max="6929" width="12.33203125" style="1575" customWidth="1"/>
    <col min="6930" max="6930" width="8.58203125" style="1575" customWidth="1"/>
    <col min="6931" max="6931" width="8.08203125" style="1575" customWidth="1"/>
    <col min="6932" max="6932" width="8.58203125" style="1575" customWidth="1"/>
    <col min="6933" max="6933" width="8.08203125" style="1575" customWidth="1"/>
    <col min="6934" max="6934" width="8" style="1575" customWidth="1"/>
    <col min="6935" max="6935" width="11.5" style="1575" customWidth="1"/>
    <col min="6936" max="6936" width="1.75" style="1575" customWidth="1"/>
    <col min="6937" max="6937" width="2.08203125" style="1575" customWidth="1"/>
    <col min="6938" max="6938" width="2.83203125" style="1575" customWidth="1"/>
    <col min="6939" max="6939" width="24" style="1575" customWidth="1"/>
    <col min="6940" max="6940" width="7.83203125" style="1575" customWidth="1"/>
    <col min="6941" max="6941" width="7.33203125" style="1575" customWidth="1"/>
    <col min="6942" max="6942" width="9.58203125" style="1575" customWidth="1"/>
    <col min="6943" max="6943" width="9.08203125" style="1575" customWidth="1"/>
    <col min="6944" max="6944" width="8.08203125" style="1575" customWidth="1"/>
    <col min="6945" max="6945" width="9" style="1575" customWidth="1"/>
    <col min="6946" max="6946" width="8.5" style="1575" customWidth="1"/>
    <col min="6947" max="6947" width="9.08203125" style="1575" customWidth="1"/>
    <col min="6948" max="6948" width="10" style="1575" customWidth="1"/>
    <col min="6949" max="6949" width="5.83203125" style="1575" customWidth="1"/>
    <col min="6950" max="6950" width="9.75" style="1575" customWidth="1"/>
    <col min="6951" max="6951" width="5.83203125" style="1575" customWidth="1"/>
    <col min="6952" max="6952" width="6.58203125" style="1575" customWidth="1"/>
    <col min="6953" max="6953" width="7.08203125" style="1575" customWidth="1"/>
    <col min="6954" max="6954" width="8.08203125" style="1575" customWidth="1"/>
    <col min="6955" max="6955" width="6.08203125" style="1575" customWidth="1"/>
    <col min="6956" max="6956" width="6.75" style="1575" customWidth="1"/>
    <col min="6957" max="6957" width="6.83203125" style="1575" customWidth="1"/>
    <col min="6958" max="6958" width="6.58203125" style="1575" customWidth="1"/>
    <col min="6959" max="6959" width="7" style="1575" customWidth="1"/>
    <col min="6960" max="6960" width="8.08203125" style="1575" customWidth="1"/>
    <col min="6961" max="6961" width="5.83203125" style="1575" customWidth="1"/>
    <col min="6962" max="7168" width="8.58203125" style="1575"/>
    <col min="7169" max="7170" width="1.5" style="1575" customWidth="1"/>
    <col min="7171" max="7171" width="2.83203125" style="1575" customWidth="1"/>
    <col min="7172" max="7172" width="24.83203125" style="1575" customWidth="1"/>
    <col min="7173" max="7173" width="8.58203125" style="1575" customWidth="1"/>
    <col min="7174" max="7174" width="8.08203125" style="1575" customWidth="1"/>
    <col min="7175" max="7175" width="7.58203125" style="1575" customWidth="1"/>
    <col min="7176" max="7176" width="9" style="1575" customWidth="1"/>
    <col min="7177" max="7177" width="8" style="1575" customWidth="1"/>
    <col min="7178" max="7178" width="8.08203125" style="1575" customWidth="1"/>
    <col min="7179" max="7179" width="8.33203125" style="1575" customWidth="1"/>
    <col min="7180" max="7180" width="9.33203125" style="1575" customWidth="1"/>
    <col min="7181" max="7181" width="9.08203125" style="1575" customWidth="1"/>
    <col min="7182" max="7182" width="9.58203125" style="1575" customWidth="1"/>
    <col min="7183" max="7183" width="7.5" style="1575" customWidth="1"/>
    <col min="7184" max="7184" width="8.25" style="1575" customWidth="1"/>
    <col min="7185" max="7185" width="12.33203125" style="1575" customWidth="1"/>
    <col min="7186" max="7186" width="8.58203125" style="1575" customWidth="1"/>
    <col min="7187" max="7187" width="8.08203125" style="1575" customWidth="1"/>
    <col min="7188" max="7188" width="8.58203125" style="1575" customWidth="1"/>
    <col min="7189" max="7189" width="8.08203125" style="1575" customWidth="1"/>
    <col min="7190" max="7190" width="8" style="1575" customWidth="1"/>
    <col min="7191" max="7191" width="11.5" style="1575" customWidth="1"/>
    <col min="7192" max="7192" width="1.75" style="1575" customWidth="1"/>
    <col min="7193" max="7193" width="2.08203125" style="1575" customWidth="1"/>
    <col min="7194" max="7194" width="2.83203125" style="1575" customWidth="1"/>
    <col min="7195" max="7195" width="24" style="1575" customWidth="1"/>
    <col min="7196" max="7196" width="7.83203125" style="1575" customWidth="1"/>
    <col min="7197" max="7197" width="7.33203125" style="1575" customWidth="1"/>
    <col min="7198" max="7198" width="9.58203125" style="1575" customWidth="1"/>
    <col min="7199" max="7199" width="9.08203125" style="1575" customWidth="1"/>
    <col min="7200" max="7200" width="8.08203125" style="1575" customWidth="1"/>
    <col min="7201" max="7201" width="9" style="1575" customWidth="1"/>
    <col min="7202" max="7202" width="8.5" style="1575" customWidth="1"/>
    <col min="7203" max="7203" width="9.08203125" style="1575" customWidth="1"/>
    <col min="7204" max="7204" width="10" style="1575" customWidth="1"/>
    <col min="7205" max="7205" width="5.83203125" style="1575" customWidth="1"/>
    <col min="7206" max="7206" width="9.75" style="1575" customWidth="1"/>
    <col min="7207" max="7207" width="5.83203125" style="1575" customWidth="1"/>
    <col min="7208" max="7208" width="6.58203125" style="1575" customWidth="1"/>
    <col min="7209" max="7209" width="7.08203125" style="1575" customWidth="1"/>
    <col min="7210" max="7210" width="8.08203125" style="1575" customWidth="1"/>
    <col min="7211" max="7211" width="6.08203125" style="1575" customWidth="1"/>
    <col min="7212" max="7212" width="6.75" style="1575" customWidth="1"/>
    <col min="7213" max="7213" width="6.83203125" style="1575" customWidth="1"/>
    <col min="7214" max="7214" width="6.58203125" style="1575" customWidth="1"/>
    <col min="7215" max="7215" width="7" style="1575" customWidth="1"/>
    <col min="7216" max="7216" width="8.08203125" style="1575" customWidth="1"/>
    <col min="7217" max="7217" width="5.83203125" style="1575" customWidth="1"/>
    <col min="7218" max="7424" width="8.58203125" style="1575"/>
    <col min="7425" max="7426" width="1.5" style="1575" customWidth="1"/>
    <col min="7427" max="7427" width="2.83203125" style="1575" customWidth="1"/>
    <col min="7428" max="7428" width="24.83203125" style="1575" customWidth="1"/>
    <col min="7429" max="7429" width="8.58203125" style="1575" customWidth="1"/>
    <col min="7430" max="7430" width="8.08203125" style="1575" customWidth="1"/>
    <col min="7431" max="7431" width="7.58203125" style="1575" customWidth="1"/>
    <col min="7432" max="7432" width="9" style="1575" customWidth="1"/>
    <col min="7433" max="7433" width="8" style="1575" customWidth="1"/>
    <col min="7434" max="7434" width="8.08203125" style="1575" customWidth="1"/>
    <col min="7435" max="7435" width="8.33203125" style="1575" customWidth="1"/>
    <col min="7436" max="7436" width="9.33203125" style="1575" customWidth="1"/>
    <col min="7437" max="7437" width="9.08203125" style="1575" customWidth="1"/>
    <col min="7438" max="7438" width="9.58203125" style="1575" customWidth="1"/>
    <col min="7439" max="7439" width="7.5" style="1575" customWidth="1"/>
    <col min="7440" max="7440" width="8.25" style="1575" customWidth="1"/>
    <col min="7441" max="7441" width="12.33203125" style="1575" customWidth="1"/>
    <col min="7442" max="7442" width="8.58203125" style="1575" customWidth="1"/>
    <col min="7443" max="7443" width="8.08203125" style="1575" customWidth="1"/>
    <col min="7444" max="7444" width="8.58203125" style="1575" customWidth="1"/>
    <col min="7445" max="7445" width="8.08203125" style="1575" customWidth="1"/>
    <col min="7446" max="7446" width="8" style="1575" customWidth="1"/>
    <col min="7447" max="7447" width="11.5" style="1575" customWidth="1"/>
    <col min="7448" max="7448" width="1.75" style="1575" customWidth="1"/>
    <col min="7449" max="7449" width="2.08203125" style="1575" customWidth="1"/>
    <col min="7450" max="7450" width="2.83203125" style="1575" customWidth="1"/>
    <col min="7451" max="7451" width="24" style="1575" customWidth="1"/>
    <col min="7452" max="7452" width="7.83203125" style="1575" customWidth="1"/>
    <col min="7453" max="7453" width="7.33203125" style="1575" customWidth="1"/>
    <col min="7454" max="7454" width="9.58203125" style="1575" customWidth="1"/>
    <col min="7455" max="7455" width="9.08203125" style="1575" customWidth="1"/>
    <col min="7456" max="7456" width="8.08203125" style="1575" customWidth="1"/>
    <col min="7457" max="7457" width="9" style="1575" customWidth="1"/>
    <col min="7458" max="7458" width="8.5" style="1575" customWidth="1"/>
    <col min="7459" max="7459" width="9.08203125" style="1575" customWidth="1"/>
    <col min="7460" max="7460" width="10" style="1575" customWidth="1"/>
    <col min="7461" max="7461" width="5.83203125" style="1575" customWidth="1"/>
    <col min="7462" max="7462" width="9.75" style="1575" customWidth="1"/>
    <col min="7463" max="7463" width="5.83203125" style="1575" customWidth="1"/>
    <col min="7464" max="7464" width="6.58203125" style="1575" customWidth="1"/>
    <col min="7465" max="7465" width="7.08203125" style="1575" customWidth="1"/>
    <col min="7466" max="7466" width="8.08203125" style="1575" customWidth="1"/>
    <col min="7467" max="7467" width="6.08203125" style="1575" customWidth="1"/>
    <col min="7468" max="7468" width="6.75" style="1575" customWidth="1"/>
    <col min="7469" max="7469" width="6.83203125" style="1575" customWidth="1"/>
    <col min="7470" max="7470" width="6.58203125" style="1575" customWidth="1"/>
    <col min="7471" max="7471" width="7" style="1575" customWidth="1"/>
    <col min="7472" max="7472" width="8.08203125" style="1575" customWidth="1"/>
    <col min="7473" max="7473" width="5.83203125" style="1575" customWidth="1"/>
    <col min="7474" max="7680" width="8.58203125" style="1575"/>
    <col min="7681" max="7682" width="1.5" style="1575" customWidth="1"/>
    <col min="7683" max="7683" width="2.83203125" style="1575" customWidth="1"/>
    <col min="7684" max="7684" width="24.83203125" style="1575" customWidth="1"/>
    <col min="7685" max="7685" width="8.58203125" style="1575" customWidth="1"/>
    <col min="7686" max="7686" width="8.08203125" style="1575" customWidth="1"/>
    <col min="7687" max="7687" width="7.58203125" style="1575" customWidth="1"/>
    <col min="7688" max="7688" width="9" style="1575" customWidth="1"/>
    <col min="7689" max="7689" width="8" style="1575" customWidth="1"/>
    <col min="7690" max="7690" width="8.08203125" style="1575" customWidth="1"/>
    <col min="7691" max="7691" width="8.33203125" style="1575" customWidth="1"/>
    <col min="7692" max="7692" width="9.33203125" style="1575" customWidth="1"/>
    <col min="7693" max="7693" width="9.08203125" style="1575" customWidth="1"/>
    <col min="7694" max="7694" width="9.58203125" style="1575" customWidth="1"/>
    <col min="7695" max="7695" width="7.5" style="1575" customWidth="1"/>
    <col min="7696" max="7696" width="8.25" style="1575" customWidth="1"/>
    <col min="7697" max="7697" width="12.33203125" style="1575" customWidth="1"/>
    <col min="7698" max="7698" width="8.58203125" style="1575" customWidth="1"/>
    <col min="7699" max="7699" width="8.08203125" style="1575" customWidth="1"/>
    <col min="7700" max="7700" width="8.58203125" style="1575" customWidth="1"/>
    <col min="7701" max="7701" width="8.08203125" style="1575" customWidth="1"/>
    <col min="7702" max="7702" width="8" style="1575" customWidth="1"/>
    <col min="7703" max="7703" width="11.5" style="1575" customWidth="1"/>
    <col min="7704" max="7704" width="1.75" style="1575" customWidth="1"/>
    <col min="7705" max="7705" width="2.08203125" style="1575" customWidth="1"/>
    <col min="7706" max="7706" width="2.83203125" style="1575" customWidth="1"/>
    <col min="7707" max="7707" width="24" style="1575" customWidth="1"/>
    <col min="7708" max="7708" width="7.83203125" style="1575" customWidth="1"/>
    <col min="7709" max="7709" width="7.33203125" style="1575" customWidth="1"/>
    <col min="7710" max="7710" width="9.58203125" style="1575" customWidth="1"/>
    <col min="7711" max="7711" width="9.08203125" style="1575" customWidth="1"/>
    <col min="7712" max="7712" width="8.08203125" style="1575" customWidth="1"/>
    <col min="7713" max="7713" width="9" style="1575" customWidth="1"/>
    <col min="7714" max="7714" width="8.5" style="1575" customWidth="1"/>
    <col min="7715" max="7715" width="9.08203125" style="1575" customWidth="1"/>
    <col min="7716" max="7716" width="10" style="1575" customWidth="1"/>
    <col min="7717" max="7717" width="5.83203125" style="1575" customWidth="1"/>
    <col min="7718" max="7718" width="9.75" style="1575" customWidth="1"/>
    <col min="7719" max="7719" width="5.83203125" style="1575" customWidth="1"/>
    <col min="7720" max="7720" width="6.58203125" style="1575" customWidth="1"/>
    <col min="7721" max="7721" width="7.08203125" style="1575" customWidth="1"/>
    <col min="7722" max="7722" width="8.08203125" style="1575" customWidth="1"/>
    <col min="7723" max="7723" width="6.08203125" style="1575" customWidth="1"/>
    <col min="7724" max="7724" width="6.75" style="1575" customWidth="1"/>
    <col min="7725" max="7725" width="6.83203125" style="1575" customWidth="1"/>
    <col min="7726" max="7726" width="6.58203125" style="1575" customWidth="1"/>
    <col min="7727" max="7727" width="7" style="1575" customWidth="1"/>
    <col min="7728" max="7728" width="8.08203125" style="1575" customWidth="1"/>
    <col min="7729" max="7729" width="5.83203125" style="1575" customWidth="1"/>
    <col min="7730" max="7936" width="8.58203125" style="1575"/>
    <col min="7937" max="7938" width="1.5" style="1575" customWidth="1"/>
    <col min="7939" max="7939" width="2.83203125" style="1575" customWidth="1"/>
    <col min="7940" max="7940" width="24.83203125" style="1575" customWidth="1"/>
    <col min="7941" max="7941" width="8.58203125" style="1575" customWidth="1"/>
    <col min="7942" max="7942" width="8.08203125" style="1575" customWidth="1"/>
    <col min="7943" max="7943" width="7.58203125" style="1575" customWidth="1"/>
    <col min="7944" max="7944" width="9" style="1575" customWidth="1"/>
    <col min="7945" max="7945" width="8" style="1575" customWidth="1"/>
    <col min="7946" max="7946" width="8.08203125" style="1575" customWidth="1"/>
    <col min="7947" max="7947" width="8.33203125" style="1575" customWidth="1"/>
    <col min="7948" max="7948" width="9.33203125" style="1575" customWidth="1"/>
    <col min="7949" max="7949" width="9.08203125" style="1575" customWidth="1"/>
    <col min="7950" max="7950" width="9.58203125" style="1575" customWidth="1"/>
    <col min="7951" max="7951" width="7.5" style="1575" customWidth="1"/>
    <col min="7952" max="7952" width="8.25" style="1575" customWidth="1"/>
    <col min="7953" max="7953" width="12.33203125" style="1575" customWidth="1"/>
    <col min="7954" max="7954" width="8.58203125" style="1575" customWidth="1"/>
    <col min="7955" max="7955" width="8.08203125" style="1575" customWidth="1"/>
    <col min="7956" max="7956" width="8.58203125" style="1575" customWidth="1"/>
    <col min="7957" max="7957" width="8.08203125" style="1575" customWidth="1"/>
    <col min="7958" max="7958" width="8" style="1575" customWidth="1"/>
    <col min="7959" max="7959" width="11.5" style="1575" customWidth="1"/>
    <col min="7960" max="7960" width="1.75" style="1575" customWidth="1"/>
    <col min="7961" max="7961" width="2.08203125" style="1575" customWidth="1"/>
    <col min="7962" max="7962" width="2.83203125" style="1575" customWidth="1"/>
    <col min="7963" max="7963" width="24" style="1575" customWidth="1"/>
    <col min="7964" max="7964" width="7.83203125" style="1575" customWidth="1"/>
    <col min="7965" max="7965" width="7.33203125" style="1575" customWidth="1"/>
    <col min="7966" max="7966" width="9.58203125" style="1575" customWidth="1"/>
    <col min="7967" max="7967" width="9.08203125" style="1575" customWidth="1"/>
    <col min="7968" max="7968" width="8.08203125" style="1575" customWidth="1"/>
    <col min="7969" max="7969" width="9" style="1575" customWidth="1"/>
    <col min="7970" max="7970" width="8.5" style="1575" customWidth="1"/>
    <col min="7971" max="7971" width="9.08203125" style="1575" customWidth="1"/>
    <col min="7972" max="7972" width="10" style="1575" customWidth="1"/>
    <col min="7973" max="7973" width="5.83203125" style="1575" customWidth="1"/>
    <col min="7974" max="7974" width="9.75" style="1575" customWidth="1"/>
    <col min="7975" max="7975" width="5.83203125" style="1575" customWidth="1"/>
    <col min="7976" max="7976" width="6.58203125" style="1575" customWidth="1"/>
    <col min="7977" max="7977" width="7.08203125" style="1575" customWidth="1"/>
    <col min="7978" max="7978" width="8.08203125" style="1575" customWidth="1"/>
    <col min="7979" max="7979" width="6.08203125" style="1575" customWidth="1"/>
    <col min="7980" max="7980" width="6.75" style="1575" customWidth="1"/>
    <col min="7981" max="7981" width="6.83203125" style="1575" customWidth="1"/>
    <col min="7982" max="7982" width="6.58203125" style="1575" customWidth="1"/>
    <col min="7983" max="7983" width="7" style="1575" customWidth="1"/>
    <col min="7984" max="7984" width="8.08203125" style="1575" customWidth="1"/>
    <col min="7985" max="7985" width="5.83203125" style="1575" customWidth="1"/>
    <col min="7986" max="8192" width="8.58203125" style="1575"/>
    <col min="8193" max="8194" width="1.5" style="1575" customWidth="1"/>
    <col min="8195" max="8195" width="2.83203125" style="1575" customWidth="1"/>
    <col min="8196" max="8196" width="24.83203125" style="1575" customWidth="1"/>
    <col min="8197" max="8197" width="8.58203125" style="1575" customWidth="1"/>
    <col min="8198" max="8198" width="8.08203125" style="1575" customWidth="1"/>
    <col min="8199" max="8199" width="7.58203125" style="1575" customWidth="1"/>
    <col min="8200" max="8200" width="9" style="1575" customWidth="1"/>
    <col min="8201" max="8201" width="8" style="1575" customWidth="1"/>
    <col min="8202" max="8202" width="8.08203125" style="1575" customWidth="1"/>
    <col min="8203" max="8203" width="8.33203125" style="1575" customWidth="1"/>
    <col min="8204" max="8204" width="9.33203125" style="1575" customWidth="1"/>
    <col min="8205" max="8205" width="9.08203125" style="1575" customWidth="1"/>
    <col min="8206" max="8206" width="9.58203125" style="1575" customWidth="1"/>
    <col min="8207" max="8207" width="7.5" style="1575" customWidth="1"/>
    <col min="8208" max="8208" width="8.25" style="1575" customWidth="1"/>
    <col min="8209" max="8209" width="12.33203125" style="1575" customWidth="1"/>
    <col min="8210" max="8210" width="8.58203125" style="1575" customWidth="1"/>
    <col min="8211" max="8211" width="8.08203125" style="1575" customWidth="1"/>
    <col min="8212" max="8212" width="8.58203125" style="1575" customWidth="1"/>
    <col min="8213" max="8213" width="8.08203125" style="1575" customWidth="1"/>
    <col min="8214" max="8214" width="8" style="1575" customWidth="1"/>
    <col min="8215" max="8215" width="11.5" style="1575" customWidth="1"/>
    <col min="8216" max="8216" width="1.75" style="1575" customWidth="1"/>
    <col min="8217" max="8217" width="2.08203125" style="1575" customWidth="1"/>
    <col min="8218" max="8218" width="2.83203125" style="1575" customWidth="1"/>
    <col min="8219" max="8219" width="24" style="1575" customWidth="1"/>
    <col min="8220" max="8220" width="7.83203125" style="1575" customWidth="1"/>
    <col min="8221" max="8221" width="7.33203125" style="1575" customWidth="1"/>
    <col min="8222" max="8222" width="9.58203125" style="1575" customWidth="1"/>
    <col min="8223" max="8223" width="9.08203125" style="1575" customWidth="1"/>
    <col min="8224" max="8224" width="8.08203125" style="1575" customWidth="1"/>
    <col min="8225" max="8225" width="9" style="1575" customWidth="1"/>
    <col min="8226" max="8226" width="8.5" style="1575" customWidth="1"/>
    <col min="8227" max="8227" width="9.08203125" style="1575" customWidth="1"/>
    <col min="8228" max="8228" width="10" style="1575" customWidth="1"/>
    <col min="8229" max="8229" width="5.83203125" style="1575" customWidth="1"/>
    <col min="8230" max="8230" width="9.75" style="1575" customWidth="1"/>
    <col min="8231" max="8231" width="5.83203125" style="1575" customWidth="1"/>
    <col min="8232" max="8232" width="6.58203125" style="1575" customWidth="1"/>
    <col min="8233" max="8233" width="7.08203125" style="1575" customWidth="1"/>
    <col min="8234" max="8234" width="8.08203125" style="1575" customWidth="1"/>
    <col min="8235" max="8235" width="6.08203125" style="1575" customWidth="1"/>
    <col min="8236" max="8236" width="6.75" style="1575" customWidth="1"/>
    <col min="8237" max="8237" width="6.83203125" style="1575" customWidth="1"/>
    <col min="8238" max="8238" width="6.58203125" style="1575" customWidth="1"/>
    <col min="8239" max="8239" width="7" style="1575" customWidth="1"/>
    <col min="8240" max="8240" width="8.08203125" style="1575" customWidth="1"/>
    <col min="8241" max="8241" width="5.83203125" style="1575" customWidth="1"/>
    <col min="8242" max="8448" width="8.58203125" style="1575"/>
    <col min="8449" max="8450" width="1.5" style="1575" customWidth="1"/>
    <col min="8451" max="8451" width="2.83203125" style="1575" customWidth="1"/>
    <col min="8452" max="8452" width="24.83203125" style="1575" customWidth="1"/>
    <col min="8453" max="8453" width="8.58203125" style="1575" customWidth="1"/>
    <col min="8454" max="8454" width="8.08203125" style="1575" customWidth="1"/>
    <col min="8455" max="8455" width="7.58203125" style="1575" customWidth="1"/>
    <col min="8456" max="8456" width="9" style="1575" customWidth="1"/>
    <col min="8457" max="8457" width="8" style="1575" customWidth="1"/>
    <col min="8458" max="8458" width="8.08203125" style="1575" customWidth="1"/>
    <col min="8459" max="8459" width="8.33203125" style="1575" customWidth="1"/>
    <col min="8460" max="8460" width="9.33203125" style="1575" customWidth="1"/>
    <col min="8461" max="8461" width="9.08203125" style="1575" customWidth="1"/>
    <col min="8462" max="8462" width="9.58203125" style="1575" customWidth="1"/>
    <col min="8463" max="8463" width="7.5" style="1575" customWidth="1"/>
    <col min="8464" max="8464" width="8.25" style="1575" customWidth="1"/>
    <col min="8465" max="8465" width="12.33203125" style="1575" customWidth="1"/>
    <col min="8466" max="8466" width="8.58203125" style="1575" customWidth="1"/>
    <col min="8467" max="8467" width="8.08203125" style="1575" customWidth="1"/>
    <col min="8468" max="8468" width="8.58203125" style="1575" customWidth="1"/>
    <col min="8469" max="8469" width="8.08203125" style="1575" customWidth="1"/>
    <col min="8470" max="8470" width="8" style="1575" customWidth="1"/>
    <col min="8471" max="8471" width="11.5" style="1575" customWidth="1"/>
    <col min="8472" max="8472" width="1.75" style="1575" customWidth="1"/>
    <col min="8473" max="8473" width="2.08203125" style="1575" customWidth="1"/>
    <col min="8474" max="8474" width="2.83203125" style="1575" customWidth="1"/>
    <col min="8475" max="8475" width="24" style="1575" customWidth="1"/>
    <col min="8476" max="8476" width="7.83203125" style="1575" customWidth="1"/>
    <col min="8477" max="8477" width="7.33203125" style="1575" customWidth="1"/>
    <col min="8478" max="8478" width="9.58203125" style="1575" customWidth="1"/>
    <col min="8479" max="8479" width="9.08203125" style="1575" customWidth="1"/>
    <col min="8480" max="8480" width="8.08203125" style="1575" customWidth="1"/>
    <col min="8481" max="8481" width="9" style="1575" customWidth="1"/>
    <col min="8482" max="8482" width="8.5" style="1575" customWidth="1"/>
    <col min="8483" max="8483" width="9.08203125" style="1575" customWidth="1"/>
    <col min="8484" max="8484" width="10" style="1575" customWidth="1"/>
    <col min="8485" max="8485" width="5.83203125" style="1575" customWidth="1"/>
    <col min="8486" max="8486" width="9.75" style="1575" customWidth="1"/>
    <col min="8487" max="8487" width="5.83203125" style="1575" customWidth="1"/>
    <col min="8488" max="8488" width="6.58203125" style="1575" customWidth="1"/>
    <col min="8489" max="8489" width="7.08203125" style="1575" customWidth="1"/>
    <col min="8490" max="8490" width="8.08203125" style="1575" customWidth="1"/>
    <col min="8491" max="8491" width="6.08203125" style="1575" customWidth="1"/>
    <col min="8492" max="8492" width="6.75" style="1575" customWidth="1"/>
    <col min="8493" max="8493" width="6.83203125" style="1575" customWidth="1"/>
    <col min="8494" max="8494" width="6.58203125" style="1575" customWidth="1"/>
    <col min="8495" max="8495" width="7" style="1575" customWidth="1"/>
    <col min="8496" max="8496" width="8.08203125" style="1575" customWidth="1"/>
    <col min="8497" max="8497" width="5.83203125" style="1575" customWidth="1"/>
    <col min="8498" max="8704" width="8.58203125" style="1575"/>
    <col min="8705" max="8706" width="1.5" style="1575" customWidth="1"/>
    <col min="8707" max="8707" width="2.83203125" style="1575" customWidth="1"/>
    <col min="8708" max="8708" width="24.83203125" style="1575" customWidth="1"/>
    <col min="8709" max="8709" width="8.58203125" style="1575" customWidth="1"/>
    <col min="8710" max="8710" width="8.08203125" style="1575" customWidth="1"/>
    <col min="8711" max="8711" width="7.58203125" style="1575" customWidth="1"/>
    <col min="8712" max="8712" width="9" style="1575" customWidth="1"/>
    <col min="8713" max="8713" width="8" style="1575" customWidth="1"/>
    <col min="8714" max="8714" width="8.08203125" style="1575" customWidth="1"/>
    <col min="8715" max="8715" width="8.33203125" style="1575" customWidth="1"/>
    <col min="8716" max="8716" width="9.33203125" style="1575" customWidth="1"/>
    <col min="8717" max="8717" width="9.08203125" style="1575" customWidth="1"/>
    <col min="8718" max="8718" width="9.58203125" style="1575" customWidth="1"/>
    <col min="8719" max="8719" width="7.5" style="1575" customWidth="1"/>
    <col min="8720" max="8720" width="8.25" style="1575" customWidth="1"/>
    <col min="8721" max="8721" width="12.33203125" style="1575" customWidth="1"/>
    <col min="8722" max="8722" width="8.58203125" style="1575" customWidth="1"/>
    <col min="8723" max="8723" width="8.08203125" style="1575" customWidth="1"/>
    <col min="8724" max="8724" width="8.58203125" style="1575" customWidth="1"/>
    <col min="8725" max="8725" width="8.08203125" style="1575" customWidth="1"/>
    <col min="8726" max="8726" width="8" style="1575" customWidth="1"/>
    <col min="8727" max="8727" width="11.5" style="1575" customWidth="1"/>
    <col min="8728" max="8728" width="1.75" style="1575" customWidth="1"/>
    <col min="8729" max="8729" width="2.08203125" style="1575" customWidth="1"/>
    <col min="8730" max="8730" width="2.83203125" style="1575" customWidth="1"/>
    <col min="8731" max="8731" width="24" style="1575" customWidth="1"/>
    <col min="8732" max="8732" width="7.83203125" style="1575" customWidth="1"/>
    <col min="8733" max="8733" width="7.33203125" style="1575" customWidth="1"/>
    <col min="8734" max="8734" width="9.58203125" style="1575" customWidth="1"/>
    <col min="8735" max="8735" width="9.08203125" style="1575" customWidth="1"/>
    <col min="8736" max="8736" width="8.08203125" style="1575" customWidth="1"/>
    <col min="8737" max="8737" width="9" style="1575" customWidth="1"/>
    <col min="8738" max="8738" width="8.5" style="1575" customWidth="1"/>
    <col min="8739" max="8739" width="9.08203125" style="1575" customWidth="1"/>
    <col min="8740" max="8740" width="10" style="1575" customWidth="1"/>
    <col min="8741" max="8741" width="5.83203125" style="1575" customWidth="1"/>
    <col min="8742" max="8742" width="9.75" style="1575" customWidth="1"/>
    <col min="8743" max="8743" width="5.83203125" style="1575" customWidth="1"/>
    <col min="8744" max="8744" width="6.58203125" style="1575" customWidth="1"/>
    <col min="8745" max="8745" width="7.08203125" style="1575" customWidth="1"/>
    <col min="8746" max="8746" width="8.08203125" style="1575" customWidth="1"/>
    <col min="8747" max="8747" width="6.08203125" style="1575" customWidth="1"/>
    <col min="8748" max="8748" width="6.75" style="1575" customWidth="1"/>
    <col min="8749" max="8749" width="6.83203125" style="1575" customWidth="1"/>
    <col min="8750" max="8750" width="6.58203125" style="1575" customWidth="1"/>
    <col min="8751" max="8751" width="7" style="1575" customWidth="1"/>
    <col min="8752" max="8752" width="8.08203125" style="1575" customWidth="1"/>
    <col min="8753" max="8753" width="5.83203125" style="1575" customWidth="1"/>
    <col min="8754" max="8960" width="8.58203125" style="1575"/>
    <col min="8961" max="8962" width="1.5" style="1575" customWidth="1"/>
    <col min="8963" max="8963" width="2.83203125" style="1575" customWidth="1"/>
    <col min="8964" max="8964" width="24.83203125" style="1575" customWidth="1"/>
    <col min="8965" max="8965" width="8.58203125" style="1575" customWidth="1"/>
    <col min="8966" max="8966" width="8.08203125" style="1575" customWidth="1"/>
    <col min="8967" max="8967" width="7.58203125" style="1575" customWidth="1"/>
    <col min="8968" max="8968" width="9" style="1575" customWidth="1"/>
    <col min="8969" max="8969" width="8" style="1575" customWidth="1"/>
    <col min="8970" max="8970" width="8.08203125" style="1575" customWidth="1"/>
    <col min="8971" max="8971" width="8.33203125" style="1575" customWidth="1"/>
    <col min="8972" max="8972" width="9.33203125" style="1575" customWidth="1"/>
    <col min="8973" max="8973" width="9.08203125" style="1575" customWidth="1"/>
    <col min="8974" max="8974" width="9.58203125" style="1575" customWidth="1"/>
    <col min="8975" max="8975" width="7.5" style="1575" customWidth="1"/>
    <col min="8976" max="8976" width="8.25" style="1575" customWidth="1"/>
    <col min="8977" max="8977" width="12.33203125" style="1575" customWidth="1"/>
    <col min="8978" max="8978" width="8.58203125" style="1575" customWidth="1"/>
    <col min="8979" max="8979" width="8.08203125" style="1575" customWidth="1"/>
    <col min="8980" max="8980" width="8.58203125" style="1575" customWidth="1"/>
    <col min="8981" max="8981" width="8.08203125" style="1575" customWidth="1"/>
    <col min="8982" max="8982" width="8" style="1575" customWidth="1"/>
    <col min="8983" max="8983" width="11.5" style="1575" customWidth="1"/>
    <col min="8984" max="8984" width="1.75" style="1575" customWidth="1"/>
    <col min="8985" max="8985" width="2.08203125" style="1575" customWidth="1"/>
    <col min="8986" max="8986" width="2.83203125" style="1575" customWidth="1"/>
    <col min="8987" max="8987" width="24" style="1575" customWidth="1"/>
    <col min="8988" max="8988" width="7.83203125" style="1575" customWidth="1"/>
    <col min="8989" max="8989" width="7.33203125" style="1575" customWidth="1"/>
    <col min="8990" max="8990" width="9.58203125" style="1575" customWidth="1"/>
    <col min="8991" max="8991" width="9.08203125" style="1575" customWidth="1"/>
    <col min="8992" max="8992" width="8.08203125" style="1575" customWidth="1"/>
    <col min="8993" max="8993" width="9" style="1575" customWidth="1"/>
    <col min="8994" max="8994" width="8.5" style="1575" customWidth="1"/>
    <col min="8995" max="8995" width="9.08203125" style="1575" customWidth="1"/>
    <col min="8996" max="8996" width="10" style="1575" customWidth="1"/>
    <col min="8997" max="8997" width="5.83203125" style="1575" customWidth="1"/>
    <col min="8998" max="8998" width="9.75" style="1575" customWidth="1"/>
    <col min="8999" max="8999" width="5.83203125" style="1575" customWidth="1"/>
    <col min="9000" max="9000" width="6.58203125" style="1575" customWidth="1"/>
    <col min="9001" max="9001" width="7.08203125" style="1575" customWidth="1"/>
    <col min="9002" max="9002" width="8.08203125" style="1575" customWidth="1"/>
    <col min="9003" max="9003" width="6.08203125" style="1575" customWidth="1"/>
    <col min="9004" max="9004" width="6.75" style="1575" customWidth="1"/>
    <col min="9005" max="9005" width="6.83203125" style="1575" customWidth="1"/>
    <col min="9006" max="9006" width="6.58203125" style="1575" customWidth="1"/>
    <col min="9007" max="9007" width="7" style="1575" customWidth="1"/>
    <col min="9008" max="9008" width="8.08203125" style="1575" customWidth="1"/>
    <col min="9009" max="9009" width="5.83203125" style="1575" customWidth="1"/>
    <col min="9010" max="9216" width="8.58203125" style="1575"/>
    <col min="9217" max="9218" width="1.5" style="1575" customWidth="1"/>
    <col min="9219" max="9219" width="2.83203125" style="1575" customWidth="1"/>
    <col min="9220" max="9220" width="24.83203125" style="1575" customWidth="1"/>
    <col min="9221" max="9221" width="8.58203125" style="1575" customWidth="1"/>
    <col min="9222" max="9222" width="8.08203125" style="1575" customWidth="1"/>
    <col min="9223" max="9223" width="7.58203125" style="1575" customWidth="1"/>
    <col min="9224" max="9224" width="9" style="1575" customWidth="1"/>
    <col min="9225" max="9225" width="8" style="1575" customWidth="1"/>
    <col min="9226" max="9226" width="8.08203125" style="1575" customWidth="1"/>
    <col min="9227" max="9227" width="8.33203125" style="1575" customWidth="1"/>
    <col min="9228" max="9228" width="9.33203125" style="1575" customWidth="1"/>
    <col min="9229" max="9229" width="9.08203125" style="1575" customWidth="1"/>
    <col min="9230" max="9230" width="9.58203125" style="1575" customWidth="1"/>
    <col min="9231" max="9231" width="7.5" style="1575" customWidth="1"/>
    <col min="9232" max="9232" width="8.25" style="1575" customWidth="1"/>
    <col min="9233" max="9233" width="12.33203125" style="1575" customWidth="1"/>
    <col min="9234" max="9234" width="8.58203125" style="1575" customWidth="1"/>
    <col min="9235" max="9235" width="8.08203125" style="1575" customWidth="1"/>
    <col min="9236" max="9236" width="8.58203125" style="1575" customWidth="1"/>
    <col min="9237" max="9237" width="8.08203125" style="1575" customWidth="1"/>
    <col min="9238" max="9238" width="8" style="1575" customWidth="1"/>
    <col min="9239" max="9239" width="11.5" style="1575" customWidth="1"/>
    <col min="9240" max="9240" width="1.75" style="1575" customWidth="1"/>
    <col min="9241" max="9241" width="2.08203125" style="1575" customWidth="1"/>
    <col min="9242" max="9242" width="2.83203125" style="1575" customWidth="1"/>
    <col min="9243" max="9243" width="24" style="1575" customWidth="1"/>
    <col min="9244" max="9244" width="7.83203125" style="1575" customWidth="1"/>
    <col min="9245" max="9245" width="7.33203125" style="1575" customWidth="1"/>
    <col min="9246" max="9246" width="9.58203125" style="1575" customWidth="1"/>
    <col min="9247" max="9247" width="9.08203125" style="1575" customWidth="1"/>
    <col min="9248" max="9248" width="8.08203125" style="1575" customWidth="1"/>
    <col min="9249" max="9249" width="9" style="1575" customWidth="1"/>
    <col min="9250" max="9250" width="8.5" style="1575" customWidth="1"/>
    <col min="9251" max="9251" width="9.08203125" style="1575" customWidth="1"/>
    <col min="9252" max="9252" width="10" style="1575" customWidth="1"/>
    <col min="9253" max="9253" width="5.83203125" style="1575" customWidth="1"/>
    <col min="9254" max="9254" width="9.75" style="1575" customWidth="1"/>
    <col min="9255" max="9255" width="5.83203125" style="1575" customWidth="1"/>
    <col min="9256" max="9256" width="6.58203125" style="1575" customWidth="1"/>
    <col min="9257" max="9257" width="7.08203125" style="1575" customWidth="1"/>
    <col min="9258" max="9258" width="8.08203125" style="1575" customWidth="1"/>
    <col min="9259" max="9259" width="6.08203125" style="1575" customWidth="1"/>
    <col min="9260" max="9260" width="6.75" style="1575" customWidth="1"/>
    <col min="9261" max="9261" width="6.83203125" style="1575" customWidth="1"/>
    <col min="9262" max="9262" width="6.58203125" style="1575" customWidth="1"/>
    <col min="9263" max="9263" width="7" style="1575" customWidth="1"/>
    <col min="9264" max="9264" width="8.08203125" style="1575" customWidth="1"/>
    <col min="9265" max="9265" width="5.83203125" style="1575" customWidth="1"/>
    <col min="9266" max="9472" width="8.58203125" style="1575"/>
    <col min="9473" max="9474" width="1.5" style="1575" customWidth="1"/>
    <col min="9475" max="9475" width="2.83203125" style="1575" customWidth="1"/>
    <col min="9476" max="9476" width="24.83203125" style="1575" customWidth="1"/>
    <col min="9477" max="9477" width="8.58203125" style="1575" customWidth="1"/>
    <col min="9478" max="9478" width="8.08203125" style="1575" customWidth="1"/>
    <col min="9479" max="9479" width="7.58203125" style="1575" customWidth="1"/>
    <col min="9480" max="9480" width="9" style="1575" customWidth="1"/>
    <col min="9481" max="9481" width="8" style="1575" customWidth="1"/>
    <col min="9482" max="9482" width="8.08203125" style="1575" customWidth="1"/>
    <col min="9483" max="9483" width="8.33203125" style="1575" customWidth="1"/>
    <col min="9484" max="9484" width="9.33203125" style="1575" customWidth="1"/>
    <col min="9485" max="9485" width="9.08203125" style="1575" customWidth="1"/>
    <col min="9486" max="9486" width="9.58203125" style="1575" customWidth="1"/>
    <col min="9487" max="9487" width="7.5" style="1575" customWidth="1"/>
    <col min="9488" max="9488" width="8.25" style="1575" customWidth="1"/>
    <col min="9489" max="9489" width="12.33203125" style="1575" customWidth="1"/>
    <col min="9490" max="9490" width="8.58203125" style="1575" customWidth="1"/>
    <col min="9491" max="9491" width="8.08203125" style="1575" customWidth="1"/>
    <col min="9492" max="9492" width="8.58203125" style="1575" customWidth="1"/>
    <col min="9493" max="9493" width="8.08203125" style="1575" customWidth="1"/>
    <col min="9494" max="9494" width="8" style="1575" customWidth="1"/>
    <col min="9495" max="9495" width="11.5" style="1575" customWidth="1"/>
    <col min="9496" max="9496" width="1.75" style="1575" customWidth="1"/>
    <col min="9497" max="9497" width="2.08203125" style="1575" customWidth="1"/>
    <col min="9498" max="9498" width="2.83203125" style="1575" customWidth="1"/>
    <col min="9499" max="9499" width="24" style="1575" customWidth="1"/>
    <col min="9500" max="9500" width="7.83203125" style="1575" customWidth="1"/>
    <col min="9501" max="9501" width="7.33203125" style="1575" customWidth="1"/>
    <col min="9502" max="9502" width="9.58203125" style="1575" customWidth="1"/>
    <col min="9503" max="9503" width="9.08203125" style="1575" customWidth="1"/>
    <col min="9504" max="9504" width="8.08203125" style="1575" customWidth="1"/>
    <col min="9505" max="9505" width="9" style="1575" customWidth="1"/>
    <col min="9506" max="9506" width="8.5" style="1575" customWidth="1"/>
    <col min="9507" max="9507" width="9.08203125" style="1575" customWidth="1"/>
    <col min="9508" max="9508" width="10" style="1575" customWidth="1"/>
    <col min="9509" max="9509" width="5.83203125" style="1575" customWidth="1"/>
    <col min="9510" max="9510" width="9.75" style="1575" customWidth="1"/>
    <col min="9511" max="9511" width="5.83203125" style="1575" customWidth="1"/>
    <col min="9512" max="9512" width="6.58203125" style="1575" customWidth="1"/>
    <col min="9513" max="9513" width="7.08203125" style="1575" customWidth="1"/>
    <col min="9514" max="9514" width="8.08203125" style="1575" customWidth="1"/>
    <col min="9515" max="9515" width="6.08203125" style="1575" customWidth="1"/>
    <col min="9516" max="9516" width="6.75" style="1575" customWidth="1"/>
    <col min="9517" max="9517" width="6.83203125" style="1575" customWidth="1"/>
    <col min="9518" max="9518" width="6.58203125" style="1575" customWidth="1"/>
    <col min="9519" max="9519" width="7" style="1575" customWidth="1"/>
    <col min="9520" max="9520" width="8.08203125" style="1575" customWidth="1"/>
    <col min="9521" max="9521" width="5.83203125" style="1575" customWidth="1"/>
    <col min="9522" max="9728" width="8.58203125" style="1575"/>
    <col min="9729" max="9730" width="1.5" style="1575" customWidth="1"/>
    <col min="9731" max="9731" width="2.83203125" style="1575" customWidth="1"/>
    <col min="9732" max="9732" width="24.83203125" style="1575" customWidth="1"/>
    <col min="9733" max="9733" width="8.58203125" style="1575" customWidth="1"/>
    <col min="9734" max="9734" width="8.08203125" style="1575" customWidth="1"/>
    <col min="9735" max="9735" width="7.58203125" style="1575" customWidth="1"/>
    <col min="9736" max="9736" width="9" style="1575" customWidth="1"/>
    <col min="9737" max="9737" width="8" style="1575" customWidth="1"/>
    <col min="9738" max="9738" width="8.08203125" style="1575" customWidth="1"/>
    <col min="9739" max="9739" width="8.33203125" style="1575" customWidth="1"/>
    <col min="9740" max="9740" width="9.33203125" style="1575" customWidth="1"/>
    <col min="9741" max="9741" width="9.08203125" style="1575" customWidth="1"/>
    <col min="9742" max="9742" width="9.58203125" style="1575" customWidth="1"/>
    <col min="9743" max="9743" width="7.5" style="1575" customWidth="1"/>
    <col min="9744" max="9744" width="8.25" style="1575" customWidth="1"/>
    <col min="9745" max="9745" width="12.33203125" style="1575" customWidth="1"/>
    <col min="9746" max="9746" width="8.58203125" style="1575" customWidth="1"/>
    <col min="9747" max="9747" width="8.08203125" style="1575" customWidth="1"/>
    <col min="9748" max="9748" width="8.58203125" style="1575" customWidth="1"/>
    <col min="9749" max="9749" width="8.08203125" style="1575" customWidth="1"/>
    <col min="9750" max="9750" width="8" style="1575" customWidth="1"/>
    <col min="9751" max="9751" width="11.5" style="1575" customWidth="1"/>
    <col min="9752" max="9752" width="1.75" style="1575" customWidth="1"/>
    <col min="9753" max="9753" width="2.08203125" style="1575" customWidth="1"/>
    <col min="9754" max="9754" width="2.83203125" style="1575" customWidth="1"/>
    <col min="9755" max="9755" width="24" style="1575" customWidth="1"/>
    <col min="9756" max="9756" width="7.83203125" style="1575" customWidth="1"/>
    <col min="9757" max="9757" width="7.33203125" style="1575" customWidth="1"/>
    <col min="9758" max="9758" width="9.58203125" style="1575" customWidth="1"/>
    <col min="9759" max="9759" width="9.08203125" style="1575" customWidth="1"/>
    <col min="9760" max="9760" width="8.08203125" style="1575" customWidth="1"/>
    <col min="9761" max="9761" width="9" style="1575" customWidth="1"/>
    <col min="9762" max="9762" width="8.5" style="1575" customWidth="1"/>
    <col min="9763" max="9763" width="9.08203125" style="1575" customWidth="1"/>
    <col min="9764" max="9764" width="10" style="1575" customWidth="1"/>
    <col min="9765" max="9765" width="5.83203125" style="1575" customWidth="1"/>
    <col min="9766" max="9766" width="9.75" style="1575" customWidth="1"/>
    <col min="9767" max="9767" width="5.83203125" style="1575" customWidth="1"/>
    <col min="9768" max="9768" width="6.58203125" style="1575" customWidth="1"/>
    <col min="9769" max="9769" width="7.08203125" style="1575" customWidth="1"/>
    <col min="9770" max="9770" width="8.08203125" style="1575" customWidth="1"/>
    <col min="9771" max="9771" width="6.08203125" style="1575" customWidth="1"/>
    <col min="9772" max="9772" width="6.75" style="1575" customWidth="1"/>
    <col min="9773" max="9773" width="6.83203125" style="1575" customWidth="1"/>
    <col min="9774" max="9774" width="6.58203125" style="1575" customWidth="1"/>
    <col min="9775" max="9775" width="7" style="1575" customWidth="1"/>
    <col min="9776" max="9776" width="8.08203125" style="1575" customWidth="1"/>
    <col min="9777" max="9777" width="5.83203125" style="1575" customWidth="1"/>
    <col min="9778" max="9984" width="8.58203125" style="1575"/>
    <col min="9985" max="9986" width="1.5" style="1575" customWidth="1"/>
    <col min="9987" max="9987" width="2.83203125" style="1575" customWidth="1"/>
    <col min="9988" max="9988" width="24.83203125" style="1575" customWidth="1"/>
    <col min="9989" max="9989" width="8.58203125" style="1575" customWidth="1"/>
    <col min="9990" max="9990" width="8.08203125" style="1575" customWidth="1"/>
    <col min="9991" max="9991" width="7.58203125" style="1575" customWidth="1"/>
    <col min="9992" max="9992" width="9" style="1575" customWidth="1"/>
    <col min="9993" max="9993" width="8" style="1575" customWidth="1"/>
    <col min="9994" max="9994" width="8.08203125" style="1575" customWidth="1"/>
    <col min="9995" max="9995" width="8.33203125" style="1575" customWidth="1"/>
    <col min="9996" max="9996" width="9.33203125" style="1575" customWidth="1"/>
    <col min="9997" max="9997" width="9.08203125" style="1575" customWidth="1"/>
    <col min="9998" max="9998" width="9.58203125" style="1575" customWidth="1"/>
    <col min="9999" max="9999" width="7.5" style="1575" customWidth="1"/>
    <col min="10000" max="10000" width="8.25" style="1575" customWidth="1"/>
    <col min="10001" max="10001" width="12.33203125" style="1575" customWidth="1"/>
    <col min="10002" max="10002" width="8.58203125" style="1575" customWidth="1"/>
    <col min="10003" max="10003" width="8.08203125" style="1575" customWidth="1"/>
    <col min="10004" max="10004" width="8.58203125" style="1575" customWidth="1"/>
    <col min="10005" max="10005" width="8.08203125" style="1575" customWidth="1"/>
    <col min="10006" max="10006" width="8" style="1575" customWidth="1"/>
    <col min="10007" max="10007" width="11.5" style="1575" customWidth="1"/>
    <col min="10008" max="10008" width="1.75" style="1575" customWidth="1"/>
    <col min="10009" max="10009" width="2.08203125" style="1575" customWidth="1"/>
    <col min="10010" max="10010" width="2.83203125" style="1575" customWidth="1"/>
    <col min="10011" max="10011" width="24" style="1575" customWidth="1"/>
    <col min="10012" max="10012" width="7.83203125" style="1575" customWidth="1"/>
    <col min="10013" max="10013" width="7.33203125" style="1575" customWidth="1"/>
    <col min="10014" max="10014" width="9.58203125" style="1575" customWidth="1"/>
    <col min="10015" max="10015" width="9.08203125" style="1575" customWidth="1"/>
    <col min="10016" max="10016" width="8.08203125" style="1575" customWidth="1"/>
    <col min="10017" max="10017" width="9" style="1575" customWidth="1"/>
    <col min="10018" max="10018" width="8.5" style="1575" customWidth="1"/>
    <col min="10019" max="10019" width="9.08203125" style="1575" customWidth="1"/>
    <col min="10020" max="10020" width="10" style="1575" customWidth="1"/>
    <col min="10021" max="10021" width="5.83203125" style="1575" customWidth="1"/>
    <col min="10022" max="10022" width="9.75" style="1575" customWidth="1"/>
    <col min="10023" max="10023" width="5.83203125" style="1575" customWidth="1"/>
    <col min="10024" max="10024" width="6.58203125" style="1575" customWidth="1"/>
    <col min="10025" max="10025" width="7.08203125" style="1575" customWidth="1"/>
    <col min="10026" max="10026" width="8.08203125" style="1575" customWidth="1"/>
    <col min="10027" max="10027" width="6.08203125" style="1575" customWidth="1"/>
    <col min="10028" max="10028" width="6.75" style="1575" customWidth="1"/>
    <col min="10029" max="10029" width="6.83203125" style="1575" customWidth="1"/>
    <col min="10030" max="10030" width="6.58203125" style="1575" customWidth="1"/>
    <col min="10031" max="10031" width="7" style="1575" customWidth="1"/>
    <col min="10032" max="10032" width="8.08203125" style="1575" customWidth="1"/>
    <col min="10033" max="10033" width="5.83203125" style="1575" customWidth="1"/>
    <col min="10034" max="10240" width="8.58203125" style="1575"/>
    <col min="10241" max="10242" width="1.5" style="1575" customWidth="1"/>
    <col min="10243" max="10243" width="2.83203125" style="1575" customWidth="1"/>
    <col min="10244" max="10244" width="24.83203125" style="1575" customWidth="1"/>
    <col min="10245" max="10245" width="8.58203125" style="1575" customWidth="1"/>
    <col min="10246" max="10246" width="8.08203125" style="1575" customWidth="1"/>
    <col min="10247" max="10247" width="7.58203125" style="1575" customWidth="1"/>
    <col min="10248" max="10248" width="9" style="1575" customWidth="1"/>
    <col min="10249" max="10249" width="8" style="1575" customWidth="1"/>
    <col min="10250" max="10250" width="8.08203125" style="1575" customWidth="1"/>
    <col min="10251" max="10251" width="8.33203125" style="1575" customWidth="1"/>
    <col min="10252" max="10252" width="9.33203125" style="1575" customWidth="1"/>
    <col min="10253" max="10253" width="9.08203125" style="1575" customWidth="1"/>
    <col min="10254" max="10254" width="9.58203125" style="1575" customWidth="1"/>
    <col min="10255" max="10255" width="7.5" style="1575" customWidth="1"/>
    <col min="10256" max="10256" width="8.25" style="1575" customWidth="1"/>
    <col min="10257" max="10257" width="12.33203125" style="1575" customWidth="1"/>
    <col min="10258" max="10258" width="8.58203125" style="1575" customWidth="1"/>
    <col min="10259" max="10259" width="8.08203125" style="1575" customWidth="1"/>
    <col min="10260" max="10260" width="8.58203125" style="1575" customWidth="1"/>
    <col min="10261" max="10261" width="8.08203125" style="1575" customWidth="1"/>
    <col min="10262" max="10262" width="8" style="1575" customWidth="1"/>
    <col min="10263" max="10263" width="11.5" style="1575" customWidth="1"/>
    <col min="10264" max="10264" width="1.75" style="1575" customWidth="1"/>
    <col min="10265" max="10265" width="2.08203125" style="1575" customWidth="1"/>
    <col min="10266" max="10266" width="2.83203125" style="1575" customWidth="1"/>
    <col min="10267" max="10267" width="24" style="1575" customWidth="1"/>
    <col min="10268" max="10268" width="7.83203125" style="1575" customWidth="1"/>
    <col min="10269" max="10269" width="7.33203125" style="1575" customWidth="1"/>
    <col min="10270" max="10270" width="9.58203125" style="1575" customWidth="1"/>
    <col min="10271" max="10271" width="9.08203125" style="1575" customWidth="1"/>
    <col min="10272" max="10272" width="8.08203125" style="1575" customWidth="1"/>
    <col min="10273" max="10273" width="9" style="1575" customWidth="1"/>
    <col min="10274" max="10274" width="8.5" style="1575" customWidth="1"/>
    <col min="10275" max="10275" width="9.08203125" style="1575" customWidth="1"/>
    <col min="10276" max="10276" width="10" style="1575" customWidth="1"/>
    <col min="10277" max="10277" width="5.83203125" style="1575" customWidth="1"/>
    <col min="10278" max="10278" width="9.75" style="1575" customWidth="1"/>
    <col min="10279" max="10279" width="5.83203125" style="1575" customWidth="1"/>
    <col min="10280" max="10280" width="6.58203125" style="1575" customWidth="1"/>
    <col min="10281" max="10281" width="7.08203125" style="1575" customWidth="1"/>
    <col min="10282" max="10282" width="8.08203125" style="1575" customWidth="1"/>
    <col min="10283" max="10283" width="6.08203125" style="1575" customWidth="1"/>
    <col min="10284" max="10284" width="6.75" style="1575" customWidth="1"/>
    <col min="10285" max="10285" width="6.83203125" style="1575" customWidth="1"/>
    <col min="10286" max="10286" width="6.58203125" style="1575" customWidth="1"/>
    <col min="10287" max="10287" width="7" style="1575" customWidth="1"/>
    <col min="10288" max="10288" width="8.08203125" style="1575" customWidth="1"/>
    <col min="10289" max="10289" width="5.83203125" style="1575" customWidth="1"/>
    <col min="10290" max="10496" width="8.58203125" style="1575"/>
    <col min="10497" max="10498" width="1.5" style="1575" customWidth="1"/>
    <col min="10499" max="10499" width="2.83203125" style="1575" customWidth="1"/>
    <col min="10500" max="10500" width="24.83203125" style="1575" customWidth="1"/>
    <col min="10501" max="10501" width="8.58203125" style="1575" customWidth="1"/>
    <col min="10502" max="10502" width="8.08203125" style="1575" customWidth="1"/>
    <col min="10503" max="10503" width="7.58203125" style="1575" customWidth="1"/>
    <col min="10504" max="10504" width="9" style="1575" customWidth="1"/>
    <col min="10505" max="10505" width="8" style="1575" customWidth="1"/>
    <col min="10506" max="10506" width="8.08203125" style="1575" customWidth="1"/>
    <col min="10507" max="10507" width="8.33203125" style="1575" customWidth="1"/>
    <col min="10508" max="10508" width="9.33203125" style="1575" customWidth="1"/>
    <col min="10509" max="10509" width="9.08203125" style="1575" customWidth="1"/>
    <col min="10510" max="10510" width="9.58203125" style="1575" customWidth="1"/>
    <col min="10511" max="10511" width="7.5" style="1575" customWidth="1"/>
    <col min="10512" max="10512" width="8.25" style="1575" customWidth="1"/>
    <col min="10513" max="10513" width="12.33203125" style="1575" customWidth="1"/>
    <col min="10514" max="10514" width="8.58203125" style="1575" customWidth="1"/>
    <col min="10515" max="10515" width="8.08203125" style="1575" customWidth="1"/>
    <col min="10516" max="10516" width="8.58203125" style="1575" customWidth="1"/>
    <col min="10517" max="10517" width="8.08203125" style="1575" customWidth="1"/>
    <col min="10518" max="10518" width="8" style="1575" customWidth="1"/>
    <col min="10519" max="10519" width="11.5" style="1575" customWidth="1"/>
    <col min="10520" max="10520" width="1.75" style="1575" customWidth="1"/>
    <col min="10521" max="10521" width="2.08203125" style="1575" customWidth="1"/>
    <col min="10522" max="10522" width="2.83203125" style="1575" customWidth="1"/>
    <col min="10523" max="10523" width="24" style="1575" customWidth="1"/>
    <col min="10524" max="10524" width="7.83203125" style="1575" customWidth="1"/>
    <col min="10525" max="10525" width="7.33203125" style="1575" customWidth="1"/>
    <col min="10526" max="10526" width="9.58203125" style="1575" customWidth="1"/>
    <col min="10527" max="10527" width="9.08203125" style="1575" customWidth="1"/>
    <col min="10528" max="10528" width="8.08203125" style="1575" customWidth="1"/>
    <col min="10529" max="10529" width="9" style="1575" customWidth="1"/>
    <col min="10530" max="10530" width="8.5" style="1575" customWidth="1"/>
    <col min="10531" max="10531" width="9.08203125" style="1575" customWidth="1"/>
    <col min="10532" max="10532" width="10" style="1575" customWidth="1"/>
    <col min="10533" max="10533" width="5.83203125" style="1575" customWidth="1"/>
    <col min="10534" max="10534" width="9.75" style="1575" customWidth="1"/>
    <col min="10535" max="10535" width="5.83203125" style="1575" customWidth="1"/>
    <col min="10536" max="10536" width="6.58203125" style="1575" customWidth="1"/>
    <col min="10537" max="10537" width="7.08203125" style="1575" customWidth="1"/>
    <col min="10538" max="10538" width="8.08203125" style="1575" customWidth="1"/>
    <col min="10539" max="10539" width="6.08203125" style="1575" customWidth="1"/>
    <col min="10540" max="10540" width="6.75" style="1575" customWidth="1"/>
    <col min="10541" max="10541" width="6.83203125" style="1575" customWidth="1"/>
    <col min="10542" max="10542" width="6.58203125" style="1575" customWidth="1"/>
    <col min="10543" max="10543" width="7" style="1575" customWidth="1"/>
    <col min="10544" max="10544" width="8.08203125" style="1575" customWidth="1"/>
    <col min="10545" max="10545" width="5.83203125" style="1575" customWidth="1"/>
    <col min="10546" max="10752" width="8.58203125" style="1575"/>
    <col min="10753" max="10754" width="1.5" style="1575" customWidth="1"/>
    <col min="10755" max="10755" width="2.83203125" style="1575" customWidth="1"/>
    <col min="10756" max="10756" width="24.83203125" style="1575" customWidth="1"/>
    <col min="10757" max="10757" width="8.58203125" style="1575" customWidth="1"/>
    <col min="10758" max="10758" width="8.08203125" style="1575" customWidth="1"/>
    <col min="10759" max="10759" width="7.58203125" style="1575" customWidth="1"/>
    <col min="10760" max="10760" width="9" style="1575" customWidth="1"/>
    <col min="10761" max="10761" width="8" style="1575" customWidth="1"/>
    <col min="10762" max="10762" width="8.08203125" style="1575" customWidth="1"/>
    <col min="10763" max="10763" width="8.33203125" style="1575" customWidth="1"/>
    <col min="10764" max="10764" width="9.33203125" style="1575" customWidth="1"/>
    <col min="10765" max="10765" width="9.08203125" style="1575" customWidth="1"/>
    <col min="10766" max="10766" width="9.58203125" style="1575" customWidth="1"/>
    <col min="10767" max="10767" width="7.5" style="1575" customWidth="1"/>
    <col min="10768" max="10768" width="8.25" style="1575" customWidth="1"/>
    <col min="10769" max="10769" width="12.33203125" style="1575" customWidth="1"/>
    <col min="10770" max="10770" width="8.58203125" style="1575" customWidth="1"/>
    <col min="10771" max="10771" width="8.08203125" style="1575" customWidth="1"/>
    <col min="10772" max="10772" width="8.58203125" style="1575" customWidth="1"/>
    <col min="10773" max="10773" width="8.08203125" style="1575" customWidth="1"/>
    <col min="10774" max="10774" width="8" style="1575" customWidth="1"/>
    <col min="10775" max="10775" width="11.5" style="1575" customWidth="1"/>
    <col min="10776" max="10776" width="1.75" style="1575" customWidth="1"/>
    <col min="10777" max="10777" width="2.08203125" style="1575" customWidth="1"/>
    <col min="10778" max="10778" width="2.83203125" style="1575" customWidth="1"/>
    <col min="10779" max="10779" width="24" style="1575" customWidth="1"/>
    <col min="10780" max="10780" width="7.83203125" style="1575" customWidth="1"/>
    <col min="10781" max="10781" width="7.33203125" style="1575" customWidth="1"/>
    <col min="10782" max="10782" width="9.58203125" style="1575" customWidth="1"/>
    <col min="10783" max="10783" width="9.08203125" style="1575" customWidth="1"/>
    <col min="10784" max="10784" width="8.08203125" style="1575" customWidth="1"/>
    <col min="10785" max="10785" width="9" style="1575" customWidth="1"/>
    <col min="10786" max="10786" width="8.5" style="1575" customWidth="1"/>
    <col min="10787" max="10787" width="9.08203125" style="1575" customWidth="1"/>
    <col min="10788" max="10788" width="10" style="1575" customWidth="1"/>
    <col min="10789" max="10789" width="5.83203125" style="1575" customWidth="1"/>
    <col min="10790" max="10790" width="9.75" style="1575" customWidth="1"/>
    <col min="10791" max="10791" width="5.83203125" style="1575" customWidth="1"/>
    <col min="10792" max="10792" width="6.58203125" style="1575" customWidth="1"/>
    <col min="10793" max="10793" width="7.08203125" style="1575" customWidth="1"/>
    <col min="10794" max="10794" width="8.08203125" style="1575" customWidth="1"/>
    <col min="10795" max="10795" width="6.08203125" style="1575" customWidth="1"/>
    <col min="10796" max="10796" width="6.75" style="1575" customWidth="1"/>
    <col min="10797" max="10797" width="6.83203125" style="1575" customWidth="1"/>
    <col min="10798" max="10798" width="6.58203125" style="1575" customWidth="1"/>
    <col min="10799" max="10799" width="7" style="1575" customWidth="1"/>
    <col min="10800" max="10800" width="8.08203125" style="1575" customWidth="1"/>
    <col min="10801" max="10801" width="5.83203125" style="1575" customWidth="1"/>
    <col min="10802" max="11008" width="8.58203125" style="1575"/>
    <col min="11009" max="11010" width="1.5" style="1575" customWidth="1"/>
    <col min="11011" max="11011" width="2.83203125" style="1575" customWidth="1"/>
    <col min="11012" max="11012" width="24.83203125" style="1575" customWidth="1"/>
    <col min="11013" max="11013" width="8.58203125" style="1575" customWidth="1"/>
    <col min="11014" max="11014" width="8.08203125" style="1575" customWidth="1"/>
    <col min="11015" max="11015" width="7.58203125" style="1575" customWidth="1"/>
    <col min="11016" max="11016" width="9" style="1575" customWidth="1"/>
    <col min="11017" max="11017" width="8" style="1575" customWidth="1"/>
    <col min="11018" max="11018" width="8.08203125" style="1575" customWidth="1"/>
    <col min="11019" max="11019" width="8.33203125" style="1575" customWidth="1"/>
    <col min="11020" max="11020" width="9.33203125" style="1575" customWidth="1"/>
    <col min="11021" max="11021" width="9.08203125" style="1575" customWidth="1"/>
    <col min="11022" max="11022" width="9.58203125" style="1575" customWidth="1"/>
    <col min="11023" max="11023" width="7.5" style="1575" customWidth="1"/>
    <col min="11024" max="11024" width="8.25" style="1575" customWidth="1"/>
    <col min="11025" max="11025" width="12.33203125" style="1575" customWidth="1"/>
    <col min="11026" max="11026" width="8.58203125" style="1575" customWidth="1"/>
    <col min="11027" max="11027" width="8.08203125" style="1575" customWidth="1"/>
    <col min="11028" max="11028" width="8.58203125" style="1575" customWidth="1"/>
    <col min="11029" max="11029" width="8.08203125" style="1575" customWidth="1"/>
    <col min="11030" max="11030" width="8" style="1575" customWidth="1"/>
    <col min="11031" max="11031" width="11.5" style="1575" customWidth="1"/>
    <col min="11032" max="11032" width="1.75" style="1575" customWidth="1"/>
    <col min="11033" max="11033" width="2.08203125" style="1575" customWidth="1"/>
    <col min="11034" max="11034" width="2.83203125" style="1575" customWidth="1"/>
    <col min="11035" max="11035" width="24" style="1575" customWidth="1"/>
    <col min="11036" max="11036" width="7.83203125" style="1575" customWidth="1"/>
    <col min="11037" max="11037" width="7.33203125" style="1575" customWidth="1"/>
    <col min="11038" max="11038" width="9.58203125" style="1575" customWidth="1"/>
    <col min="11039" max="11039" width="9.08203125" style="1575" customWidth="1"/>
    <col min="11040" max="11040" width="8.08203125" style="1575" customWidth="1"/>
    <col min="11041" max="11041" width="9" style="1575" customWidth="1"/>
    <col min="11042" max="11042" width="8.5" style="1575" customWidth="1"/>
    <col min="11043" max="11043" width="9.08203125" style="1575" customWidth="1"/>
    <col min="11044" max="11044" width="10" style="1575" customWidth="1"/>
    <col min="11045" max="11045" width="5.83203125" style="1575" customWidth="1"/>
    <col min="11046" max="11046" width="9.75" style="1575" customWidth="1"/>
    <col min="11047" max="11047" width="5.83203125" style="1575" customWidth="1"/>
    <col min="11048" max="11048" width="6.58203125" style="1575" customWidth="1"/>
    <col min="11049" max="11049" width="7.08203125" style="1575" customWidth="1"/>
    <col min="11050" max="11050" width="8.08203125" style="1575" customWidth="1"/>
    <col min="11051" max="11051" width="6.08203125" style="1575" customWidth="1"/>
    <col min="11052" max="11052" width="6.75" style="1575" customWidth="1"/>
    <col min="11053" max="11053" width="6.83203125" style="1575" customWidth="1"/>
    <col min="11054" max="11054" width="6.58203125" style="1575" customWidth="1"/>
    <col min="11055" max="11055" width="7" style="1575" customWidth="1"/>
    <col min="11056" max="11056" width="8.08203125" style="1575" customWidth="1"/>
    <col min="11057" max="11057" width="5.83203125" style="1575" customWidth="1"/>
    <col min="11058" max="11264" width="8.58203125" style="1575"/>
    <col min="11265" max="11266" width="1.5" style="1575" customWidth="1"/>
    <col min="11267" max="11267" width="2.83203125" style="1575" customWidth="1"/>
    <col min="11268" max="11268" width="24.83203125" style="1575" customWidth="1"/>
    <col min="11269" max="11269" width="8.58203125" style="1575" customWidth="1"/>
    <col min="11270" max="11270" width="8.08203125" style="1575" customWidth="1"/>
    <col min="11271" max="11271" width="7.58203125" style="1575" customWidth="1"/>
    <col min="11272" max="11272" width="9" style="1575" customWidth="1"/>
    <col min="11273" max="11273" width="8" style="1575" customWidth="1"/>
    <col min="11274" max="11274" width="8.08203125" style="1575" customWidth="1"/>
    <col min="11275" max="11275" width="8.33203125" style="1575" customWidth="1"/>
    <col min="11276" max="11276" width="9.33203125" style="1575" customWidth="1"/>
    <col min="11277" max="11277" width="9.08203125" style="1575" customWidth="1"/>
    <col min="11278" max="11278" width="9.58203125" style="1575" customWidth="1"/>
    <col min="11279" max="11279" width="7.5" style="1575" customWidth="1"/>
    <col min="11280" max="11280" width="8.25" style="1575" customWidth="1"/>
    <col min="11281" max="11281" width="12.33203125" style="1575" customWidth="1"/>
    <col min="11282" max="11282" width="8.58203125" style="1575" customWidth="1"/>
    <col min="11283" max="11283" width="8.08203125" style="1575" customWidth="1"/>
    <col min="11284" max="11284" width="8.58203125" style="1575" customWidth="1"/>
    <col min="11285" max="11285" width="8.08203125" style="1575" customWidth="1"/>
    <col min="11286" max="11286" width="8" style="1575" customWidth="1"/>
    <col min="11287" max="11287" width="11.5" style="1575" customWidth="1"/>
    <col min="11288" max="11288" width="1.75" style="1575" customWidth="1"/>
    <col min="11289" max="11289" width="2.08203125" style="1575" customWidth="1"/>
    <col min="11290" max="11290" width="2.83203125" style="1575" customWidth="1"/>
    <col min="11291" max="11291" width="24" style="1575" customWidth="1"/>
    <col min="11292" max="11292" width="7.83203125" style="1575" customWidth="1"/>
    <col min="11293" max="11293" width="7.33203125" style="1575" customWidth="1"/>
    <col min="11294" max="11294" width="9.58203125" style="1575" customWidth="1"/>
    <col min="11295" max="11295" width="9.08203125" style="1575" customWidth="1"/>
    <col min="11296" max="11296" width="8.08203125" style="1575" customWidth="1"/>
    <col min="11297" max="11297" width="9" style="1575" customWidth="1"/>
    <col min="11298" max="11298" width="8.5" style="1575" customWidth="1"/>
    <col min="11299" max="11299" width="9.08203125" style="1575" customWidth="1"/>
    <col min="11300" max="11300" width="10" style="1575" customWidth="1"/>
    <col min="11301" max="11301" width="5.83203125" style="1575" customWidth="1"/>
    <col min="11302" max="11302" width="9.75" style="1575" customWidth="1"/>
    <col min="11303" max="11303" width="5.83203125" style="1575" customWidth="1"/>
    <col min="11304" max="11304" width="6.58203125" style="1575" customWidth="1"/>
    <col min="11305" max="11305" width="7.08203125" style="1575" customWidth="1"/>
    <col min="11306" max="11306" width="8.08203125" style="1575" customWidth="1"/>
    <col min="11307" max="11307" width="6.08203125" style="1575" customWidth="1"/>
    <col min="11308" max="11308" width="6.75" style="1575" customWidth="1"/>
    <col min="11309" max="11309" width="6.83203125" style="1575" customWidth="1"/>
    <col min="11310" max="11310" width="6.58203125" style="1575" customWidth="1"/>
    <col min="11311" max="11311" width="7" style="1575" customWidth="1"/>
    <col min="11312" max="11312" width="8.08203125" style="1575" customWidth="1"/>
    <col min="11313" max="11313" width="5.83203125" style="1575" customWidth="1"/>
    <col min="11314" max="11520" width="8.58203125" style="1575"/>
    <col min="11521" max="11522" width="1.5" style="1575" customWidth="1"/>
    <col min="11523" max="11523" width="2.83203125" style="1575" customWidth="1"/>
    <col min="11524" max="11524" width="24.83203125" style="1575" customWidth="1"/>
    <col min="11525" max="11525" width="8.58203125" style="1575" customWidth="1"/>
    <col min="11526" max="11526" width="8.08203125" style="1575" customWidth="1"/>
    <col min="11527" max="11527" width="7.58203125" style="1575" customWidth="1"/>
    <col min="11528" max="11528" width="9" style="1575" customWidth="1"/>
    <col min="11529" max="11529" width="8" style="1575" customWidth="1"/>
    <col min="11530" max="11530" width="8.08203125" style="1575" customWidth="1"/>
    <col min="11531" max="11531" width="8.33203125" style="1575" customWidth="1"/>
    <col min="11532" max="11532" width="9.33203125" style="1575" customWidth="1"/>
    <col min="11533" max="11533" width="9.08203125" style="1575" customWidth="1"/>
    <col min="11534" max="11534" width="9.58203125" style="1575" customWidth="1"/>
    <col min="11535" max="11535" width="7.5" style="1575" customWidth="1"/>
    <col min="11536" max="11536" width="8.25" style="1575" customWidth="1"/>
    <col min="11537" max="11537" width="12.33203125" style="1575" customWidth="1"/>
    <col min="11538" max="11538" width="8.58203125" style="1575" customWidth="1"/>
    <col min="11539" max="11539" width="8.08203125" style="1575" customWidth="1"/>
    <col min="11540" max="11540" width="8.58203125" style="1575" customWidth="1"/>
    <col min="11541" max="11541" width="8.08203125" style="1575" customWidth="1"/>
    <col min="11542" max="11542" width="8" style="1575" customWidth="1"/>
    <col min="11543" max="11543" width="11.5" style="1575" customWidth="1"/>
    <col min="11544" max="11544" width="1.75" style="1575" customWidth="1"/>
    <col min="11545" max="11545" width="2.08203125" style="1575" customWidth="1"/>
    <col min="11546" max="11546" width="2.83203125" style="1575" customWidth="1"/>
    <col min="11547" max="11547" width="24" style="1575" customWidth="1"/>
    <col min="11548" max="11548" width="7.83203125" style="1575" customWidth="1"/>
    <col min="11549" max="11549" width="7.33203125" style="1575" customWidth="1"/>
    <col min="11550" max="11550" width="9.58203125" style="1575" customWidth="1"/>
    <col min="11551" max="11551" width="9.08203125" style="1575" customWidth="1"/>
    <col min="11552" max="11552" width="8.08203125" style="1575" customWidth="1"/>
    <col min="11553" max="11553" width="9" style="1575" customWidth="1"/>
    <col min="11554" max="11554" width="8.5" style="1575" customWidth="1"/>
    <col min="11555" max="11555" width="9.08203125" style="1575" customWidth="1"/>
    <col min="11556" max="11556" width="10" style="1575" customWidth="1"/>
    <col min="11557" max="11557" width="5.83203125" style="1575" customWidth="1"/>
    <col min="11558" max="11558" width="9.75" style="1575" customWidth="1"/>
    <col min="11559" max="11559" width="5.83203125" style="1575" customWidth="1"/>
    <col min="11560" max="11560" width="6.58203125" style="1575" customWidth="1"/>
    <col min="11561" max="11561" width="7.08203125" style="1575" customWidth="1"/>
    <col min="11562" max="11562" width="8.08203125" style="1575" customWidth="1"/>
    <col min="11563" max="11563" width="6.08203125" style="1575" customWidth="1"/>
    <col min="11564" max="11564" width="6.75" style="1575" customWidth="1"/>
    <col min="11565" max="11565" width="6.83203125" style="1575" customWidth="1"/>
    <col min="11566" max="11566" width="6.58203125" style="1575" customWidth="1"/>
    <col min="11567" max="11567" width="7" style="1575" customWidth="1"/>
    <col min="11568" max="11568" width="8.08203125" style="1575" customWidth="1"/>
    <col min="11569" max="11569" width="5.83203125" style="1575" customWidth="1"/>
    <col min="11570" max="11776" width="8.58203125" style="1575"/>
    <col min="11777" max="11778" width="1.5" style="1575" customWidth="1"/>
    <col min="11779" max="11779" width="2.83203125" style="1575" customWidth="1"/>
    <col min="11780" max="11780" width="24.83203125" style="1575" customWidth="1"/>
    <col min="11781" max="11781" width="8.58203125" style="1575" customWidth="1"/>
    <col min="11782" max="11782" width="8.08203125" style="1575" customWidth="1"/>
    <col min="11783" max="11783" width="7.58203125" style="1575" customWidth="1"/>
    <col min="11784" max="11784" width="9" style="1575" customWidth="1"/>
    <col min="11785" max="11785" width="8" style="1575" customWidth="1"/>
    <col min="11786" max="11786" width="8.08203125" style="1575" customWidth="1"/>
    <col min="11787" max="11787" width="8.33203125" style="1575" customWidth="1"/>
    <col min="11788" max="11788" width="9.33203125" style="1575" customWidth="1"/>
    <col min="11789" max="11789" width="9.08203125" style="1575" customWidth="1"/>
    <col min="11790" max="11790" width="9.58203125" style="1575" customWidth="1"/>
    <col min="11791" max="11791" width="7.5" style="1575" customWidth="1"/>
    <col min="11792" max="11792" width="8.25" style="1575" customWidth="1"/>
    <col min="11793" max="11793" width="12.33203125" style="1575" customWidth="1"/>
    <col min="11794" max="11794" width="8.58203125" style="1575" customWidth="1"/>
    <col min="11795" max="11795" width="8.08203125" style="1575" customWidth="1"/>
    <col min="11796" max="11796" width="8.58203125" style="1575" customWidth="1"/>
    <col min="11797" max="11797" width="8.08203125" style="1575" customWidth="1"/>
    <col min="11798" max="11798" width="8" style="1575" customWidth="1"/>
    <col min="11799" max="11799" width="11.5" style="1575" customWidth="1"/>
    <col min="11800" max="11800" width="1.75" style="1575" customWidth="1"/>
    <col min="11801" max="11801" width="2.08203125" style="1575" customWidth="1"/>
    <col min="11802" max="11802" width="2.83203125" style="1575" customWidth="1"/>
    <col min="11803" max="11803" width="24" style="1575" customWidth="1"/>
    <col min="11804" max="11804" width="7.83203125" style="1575" customWidth="1"/>
    <col min="11805" max="11805" width="7.33203125" style="1575" customWidth="1"/>
    <col min="11806" max="11806" width="9.58203125" style="1575" customWidth="1"/>
    <col min="11807" max="11807" width="9.08203125" style="1575" customWidth="1"/>
    <col min="11808" max="11808" width="8.08203125" style="1575" customWidth="1"/>
    <col min="11809" max="11809" width="9" style="1575" customWidth="1"/>
    <col min="11810" max="11810" width="8.5" style="1575" customWidth="1"/>
    <col min="11811" max="11811" width="9.08203125" style="1575" customWidth="1"/>
    <col min="11812" max="11812" width="10" style="1575" customWidth="1"/>
    <col min="11813" max="11813" width="5.83203125" style="1575" customWidth="1"/>
    <col min="11814" max="11814" width="9.75" style="1575" customWidth="1"/>
    <col min="11815" max="11815" width="5.83203125" style="1575" customWidth="1"/>
    <col min="11816" max="11816" width="6.58203125" style="1575" customWidth="1"/>
    <col min="11817" max="11817" width="7.08203125" style="1575" customWidth="1"/>
    <col min="11818" max="11818" width="8.08203125" style="1575" customWidth="1"/>
    <col min="11819" max="11819" width="6.08203125" style="1575" customWidth="1"/>
    <col min="11820" max="11820" width="6.75" style="1575" customWidth="1"/>
    <col min="11821" max="11821" width="6.83203125" style="1575" customWidth="1"/>
    <col min="11822" max="11822" width="6.58203125" style="1575" customWidth="1"/>
    <col min="11823" max="11823" width="7" style="1575" customWidth="1"/>
    <col min="11824" max="11824" width="8.08203125" style="1575" customWidth="1"/>
    <col min="11825" max="11825" width="5.83203125" style="1575" customWidth="1"/>
    <col min="11826" max="12032" width="8.58203125" style="1575"/>
    <col min="12033" max="12034" width="1.5" style="1575" customWidth="1"/>
    <col min="12035" max="12035" width="2.83203125" style="1575" customWidth="1"/>
    <col min="12036" max="12036" width="24.83203125" style="1575" customWidth="1"/>
    <col min="12037" max="12037" width="8.58203125" style="1575" customWidth="1"/>
    <col min="12038" max="12038" width="8.08203125" style="1575" customWidth="1"/>
    <col min="12039" max="12039" width="7.58203125" style="1575" customWidth="1"/>
    <col min="12040" max="12040" width="9" style="1575" customWidth="1"/>
    <col min="12041" max="12041" width="8" style="1575" customWidth="1"/>
    <col min="12042" max="12042" width="8.08203125" style="1575" customWidth="1"/>
    <col min="12043" max="12043" width="8.33203125" style="1575" customWidth="1"/>
    <col min="12044" max="12044" width="9.33203125" style="1575" customWidth="1"/>
    <col min="12045" max="12045" width="9.08203125" style="1575" customWidth="1"/>
    <col min="12046" max="12046" width="9.58203125" style="1575" customWidth="1"/>
    <col min="12047" max="12047" width="7.5" style="1575" customWidth="1"/>
    <col min="12048" max="12048" width="8.25" style="1575" customWidth="1"/>
    <col min="12049" max="12049" width="12.33203125" style="1575" customWidth="1"/>
    <col min="12050" max="12050" width="8.58203125" style="1575" customWidth="1"/>
    <col min="12051" max="12051" width="8.08203125" style="1575" customWidth="1"/>
    <col min="12052" max="12052" width="8.58203125" style="1575" customWidth="1"/>
    <col min="12053" max="12053" width="8.08203125" style="1575" customWidth="1"/>
    <col min="12054" max="12054" width="8" style="1575" customWidth="1"/>
    <col min="12055" max="12055" width="11.5" style="1575" customWidth="1"/>
    <col min="12056" max="12056" width="1.75" style="1575" customWidth="1"/>
    <col min="12057" max="12057" width="2.08203125" style="1575" customWidth="1"/>
    <col min="12058" max="12058" width="2.83203125" style="1575" customWidth="1"/>
    <col min="12059" max="12059" width="24" style="1575" customWidth="1"/>
    <col min="12060" max="12060" width="7.83203125" style="1575" customWidth="1"/>
    <col min="12061" max="12061" width="7.33203125" style="1575" customWidth="1"/>
    <col min="12062" max="12062" width="9.58203125" style="1575" customWidth="1"/>
    <col min="12063" max="12063" width="9.08203125" style="1575" customWidth="1"/>
    <col min="12064" max="12064" width="8.08203125" style="1575" customWidth="1"/>
    <col min="12065" max="12065" width="9" style="1575" customWidth="1"/>
    <col min="12066" max="12066" width="8.5" style="1575" customWidth="1"/>
    <col min="12067" max="12067" width="9.08203125" style="1575" customWidth="1"/>
    <col min="12068" max="12068" width="10" style="1575" customWidth="1"/>
    <col min="12069" max="12069" width="5.83203125" style="1575" customWidth="1"/>
    <col min="12070" max="12070" width="9.75" style="1575" customWidth="1"/>
    <col min="12071" max="12071" width="5.83203125" style="1575" customWidth="1"/>
    <col min="12072" max="12072" width="6.58203125" style="1575" customWidth="1"/>
    <col min="12073" max="12073" width="7.08203125" style="1575" customWidth="1"/>
    <col min="12074" max="12074" width="8.08203125" style="1575" customWidth="1"/>
    <col min="12075" max="12075" width="6.08203125" style="1575" customWidth="1"/>
    <col min="12076" max="12076" width="6.75" style="1575" customWidth="1"/>
    <col min="12077" max="12077" width="6.83203125" style="1575" customWidth="1"/>
    <col min="12078" max="12078" width="6.58203125" style="1575" customWidth="1"/>
    <col min="12079" max="12079" width="7" style="1575" customWidth="1"/>
    <col min="12080" max="12080" width="8.08203125" style="1575" customWidth="1"/>
    <col min="12081" max="12081" width="5.83203125" style="1575" customWidth="1"/>
    <col min="12082" max="12288" width="8.58203125" style="1575"/>
    <col min="12289" max="12290" width="1.5" style="1575" customWidth="1"/>
    <col min="12291" max="12291" width="2.83203125" style="1575" customWidth="1"/>
    <col min="12292" max="12292" width="24.83203125" style="1575" customWidth="1"/>
    <col min="12293" max="12293" width="8.58203125" style="1575" customWidth="1"/>
    <col min="12294" max="12294" width="8.08203125" style="1575" customWidth="1"/>
    <col min="12295" max="12295" width="7.58203125" style="1575" customWidth="1"/>
    <col min="12296" max="12296" width="9" style="1575" customWidth="1"/>
    <col min="12297" max="12297" width="8" style="1575" customWidth="1"/>
    <col min="12298" max="12298" width="8.08203125" style="1575" customWidth="1"/>
    <col min="12299" max="12299" width="8.33203125" style="1575" customWidth="1"/>
    <col min="12300" max="12300" width="9.33203125" style="1575" customWidth="1"/>
    <col min="12301" max="12301" width="9.08203125" style="1575" customWidth="1"/>
    <col min="12302" max="12302" width="9.58203125" style="1575" customWidth="1"/>
    <col min="12303" max="12303" width="7.5" style="1575" customWidth="1"/>
    <col min="12304" max="12304" width="8.25" style="1575" customWidth="1"/>
    <col min="12305" max="12305" width="12.33203125" style="1575" customWidth="1"/>
    <col min="12306" max="12306" width="8.58203125" style="1575" customWidth="1"/>
    <col min="12307" max="12307" width="8.08203125" style="1575" customWidth="1"/>
    <col min="12308" max="12308" width="8.58203125" style="1575" customWidth="1"/>
    <col min="12309" max="12309" width="8.08203125" style="1575" customWidth="1"/>
    <col min="12310" max="12310" width="8" style="1575" customWidth="1"/>
    <col min="12311" max="12311" width="11.5" style="1575" customWidth="1"/>
    <col min="12312" max="12312" width="1.75" style="1575" customWidth="1"/>
    <col min="12313" max="12313" width="2.08203125" style="1575" customWidth="1"/>
    <col min="12314" max="12314" width="2.83203125" style="1575" customWidth="1"/>
    <col min="12315" max="12315" width="24" style="1575" customWidth="1"/>
    <col min="12316" max="12316" width="7.83203125" style="1575" customWidth="1"/>
    <col min="12317" max="12317" width="7.33203125" style="1575" customWidth="1"/>
    <col min="12318" max="12318" width="9.58203125" style="1575" customWidth="1"/>
    <col min="12319" max="12319" width="9.08203125" style="1575" customWidth="1"/>
    <col min="12320" max="12320" width="8.08203125" style="1575" customWidth="1"/>
    <col min="12321" max="12321" width="9" style="1575" customWidth="1"/>
    <col min="12322" max="12322" width="8.5" style="1575" customWidth="1"/>
    <col min="12323" max="12323" width="9.08203125" style="1575" customWidth="1"/>
    <col min="12324" max="12324" width="10" style="1575" customWidth="1"/>
    <col min="12325" max="12325" width="5.83203125" style="1575" customWidth="1"/>
    <col min="12326" max="12326" width="9.75" style="1575" customWidth="1"/>
    <col min="12327" max="12327" width="5.83203125" style="1575" customWidth="1"/>
    <col min="12328" max="12328" width="6.58203125" style="1575" customWidth="1"/>
    <col min="12329" max="12329" width="7.08203125" style="1575" customWidth="1"/>
    <col min="12330" max="12330" width="8.08203125" style="1575" customWidth="1"/>
    <col min="12331" max="12331" width="6.08203125" style="1575" customWidth="1"/>
    <col min="12332" max="12332" width="6.75" style="1575" customWidth="1"/>
    <col min="12333" max="12333" width="6.83203125" style="1575" customWidth="1"/>
    <col min="12334" max="12334" width="6.58203125" style="1575" customWidth="1"/>
    <col min="12335" max="12335" width="7" style="1575" customWidth="1"/>
    <col min="12336" max="12336" width="8.08203125" style="1575" customWidth="1"/>
    <col min="12337" max="12337" width="5.83203125" style="1575" customWidth="1"/>
    <col min="12338" max="12544" width="8.58203125" style="1575"/>
    <col min="12545" max="12546" width="1.5" style="1575" customWidth="1"/>
    <col min="12547" max="12547" width="2.83203125" style="1575" customWidth="1"/>
    <col min="12548" max="12548" width="24.83203125" style="1575" customWidth="1"/>
    <col min="12549" max="12549" width="8.58203125" style="1575" customWidth="1"/>
    <col min="12550" max="12550" width="8.08203125" style="1575" customWidth="1"/>
    <col min="12551" max="12551" width="7.58203125" style="1575" customWidth="1"/>
    <col min="12552" max="12552" width="9" style="1575" customWidth="1"/>
    <col min="12553" max="12553" width="8" style="1575" customWidth="1"/>
    <col min="12554" max="12554" width="8.08203125" style="1575" customWidth="1"/>
    <col min="12555" max="12555" width="8.33203125" style="1575" customWidth="1"/>
    <col min="12556" max="12556" width="9.33203125" style="1575" customWidth="1"/>
    <col min="12557" max="12557" width="9.08203125" style="1575" customWidth="1"/>
    <col min="12558" max="12558" width="9.58203125" style="1575" customWidth="1"/>
    <col min="12559" max="12559" width="7.5" style="1575" customWidth="1"/>
    <col min="12560" max="12560" width="8.25" style="1575" customWidth="1"/>
    <col min="12561" max="12561" width="12.33203125" style="1575" customWidth="1"/>
    <col min="12562" max="12562" width="8.58203125" style="1575" customWidth="1"/>
    <col min="12563" max="12563" width="8.08203125" style="1575" customWidth="1"/>
    <col min="12564" max="12564" width="8.58203125" style="1575" customWidth="1"/>
    <col min="12565" max="12565" width="8.08203125" style="1575" customWidth="1"/>
    <col min="12566" max="12566" width="8" style="1575" customWidth="1"/>
    <col min="12567" max="12567" width="11.5" style="1575" customWidth="1"/>
    <col min="12568" max="12568" width="1.75" style="1575" customWidth="1"/>
    <col min="12569" max="12569" width="2.08203125" style="1575" customWidth="1"/>
    <col min="12570" max="12570" width="2.83203125" style="1575" customWidth="1"/>
    <col min="12571" max="12571" width="24" style="1575" customWidth="1"/>
    <col min="12572" max="12572" width="7.83203125" style="1575" customWidth="1"/>
    <col min="12573" max="12573" width="7.33203125" style="1575" customWidth="1"/>
    <col min="12574" max="12574" width="9.58203125" style="1575" customWidth="1"/>
    <col min="12575" max="12575" width="9.08203125" style="1575" customWidth="1"/>
    <col min="12576" max="12576" width="8.08203125" style="1575" customWidth="1"/>
    <col min="12577" max="12577" width="9" style="1575" customWidth="1"/>
    <col min="12578" max="12578" width="8.5" style="1575" customWidth="1"/>
    <col min="12579" max="12579" width="9.08203125" style="1575" customWidth="1"/>
    <col min="12580" max="12580" width="10" style="1575" customWidth="1"/>
    <col min="12581" max="12581" width="5.83203125" style="1575" customWidth="1"/>
    <col min="12582" max="12582" width="9.75" style="1575" customWidth="1"/>
    <col min="12583" max="12583" width="5.83203125" style="1575" customWidth="1"/>
    <col min="12584" max="12584" width="6.58203125" style="1575" customWidth="1"/>
    <col min="12585" max="12585" width="7.08203125" style="1575" customWidth="1"/>
    <col min="12586" max="12586" width="8.08203125" style="1575" customWidth="1"/>
    <col min="12587" max="12587" width="6.08203125" style="1575" customWidth="1"/>
    <col min="12588" max="12588" width="6.75" style="1575" customWidth="1"/>
    <col min="12589" max="12589" width="6.83203125" style="1575" customWidth="1"/>
    <col min="12590" max="12590" width="6.58203125" style="1575" customWidth="1"/>
    <col min="12591" max="12591" width="7" style="1575" customWidth="1"/>
    <col min="12592" max="12592" width="8.08203125" style="1575" customWidth="1"/>
    <col min="12593" max="12593" width="5.83203125" style="1575" customWidth="1"/>
    <col min="12594" max="12800" width="8.58203125" style="1575"/>
    <col min="12801" max="12802" width="1.5" style="1575" customWidth="1"/>
    <col min="12803" max="12803" width="2.83203125" style="1575" customWidth="1"/>
    <col min="12804" max="12804" width="24.83203125" style="1575" customWidth="1"/>
    <col min="12805" max="12805" width="8.58203125" style="1575" customWidth="1"/>
    <col min="12806" max="12806" width="8.08203125" style="1575" customWidth="1"/>
    <col min="12807" max="12807" width="7.58203125" style="1575" customWidth="1"/>
    <col min="12808" max="12808" width="9" style="1575" customWidth="1"/>
    <col min="12809" max="12809" width="8" style="1575" customWidth="1"/>
    <col min="12810" max="12810" width="8.08203125" style="1575" customWidth="1"/>
    <col min="12811" max="12811" width="8.33203125" style="1575" customWidth="1"/>
    <col min="12812" max="12812" width="9.33203125" style="1575" customWidth="1"/>
    <col min="12813" max="12813" width="9.08203125" style="1575" customWidth="1"/>
    <col min="12814" max="12814" width="9.58203125" style="1575" customWidth="1"/>
    <col min="12815" max="12815" width="7.5" style="1575" customWidth="1"/>
    <col min="12816" max="12816" width="8.25" style="1575" customWidth="1"/>
    <col min="12817" max="12817" width="12.33203125" style="1575" customWidth="1"/>
    <col min="12818" max="12818" width="8.58203125" style="1575" customWidth="1"/>
    <col min="12819" max="12819" width="8.08203125" style="1575" customWidth="1"/>
    <col min="12820" max="12820" width="8.58203125" style="1575" customWidth="1"/>
    <col min="12821" max="12821" width="8.08203125" style="1575" customWidth="1"/>
    <col min="12822" max="12822" width="8" style="1575" customWidth="1"/>
    <col min="12823" max="12823" width="11.5" style="1575" customWidth="1"/>
    <col min="12824" max="12824" width="1.75" style="1575" customWidth="1"/>
    <col min="12825" max="12825" width="2.08203125" style="1575" customWidth="1"/>
    <col min="12826" max="12826" width="2.83203125" style="1575" customWidth="1"/>
    <col min="12827" max="12827" width="24" style="1575" customWidth="1"/>
    <col min="12828" max="12828" width="7.83203125" style="1575" customWidth="1"/>
    <col min="12829" max="12829" width="7.33203125" style="1575" customWidth="1"/>
    <col min="12830" max="12830" width="9.58203125" style="1575" customWidth="1"/>
    <col min="12831" max="12831" width="9.08203125" style="1575" customWidth="1"/>
    <col min="12832" max="12832" width="8.08203125" style="1575" customWidth="1"/>
    <col min="12833" max="12833" width="9" style="1575" customWidth="1"/>
    <col min="12834" max="12834" width="8.5" style="1575" customWidth="1"/>
    <col min="12835" max="12835" width="9.08203125" style="1575" customWidth="1"/>
    <col min="12836" max="12836" width="10" style="1575" customWidth="1"/>
    <col min="12837" max="12837" width="5.83203125" style="1575" customWidth="1"/>
    <col min="12838" max="12838" width="9.75" style="1575" customWidth="1"/>
    <col min="12839" max="12839" width="5.83203125" style="1575" customWidth="1"/>
    <col min="12840" max="12840" width="6.58203125" style="1575" customWidth="1"/>
    <col min="12841" max="12841" width="7.08203125" style="1575" customWidth="1"/>
    <col min="12842" max="12842" width="8.08203125" style="1575" customWidth="1"/>
    <col min="12843" max="12843" width="6.08203125" style="1575" customWidth="1"/>
    <col min="12844" max="12844" width="6.75" style="1575" customWidth="1"/>
    <col min="12845" max="12845" width="6.83203125" style="1575" customWidth="1"/>
    <col min="12846" max="12846" width="6.58203125" style="1575" customWidth="1"/>
    <col min="12847" max="12847" width="7" style="1575" customWidth="1"/>
    <col min="12848" max="12848" width="8.08203125" style="1575" customWidth="1"/>
    <col min="12849" max="12849" width="5.83203125" style="1575" customWidth="1"/>
    <col min="12850" max="13056" width="8.58203125" style="1575"/>
    <col min="13057" max="13058" width="1.5" style="1575" customWidth="1"/>
    <col min="13059" max="13059" width="2.83203125" style="1575" customWidth="1"/>
    <col min="13060" max="13060" width="24.83203125" style="1575" customWidth="1"/>
    <col min="13061" max="13061" width="8.58203125" style="1575" customWidth="1"/>
    <col min="13062" max="13062" width="8.08203125" style="1575" customWidth="1"/>
    <col min="13063" max="13063" width="7.58203125" style="1575" customWidth="1"/>
    <col min="13064" max="13064" width="9" style="1575" customWidth="1"/>
    <col min="13065" max="13065" width="8" style="1575" customWidth="1"/>
    <col min="13066" max="13066" width="8.08203125" style="1575" customWidth="1"/>
    <col min="13067" max="13067" width="8.33203125" style="1575" customWidth="1"/>
    <col min="13068" max="13068" width="9.33203125" style="1575" customWidth="1"/>
    <col min="13069" max="13069" width="9.08203125" style="1575" customWidth="1"/>
    <col min="13070" max="13070" width="9.58203125" style="1575" customWidth="1"/>
    <col min="13071" max="13071" width="7.5" style="1575" customWidth="1"/>
    <col min="13072" max="13072" width="8.25" style="1575" customWidth="1"/>
    <col min="13073" max="13073" width="12.33203125" style="1575" customWidth="1"/>
    <col min="13074" max="13074" width="8.58203125" style="1575" customWidth="1"/>
    <col min="13075" max="13075" width="8.08203125" style="1575" customWidth="1"/>
    <col min="13076" max="13076" width="8.58203125" style="1575" customWidth="1"/>
    <col min="13077" max="13077" width="8.08203125" style="1575" customWidth="1"/>
    <col min="13078" max="13078" width="8" style="1575" customWidth="1"/>
    <col min="13079" max="13079" width="11.5" style="1575" customWidth="1"/>
    <col min="13080" max="13080" width="1.75" style="1575" customWidth="1"/>
    <col min="13081" max="13081" width="2.08203125" style="1575" customWidth="1"/>
    <col min="13082" max="13082" width="2.83203125" style="1575" customWidth="1"/>
    <col min="13083" max="13083" width="24" style="1575" customWidth="1"/>
    <col min="13084" max="13084" width="7.83203125" style="1575" customWidth="1"/>
    <col min="13085" max="13085" width="7.33203125" style="1575" customWidth="1"/>
    <col min="13086" max="13086" width="9.58203125" style="1575" customWidth="1"/>
    <col min="13087" max="13087" width="9.08203125" style="1575" customWidth="1"/>
    <col min="13088" max="13088" width="8.08203125" style="1575" customWidth="1"/>
    <col min="13089" max="13089" width="9" style="1575" customWidth="1"/>
    <col min="13090" max="13090" width="8.5" style="1575" customWidth="1"/>
    <col min="13091" max="13091" width="9.08203125" style="1575" customWidth="1"/>
    <col min="13092" max="13092" width="10" style="1575" customWidth="1"/>
    <col min="13093" max="13093" width="5.83203125" style="1575" customWidth="1"/>
    <col min="13094" max="13094" width="9.75" style="1575" customWidth="1"/>
    <col min="13095" max="13095" width="5.83203125" style="1575" customWidth="1"/>
    <col min="13096" max="13096" width="6.58203125" style="1575" customWidth="1"/>
    <col min="13097" max="13097" width="7.08203125" style="1575" customWidth="1"/>
    <col min="13098" max="13098" width="8.08203125" style="1575" customWidth="1"/>
    <col min="13099" max="13099" width="6.08203125" style="1575" customWidth="1"/>
    <col min="13100" max="13100" width="6.75" style="1575" customWidth="1"/>
    <col min="13101" max="13101" width="6.83203125" style="1575" customWidth="1"/>
    <col min="13102" max="13102" width="6.58203125" style="1575" customWidth="1"/>
    <col min="13103" max="13103" width="7" style="1575" customWidth="1"/>
    <col min="13104" max="13104" width="8.08203125" style="1575" customWidth="1"/>
    <col min="13105" max="13105" width="5.83203125" style="1575" customWidth="1"/>
    <col min="13106" max="13312" width="8.58203125" style="1575"/>
    <col min="13313" max="13314" width="1.5" style="1575" customWidth="1"/>
    <col min="13315" max="13315" width="2.83203125" style="1575" customWidth="1"/>
    <col min="13316" max="13316" width="24.83203125" style="1575" customWidth="1"/>
    <col min="13317" max="13317" width="8.58203125" style="1575" customWidth="1"/>
    <col min="13318" max="13318" width="8.08203125" style="1575" customWidth="1"/>
    <col min="13319" max="13319" width="7.58203125" style="1575" customWidth="1"/>
    <col min="13320" max="13320" width="9" style="1575" customWidth="1"/>
    <col min="13321" max="13321" width="8" style="1575" customWidth="1"/>
    <col min="13322" max="13322" width="8.08203125" style="1575" customWidth="1"/>
    <col min="13323" max="13323" width="8.33203125" style="1575" customWidth="1"/>
    <col min="13324" max="13324" width="9.33203125" style="1575" customWidth="1"/>
    <col min="13325" max="13325" width="9.08203125" style="1575" customWidth="1"/>
    <col min="13326" max="13326" width="9.58203125" style="1575" customWidth="1"/>
    <col min="13327" max="13327" width="7.5" style="1575" customWidth="1"/>
    <col min="13328" max="13328" width="8.25" style="1575" customWidth="1"/>
    <col min="13329" max="13329" width="12.33203125" style="1575" customWidth="1"/>
    <col min="13330" max="13330" width="8.58203125" style="1575" customWidth="1"/>
    <col min="13331" max="13331" width="8.08203125" style="1575" customWidth="1"/>
    <col min="13332" max="13332" width="8.58203125" style="1575" customWidth="1"/>
    <col min="13333" max="13333" width="8.08203125" style="1575" customWidth="1"/>
    <col min="13334" max="13334" width="8" style="1575" customWidth="1"/>
    <col min="13335" max="13335" width="11.5" style="1575" customWidth="1"/>
    <col min="13336" max="13336" width="1.75" style="1575" customWidth="1"/>
    <col min="13337" max="13337" width="2.08203125" style="1575" customWidth="1"/>
    <col min="13338" max="13338" width="2.83203125" style="1575" customWidth="1"/>
    <col min="13339" max="13339" width="24" style="1575" customWidth="1"/>
    <col min="13340" max="13340" width="7.83203125" style="1575" customWidth="1"/>
    <col min="13341" max="13341" width="7.33203125" style="1575" customWidth="1"/>
    <col min="13342" max="13342" width="9.58203125" style="1575" customWidth="1"/>
    <col min="13343" max="13343" width="9.08203125" style="1575" customWidth="1"/>
    <col min="13344" max="13344" width="8.08203125" style="1575" customWidth="1"/>
    <col min="13345" max="13345" width="9" style="1575" customWidth="1"/>
    <col min="13346" max="13346" width="8.5" style="1575" customWidth="1"/>
    <col min="13347" max="13347" width="9.08203125" style="1575" customWidth="1"/>
    <col min="13348" max="13348" width="10" style="1575" customWidth="1"/>
    <col min="13349" max="13349" width="5.83203125" style="1575" customWidth="1"/>
    <col min="13350" max="13350" width="9.75" style="1575" customWidth="1"/>
    <col min="13351" max="13351" width="5.83203125" style="1575" customWidth="1"/>
    <col min="13352" max="13352" width="6.58203125" style="1575" customWidth="1"/>
    <col min="13353" max="13353" width="7.08203125" style="1575" customWidth="1"/>
    <col min="13354" max="13354" width="8.08203125" style="1575" customWidth="1"/>
    <col min="13355" max="13355" width="6.08203125" style="1575" customWidth="1"/>
    <col min="13356" max="13356" width="6.75" style="1575" customWidth="1"/>
    <col min="13357" max="13357" width="6.83203125" style="1575" customWidth="1"/>
    <col min="13358" max="13358" width="6.58203125" style="1575" customWidth="1"/>
    <col min="13359" max="13359" width="7" style="1575" customWidth="1"/>
    <col min="13360" max="13360" width="8.08203125" style="1575" customWidth="1"/>
    <col min="13361" max="13361" width="5.83203125" style="1575" customWidth="1"/>
    <col min="13362" max="13568" width="8.58203125" style="1575"/>
    <col min="13569" max="13570" width="1.5" style="1575" customWidth="1"/>
    <col min="13571" max="13571" width="2.83203125" style="1575" customWidth="1"/>
    <col min="13572" max="13572" width="24.83203125" style="1575" customWidth="1"/>
    <col min="13573" max="13573" width="8.58203125" style="1575" customWidth="1"/>
    <col min="13574" max="13574" width="8.08203125" style="1575" customWidth="1"/>
    <col min="13575" max="13575" width="7.58203125" style="1575" customWidth="1"/>
    <col min="13576" max="13576" width="9" style="1575" customWidth="1"/>
    <col min="13577" max="13577" width="8" style="1575" customWidth="1"/>
    <col min="13578" max="13578" width="8.08203125" style="1575" customWidth="1"/>
    <col min="13579" max="13579" width="8.33203125" style="1575" customWidth="1"/>
    <col min="13580" max="13580" width="9.33203125" style="1575" customWidth="1"/>
    <col min="13581" max="13581" width="9.08203125" style="1575" customWidth="1"/>
    <col min="13582" max="13582" width="9.58203125" style="1575" customWidth="1"/>
    <col min="13583" max="13583" width="7.5" style="1575" customWidth="1"/>
    <col min="13584" max="13584" width="8.25" style="1575" customWidth="1"/>
    <col min="13585" max="13585" width="12.33203125" style="1575" customWidth="1"/>
    <col min="13586" max="13586" width="8.58203125" style="1575" customWidth="1"/>
    <col min="13587" max="13587" width="8.08203125" style="1575" customWidth="1"/>
    <col min="13588" max="13588" width="8.58203125" style="1575" customWidth="1"/>
    <col min="13589" max="13589" width="8.08203125" style="1575" customWidth="1"/>
    <col min="13590" max="13590" width="8" style="1575" customWidth="1"/>
    <col min="13591" max="13591" width="11.5" style="1575" customWidth="1"/>
    <col min="13592" max="13592" width="1.75" style="1575" customWidth="1"/>
    <col min="13593" max="13593" width="2.08203125" style="1575" customWidth="1"/>
    <col min="13594" max="13594" width="2.83203125" style="1575" customWidth="1"/>
    <col min="13595" max="13595" width="24" style="1575" customWidth="1"/>
    <col min="13596" max="13596" width="7.83203125" style="1575" customWidth="1"/>
    <col min="13597" max="13597" width="7.33203125" style="1575" customWidth="1"/>
    <col min="13598" max="13598" width="9.58203125" style="1575" customWidth="1"/>
    <col min="13599" max="13599" width="9.08203125" style="1575" customWidth="1"/>
    <col min="13600" max="13600" width="8.08203125" style="1575" customWidth="1"/>
    <col min="13601" max="13601" width="9" style="1575" customWidth="1"/>
    <col min="13602" max="13602" width="8.5" style="1575" customWidth="1"/>
    <col min="13603" max="13603" width="9.08203125" style="1575" customWidth="1"/>
    <col min="13604" max="13604" width="10" style="1575" customWidth="1"/>
    <col min="13605" max="13605" width="5.83203125" style="1575" customWidth="1"/>
    <col min="13606" max="13606" width="9.75" style="1575" customWidth="1"/>
    <col min="13607" max="13607" width="5.83203125" style="1575" customWidth="1"/>
    <col min="13608" max="13608" width="6.58203125" style="1575" customWidth="1"/>
    <col min="13609" max="13609" width="7.08203125" style="1575" customWidth="1"/>
    <col min="13610" max="13610" width="8.08203125" style="1575" customWidth="1"/>
    <col min="13611" max="13611" width="6.08203125" style="1575" customWidth="1"/>
    <col min="13612" max="13612" width="6.75" style="1575" customWidth="1"/>
    <col min="13613" max="13613" width="6.83203125" style="1575" customWidth="1"/>
    <col min="13614" max="13614" width="6.58203125" style="1575" customWidth="1"/>
    <col min="13615" max="13615" width="7" style="1575" customWidth="1"/>
    <col min="13616" max="13616" width="8.08203125" style="1575" customWidth="1"/>
    <col min="13617" max="13617" width="5.83203125" style="1575" customWidth="1"/>
    <col min="13618" max="13824" width="8.58203125" style="1575"/>
    <col min="13825" max="13826" width="1.5" style="1575" customWidth="1"/>
    <col min="13827" max="13827" width="2.83203125" style="1575" customWidth="1"/>
    <col min="13828" max="13828" width="24.83203125" style="1575" customWidth="1"/>
    <col min="13829" max="13829" width="8.58203125" style="1575" customWidth="1"/>
    <col min="13830" max="13830" width="8.08203125" style="1575" customWidth="1"/>
    <col min="13831" max="13831" width="7.58203125" style="1575" customWidth="1"/>
    <col min="13832" max="13832" width="9" style="1575" customWidth="1"/>
    <col min="13833" max="13833" width="8" style="1575" customWidth="1"/>
    <col min="13834" max="13834" width="8.08203125" style="1575" customWidth="1"/>
    <col min="13835" max="13835" width="8.33203125" style="1575" customWidth="1"/>
    <col min="13836" max="13836" width="9.33203125" style="1575" customWidth="1"/>
    <col min="13837" max="13837" width="9.08203125" style="1575" customWidth="1"/>
    <col min="13838" max="13838" width="9.58203125" style="1575" customWidth="1"/>
    <col min="13839" max="13839" width="7.5" style="1575" customWidth="1"/>
    <col min="13840" max="13840" width="8.25" style="1575" customWidth="1"/>
    <col min="13841" max="13841" width="12.33203125" style="1575" customWidth="1"/>
    <col min="13842" max="13842" width="8.58203125" style="1575" customWidth="1"/>
    <col min="13843" max="13843" width="8.08203125" style="1575" customWidth="1"/>
    <col min="13844" max="13844" width="8.58203125" style="1575" customWidth="1"/>
    <col min="13845" max="13845" width="8.08203125" style="1575" customWidth="1"/>
    <col min="13846" max="13846" width="8" style="1575" customWidth="1"/>
    <col min="13847" max="13847" width="11.5" style="1575" customWidth="1"/>
    <col min="13848" max="13848" width="1.75" style="1575" customWidth="1"/>
    <col min="13849" max="13849" width="2.08203125" style="1575" customWidth="1"/>
    <col min="13850" max="13850" width="2.83203125" style="1575" customWidth="1"/>
    <col min="13851" max="13851" width="24" style="1575" customWidth="1"/>
    <col min="13852" max="13852" width="7.83203125" style="1575" customWidth="1"/>
    <col min="13853" max="13853" width="7.33203125" style="1575" customWidth="1"/>
    <col min="13854" max="13854" width="9.58203125" style="1575" customWidth="1"/>
    <col min="13855" max="13855" width="9.08203125" style="1575" customWidth="1"/>
    <col min="13856" max="13856" width="8.08203125" style="1575" customWidth="1"/>
    <col min="13857" max="13857" width="9" style="1575" customWidth="1"/>
    <col min="13858" max="13858" width="8.5" style="1575" customWidth="1"/>
    <col min="13859" max="13859" width="9.08203125" style="1575" customWidth="1"/>
    <col min="13860" max="13860" width="10" style="1575" customWidth="1"/>
    <col min="13861" max="13861" width="5.83203125" style="1575" customWidth="1"/>
    <col min="13862" max="13862" width="9.75" style="1575" customWidth="1"/>
    <col min="13863" max="13863" width="5.83203125" style="1575" customWidth="1"/>
    <col min="13864" max="13864" width="6.58203125" style="1575" customWidth="1"/>
    <col min="13865" max="13865" width="7.08203125" style="1575" customWidth="1"/>
    <col min="13866" max="13866" width="8.08203125" style="1575" customWidth="1"/>
    <col min="13867" max="13867" width="6.08203125" style="1575" customWidth="1"/>
    <col min="13868" max="13868" width="6.75" style="1575" customWidth="1"/>
    <col min="13869" max="13869" width="6.83203125" style="1575" customWidth="1"/>
    <col min="13870" max="13870" width="6.58203125" style="1575" customWidth="1"/>
    <col min="13871" max="13871" width="7" style="1575" customWidth="1"/>
    <col min="13872" max="13872" width="8.08203125" style="1575" customWidth="1"/>
    <col min="13873" max="13873" width="5.83203125" style="1575" customWidth="1"/>
    <col min="13874" max="14080" width="8.58203125" style="1575"/>
    <col min="14081" max="14082" width="1.5" style="1575" customWidth="1"/>
    <col min="14083" max="14083" width="2.83203125" style="1575" customWidth="1"/>
    <col min="14084" max="14084" width="24.83203125" style="1575" customWidth="1"/>
    <col min="14085" max="14085" width="8.58203125" style="1575" customWidth="1"/>
    <col min="14086" max="14086" width="8.08203125" style="1575" customWidth="1"/>
    <col min="14087" max="14087" width="7.58203125" style="1575" customWidth="1"/>
    <col min="14088" max="14088" width="9" style="1575" customWidth="1"/>
    <col min="14089" max="14089" width="8" style="1575" customWidth="1"/>
    <col min="14090" max="14090" width="8.08203125" style="1575" customWidth="1"/>
    <col min="14091" max="14091" width="8.33203125" style="1575" customWidth="1"/>
    <col min="14092" max="14092" width="9.33203125" style="1575" customWidth="1"/>
    <col min="14093" max="14093" width="9.08203125" style="1575" customWidth="1"/>
    <col min="14094" max="14094" width="9.58203125" style="1575" customWidth="1"/>
    <col min="14095" max="14095" width="7.5" style="1575" customWidth="1"/>
    <col min="14096" max="14096" width="8.25" style="1575" customWidth="1"/>
    <col min="14097" max="14097" width="12.33203125" style="1575" customWidth="1"/>
    <col min="14098" max="14098" width="8.58203125" style="1575" customWidth="1"/>
    <col min="14099" max="14099" width="8.08203125" style="1575" customWidth="1"/>
    <col min="14100" max="14100" width="8.58203125" style="1575" customWidth="1"/>
    <col min="14101" max="14101" width="8.08203125" style="1575" customWidth="1"/>
    <col min="14102" max="14102" width="8" style="1575" customWidth="1"/>
    <col min="14103" max="14103" width="11.5" style="1575" customWidth="1"/>
    <col min="14104" max="14104" width="1.75" style="1575" customWidth="1"/>
    <col min="14105" max="14105" width="2.08203125" style="1575" customWidth="1"/>
    <col min="14106" max="14106" width="2.83203125" style="1575" customWidth="1"/>
    <col min="14107" max="14107" width="24" style="1575" customWidth="1"/>
    <col min="14108" max="14108" width="7.83203125" style="1575" customWidth="1"/>
    <col min="14109" max="14109" width="7.33203125" style="1575" customWidth="1"/>
    <col min="14110" max="14110" width="9.58203125" style="1575" customWidth="1"/>
    <col min="14111" max="14111" width="9.08203125" style="1575" customWidth="1"/>
    <col min="14112" max="14112" width="8.08203125" style="1575" customWidth="1"/>
    <col min="14113" max="14113" width="9" style="1575" customWidth="1"/>
    <col min="14114" max="14114" width="8.5" style="1575" customWidth="1"/>
    <col min="14115" max="14115" width="9.08203125" style="1575" customWidth="1"/>
    <col min="14116" max="14116" width="10" style="1575" customWidth="1"/>
    <col min="14117" max="14117" width="5.83203125" style="1575" customWidth="1"/>
    <col min="14118" max="14118" width="9.75" style="1575" customWidth="1"/>
    <col min="14119" max="14119" width="5.83203125" style="1575" customWidth="1"/>
    <col min="14120" max="14120" width="6.58203125" style="1575" customWidth="1"/>
    <col min="14121" max="14121" width="7.08203125" style="1575" customWidth="1"/>
    <col min="14122" max="14122" width="8.08203125" style="1575" customWidth="1"/>
    <col min="14123" max="14123" width="6.08203125" style="1575" customWidth="1"/>
    <col min="14124" max="14124" width="6.75" style="1575" customWidth="1"/>
    <col min="14125" max="14125" width="6.83203125" style="1575" customWidth="1"/>
    <col min="14126" max="14126" width="6.58203125" style="1575" customWidth="1"/>
    <col min="14127" max="14127" width="7" style="1575" customWidth="1"/>
    <col min="14128" max="14128" width="8.08203125" style="1575" customWidth="1"/>
    <col min="14129" max="14129" width="5.83203125" style="1575" customWidth="1"/>
    <col min="14130" max="14336" width="8.58203125" style="1575"/>
    <col min="14337" max="14338" width="1.5" style="1575" customWidth="1"/>
    <col min="14339" max="14339" width="2.83203125" style="1575" customWidth="1"/>
    <col min="14340" max="14340" width="24.83203125" style="1575" customWidth="1"/>
    <col min="14341" max="14341" width="8.58203125" style="1575" customWidth="1"/>
    <col min="14342" max="14342" width="8.08203125" style="1575" customWidth="1"/>
    <col min="14343" max="14343" width="7.58203125" style="1575" customWidth="1"/>
    <col min="14344" max="14344" width="9" style="1575" customWidth="1"/>
    <col min="14345" max="14345" width="8" style="1575" customWidth="1"/>
    <col min="14346" max="14346" width="8.08203125" style="1575" customWidth="1"/>
    <col min="14347" max="14347" width="8.33203125" style="1575" customWidth="1"/>
    <col min="14348" max="14348" width="9.33203125" style="1575" customWidth="1"/>
    <col min="14349" max="14349" width="9.08203125" style="1575" customWidth="1"/>
    <col min="14350" max="14350" width="9.58203125" style="1575" customWidth="1"/>
    <col min="14351" max="14351" width="7.5" style="1575" customWidth="1"/>
    <col min="14352" max="14352" width="8.25" style="1575" customWidth="1"/>
    <col min="14353" max="14353" width="12.33203125" style="1575" customWidth="1"/>
    <col min="14354" max="14354" width="8.58203125" style="1575" customWidth="1"/>
    <col min="14355" max="14355" width="8.08203125" style="1575" customWidth="1"/>
    <col min="14356" max="14356" width="8.58203125" style="1575" customWidth="1"/>
    <col min="14357" max="14357" width="8.08203125" style="1575" customWidth="1"/>
    <col min="14358" max="14358" width="8" style="1575" customWidth="1"/>
    <col min="14359" max="14359" width="11.5" style="1575" customWidth="1"/>
    <col min="14360" max="14360" width="1.75" style="1575" customWidth="1"/>
    <col min="14361" max="14361" width="2.08203125" style="1575" customWidth="1"/>
    <col min="14362" max="14362" width="2.83203125" style="1575" customWidth="1"/>
    <col min="14363" max="14363" width="24" style="1575" customWidth="1"/>
    <col min="14364" max="14364" width="7.83203125" style="1575" customWidth="1"/>
    <col min="14365" max="14365" width="7.33203125" style="1575" customWidth="1"/>
    <col min="14366" max="14366" width="9.58203125" style="1575" customWidth="1"/>
    <col min="14367" max="14367" width="9.08203125" style="1575" customWidth="1"/>
    <col min="14368" max="14368" width="8.08203125" style="1575" customWidth="1"/>
    <col min="14369" max="14369" width="9" style="1575" customWidth="1"/>
    <col min="14370" max="14370" width="8.5" style="1575" customWidth="1"/>
    <col min="14371" max="14371" width="9.08203125" style="1575" customWidth="1"/>
    <col min="14372" max="14372" width="10" style="1575" customWidth="1"/>
    <col min="14373" max="14373" width="5.83203125" style="1575" customWidth="1"/>
    <col min="14374" max="14374" width="9.75" style="1575" customWidth="1"/>
    <col min="14375" max="14375" width="5.83203125" style="1575" customWidth="1"/>
    <col min="14376" max="14376" width="6.58203125" style="1575" customWidth="1"/>
    <col min="14377" max="14377" width="7.08203125" style="1575" customWidth="1"/>
    <col min="14378" max="14378" width="8.08203125" style="1575" customWidth="1"/>
    <col min="14379" max="14379" width="6.08203125" style="1575" customWidth="1"/>
    <col min="14380" max="14380" width="6.75" style="1575" customWidth="1"/>
    <col min="14381" max="14381" width="6.83203125" style="1575" customWidth="1"/>
    <col min="14382" max="14382" width="6.58203125" style="1575" customWidth="1"/>
    <col min="14383" max="14383" width="7" style="1575" customWidth="1"/>
    <col min="14384" max="14384" width="8.08203125" style="1575" customWidth="1"/>
    <col min="14385" max="14385" width="5.83203125" style="1575" customWidth="1"/>
    <col min="14386" max="14592" width="8.58203125" style="1575"/>
    <col min="14593" max="14594" width="1.5" style="1575" customWidth="1"/>
    <col min="14595" max="14595" width="2.83203125" style="1575" customWidth="1"/>
    <col min="14596" max="14596" width="24.83203125" style="1575" customWidth="1"/>
    <col min="14597" max="14597" width="8.58203125" style="1575" customWidth="1"/>
    <col min="14598" max="14598" width="8.08203125" style="1575" customWidth="1"/>
    <col min="14599" max="14599" width="7.58203125" style="1575" customWidth="1"/>
    <col min="14600" max="14600" width="9" style="1575" customWidth="1"/>
    <col min="14601" max="14601" width="8" style="1575" customWidth="1"/>
    <col min="14602" max="14602" width="8.08203125" style="1575" customWidth="1"/>
    <col min="14603" max="14603" width="8.33203125" style="1575" customWidth="1"/>
    <col min="14604" max="14604" width="9.33203125" style="1575" customWidth="1"/>
    <col min="14605" max="14605" width="9.08203125" style="1575" customWidth="1"/>
    <col min="14606" max="14606" width="9.58203125" style="1575" customWidth="1"/>
    <col min="14607" max="14607" width="7.5" style="1575" customWidth="1"/>
    <col min="14608" max="14608" width="8.25" style="1575" customWidth="1"/>
    <col min="14609" max="14609" width="12.33203125" style="1575" customWidth="1"/>
    <col min="14610" max="14610" width="8.58203125" style="1575" customWidth="1"/>
    <col min="14611" max="14611" width="8.08203125" style="1575" customWidth="1"/>
    <col min="14612" max="14612" width="8.58203125" style="1575" customWidth="1"/>
    <col min="14613" max="14613" width="8.08203125" style="1575" customWidth="1"/>
    <col min="14614" max="14614" width="8" style="1575" customWidth="1"/>
    <col min="14615" max="14615" width="11.5" style="1575" customWidth="1"/>
    <col min="14616" max="14616" width="1.75" style="1575" customWidth="1"/>
    <col min="14617" max="14617" width="2.08203125" style="1575" customWidth="1"/>
    <col min="14618" max="14618" width="2.83203125" style="1575" customWidth="1"/>
    <col min="14619" max="14619" width="24" style="1575" customWidth="1"/>
    <col min="14620" max="14620" width="7.83203125" style="1575" customWidth="1"/>
    <col min="14621" max="14621" width="7.33203125" style="1575" customWidth="1"/>
    <col min="14622" max="14622" width="9.58203125" style="1575" customWidth="1"/>
    <col min="14623" max="14623" width="9.08203125" style="1575" customWidth="1"/>
    <col min="14624" max="14624" width="8.08203125" style="1575" customWidth="1"/>
    <col min="14625" max="14625" width="9" style="1575" customWidth="1"/>
    <col min="14626" max="14626" width="8.5" style="1575" customWidth="1"/>
    <col min="14627" max="14627" width="9.08203125" style="1575" customWidth="1"/>
    <col min="14628" max="14628" width="10" style="1575" customWidth="1"/>
    <col min="14629" max="14629" width="5.83203125" style="1575" customWidth="1"/>
    <col min="14630" max="14630" width="9.75" style="1575" customWidth="1"/>
    <col min="14631" max="14631" width="5.83203125" style="1575" customWidth="1"/>
    <col min="14632" max="14632" width="6.58203125" style="1575" customWidth="1"/>
    <col min="14633" max="14633" width="7.08203125" style="1575" customWidth="1"/>
    <col min="14634" max="14634" width="8.08203125" style="1575" customWidth="1"/>
    <col min="14635" max="14635" width="6.08203125" style="1575" customWidth="1"/>
    <col min="14636" max="14636" width="6.75" style="1575" customWidth="1"/>
    <col min="14637" max="14637" width="6.83203125" style="1575" customWidth="1"/>
    <col min="14638" max="14638" width="6.58203125" style="1575" customWidth="1"/>
    <col min="14639" max="14639" width="7" style="1575" customWidth="1"/>
    <col min="14640" max="14640" width="8.08203125" style="1575" customWidth="1"/>
    <col min="14641" max="14641" width="5.83203125" style="1575" customWidth="1"/>
    <col min="14642" max="14848" width="8.58203125" style="1575"/>
    <col min="14849" max="14850" width="1.5" style="1575" customWidth="1"/>
    <col min="14851" max="14851" width="2.83203125" style="1575" customWidth="1"/>
    <col min="14852" max="14852" width="24.83203125" style="1575" customWidth="1"/>
    <col min="14853" max="14853" width="8.58203125" style="1575" customWidth="1"/>
    <col min="14854" max="14854" width="8.08203125" style="1575" customWidth="1"/>
    <col min="14855" max="14855" width="7.58203125" style="1575" customWidth="1"/>
    <col min="14856" max="14856" width="9" style="1575" customWidth="1"/>
    <col min="14857" max="14857" width="8" style="1575" customWidth="1"/>
    <col min="14858" max="14858" width="8.08203125" style="1575" customWidth="1"/>
    <col min="14859" max="14859" width="8.33203125" style="1575" customWidth="1"/>
    <col min="14860" max="14860" width="9.33203125" style="1575" customWidth="1"/>
    <col min="14861" max="14861" width="9.08203125" style="1575" customWidth="1"/>
    <col min="14862" max="14862" width="9.58203125" style="1575" customWidth="1"/>
    <col min="14863" max="14863" width="7.5" style="1575" customWidth="1"/>
    <col min="14864" max="14864" width="8.25" style="1575" customWidth="1"/>
    <col min="14865" max="14865" width="12.33203125" style="1575" customWidth="1"/>
    <col min="14866" max="14866" width="8.58203125" style="1575" customWidth="1"/>
    <col min="14867" max="14867" width="8.08203125" style="1575" customWidth="1"/>
    <col min="14868" max="14868" width="8.58203125" style="1575" customWidth="1"/>
    <col min="14869" max="14869" width="8.08203125" style="1575" customWidth="1"/>
    <col min="14870" max="14870" width="8" style="1575" customWidth="1"/>
    <col min="14871" max="14871" width="11.5" style="1575" customWidth="1"/>
    <col min="14872" max="14872" width="1.75" style="1575" customWidth="1"/>
    <col min="14873" max="14873" width="2.08203125" style="1575" customWidth="1"/>
    <col min="14874" max="14874" width="2.83203125" style="1575" customWidth="1"/>
    <col min="14875" max="14875" width="24" style="1575" customWidth="1"/>
    <col min="14876" max="14876" width="7.83203125" style="1575" customWidth="1"/>
    <col min="14877" max="14877" width="7.33203125" style="1575" customWidth="1"/>
    <col min="14878" max="14878" width="9.58203125" style="1575" customWidth="1"/>
    <col min="14879" max="14879" width="9.08203125" style="1575" customWidth="1"/>
    <col min="14880" max="14880" width="8.08203125" style="1575" customWidth="1"/>
    <col min="14881" max="14881" width="9" style="1575" customWidth="1"/>
    <col min="14882" max="14882" width="8.5" style="1575" customWidth="1"/>
    <col min="14883" max="14883" width="9.08203125" style="1575" customWidth="1"/>
    <col min="14884" max="14884" width="10" style="1575" customWidth="1"/>
    <col min="14885" max="14885" width="5.83203125" style="1575" customWidth="1"/>
    <col min="14886" max="14886" width="9.75" style="1575" customWidth="1"/>
    <col min="14887" max="14887" width="5.83203125" style="1575" customWidth="1"/>
    <col min="14888" max="14888" width="6.58203125" style="1575" customWidth="1"/>
    <col min="14889" max="14889" width="7.08203125" style="1575" customWidth="1"/>
    <col min="14890" max="14890" width="8.08203125" style="1575" customWidth="1"/>
    <col min="14891" max="14891" width="6.08203125" style="1575" customWidth="1"/>
    <col min="14892" max="14892" width="6.75" style="1575" customWidth="1"/>
    <col min="14893" max="14893" width="6.83203125" style="1575" customWidth="1"/>
    <col min="14894" max="14894" width="6.58203125" style="1575" customWidth="1"/>
    <col min="14895" max="14895" width="7" style="1575" customWidth="1"/>
    <col min="14896" max="14896" width="8.08203125" style="1575" customWidth="1"/>
    <col min="14897" max="14897" width="5.83203125" style="1575" customWidth="1"/>
    <col min="14898" max="15104" width="8.58203125" style="1575"/>
    <col min="15105" max="15106" width="1.5" style="1575" customWidth="1"/>
    <col min="15107" max="15107" width="2.83203125" style="1575" customWidth="1"/>
    <col min="15108" max="15108" width="24.83203125" style="1575" customWidth="1"/>
    <col min="15109" max="15109" width="8.58203125" style="1575" customWidth="1"/>
    <col min="15110" max="15110" width="8.08203125" style="1575" customWidth="1"/>
    <col min="15111" max="15111" width="7.58203125" style="1575" customWidth="1"/>
    <col min="15112" max="15112" width="9" style="1575" customWidth="1"/>
    <col min="15113" max="15113" width="8" style="1575" customWidth="1"/>
    <col min="15114" max="15114" width="8.08203125" style="1575" customWidth="1"/>
    <col min="15115" max="15115" width="8.33203125" style="1575" customWidth="1"/>
    <col min="15116" max="15116" width="9.33203125" style="1575" customWidth="1"/>
    <col min="15117" max="15117" width="9.08203125" style="1575" customWidth="1"/>
    <col min="15118" max="15118" width="9.58203125" style="1575" customWidth="1"/>
    <col min="15119" max="15119" width="7.5" style="1575" customWidth="1"/>
    <col min="15120" max="15120" width="8.25" style="1575" customWidth="1"/>
    <col min="15121" max="15121" width="12.33203125" style="1575" customWidth="1"/>
    <col min="15122" max="15122" width="8.58203125" style="1575" customWidth="1"/>
    <col min="15123" max="15123" width="8.08203125" style="1575" customWidth="1"/>
    <col min="15124" max="15124" width="8.58203125" style="1575" customWidth="1"/>
    <col min="15125" max="15125" width="8.08203125" style="1575" customWidth="1"/>
    <col min="15126" max="15126" width="8" style="1575" customWidth="1"/>
    <col min="15127" max="15127" width="11.5" style="1575" customWidth="1"/>
    <col min="15128" max="15128" width="1.75" style="1575" customWidth="1"/>
    <col min="15129" max="15129" width="2.08203125" style="1575" customWidth="1"/>
    <col min="15130" max="15130" width="2.83203125" style="1575" customWidth="1"/>
    <col min="15131" max="15131" width="24" style="1575" customWidth="1"/>
    <col min="15132" max="15132" width="7.83203125" style="1575" customWidth="1"/>
    <col min="15133" max="15133" width="7.33203125" style="1575" customWidth="1"/>
    <col min="15134" max="15134" width="9.58203125" style="1575" customWidth="1"/>
    <col min="15135" max="15135" width="9.08203125" style="1575" customWidth="1"/>
    <col min="15136" max="15136" width="8.08203125" style="1575" customWidth="1"/>
    <col min="15137" max="15137" width="9" style="1575" customWidth="1"/>
    <col min="15138" max="15138" width="8.5" style="1575" customWidth="1"/>
    <col min="15139" max="15139" width="9.08203125" style="1575" customWidth="1"/>
    <col min="15140" max="15140" width="10" style="1575" customWidth="1"/>
    <col min="15141" max="15141" width="5.83203125" style="1575" customWidth="1"/>
    <col min="15142" max="15142" width="9.75" style="1575" customWidth="1"/>
    <col min="15143" max="15143" width="5.83203125" style="1575" customWidth="1"/>
    <col min="15144" max="15144" width="6.58203125" style="1575" customWidth="1"/>
    <col min="15145" max="15145" width="7.08203125" style="1575" customWidth="1"/>
    <col min="15146" max="15146" width="8.08203125" style="1575" customWidth="1"/>
    <col min="15147" max="15147" width="6.08203125" style="1575" customWidth="1"/>
    <col min="15148" max="15148" width="6.75" style="1575" customWidth="1"/>
    <col min="15149" max="15149" width="6.83203125" style="1575" customWidth="1"/>
    <col min="15150" max="15150" width="6.58203125" style="1575" customWidth="1"/>
    <col min="15151" max="15151" width="7" style="1575" customWidth="1"/>
    <col min="15152" max="15152" width="8.08203125" style="1575" customWidth="1"/>
    <col min="15153" max="15153" width="5.83203125" style="1575" customWidth="1"/>
    <col min="15154" max="15360" width="8.58203125" style="1575"/>
    <col min="15361" max="15362" width="1.5" style="1575" customWidth="1"/>
    <col min="15363" max="15363" width="2.83203125" style="1575" customWidth="1"/>
    <col min="15364" max="15364" width="24.83203125" style="1575" customWidth="1"/>
    <col min="15365" max="15365" width="8.58203125" style="1575" customWidth="1"/>
    <col min="15366" max="15366" width="8.08203125" style="1575" customWidth="1"/>
    <col min="15367" max="15367" width="7.58203125" style="1575" customWidth="1"/>
    <col min="15368" max="15368" width="9" style="1575" customWidth="1"/>
    <col min="15369" max="15369" width="8" style="1575" customWidth="1"/>
    <col min="15370" max="15370" width="8.08203125" style="1575" customWidth="1"/>
    <col min="15371" max="15371" width="8.33203125" style="1575" customWidth="1"/>
    <col min="15372" max="15372" width="9.33203125" style="1575" customWidth="1"/>
    <col min="15373" max="15373" width="9.08203125" style="1575" customWidth="1"/>
    <col min="15374" max="15374" width="9.58203125" style="1575" customWidth="1"/>
    <col min="15375" max="15375" width="7.5" style="1575" customWidth="1"/>
    <col min="15376" max="15376" width="8.25" style="1575" customWidth="1"/>
    <col min="15377" max="15377" width="12.33203125" style="1575" customWidth="1"/>
    <col min="15378" max="15378" width="8.58203125" style="1575" customWidth="1"/>
    <col min="15379" max="15379" width="8.08203125" style="1575" customWidth="1"/>
    <col min="15380" max="15380" width="8.58203125" style="1575" customWidth="1"/>
    <col min="15381" max="15381" width="8.08203125" style="1575" customWidth="1"/>
    <col min="15382" max="15382" width="8" style="1575" customWidth="1"/>
    <col min="15383" max="15383" width="11.5" style="1575" customWidth="1"/>
    <col min="15384" max="15384" width="1.75" style="1575" customWidth="1"/>
    <col min="15385" max="15385" width="2.08203125" style="1575" customWidth="1"/>
    <col min="15386" max="15386" width="2.83203125" style="1575" customWidth="1"/>
    <col min="15387" max="15387" width="24" style="1575" customWidth="1"/>
    <col min="15388" max="15388" width="7.83203125" style="1575" customWidth="1"/>
    <col min="15389" max="15389" width="7.33203125" style="1575" customWidth="1"/>
    <col min="15390" max="15390" width="9.58203125" style="1575" customWidth="1"/>
    <col min="15391" max="15391" width="9.08203125" style="1575" customWidth="1"/>
    <col min="15392" max="15392" width="8.08203125" style="1575" customWidth="1"/>
    <col min="15393" max="15393" width="9" style="1575" customWidth="1"/>
    <col min="15394" max="15394" width="8.5" style="1575" customWidth="1"/>
    <col min="15395" max="15395" width="9.08203125" style="1575" customWidth="1"/>
    <col min="15396" max="15396" width="10" style="1575" customWidth="1"/>
    <col min="15397" max="15397" width="5.83203125" style="1575" customWidth="1"/>
    <col min="15398" max="15398" width="9.75" style="1575" customWidth="1"/>
    <col min="15399" max="15399" width="5.83203125" style="1575" customWidth="1"/>
    <col min="15400" max="15400" width="6.58203125" style="1575" customWidth="1"/>
    <col min="15401" max="15401" width="7.08203125" style="1575" customWidth="1"/>
    <col min="15402" max="15402" width="8.08203125" style="1575" customWidth="1"/>
    <col min="15403" max="15403" width="6.08203125" style="1575" customWidth="1"/>
    <col min="15404" max="15404" width="6.75" style="1575" customWidth="1"/>
    <col min="15405" max="15405" width="6.83203125" style="1575" customWidth="1"/>
    <col min="15406" max="15406" width="6.58203125" style="1575" customWidth="1"/>
    <col min="15407" max="15407" width="7" style="1575" customWidth="1"/>
    <col min="15408" max="15408" width="8.08203125" style="1575" customWidth="1"/>
    <col min="15409" max="15409" width="5.83203125" style="1575" customWidth="1"/>
    <col min="15410" max="15616" width="8.58203125" style="1575"/>
    <col min="15617" max="15618" width="1.5" style="1575" customWidth="1"/>
    <col min="15619" max="15619" width="2.83203125" style="1575" customWidth="1"/>
    <col min="15620" max="15620" width="24.83203125" style="1575" customWidth="1"/>
    <col min="15621" max="15621" width="8.58203125" style="1575" customWidth="1"/>
    <col min="15622" max="15622" width="8.08203125" style="1575" customWidth="1"/>
    <col min="15623" max="15623" width="7.58203125" style="1575" customWidth="1"/>
    <col min="15624" max="15624" width="9" style="1575" customWidth="1"/>
    <col min="15625" max="15625" width="8" style="1575" customWidth="1"/>
    <col min="15626" max="15626" width="8.08203125" style="1575" customWidth="1"/>
    <col min="15627" max="15627" width="8.33203125" style="1575" customWidth="1"/>
    <col min="15628" max="15628" width="9.33203125" style="1575" customWidth="1"/>
    <col min="15629" max="15629" width="9.08203125" style="1575" customWidth="1"/>
    <col min="15630" max="15630" width="9.58203125" style="1575" customWidth="1"/>
    <col min="15631" max="15631" width="7.5" style="1575" customWidth="1"/>
    <col min="15632" max="15632" width="8.25" style="1575" customWidth="1"/>
    <col min="15633" max="15633" width="12.33203125" style="1575" customWidth="1"/>
    <col min="15634" max="15634" width="8.58203125" style="1575" customWidth="1"/>
    <col min="15635" max="15635" width="8.08203125" style="1575" customWidth="1"/>
    <col min="15636" max="15636" width="8.58203125" style="1575" customWidth="1"/>
    <col min="15637" max="15637" width="8.08203125" style="1575" customWidth="1"/>
    <col min="15638" max="15638" width="8" style="1575" customWidth="1"/>
    <col min="15639" max="15639" width="11.5" style="1575" customWidth="1"/>
    <col min="15640" max="15640" width="1.75" style="1575" customWidth="1"/>
    <col min="15641" max="15641" width="2.08203125" style="1575" customWidth="1"/>
    <col min="15642" max="15642" width="2.83203125" style="1575" customWidth="1"/>
    <col min="15643" max="15643" width="24" style="1575" customWidth="1"/>
    <col min="15644" max="15644" width="7.83203125" style="1575" customWidth="1"/>
    <col min="15645" max="15645" width="7.33203125" style="1575" customWidth="1"/>
    <col min="15646" max="15646" width="9.58203125" style="1575" customWidth="1"/>
    <col min="15647" max="15647" width="9.08203125" style="1575" customWidth="1"/>
    <col min="15648" max="15648" width="8.08203125" style="1575" customWidth="1"/>
    <col min="15649" max="15649" width="9" style="1575" customWidth="1"/>
    <col min="15650" max="15650" width="8.5" style="1575" customWidth="1"/>
    <col min="15651" max="15651" width="9.08203125" style="1575" customWidth="1"/>
    <col min="15652" max="15652" width="10" style="1575" customWidth="1"/>
    <col min="15653" max="15653" width="5.83203125" style="1575" customWidth="1"/>
    <col min="15654" max="15654" width="9.75" style="1575" customWidth="1"/>
    <col min="15655" max="15655" width="5.83203125" style="1575" customWidth="1"/>
    <col min="15656" max="15656" width="6.58203125" style="1575" customWidth="1"/>
    <col min="15657" max="15657" width="7.08203125" style="1575" customWidth="1"/>
    <col min="15658" max="15658" width="8.08203125" style="1575" customWidth="1"/>
    <col min="15659" max="15659" width="6.08203125" style="1575" customWidth="1"/>
    <col min="15660" max="15660" width="6.75" style="1575" customWidth="1"/>
    <col min="15661" max="15661" width="6.83203125" style="1575" customWidth="1"/>
    <col min="15662" max="15662" width="6.58203125" style="1575" customWidth="1"/>
    <col min="15663" max="15663" width="7" style="1575" customWidth="1"/>
    <col min="15664" max="15664" width="8.08203125" style="1575" customWidth="1"/>
    <col min="15665" max="15665" width="5.83203125" style="1575" customWidth="1"/>
    <col min="15666" max="15872" width="8.58203125" style="1575"/>
    <col min="15873" max="15874" width="1.5" style="1575" customWidth="1"/>
    <col min="15875" max="15875" width="2.83203125" style="1575" customWidth="1"/>
    <col min="15876" max="15876" width="24.83203125" style="1575" customWidth="1"/>
    <col min="15877" max="15877" width="8.58203125" style="1575" customWidth="1"/>
    <col min="15878" max="15878" width="8.08203125" style="1575" customWidth="1"/>
    <col min="15879" max="15879" width="7.58203125" style="1575" customWidth="1"/>
    <col min="15880" max="15880" width="9" style="1575" customWidth="1"/>
    <col min="15881" max="15881" width="8" style="1575" customWidth="1"/>
    <col min="15882" max="15882" width="8.08203125" style="1575" customWidth="1"/>
    <col min="15883" max="15883" width="8.33203125" style="1575" customWidth="1"/>
    <col min="15884" max="15884" width="9.33203125" style="1575" customWidth="1"/>
    <col min="15885" max="15885" width="9.08203125" style="1575" customWidth="1"/>
    <col min="15886" max="15886" width="9.58203125" style="1575" customWidth="1"/>
    <col min="15887" max="15887" width="7.5" style="1575" customWidth="1"/>
    <col min="15888" max="15888" width="8.25" style="1575" customWidth="1"/>
    <col min="15889" max="15889" width="12.33203125" style="1575" customWidth="1"/>
    <col min="15890" max="15890" width="8.58203125" style="1575" customWidth="1"/>
    <col min="15891" max="15891" width="8.08203125" style="1575" customWidth="1"/>
    <col min="15892" max="15892" width="8.58203125" style="1575" customWidth="1"/>
    <col min="15893" max="15893" width="8.08203125" style="1575" customWidth="1"/>
    <col min="15894" max="15894" width="8" style="1575" customWidth="1"/>
    <col min="15895" max="15895" width="11.5" style="1575" customWidth="1"/>
    <col min="15896" max="15896" width="1.75" style="1575" customWidth="1"/>
    <col min="15897" max="15897" width="2.08203125" style="1575" customWidth="1"/>
    <col min="15898" max="15898" width="2.83203125" style="1575" customWidth="1"/>
    <col min="15899" max="15899" width="24" style="1575" customWidth="1"/>
    <col min="15900" max="15900" width="7.83203125" style="1575" customWidth="1"/>
    <col min="15901" max="15901" width="7.33203125" style="1575" customWidth="1"/>
    <col min="15902" max="15902" width="9.58203125" style="1575" customWidth="1"/>
    <col min="15903" max="15903" width="9.08203125" style="1575" customWidth="1"/>
    <col min="15904" max="15904" width="8.08203125" style="1575" customWidth="1"/>
    <col min="15905" max="15905" width="9" style="1575" customWidth="1"/>
    <col min="15906" max="15906" width="8.5" style="1575" customWidth="1"/>
    <col min="15907" max="15907" width="9.08203125" style="1575" customWidth="1"/>
    <col min="15908" max="15908" width="10" style="1575" customWidth="1"/>
    <col min="15909" max="15909" width="5.83203125" style="1575" customWidth="1"/>
    <col min="15910" max="15910" width="9.75" style="1575" customWidth="1"/>
    <col min="15911" max="15911" width="5.83203125" style="1575" customWidth="1"/>
    <col min="15912" max="15912" width="6.58203125" style="1575" customWidth="1"/>
    <col min="15913" max="15913" width="7.08203125" style="1575" customWidth="1"/>
    <col min="15914" max="15914" width="8.08203125" style="1575" customWidth="1"/>
    <col min="15915" max="15915" width="6.08203125" style="1575" customWidth="1"/>
    <col min="15916" max="15916" width="6.75" style="1575" customWidth="1"/>
    <col min="15917" max="15917" width="6.83203125" style="1575" customWidth="1"/>
    <col min="15918" max="15918" width="6.58203125" style="1575" customWidth="1"/>
    <col min="15919" max="15919" width="7" style="1575" customWidth="1"/>
    <col min="15920" max="15920" width="8.08203125" style="1575" customWidth="1"/>
    <col min="15921" max="15921" width="5.83203125" style="1575" customWidth="1"/>
    <col min="15922" max="16128" width="8.58203125" style="1575"/>
    <col min="16129" max="16130" width="1.5" style="1575" customWidth="1"/>
    <col min="16131" max="16131" width="2.83203125" style="1575" customWidth="1"/>
    <col min="16132" max="16132" width="24.83203125" style="1575" customWidth="1"/>
    <col min="16133" max="16133" width="8.58203125" style="1575" customWidth="1"/>
    <col min="16134" max="16134" width="8.08203125" style="1575" customWidth="1"/>
    <col min="16135" max="16135" width="7.58203125" style="1575" customWidth="1"/>
    <col min="16136" max="16136" width="9" style="1575" customWidth="1"/>
    <col min="16137" max="16137" width="8" style="1575" customWidth="1"/>
    <col min="16138" max="16138" width="8.08203125" style="1575" customWidth="1"/>
    <col min="16139" max="16139" width="8.33203125" style="1575" customWidth="1"/>
    <col min="16140" max="16140" width="9.33203125" style="1575" customWidth="1"/>
    <col min="16141" max="16141" width="9.08203125" style="1575" customWidth="1"/>
    <col min="16142" max="16142" width="9.58203125" style="1575" customWidth="1"/>
    <col min="16143" max="16143" width="7.5" style="1575" customWidth="1"/>
    <col min="16144" max="16144" width="8.25" style="1575" customWidth="1"/>
    <col min="16145" max="16145" width="12.33203125" style="1575" customWidth="1"/>
    <col min="16146" max="16146" width="8.58203125" style="1575" customWidth="1"/>
    <col min="16147" max="16147" width="8.08203125" style="1575" customWidth="1"/>
    <col min="16148" max="16148" width="8.58203125" style="1575" customWidth="1"/>
    <col min="16149" max="16149" width="8.08203125" style="1575" customWidth="1"/>
    <col min="16150" max="16150" width="8" style="1575" customWidth="1"/>
    <col min="16151" max="16151" width="11.5" style="1575" customWidth="1"/>
    <col min="16152" max="16152" width="1.75" style="1575" customWidth="1"/>
    <col min="16153" max="16153" width="2.08203125" style="1575" customWidth="1"/>
    <col min="16154" max="16154" width="2.83203125" style="1575" customWidth="1"/>
    <col min="16155" max="16155" width="24" style="1575" customWidth="1"/>
    <col min="16156" max="16156" width="7.83203125" style="1575" customWidth="1"/>
    <col min="16157" max="16157" width="7.33203125" style="1575" customWidth="1"/>
    <col min="16158" max="16158" width="9.58203125" style="1575" customWidth="1"/>
    <col min="16159" max="16159" width="9.08203125" style="1575" customWidth="1"/>
    <col min="16160" max="16160" width="8.08203125" style="1575" customWidth="1"/>
    <col min="16161" max="16161" width="9" style="1575" customWidth="1"/>
    <col min="16162" max="16162" width="8.5" style="1575" customWidth="1"/>
    <col min="16163" max="16163" width="9.08203125" style="1575" customWidth="1"/>
    <col min="16164" max="16164" width="10" style="1575" customWidth="1"/>
    <col min="16165" max="16165" width="5.83203125" style="1575" customWidth="1"/>
    <col min="16166" max="16166" width="9.75" style="1575" customWidth="1"/>
    <col min="16167" max="16167" width="5.83203125" style="1575" customWidth="1"/>
    <col min="16168" max="16168" width="6.58203125" style="1575" customWidth="1"/>
    <col min="16169" max="16169" width="7.08203125" style="1575" customWidth="1"/>
    <col min="16170" max="16170" width="8.08203125" style="1575" customWidth="1"/>
    <col min="16171" max="16171" width="6.08203125" style="1575" customWidth="1"/>
    <col min="16172" max="16172" width="6.75" style="1575" customWidth="1"/>
    <col min="16173" max="16173" width="6.83203125" style="1575" customWidth="1"/>
    <col min="16174" max="16174" width="6.58203125" style="1575" customWidth="1"/>
    <col min="16175" max="16175" width="7" style="1575" customWidth="1"/>
    <col min="16176" max="16176" width="8.08203125" style="1575" customWidth="1"/>
    <col min="16177" max="16177" width="5.83203125" style="1575" customWidth="1"/>
    <col min="16178" max="16384" width="8.58203125" style="1575"/>
  </cols>
  <sheetData>
    <row r="1" spans="1:53" s="1556" customFormat="1" ht="25.5" customHeight="1">
      <c r="A1" s="1552"/>
      <c r="B1" s="1553"/>
      <c r="C1" s="1554"/>
      <c r="D1" s="1555"/>
      <c r="F1" s="1557"/>
      <c r="G1" s="1557"/>
      <c r="H1" s="1557"/>
      <c r="I1" s="1557"/>
      <c r="J1" s="1557"/>
      <c r="K1" s="1557"/>
      <c r="L1" s="1558" t="s">
        <v>2332</v>
      </c>
      <c r="M1" s="1559" t="s">
        <v>2333</v>
      </c>
      <c r="N1" s="1557"/>
      <c r="O1" s="1557"/>
      <c r="P1" s="1557"/>
      <c r="Q1" s="1557"/>
      <c r="R1" s="1557"/>
      <c r="S1" s="1560"/>
      <c r="T1" s="1560"/>
      <c r="U1" s="1560"/>
      <c r="V1" s="1560"/>
      <c r="W1" s="1560"/>
      <c r="X1" s="1561"/>
      <c r="Y1" s="1561"/>
      <c r="Z1" s="1561"/>
      <c r="AA1" s="1561"/>
      <c r="AB1" s="1558"/>
      <c r="AC1" s="1557"/>
      <c r="AD1" s="1557"/>
      <c r="AE1" s="1557"/>
      <c r="AF1" s="1557"/>
      <c r="AI1" s="1562" t="s">
        <v>2332</v>
      </c>
      <c r="AJ1" s="1563" t="s">
        <v>2334</v>
      </c>
      <c r="AK1" s="1564"/>
      <c r="AL1" s="1564"/>
      <c r="AM1" s="1564"/>
      <c r="AN1" s="1564"/>
      <c r="AO1" s="1564"/>
      <c r="AP1" s="1564"/>
      <c r="AQ1" s="1564"/>
      <c r="AR1" s="1564"/>
      <c r="AS1" s="1564"/>
      <c r="AT1" s="1564"/>
      <c r="AU1" s="1564"/>
      <c r="AV1" s="1564"/>
      <c r="AW1" s="1564"/>
    </row>
    <row r="2" spans="1:53" s="1556" customFormat="1" ht="5.5" customHeight="1">
      <c r="A2" s="1565"/>
      <c r="B2" s="1554"/>
      <c r="C2" s="1554"/>
      <c r="D2" s="1566"/>
      <c r="E2" s="1566"/>
      <c r="F2" s="1566"/>
      <c r="G2" s="1566"/>
      <c r="H2" s="1566"/>
      <c r="I2" s="1567"/>
      <c r="J2" s="1567"/>
      <c r="K2" s="1567"/>
      <c r="L2" s="1567"/>
      <c r="M2" s="1567"/>
      <c r="N2" s="1567"/>
      <c r="O2" s="1567"/>
      <c r="P2" s="1567"/>
      <c r="Q2" s="1567"/>
      <c r="R2" s="1554"/>
      <c r="S2" s="1554"/>
      <c r="T2" s="1554"/>
      <c r="U2" s="1554"/>
      <c r="V2" s="1554"/>
      <c r="W2" s="1568"/>
      <c r="X2" s="1565"/>
      <c r="Y2" s="1554"/>
      <c r="Z2" s="1554"/>
      <c r="AA2" s="1566"/>
      <c r="AB2" s="1569"/>
      <c r="AC2" s="3335" t="s">
        <v>2335</v>
      </c>
      <c r="AD2" s="3335"/>
      <c r="AE2" s="3335"/>
      <c r="AF2" s="3335"/>
      <c r="AG2" s="3335"/>
      <c r="AH2" s="3335"/>
      <c r="AI2" s="3335"/>
      <c r="AJ2" s="3335"/>
      <c r="AK2" s="3335"/>
      <c r="AL2" s="3335"/>
      <c r="AM2" s="3335"/>
      <c r="AN2" s="3335"/>
      <c r="AO2" s="3335"/>
      <c r="AP2" s="3335"/>
      <c r="AQ2" s="3335"/>
      <c r="AR2" s="3335"/>
      <c r="AS2" s="3335"/>
      <c r="AT2" s="3335"/>
      <c r="AU2" s="3335"/>
      <c r="AV2" s="3335"/>
      <c r="AW2" s="3335"/>
    </row>
    <row r="3" spans="1:53" ht="1" customHeight="1">
      <c r="A3" s="1570"/>
      <c r="B3" s="1570"/>
      <c r="C3" s="1570"/>
      <c r="D3" s="1571"/>
      <c r="E3" s="1571"/>
      <c r="F3" s="1571"/>
      <c r="G3" s="1571"/>
      <c r="H3" s="1571"/>
      <c r="I3" s="1572"/>
      <c r="J3" s="1573"/>
      <c r="K3" s="1573"/>
      <c r="L3" s="1574"/>
      <c r="R3" s="1576"/>
      <c r="S3" s="1576"/>
      <c r="T3" s="1576"/>
      <c r="U3" s="1576"/>
      <c r="V3" s="1576"/>
      <c r="W3" s="1576"/>
      <c r="X3" s="1576"/>
      <c r="Y3" s="1576"/>
      <c r="Z3" s="1576"/>
      <c r="AA3" s="1576"/>
      <c r="AB3" s="1576"/>
      <c r="AT3" s="1575"/>
    </row>
    <row r="4" spans="1:53" s="1583" customFormat="1" ht="18" customHeight="1">
      <c r="A4" s="1578"/>
      <c r="B4" s="1579"/>
      <c r="C4" s="1579"/>
      <c r="D4" s="1580"/>
      <c r="E4" s="1580"/>
      <c r="F4" s="1581"/>
      <c r="G4" s="1581"/>
      <c r="H4" s="1581"/>
      <c r="I4" s="1581"/>
      <c r="J4" s="1581"/>
      <c r="K4" s="1581"/>
      <c r="L4" s="1582"/>
      <c r="P4" s="1584"/>
      <c r="Q4" s="1584"/>
      <c r="V4" s="1584"/>
      <c r="W4" s="1585" t="s">
        <v>2336</v>
      </c>
      <c r="X4" s="1578"/>
      <c r="Y4" s="1579"/>
      <c r="Z4" s="1579"/>
      <c r="AA4" s="1580"/>
      <c r="AB4" s="1586"/>
      <c r="AT4" s="1586"/>
      <c r="AU4" s="1587"/>
      <c r="AV4" s="1587"/>
      <c r="AW4" s="1588" t="s">
        <v>2336</v>
      </c>
    </row>
    <row r="5" spans="1:53" s="1595" customFormat="1" ht="21.75" customHeight="1">
      <c r="A5" s="3337" t="s">
        <v>1381</v>
      </c>
      <c r="B5" s="3337"/>
      <c r="C5" s="3337"/>
      <c r="D5" s="3338"/>
      <c r="E5" s="3326" t="s">
        <v>2337</v>
      </c>
      <c r="F5" s="3326" t="s">
        <v>2338</v>
      </c>
      <c r="G5" s="3326" t="s">
        <v>2339</v>
      </c>
      <c r="H5" s="3326" t="s">
        <v>2340</v>
      </c>
      <c r="I5" s="3343" t="s">
        <v>2341</v>
      </c>
      <c r="J5" s="3344"/>
      <c r="K5" s="3344"/>
      <c r="L5" s="3344"/>
      <c r="M5" s="3344" t="s">
        <v>2341</v>
      </c>
      <c r="N5" s="3344"/>
      <c r="O5" s="3344"/>
      <c r="P5" s="3344"/>
      <c r="Q5" s="3344"/>
      <c r="R5" s="3344"/>
      <c r="S5" s="3344"/>
      <c r="T5" s="3344"/>
      <c r="U5" s="3344"/>
      <c r="V5" s="3344"/>
      <c r="W5" s="3344"/>
      <c r="X5" s="3337" t="s">
        <v>1381</v>
      </c>
      <c r="Y5" s="3337"/>
      <c r="Z5" s="3337"/>
      <c r="AA5" s="3338"/>
      <c r="AB5" s="1589"/>
      <c r="AC5" s="1590"/>
      <c r="AD5" s="1591"/>
      <c r="AE5" s="1589" t="s">
        <v>2342</v>
      </c>
      <c r="AF5" s="1589"/>
      <c r="AG5" s="1589"/>
      <c r="AH5" s="1589"/>
      <c r="AI5" s="1589"/>
      <c r="AJ5" s="1589"/>
      <c r="AK5" s="1589"/>
      <c r="AL5" s="1589"/>
      <c r="AM5" s="1589" t="s">
        <v>2342</v>
      </c>
      <c r="AN5" s="1592"/>
      <c r="AO5" s="1593"/>
      <c r="AP5" s="1593"/>
      <c r="AQ5" s="1594"/>
      <c r="AR5" s="1591" t="s">
        <v>2343</v>
      </c>
      <c r="AS5" s="1593"/>
      <c r="AT5" s="1593"/>
      <c r="AU5" s="1594"/>
      <c r="AV5" s="1593"/>
      <c r="AW5" s="1593"/>
    </row>
    <row r="6" spans="1:53" s="1595" customFormat="1" ht="27.75" customHeight="1">
      <c r="A6" s="3339"/>
      <c r="B6" s="3339"/>
      <c r="C6" s="3339"/>
      <c r="D6" s="3340"/>
      <c r="E6" s="3327"/>
      <c r="F6" s="3333"/>
      <c r="G6" s="3333"/>
      <c r="H6" s="3327"/>
      <c r="I6" s="3332" t="s">
        <v>3</v>
      </c>
      <c r="J6" s="1596"/>
      <c r="K6" s="1597" t="s">
        <v>2344</v>
      </c>
      <c r="L6" s="1598"/>
      <c r="M6" s="1597"/>
      <c r="N6" s="1597" t="s">
        <v>2344</v>
      </c>
      <c r="O6" s="1598"/>
      <c r="P6" s="1594"/>
      <c r="Q6" s="1293" t="s">
        <v>2345</v>
      </c>
      <c r="R6" s="3343" t="s">
        <v>1741</v>
      </c>
      <c r="S6" s="3344"/>
      <c r="T6" s="3344"/>
      <c r="U6" s="3344"/>
      <c r="V6" s="3344"/>
      <c r="W6" s="3344"/>
      <c r="X6" s="3339"/>
      <c r="Y6" s="3339"/>
      <c r="Z6" s="3339"/>
      <c r="AA6" s="3340"/>
      <c r="AB6" s="1589"/>
      <c r="AC6" s="1589"/>
      <c r="AD6" s="1589"/>
      <c r="AE6" s="1589" t="s">
        <v>2346</v>
      </c>
      <c r="AF6" s="1589"/>
      <c r="AG6" s="1589"/>
      <c r="AH6" s="1589"/>
      <c r="AI6" s="1589"/>
      <c r="AJ6" s="1589"/>
      <c r="AK6" s="1589"/>
      <c r="AL6" s="1589"/>
      <c r="AM6" s="1589" t="s">
        <v>2346</v>
      </c>
      <c r="AN6" s="1589"/>
      <c r="AO6" s="1589"/>
      <c r="AP6" s="1589"/>
      <c r="AQ6" s="1599"/>
      <c r="AR6" s="3332" t="s">
        <v>3</v>
      </c>
      <c r="AS6" s="3326" t="s">
        <v>2347</v>
      </c>
      <c r="AT6" s="3326" t="s">
        <v>2348</v>
      </c>
      <c r="AU6" s="3326" t="s">
        <v>2349</v>
      </c>
      <c r="AV6" s="3326" t="s">
        <v>2350</v>
      </c>
      <c r="AW6" s="3345" t="s">
        <v>2351</v>
      </c>
    </row>
    <row r="7" spans="1:53" s="1595" customFormat="1" ht="19.5" customHeight="1">
      <c r="A7" s="3339"/>
      <c r="B7" s="3339"/>
      <c r="C7" s="3339"/>
      <c r="D7" s="3340"/>
      <c r="E7" s="3327"/>
      <c r="F7" s="3333"/>
      <c r="G7" s="3333"/>
      <c r="H7" s="3327"/>
      <c r="I7" s="3333"/>
      <c r="J7" s="3348" t="s">
        <v>2352</v>
      </c>
      <c r="K7" s="3343" t="s">
        <v>2353</v>
      </c>
      <c r="L7" s="3351"/>
      <c r="M7" s="3344" t="s">
        <v>2354</v>
      </c>
      <c r="N7" s="3352"/>
      <c r="O7" s="3352"/>
      <c r="P7" s="3351"/>
      <c r="Q7" s="3142" t="s">
        <v>2355</v>
      </c>
      <c r="R7" s="3332" t="s">
        <v>2027</v>
      </c>
      <c r="S7" s="3326" t="s">
        <v>2356</v>
      </c>
      <c r="T7" s="3326" t="s">
        <v>2357</v>
      </c>
      <c r="U7" s="3326" t="s">
        <v>2358</v>
      </c>
      <c r="V7" s="3326" t="s">
        <v>2359</v>
      </c>
      <c r="W7" s="3326" t="s">
        <v>2360</v>
      </c>
      <c r="X7" s="3339"/>
      <c r="Y7" s="3339"/>
      <c r="Z7" s="3339"/>
      <c r="AA7" s="3340"/>
      <c r="AB7" s="3326" t="s">
        <v>2361</v>
      </c>
      <c r="AC7" s="3326" t="s">
        <v>2362</v>
      </c>
      <c r="AD7" s="3326" t="s">
        <v>2363</v>
      </c>
      <c r="AE7" s="3326" t="s">
        <v>2364</v>
      </c>
      <c r="AF7" s="3326" t="s">
        <v>2365</v>
      </c>
      <c r="AG7" s="3326" t="s">
        <v>2366</v>
      </c>
      <c r="AH7" s="3326" t="s">
        <v>2367</v>
      </c>
      <c r="AI7" s="3326" t="s">
        <v>2368</v>
      </c>
      <c r="AJ7" s="3329" t="s">
        <v>2369</v>
      </c>
      <c r="AK7" s="3326" t="s">
        <v>1286</v>
      </c>
      <c r="AL7" s="3326" t="s">
        <v>1287</v>
      </c>
      <c r="AM7" s="3326" t="s">
        <v>2370</v>
      </c>
      <c r="AN7" s="3326" t="s">
        <v>2348</v>
      </c>
      <c r="AO7" s="3326" t="s">
        <v>2371</v>
      </c>
      <c r="AP7" s="3326" t="s">
        <v>2350</v>
      </c>
      <c r="AQ7" s="3326" t="s">
        <v>2372</v>
      </c>
      <c r="AR7" s="3333"/>
      <c r="AS7" s="3327"/>
      <c r="AT7" s="3327"/>
      <c r="AU7" s="3327"/>
      <c r="AV7" s="3327"/>
      <c r="AW7" s="3346"/>
    </row>
    <row r="8" spans="1:53" s="1595" customFormat="1" ht="17.25" customHeight="1">
      <c r="A8" s="3339"/>
      <c r="B8" s="3339"/>
      <c r="C8" s="3339"/>
      <c r="D8" s="3340"/>
      <c r="E8" s="3327"/>
      <c r="F8" s="3333"/>
      <c r="G8" s="3333"/>
      <c r="H8" s="3327"/>
      <c r="I8" s="3333"/>
      <c r="J8" s="3349"/>
      <c r="K8" s="3326" t="s">
        <v>2373</v>
      </c>
      <c r="L8" s="3326" t="s">
        <v>2374</v>
      </c>
      <c r="M8" s="3329" t="s">
        <v>2375</v>
      </c>
      <c r="N8" s="3326" t="s">
        <v>2376</v>
      </c>
      <c r="O8" s="3326" t="s">
        <v>2377</v>
      </c>
      <c r="P8" s="3326" t="s">
        <v>2378</v>
      </c>
      <c r="Q8" s="3353"/>
      <c r="R8" s="3333"/>
      <c r="S8" s="3327"/>
      <c r="T8" s="3327"/>
      <c r="U8" s="3327"/>
      <c r="V8" s="3327"/>
      <c r="W8" s="3327"/>
      <c r="X8" s="3339"/>
      <c r="Y8" s="3339"/>
      <c r="Z8" s="3339"/>
      <c r="AA8" s="3340"/>
      <c r="AB8" s="3327"/>
      <c r="AC8" s="3327"/>
      <c r="AD8" s="3327"/>
      <c r="AE8" s="3327"/>
      <c r="AF8" s="3327"/>
      <c r="AG8" s="3327"/>
      <c r="AH8" s="3327"/>
      <c r="AI8" s="3327"/>
      <c r="AJ8" s="3330"/>
      <c r="AK8" s="3327"/>
      <c r="AL8" s="3327"/>
      <c r="AM8" s="3327"/>
      <c r="AN8" s="3327"/>
      <c r="AO8" s="3327"/>
      <c r="AP8" s="3327"/>
      <c r="AQ8" s="3327"/>
      <c r="AR8" s="3333"/>
      <c r="AS8" s="3327"/>
      <c r="AT8" s="3327"/>
      <c r="AU8" s="3327" t="s">
        <v>2379</v>
      </c>
      <c r="AV8" s="3327"/>
      <c r="AW8" s="3346"/>
    </row>
    <row r="9" spans="1:53" s="1595" customFormat="1" ht="15" customHeight="1">
      <c r="A9" s="3339"/>
      <c r="B9" s="3339"/>
      <c r="C9" s="3339"/>
      <c r="D9" s="3340"/>
      <c r="E9" s="3327"/>
      <c r="F9" s="3333"/>
      <c r="G9" s="3333"/>
      <c r="H9" s="3327"/>
      <c r="I9" s="3333"/>
      <c r="J9" s="3349"/>
      <c r="K9" s="3327"/>
      <c r="L9" s="3327"/>
      <c r="M9" s="3330"/>
      <c r="N9" s="3327"/>
      <c r="O9" s="3327"/>
      <c r="P9" s="3327"/>
      <c r="Q9" s="3353"/>
      <c r="R9" s="3333"/>
      <c r="S9" s="3327"/>
      <c r="T9" s="3327"/>
      <c r="U9" s="3327"/>
      <c r="V9" s="3327"/>
      <c r="W9" s="3327"/>
      <c r="X9" s="3339"/>
      <c r="Y9" s="3339"/>
      <c r="Z9" s="3339"/>
      <c r="AA9" s="3340"/>
      <c r="AB9" s="3327"/>
      <c r="AC9" s="3327"/>
      <c r="AD9" s="3327"/>
      <c r="AE9" s="3327"/>
      <c r="AF9" s="3327"/>
      <c r="AG9" s="3327"/>
      <c r="AH9" s="3327"/>
      <c r="AI9" s="3327"/>
      <c r="AJ9" s="3330"/>
      <c r="AK9" s="3327"/>
      <c r="AL9" s="3327"/>
      <c r="AM9" s="3327"/>
      <c r="AN9" s="3327"/>
      <c r="AO9" s="3327"/>
      <c r="AP9" s="3327"/>
      <c r="AQ9" s="3327"/>
      <c r="AR9" s="3333"/>
      <c r="AS9" s="3327"/>
      <c r="AT9" s="3327"/>
      <c r="AU9" s="3327"/>
      <c r="AV9" s="3327"/>
      <c r="AW9" s="3346"/>
    </row>
    <row r="10" spans="1:53" s="1595" customFormat="1" ht="20.25" customHeight="1">
      <c r="A10" s="3339"/>
      <c r="B10" s="3339"/>
      <c r="C10" s="3339"/>
      <c r="D10" s="3340"/>
      <c r="E10" s="3327"/>
      <c r="F10" s="3333"/>
      <c r="G10" s="3333"/>
      <c r="H10" s="3327"/>
      <c r="I10" s="3333"/>
      <c r="J10" s="3349"/>
      <c r="K10" s="3327"/>
      <c r="L10" s="3327"/>
      <c r="M10" s="3330"/>
      <c r="N10" s="3327"/>
      <c r="O10" s="3327"/>
      <c r="P10" s="3327"/>
      <c r="Q10" s="3353"/>
      <c r="R10" s="3333"/>
      <c r="S10" s="3327"/>
      <c r="T10" s="3327"/>
      <c r="U10" s="3327"/>
      <c r="V10" s="3327"/>
      <c r="W10" s="3327"/>
      <c r="X10" s="3339"/>
      <c r="Y10" s="3339"/>
      <c r="Z10" s="3339"/>
      <c r="AA10" s="3340"/>
      <c r="AB10" s="3327"/>
      <c r="AC10" s="3327"/>
      <c r="AD10" s="3327"/>
      <c r="AE10" s="3327"/>
      <c r="AF10" s="3327"/>
      <c r="AG10" s="3327"/>
      <c r="AH10" s="3327"/>
      <c r="AI10" s="3327"/>
      <c r="AJ10" s="3330"/>
      <c r="AK10" s="3327"/>
      <c r="AL10" s="3327"/>
      <c r="AM10" s="3327"/>
      <c r="AN10" s="3327"/>
      <c r="AO10" s="3327"/>
      <c r="AP10" s="3327"/>
      <c r="AQ10" s="3327"/>
      <c r="AR10" s="3333"/>
      <c r="AS10" s="3327"/>
      <c r="AT10" s="3327"/>
      <c r="AU10" s="3327"/>
      <c r="AV10" s="3327"/>
      <c r="AW10" s="3346"/>
    </row>
    <row r="11" spans="1:53" s="1595" customFormat="1" ht="30.75" customHeight="1">
      <c r="A11" s="3341"/>
      <c r="B11" s="3341"/>
      <c r="C11" s="3341"/>
      <c r="D11" s="3342"/>
      <c r="E11" s="3328"/>
      <c r="F11" s="3334"/>
      <c r="G11" s="3334"/>
      <c r="H11" s="3328"/>
      <c r="I11" s="3334"/>
      <c r="J11" s="3350"/>
      <c r="K11" s="3328"/>
      <c r="L11" s="3328"/>
      <c r="M11" s="3331"/>
      <c r="N11" s="3328"/>
      <c r="O11" s="3328"/>
      <c r="P11" s="3328"/>
      <c r="Q11" s="3354"/>
      <c r="R11" s="3334"/>
      <c r="S11" s="3328"/>
      <c r="T11" s="3328"/>
      <c r="U11" s="3328"/>
      <c r="V11" s="3328"/>
      <c r="W11" s="3328"/>
      <c r="X11" s="3341"/>
      <c r="Y11" s="3341"/>
      <c r="Z11" s="3341"/>
      <c r="AA11" s="3342"/>
      <c r="AB11" s="3328"/>
      <c r="AC11" s="3328"/>
      <c r="AD11" s="3328"/>
      <c r="AE11" s="3328"/>
      <c r="AF11" s="3328"/>
      <c r="AG11" s="3328"/>
      <c r="AH11" s="3328"/>
      <c r="AI11" s="3328"/>
      <c r="AJ11" s="3331"/>
      <c r="AK11" s="3328"/>
      <c r="AL11" s="3328"/>
      <c r="AM11" s="3328"/>
      <c r="AN11" s="3328"/>
      <c r="AO11" s="3328"/>
      <c r="AP11" s="3328"/>
      <c r="AQ11" s="3328"/>
      <c r="AR11" s="3334"/>
      <c r="AS11" s="3328"/>
      <c r="AT11" s="3328"/>
      <c r="AU11" s="3328"/>
      <c r="AV11" s="3328"/>
      <c r="AW11" s="3347"/>
      <c r="AX11" s="1600"/>
      <c r="AY11" s="1600"/>
      <c r="AZ11" s="1600"/>
      <c r="BA11" s="1600"/>
    </row>
    <row r="12" spans="1:53" s="1603" customFormat="1" ht="17.149999999999999" customHeight="1">
      <c r="A12" s="1601"/>
      <c r="B12" s="1602" t="s">
        <v>2027</v>
      </c>
      <c r="D12" s="1602"/>
      <c r="E12" s="1604">
        <v>22816</v>
      </c>
      <c r="F12" s="1604">
        <v>483</v>
      </c>
      <c r="G12" s="1604">
        <v>22333</v>
      </c>
      <c r="H12" s="1604">
        <v>167521</v>
      </c>
      <c r="I12" s="1604">
        <v>135496</v>
      </c>
      <c r="J12" s="1604">
        <v>98828</v>
      </c>
      <c r="K12" s="1604">
        <v>74195</v>
      </c>
      <c r="L12" s="1604">
        <v>7438</v>
      </c>
      <c r="M12" s="1604">
        <v>3349</v>
      </c>
      <c r="N12" s="1604">
        <v>13676</v>
      </c>
      <c r="O12" s="1604">
        <v>2</v>
      </c>
      <c r="P12" s="1605">
        <v>168</v>
      </c>
      <c r="Q12" s="1606">
        <v>3</v>
      </c>
      <c r="R12" s="1606">
        <v>36665</v>
      </c>
      <c r="S12" s="1606">
        <v>7115</v>
      </c>
      <c r="T12" s="1606">
        <v>138</v>
      </c>
      <c r="U12" s="1606">
        <v>145</v>
      </c>
      <c r="V12" s="1606">
        <v>1533</v>
      </c>
      <c r="W12" s="1606">
        <v>3690</v>
      </c>
      <c r="X12" s="1601"/>
      <c r="Y12" s="1602" t="s">
        <v>2027</v>
      </c>
      <c r="AA12" s="1602"/>
      <c r="AB12" s="1606">
        <v>829</v>
      </c>
      <c r="AC12" s="1606">
        <v>5572</v>
      </c>
      <c r="AD12" s="1606">
        <v>888</v>
      </c>
      <c r="AE12" s="1606">
        <v>91</v>
      </c>
      <c r="AF12" s="1606">
        <v>436</v>
      </c>
      <c r="AG12" s="1606">
        <v>157</v>
      </c>
      <c r="AH12" s="1606">
        <v>1105</v>
      </c>
      <c r="AI12" s="1606">
        <v>66</v>
      </c>
      <c r="AJ12" s="1606">
        <v>0</v>
      </c>
      <c r="AK12" s="1606">
        <v>43</v>
      </c>
      <c r="AL12" s="1606">
        <v>206</v>
      </c>
      <c r="AM12" s="1606">
        <v>1502</v>
      </c>
      <c r="AN12" s="1606">
        <v>2579</v>
      </c>
      <c r="AO12" s="1606">
        <v>9879</v>
      </c>
      <c r="AP12" s="1606">
        <v>22</v>
      </c>
      <c r="AQ12" s="1606">
        <v>669</v>
      </c>
      <c r="AR12" s="1606">
        <v>32025</v>
      </c>
      <c r="AS12" s="1606">
        <v>19174</v>
      </c>
      <c r="AT12" s="1606">
        <v>1905</v>
      </c>
      <c r="AU12" s="1606">
        <v>9904</v>
      </c>
      <c r="AV12" s="1606">
        <v>4</v>
      </c>
      <c r="AW12" s="1606">
        <v>1038</v>
      </c>
    </row>
    <row r="13" spans="1:53" s="1603" customFormat="1" ht="17.149999999999999" customHeight="1">
      <c r="A13" s="1607"/>
      <c r="B13" s="1602" t="s">
        <v>2380</v>
      </c>
      <c r="D13" s="1602"/>
      <c r="E13" s="1604">
        <v>7651</v>
      </c>
      <c r="F13" s="1604">
        <v>110</v>
      </c>
      <c r="G13" s="1604">
        <v>7541</v>
      </c>
      <c r="H13" s="1604">
        <v>51361</v>
      </c>
      <c r="I13" s="1604">
        <v>39642</v>
      </c>
      <c r="J13" s="1604">
        <v>28796</v>
      </c>
      <c r="K13" s="1604">
        <v>22836</v>
      </c>
      <c r="L13" s="1604">
        <v>2141</v>
      </c>
      <c r="M13" s="1604">
        <v>604</v>
      </c>
      <c r="N13" s="1604">
        <v>3047</v>
      </c>
      <c r="O13" s="1604">
        <v>0</v>
      </c>
      <c r="P13" s="1606">
        <v>168</v>
      </c>
      <c r="Q13" s="1606">
        <v>0</v>
      </c>
      <c r="R13" s="1606">
        <v>10846</v>
      </c>
      <c r="S13" s="1606">
        <v>2155</v>
      </c>
      <c r="T13" s="1606">
        <v>55</v>
      </c>
      <c r="U13" s="1606">
        <v>34</v>
      </c>
      <c r="V13" s="1606">
        <v>498</v>
      </c>
      <c r="W13" s="1606">
        <v>1094</v>
      </c>
      <c r="X13" s="1607"/>
      <c r="Y13" s="1602" t="s">
        <v>2380</v>
      </c>
      <c r="AA13" s="1602"/>
      <c r="AB13" s="1606">
        <v>283</v>
      </c>
      <c r="AC13" s="1606">
        <v>1905</v>
      </c>
      <c r="AD13" s="1606">
        <v>226</v>
      </c>
      <c r="AE13" s="1606">
        <v>12</v>
      </c>
      <c r="AF13" s="1606">
        <v>262</v>
      </c>
      <c r="AG13" s="1606">
        <v>49</v>
      </c>
      <c r="AH13" s="1606">
        <v>286</v>
      </c>
      <c r="AI13" s="1606">
        <v>38</v>
      </c>
      <c r="AJ13" s="1606">
        <v>0</v>
      </c>
      <c r="AK13" s="1606">
        <v>11</v>
      </c>
      <c r="AL13" s="1606">
        <v>40</v>
      </c>
      <c r="AM13" s="1606">
        <v>475</v>
      </c>
      <c r="AN13" s="1606">
        <v>653</v>
      </c>
      <c r="AO13" s="1606">
        <v>2537</v>
      </c>
      <c r="AP13" s="1606">
        <v>5</v>
      </c>
      <c r="AQ13" s="1606">
        <v>228</v>
      </c>
      <c r="AR13" s="1606">
        <v>11719</v>
      </c>
      <c r="AS13" s="1606">
        <v>7529</v>
      </c>
      <c r="AT13" s="1606">
        <v>679</v>
      </c>
      <c r="AU13" s="1606">
        <v>3070</v>
      </c>
      <c r="AV13" s="1606">
        <v>0</v>
      </c>
      <c r="AW13" s="1606">
        <v>441</v>
      </c>
    </row>
    <row r="14" spans="1:53" ht="17.149999999999999" customHeight="1">
      <c r="A14" s="1595"/>
      <c r="B14" s="1608"/>
      <c r="C14" s="1609" t="s">
        <v>1388</v>
      </c>
      <c r="D14" s="1609"/>
      <c r="E14" s="1610">
        <v>351</v>
      </c>
      <c r="F14" s="1610">
        <v>11</v>
      </c>
      <c r="G14" s="1610">
        <v>340</v>
      </c>
      <c r="H14" s="1610">
        <v>3054</v>
      </c>
      <c r="I14" s="1610">
        <v>2485</v>
      </c>
      <c r="J14" s="1610">
        <v>1866</v>
      </c>
      <c r="K14" s="1610">
        <v>1345</v>
      </c>
      <c r="L14" s="1610">
        <v>147</v>
      </c>
      <c r="M14" s="1610">
        <v>27</v>
      </c>
      <c r="N14" s="1610">
        <v>347</v>
      </c>
      <c r="O14" s="1610">
        <v>0</v>
      </c>
      <c r="P14" s="1611">
        <v>0</v>
      </c>
      <c r="Q14" s="1611">
        <v>0</v>
      </c>
      <c r="R14" s="1611">
        <v>619</v>
      </c>
      <c r="S14" s="1611">
        <v>103</v>
      </c>
      <c r="T14" s="1611">
        <v>2</v>
      </c>
      <c r="U14" s="1611">
        <v>0</v>
      </c>
      <c r="V14" s="1611">
        <v>14</v>
      </c>
      <c r="W14" s="1611">
        <v>60</v>
      </c>
      <c r="X14" s="1595"/>
      <c r="Y14" s="1608"/>
      <c r="Z14" s="1609" t="s">
        <v>1388</v>
      </c>
      <c r="AA14" s="1609"/>
      <c r="AB14" s="1611">
        <v>20</v>
      </c>
      <c r="AC14" s="1611">
        <v>131</v>
      </c>
      <c r="AD14" s="1611">
        <v>10</v>
      </c>
      <c r="AE14" s="1611">
        <v>0</v>
      </c>
      <c r="AF14" s="1611">
        <v>0</v>
      </c>
      <c r="AG14" s="1611">
        <v>5</v>
      </c>
      <c r="AH14" s="1611">
        <v>30</v>
      </c>
      <c r="AI14" s="1611">
        <v>0</v>
      </c>
      <c r="AJ14" s="1611">
        <v>0</v>
      </c>
      <c r="AK14" s="1611">
        <v>0</v>
      </c>
      <c r="AL14" s="1611">
        <v>0</v>
      </c>
      <c r="AM14" s="1611">
        <v>17</v>
      </c>
      <c r="AN14" s="1611">
        <v>20</v>
      </c>
      <c r="AO14" s="1611">
        <v>198</v>
      </c>
      <c r="AP14" s="1611">
        <v>1</v>
      </c>
      <c r="AQ14" s="1611">
        <v>8</v>
      </c>
      <c r="AR14" s="1611">
        <v>569</v>
      </c>
      <c r="AS14" s="1611">
        <v>341</v>
      </c>
      <c r="AT14" s="1611">
        <v>21</v>
      </c>
      <c r="AU14" s="1611">
        <v>182</v>
      </c>
      <c r="AV14" s="1611">
        <v>0</v>
      </c>
      <c r="AW14" s="1611">
        <v>25</v>
      </c>
    </row>
    <row r="15" spans="1:53" ht="17.149999999999999" customHeight="1">
      <c r="A15" s="1595"/>
      <c r="B15" s="1608"/>
      <c r="C15" s="1609" t="s">
        <v>2381</v>
      </c>
      <c r="D15" s="1609"/>
      <c r="E15" s="1610">
        <v>6890</v>
      </c>
      <c r="F15" s="1610">
        <v>88</v>
      </c>
      <c r="G15" s="1610">
        <v>6802</v>
      </c>
      <c r="H15" s="1610">
        <v>44009</v>
      </c>
      <c r="I15" s="1610">
        <v>33353</v>
      </c>
      <c r="J15" s="1610">
        <v>24028</v>
      </c>
      <c r="K15" s="1610">
        <v>19551</v>
      </c>
      <c r="L15" s="1610">
        <v>1804</v>
      </c>
      <c r="M15" s="1610">
        <v>443</v>
      </c>
      <c r="N15" s="1610">
        <v>2062</v>
      </c>
      <c r="O15" s="1610">
        <v>0</v>
      </c>
      <c r="P15" s="1611">
        <v>168</v>
      </c>
      <c r="Q15" s="1611">
        <v>0</v>
      </c>
      <c r="R15" s="1611">
        <v>9325</v>
      </c>
      <c r="S15" s="1611">
        <v>1896</v>
      </c>
      <c r="T15" s="1611">
        <v>50</v>
      </c>
      <c r="U15" s="1611">
        <v>34</v>
      </c>
      <c r="V15" s="1611">
        <v>441</v>
      </c>
      <c r="W15" s="1611">
        <v>934</v>
      </c>
      <c r="X15" s="1595"/>
      <c r="Y15" s="1608"/>
      <c r="Z15" s="1609" t="s">
        <v>2381</v>
      </c>
      <c r="AA15" s="1609"/>
      <c r="AB15" s="1611">
        <v>225</v>
      </c>
      <c r="AC15" s="1611">
        <v>1665</v>
      </c>
      <c r="AD15" s="1611">
        <v>186</v>
      </c>
      <c r="AE15" s="1611">
        <v>12</v>
      </c>
      <c r="AF15" s="1611">
        <v>251</v>
      </c>
      <c r="AG15" s="1611">
        <v>44</v>
      </c>
      <c r="AH15" s="1611">
        <v>225</v>
      </c>
      <c r="AI15" s="1611">
        <v>38</v>
      </c>
      <c r="AJ15" s="1611">
        <v>0</v>
      </c>
      <c r="AK15" s="1611">
        <v>11</v>
      </c>
      <c r="AL15" s="1611">
        <v>40</v>
      </c>
      <c r="AM15" s="1611">
        <v>426</v>
      </c>
      <c r="AN15" s="1611">
        <v>565</v>
      </c>
      <c r="AO15" s="1611">
        <v>2080</v>
      </c>
      <c r="AP15" s="1611">
        <v>4</v>
      </c>
      <c r="AQ15" s="1611">
        <v>198</v>
      </c>
      <c r="AR15" s="1611">
        <v>10656</v>
      </c>
      <c r="AS15" s="1611">
        <v>6876</v>
      </c>
      <c r="AT15" s="1611">
        <v>653</v>
      </c>
      <c r="AU15" s="1611">
        <v>2715</v>
      </c>
      <c r="AV15" s="1611">
        <v>0</v>
      </c>
      <c r="AW15" s="1611">
        <v>412</v>
      </c>
    </row>
    <row r="16" spans="1:53" ht="17.149999999999999" customHeight="1">
      <c r="A16" s="1595"/>
      <c r="B16" s="1612"/>
      <c r="C16" s="1613"/>
      <c r="D16" s="1609" t="s">
        <v>2382</v>
      </c>
      <c r="E16" s="1610">
        <v>638</v>
      </c>
      <c r="F16" s="1610">
        <v>13</v>
      </c>
      <c r="G16" s="1610">
        <v>625</v>
      </c>
      <c r="H16" s="1610">
        <v>8671</v>
      </c>
      <c r="I16" s="1610">
        <v>7967</v>
      </c>
      <c r="J16" s="1610">
        <v>6433</v>
      </c>
      <c r="K16" s="1610">
        <v>4650</v>
      </c>
      <c r="L16" s="1610">
        <v>626</v>
      </c>
      <c r="M16" s="1610">
        <v>67</v>
      </c>
      <c r="N16" s="1610">
        <v>1090</v>
      </c>
      <c r="O16" s="1610">
        <v>0</v>
      </c>
      <c r="P16" s="1611">
        <v>0</v>
      </c>
      <c r="Q16" s="1611">
        <v>0</v>
      </c>
      <c r="R16" s="1611">
        <v>1534</v>
      </c>
      <c r="S16" s="1611">
        <v>434</v>
      </c>
      <c r="T16" s="1611">
        <v>14</v>
      </c>
      <c r="U16" s="1611">
        <v>15</v>
      </c>
      <c r="V16" s="1611">
        <v>80</v>
      </c>
      <c r="W16" s="1611">
        <v>159</v>
      </c>
      <c r="X16" s="1595"/>
      <c r="Y16" s="1612"/>
      <c r="Z16" s="1613"/>
      <c r="AA16" s="1609" t="s">
        <v>2382</v>
      </c>
      <c r="AB16" s="1611">
        <v>80</v>
      </c>
      <c r="AC16" s="1611">
        <v>32</v>
      </c>
      <c r="AD16" s="1611">
        <v>49</v>
      </c>
      <c r="AE16" s="1611">
        <v>0</v>
      </c>
      <c r="AF16" s="1611">
        <v>99</v>
      </c>
      <c r="AG16" s="1611">
        <v>33</v>
      </c>
      <c r="AH16" s="1611">
        <v>35</v>
      </c>
      <c r="AI16" s="1611">
        <v>19</v>
      </c>
      <c r="AJ16" s="1611">
        <v>0</v>
      </c>
      <c r="AK16" s="1611">
        <v>0</v>
      </c>
      <c r="AL16" s="1611">
        <v>0</v>
      </c>
      <c r="AM16" s="1611">
        <v>82</v>
      </c>
      <c r="AN16" s="1611">
        <v>74</v>
      </c>
      <c r="AO16" s="1611">
        <v>308</v>
      </c>
      <c r="AP16" s="1611">
        <v>0</v>
      </c>
      <c r="AQ16" s="1611">
        <v>21</v>
      </c>
      <c r="AR16" s="1611">
        <v>704</v>
      </c>
      <c r="AS16" s="1611">
        <v>388</v>
      </c>
      <c r="AT16" s="1611">
        <v>12</v>
      </c>
      <c r="AU16" s="1611">
        <v>304</v>
      </c>
      <c r="AV16" s="1611">
        <v>0</v>
      </c>
      <c r="AW16" s="1611">
        <v>0</v>
      </c>
    </row>
    <row r="17" spans="1:57" ht="17.149999999999999" customHeight="1">
      <c r="A17" s="1595"/>
      <c r="B17" s="1612"/>
      <c r="C17" s="1613"/>
      <c r="D17" s="1609" t="s">
        <v>2383</v>
      </c>
      <c r="E17" s="1610">
        <v>748</v>
      </c>
      <c r="F17" s="1610">
        <v>7</v>
      </c>
      <c r="G17" s="1610">
        <v>741</v>
      </c>
      <c r="H17" s="1610">
        <v>3040</v>
      </c>
      <c r="I17" s="1610">
        <v>1724</v>
      </c>
      <c r="J17" s="1610">
        <v>1236</v>
      </c>
      <c r="K17" s="1610">
        <v>736</v>
      </c>
      <c r="L17" s="1610">
        <v>150</v>
      </c>
      <c r="M17" s="1610">
        <v>0</v>
      </c>
      <c r="N17" s="1610">
        <v>350</v>
      </c>
      <c r="O17" s="1610">
        <v>0</v>
      </c>
      <c r="P17" s="1611">
        <v>0</v>
      </c>
      <c r="Q17" s="1611">
        <v>0</v>
      </c>
      <c r="R17" s="1611">
        <v>488</v>
      </c>
      <c r="S17" s="1611">
        <v>72</v>
      </c>
      <c r="T17" s="1611">
        <v>2</v>
      </c>
      <c r="U17" s="1611">
        <v>0</v>
      </c>
      <c r="V17" s="1611">
        <v>5</v>
      </c>
      <c r="W17" s="1611">
        <v>46</v>
      </c>
      <c r="X17" s="1595"/>
      <c r="Y17" s="1612"/>
      <c r="Z17" s="1613"/>
      <c r="AA17" s="1609" t="s">
        <v>2383</v>
      </c>
      <c r="AB17" s="1611">
        <v>0</v>
      </c>
      <c r="AC17" s="1611">
        <v>147</v>
      </c>
      <c r="AD17" s="1611">
        <v>0</v>
      </c>
      <c r="AE17" s="1611">
        <v>0</v>
      </c>
      <c r="AF17" s="1611">
        <v>1</v>
      </c>
      <c r="AG17" s="1611">
        <v>0</v>
      </c>
      <c r="AH17" s="1611">
        <v>23</v>
      </c>
      <c r="AI17" s="1611">
        <v>0</v>
      </c>
      <c r="AJ17" s="1611">
        <v>0</v>
      </c>
      <c r="AK17" s="1611">
        <v>0</v>
      </c>
      <c r="AL17" s="1611">
        <v>0</v>
      </c>
      <c r="AM17" s="1611">
        <v>20</v>
      </c>
      <c r="AN17" s="1611">
        <v>13</v>
      </c>
      <c r="AO17" s="1611">
        <v>149</v>
      </c>
      <c r="AP17" s="1611">
        <v>2</v>
      </c>
      <c r="AQ17" s="1611">
        <v>8</v>
      </c>
      <c r="AR17" s="1611">
        <v>1316</v>
      </c>
      <c r="AS17" s="1611">
        <v>683</v>
      </c>
      <c r="AT17" s="1611">
        <v>134</v>
      </c>
      <c r="AU17" s="1611">
        <v>407</v>
      </c>
      <c r="AV17" s="1611">
        <v>0</v>
      </c>
      <c r="AW17" s="1611">
        <v>92</v>
      </c>
    </row>
    <row r="18" spans="1:57" ht="17.149999999999999" customHeight="1">
      <c r="A18" s="1595"/>
      <c r="B18" s="1612"/>
      <c r="C18" s="1613"/>
      <c r="D18" s="1609" t="s">
        <v>2384</v>
      </c>
      <c r="E18" s="1610">
        <v>1405</v>
      </c>
      <c r="F18" s="1610">
        <v>14</v>
      </c>
      <c r="G18" s="1610">
        <v>1391</v>
      </c>
      <c r="H18" s="1610">
        <v>10153</v>
      </c>
      <c r="I18" s="1610">
        <v>7856</v>
      </c>
      <c r="J18" s="1610">
        <v>5542</v>
      </c>
      <c r="K18" s="1610">
        <v>4877</v>
      </c>
      <c r="L18" s="1610">
        <v>433</v>
      </c>
      <c r="M18" s="1610">
        <v>99</v>
      </c>
      <c r="N18" s="1610">
        <v>133</v>
      </c>
      <c r="O18" s="1610">
        <v>0</v>
      </c>
      <c r="P18" s="1611">
        <v>0</v>
      </c>
      <c r="Q18" s="1611">
        <v>0</v>
      </c>
      <c r="R18" s="1611">
        <v>2314</v>
      </c>
      <c r="S18" s="1611">
        <v>544</v>
      </c>
      <c r="T18" s="1611">
        <v>10</v>
      </c>
      <c r="U18" s="1611">
        <v>12</v>
      </c>
      <c r="V18" s="1611">
        <v>141</v>
      </c>
      <c r="W18" s="1611">
        <v>259</v>
      </c>
      <c r="X18" s="1595"/>
      <c r="Y18" s="1612"/>
      <c r="Z18" s="1613"/>
      <c r="AA18" s="1609" t="s">
        <v>2384</v>
      </c>
      <c r="AB18" s="1611">
        <v>39</v>
      </c>
      <c r="AC18" s="1611">
        <v>329</v>
      </c>
      <c r="AD18" s="1611">
        <v>15</v>
      </c>
      <c r="AE18" s="1611">
        <v>12</v>
      </c>
      <c r="AF18" s="1611">
        <v>125</v>
      </c>
      <c r="AG18" s="1611">
        <v>10</v>
      </c>
      <c r="AH18" s="1611">
        <v>86</v>
      </c>
      <c r="AI18" s="1611">
        <v>14</v>
      </c>
      <c r="AJ18" s="1611">
        <v>0</v>
      </c>
      <c r="AK18" s="1611">
        <v>0</v>
      </c>
      <c r="AL18" s="1611">
        <v>0</v>
      </c>
      <c r="AM18" s="1611">
        <v>106</v>
      </c>
      <c r="AN18" s="1611">
        <v>149</v>
      </c>
      <c r="AO18" s="1611">
        <v>442</v>
      </c>
      <c r="AP18" s="1611">
        <v>1</v>
      </c>
      <c r="AQ18" s="1611">
        <v>20</v>
      </c>
      <c r="AR18" s="1611">
        <v>2297</v>
      </c>
      <c r="AS18" s="1611">
        <v>1731</v>
      </c>
      <c r="AT18" s="1611">
        <v>74</v>
      </c>
      <c r="AU18" s="1611">
        <v>419</v>
      </c>
      <c r="AV18" s="1611">
        <v>0</v>
      </c>
      <c r="AW18" s="1611">
        <v>73</v>
      </c>
    </row>
    <row r="19" spans="1:57" ht="17.149999999999999" customHeight="1">
      <c r="A19" s="1595"/>
      <c r="B19" s="1612"/>
      <c r="C19" s="1613"/>
      <c r="D19" s="1609" t="s">
        <v>2385</v>
      </c>
      <c r="E19" s="1610">
        <v>1378</v>
      </c>
      <c r="F19" s="1610">
        <v>24</v>
      </c>
      <c r="G19" s="1610">
        <v>1354</v>
      </c>
      <c r="H19" s="1610">
        <v>7061</v>
      </c>
      <c r="I19" s="1610">
        <v>4646</v>
      </c>
      <c r="J19" s="1610">
        <v>2891</v>
      </c>
      <c r="K19" s="1610">
        <v>2281</v>
      </c>
      <c r="L19" s="1610">
        <v>120</v>
      </c>
      <c r="M19" s="1610">
        <v>77</v>
      </c>
      <c r="N19" s="1610">
        <v>245</v>
      </c>
      <c r="O19" s="1610">
        <v>0</v>
      </c>
      <c r="P19" s="1611">
        <v>168</v>
      </c>
      <c r="Q19" s="1611">
        <v>0</v>
      </c>
      <c r="R19" s="1611">
        <v>1755</v>
      </c>
      <c r="S19" s="1611">
        <v>223</v>
      </c>
      <c r="T19" s="1611">
        <v>12</v>
      </c>
      <c r="U19" s="1611">
        <v>0</v>
      </c>
      <c r="V19" s="1611">
        <v>36</v>
      </c>
      <c r="W19" s="1611">
        <v>125</v>
      </c>
      <c r="X19" s="1595"/>
      <c r="Y19" s="1612"/>
      <c r="Z19" s="1613"/>
      <c r="AA19" s="1609" t="s">
        <v>2385</v>
      </c>
      <c r="AB19" s="1611">
        <v>24</v>
      </c>
      <c r="AC19" s="1611">
        <v>557</v>
      </c>
      <c r="AD19" s="1611">
        <v>54</v>
      </c>
      <c r="AE19" s="1611">
        <v>0</v>
      </c>
      <c r="AF19" s="1611">
        <v>18</v>
      </c>
      <c r="AG19" s="1611">
        <v>0</v>
      </c>
      <c r="AH19" s="1611">
        <v>22</v>
      </c>
      <c r="AI19" s="1611">
        <v>1</v>
      </c>
      <c r="AJ19" s="1611">
        <v>0</v>
      </c>
      <c r="AK19" s="1611">
        <v>11</v>
      </c>
      <c r="AL19" s="1611">
        <v>40</v>
      </c>
      <c r="AM19" s="1611">
        <v>50</v>
      </c>
      <c r="AN19" s="1611">
        <v>55</v>
      </c>
      <c r="AO19" s="1611">
        <v>415</v>
      </c>
      <c r="AP19" s="1611">
        <v>1</v>
      </c>
      <c r="AQ19" s="1611">
        <v>111</v>
      </c>
      <c r="AR19" s="1611">
        <v>2415</v>
      </c>
      <c r="AS19" s="1611">
        <v>1180</v>
      </c>
      <c r="AT19" s="1611">
        <v>325</v>
      </c>
      <c r="AU19" s="1611">
        <v>736</v>
      </c>
      <c r="AV19" s="1611">
        <v>0</v>
      </c>
      <c r="AW19" s="1611">
        <v>174</v>
      </c>
    </row>
    <row r="20" spans="1:57" ht="17.149999999999999" customHeight="1">
      <c r="A20" s="1595"/>
      <c r="B20" s="1612"/>
      <c r="C20" s="1613"/>
      <c r="D20" s="1609" t="s">
        <v>2386</v>
      </c>
      <c r="E20" s="1610">
        <v>816</v>
      </c>
      <c r="F20" s="1610">
        <v>14</v>
      </c>
      <c r="G20" s="1610">
        <v>802</v>
      </c>
      <c r="H20" s="1610">
        <v>5705</v>
      </c>
      <c r="I20" s="1610">
        <v>4838</v>
      </c>
      <c r="J20" s="1610">
        <v>3446</v>
      </c>
      <c r="K20" s="1610">
        <v>2848</v>
      </c>
      <c r="L20" s="1610">
        <v>257</v>
      </c>
      <c r="M20" s="1610">
        <v>200</v>
      </c>
      <c r="N20" s="1610">
        <v>141</v>
      </c>
      <c r="O20" s="1610">
        <v>0</v>
      </c>
      <c r="P20" s="1611">
        <v>0</v>
      </c>
      <c r="Q20" s="1611">
        <v>0</v>
      </c>
      <c r="R20" s="1611">
        <v>1392</v>
      </c>
      <c r="S20" s="1611">
        <v>274</v>
      </c>
      <c r="T20" s="1611">
        <v>4</v>
      </c>
      <c r="U20" s="1611">
        <v>0</v>
      </c>
      <c r="V20" s="1611">
        <v>48</v>
      </c>
      <c r="W20" s="1611">
        <v>139</v>
      </c>
      <c r="X20" s="1595"/>
      <c r="Y20" s="1612"/>
      <c r="Z20" s="1613"/>
      <c r="AA20" s="1609" t="s">
        <v>2386</v>
      </c>
      <c r="AB20" s="1611">
        <v>40</v>
      </c>
      <c r="AC20" s="1611">
        <v>327</v>
      </c>
      <c r="AD20" s="1611">
        <v>44</v>
      </c>
      <c r="AE20" s="1611">
        <v>0</v>
      </c>
      <c r="AF20" s="1611">
        <v>4</v>
      </c>
      <c r="AG20" s="1611">
        <v>0</v>
      </c>
      <c r="AH20" s="1611">
        <v>25</v>
      </c>
      <c r="AI20" s="1611">
        <v>2</v>
      </c>
      <c r="AJ20" s="1611">
        <v>0</v>
      </c>
      <c r="AK20" s="1611">
        <v>0</v>
      </c>
      <c r="AL20" s="1611">
        <v>0</v>
      </c>
      <c r="AM20" s="1611">
        <v>63</v>
      </c>
      <c r="AN20" s="1611">
        <v>88</v>
      </c>
      <c r="AO20" s="1611">
        <v>304</v>
      </c>
      <c r="AP20" s="1611">
        <v>0</v>
      </c>
      <c r="AQ20" s="1611">
        <v>30</v>
      </c>
      <c r="AR20" s="1611">
        <v>867</v>
      </c>
      <c r="AS20" s="1611">
        <v>465</v>
      </c>
      <c r="AT20" s="1611">
        <v>19</v>
      </c>
      <c r="AU20" s="1611">
        <v>367</v>
      </c>
      <c r="AV20" s="1611">
        <v>0</v>
      </c>
      <c r="AW20" s="1611">
        <v>16</v>
      </c>
    </row>
    <row r="21" spans="1:57" ht="17.149999999999999" customHeight="1">
      <c r="A21" s="1595"/>
      <c r="B21" s="1608"/>
      <c r="C21" s="1614"/>
      <c r="D21" s="1609" t="s">
        <v>2387</v>
      </c>
      <c r="E21" s="1610">
        <v>1905</v>
      </c>
      <c r="F21" s="1610">
        <v>16</v>
      </c>
      <c r="G21" s="1610">
        <v>1889</v>
      </c>
      <c r="H21" s="1610">
        <v>9379</v>
      </c>
      <c r="I21" s="1610">
        <v>6322</v>
      </c>
      <c r="J21" s="1610">
        <v>4480</v>
      </c>
      <c r="K21" s="1610">
        <v>4159</v>
      </c>
      <c r="L21" s="1610">
        <v>218</v>
      </c>
      <c r="M21" s="1610">
        <v>0</v>
      </c>
      <c r="N21" s="1610">
        <v>103</v>
      </c>
      <c r="O21" s="1610">
        <v>0</v>
      </c>
      <c r="P21" s="1611">
        <v>0</v>
      </c>
      <c r="Q21" s="1611">
        <v>0</v>
      </c>
      <c r="R21" s="1611">
        <v>1842</v>
      </c>
      <c r="S21" s="1611">
        <v>349</v>
      </c>
      <c r="T21" s="1611">
        <v>8</v>
      </c>
      <c r="U21" s="1611">
        <v>7</v>
      </c>
      <c r="V21" s="1611">
        <v>131</v>
      </c>
      <c r="W21" s="1611">
        <v>206</v>
      </c>
      <c r="X21" s="1595"/>
      <c r="Y21" s="1608"/>
      <c r="Z21" s="1615"/>
      <c r="AA21" s="1609" t="s">
        <v>2387</v>
      </c>
      <c r="AB21" s="1611">
        <v>42</v>
      </c>
      <c r="AC21" s="1611">
        <v>273</v>
      </c>
      <c r="AD21" s="1611">
        <v>24</v>
      </c>
      <c r="AE21" s="1611">
        <v>0</v>
      </c>
      <c r="AF21" s="1611">
        <v>4</v>
      </c>
      <c r="AG21" s="1611">
        <v>1</v>
      </c>
      <c r="AH21" s="1611">
        <v>34</v>
      </c>
      <c r="AI21" s="1611">
        <v>2</v>
      </c>
      <c r="AJ21" s="1611">
        <v>0</v>
      </c>
      <c r="AK21" s="1611">
        <v>0</v>
      </c>
      <c r="AL21" s="1611">
        <v>0</v>
      </c>
      <c r="AM21" s="1611">
        <v>105</v>
      </c>
      <c r="AN21" s="1611">
        <v>186</v>
      </c>
      <c r="AO21" s="1611">
        <v>462</v>
      </c>
      <c r="AP21" s="1611">
        <v>0</v>
      </c>
      <c r="AQ21" s="1611">
        <v>8</v>
      </c>
      <c r="AR21" s="1611">
        <v>3057</v>
      </c>
      <c r="AS21" s="1611">
        <v>2429</v>
      </c>
      <c r="AT21" s="1611">
        <v>89</v>
      </c>
      <c r="AU21" s="1611">
        <v>482</v>
      </c>
      <c r="AV21" s="1611">
        <v>0</v>
      </c>
      <c r="AW21" s="1611">
        <v>57</v>
      </c>
    </row>
    <row r="22" spans="1:57" ht="17.149999999999999" customHeight="1">
      <c r="A22" s="1595"/>
      <c r="B22" s="1612"/>
      <c r="C22" s="1609" t="s">
        <v>2388</v>
      </c>
      <c r="D22" s="1616"/>
      <c r="E22" s="1610">
        <v>352</v>
      </c>
      <c r="F22" s="1610">
        <v>9</v>
      </c>
      <c r="G22" s="1610">
        <v>343</v>
      </c>
      <c r="H22" s="1610">
        <v>3903</v>
      </c>
      <c r="I22" s="1610">
        <v>3453</v>
      </c>
      <c r="J22" s="1610">
        <v>2664</v>
      </c>
      <c r="K22" s="1610">
        <v>1804</v>
      </c>
      <c r="L22" s="1610">
        <v>160</v>
      </c>
      <c r="M22" s="1610">
        <v>134</v>
      </c>
      <c r="N22" s="1610">
        <v>566</v>
      </c>
      <c r="O22" s="1610">
        <v>0</v>
      </c>
      <c r="P22" s="1611">
        <v>0</v>
      </c>
      <c r="Q22" s="1611">
        <v>0</v>
      </c>
      <c r="R22" s="1611">
        <v>789</v>
      </c>
      <c r="S22" s="1611">
        <v>146</v>
      </c>
      <c r="T22" s="1611">
        <v>3</v>
      </c>
      <c r="U22" s="1611">
        <v>0</v>
      </c>
      <c r="V22" s="1611">
        <v>38</v>
      </c>
      <c r="W22" s="1611">
        <v>80</v>
      </c>
      <c r="X22" s="1595"/>
      <c r="Y22" s="1612"/>
      <c r="Z22" s="1609" t="s">
        <v>2388</v>
      </c>
      <c r="AA22" s="1616"/>
      <c r="AB22" s="1611">
        <v>36</v>
      </c>
      <c r="AC22" s="1611">
        <v>109</v>
      </c>
      <c r="AD22" s="1611">
        <v>30</v>
      </c>
      <c r="AE22" s="1611">
        <v>0</v>
      </c>
      <c r="AF22" s="1611">
        <v>0</v>
      </c>
      <c r="AG22" s="1611">
        <v>0</v>
      </c>
      <c r="AH22" s="1611">
        <v>23</v>
      </c>
      <c r="AI22" s="1611">
        <v>0</v>
      </c>
      <c r="AJ22" s="1611">
        <v>0</v>
      </c>
      <c r="AK22" s="1611">
        <v>0</v>
      </c>
      <c r="AL22" s="1611">
        <v>0</v>
      </c>
      <c r="AM22" s="1611">
        <v>29</v>
      </c>
      <c r="AN22" s="1611">
        <v>48</v>
      </c>
      <c r="AO22" s="1611">
        <v>225</v>
      </c>
      <c r="AP22" s="1611">
        <v>0</v>
      </c>
      <c r="AQ22" s="1611">
        <v>22</v>
      </c>
      <c r="AR22" s="1611">
        <v>450</v>
      </c>
      <c r="AS22" s="1611">
        <v>283</v>
      </c>
      <c r="AT22" s="1611">
        <v>5</v>
      </c>
      <c r="AU22" s="1611">
        <v>158</v>
      </c>
      <c r="AV22" s="1611">
        <v>0</v>
      </c>
      <c r="AW22" s="1611">
        <v>4</v>
      </c>
    </row>
    <row r="23" spans="1:57" ht="17.149999999999999" customHeight="1">
      <c r="A23" s="1595"/>
      <c r="B23" s="1612"/>
      <c r="C23" s="1613"/>
      <c r="D23" s="1609" t="s">
        <v>2389</v>
      </c>
      <c r="E23" s="1610">
        <v>168</v>
      </c>
      <c r="F23" s="1610">
        <v>6</v>
      </c>
      <c r="G23" s="1610">
        <v>162</v>
      </c>
      <c r="H23" s="1610">
        <v>1841</v>
      </c>
      <c r="I23" s="1610">
        <v>1611</v>
      </c>
      <c r="J23" s="1610">
        <v>1300</v>
      </c>
      <c r="K23" s="1610">
        <v>606</v>
      </c>
      <c r="L23" s="1610">
        <v>120</v>
      </c>
      <c r="M23" s="1610">
        <v>108</v>
      </c>
      <c r="N23" s="1610">
        <v>466</v>
      </c>
      <c r="O23" s="1610">
        <v>0</v>
      </c>
      <c r="P23" s="1611">
        <v>0</v>
      </c>
      <c r="Q23" s="1611">
        <v>0</v>
      </c>
      <c r="R23" s="1611">
        <v>311</v>
      </c>
      <c r="S23" s="1611">
        <v>51</v>
      </c>
      <c r="T23" s="1611">
        <v>0</v>
      </c>
      <c r="U23" s="1611">
        <v>0</v>
      </c>
      <c r="V23" s="1611">
        <v>10</v>
      </c>
      <c r="W23" s="1611">
        <v>32</v>
      </c>
      <c r="X23" s="1595"/>
      <c r="Y23" s="1612"/>
      <c r="Z23" s="1613"/>
      <c r="AA23" s="1609" t="s">
        <v>2389</v>
      </c>
      <c r="AB23" s="1611">
        <v>12</v>
      </c>
      <c r="AC23" s="1611">
        <v>63</v>
      </c>
      <c r="AD23" s="1611">
        <v>10</v>
      </c>
      <c r="AE23" s="1611">
        <v>0</v>
      </c>
      <c r="AF23" s="1611">
        <v>0</v>
      </c>
      <c r="AG23" s="1611">
        <v>0</v>
      </c>
      <c r="AH23" s="1611">
        <v>6</v>
      </c>
      <c r="AI23" s="1611">
        <v>0</v>
      </c>
      <c r="AJ23" s="1611">
        <v>0</v>
      </c>
      <c r="AK23" s="1611">
        <v>0</v>
      </c>
      <c r="AL23" s="1611">
        <v>0</v>
      </c>
      <c r="AM23" s="1611">
        <v>14</v>
      </c>
      <c r="AN23" s="1611">
        <v>17</v>
      </c>
      <c r="AO23" s="1611">
        <v>83</v>
      </c>
      <c r="AP23" s="1611">
        <v>0</v>
      </c>
      <c r="AQ23" s="1611">
        <v>13</v>
      </c>
      <c r="AR23" s="1611">
        <v>230</v>
      </c>
      <c r="AS23" s="1611">
        <v>117</v>
      </c>
      <c r="AT23" s="1611">
        <v>0</v>
      </c>
      <c r="AU23" s="1611">
        <v>113</v>
      </c>
      <c r="AV23" s="1611">
        <v>0</v>
      </c>
      <c r="AW23" s="1611">
        <v>0</v>
      </c>
    </row>
    <row r="24" spans="1:57" ht="17.149999999999999" customHeight="1">
      <c r="A24" s="1595"/>
      <c r="B24" s="1608"/>
      <c r="C24" s="1613"/>
      <c r="D24" s="1609" t="s">
        <v>1401</v>
      </c>
      <c r="E24" s="1610">
        <v>184</v>
      </c>
      <c r="F24" s="1610">
        <v>3</v>
      </c>
      <c r="G24" s="1610">
        <v>181</v>
      </c>
      <c r="H24" s="1610">
        <v>2062</v>
      </c>
      <c r="I24" s="1610">
        <v>1842</v>
      </c>
      <c r="J24" s="1610">
        <v>1364</v>
      </c>
      <c r="K24" s="1610">
        <v>1198</v>
      </c>
      <c r="L24" s="1610">
        <v>40</v>
      </c>
      <c r="M24" s="1610">
        <v>26</v>
      </c>
      <c r="N24" s="1610">
        <v>100</v>
      </c>
      <c r="O24" s="1610">
        <v>0</v>
      </c>
      <c r="P24" s="1611">
        <v>0</v>
      </c>
      <c r="Q24" s="1611">
        <v>0</v>
      </c>
      <c r="R24" s="1611">
        <v>478</v>
      </c>
      <c r="S24" s="1611">
        <v>95</v>
      </c>
      <c r="T24" s="1611">
        <v>3</v>
      </c>
      <c r="U24" s="1611">
        <v>0</v>
      </c>
      <c r="V24" s="1611">
        <v>28</v>
      </c>
      <c r="W24" s="1611">
        <v>48</v>
      </c>
      <c r="X24" s="1595"/>
      <c r="Y24" s="1608"/>
      <c r="Z24" s="1613"/>
      <c r="AA24" s="1609" t="s">
        <v>1401</v>
      </c>
      <c r="AB24" s="1611">
        <v>24</v>
      </c>
      <c r="AC24" s="1611">
        <v>46</v>
      </c>
      <c r="AD24" s="1611">
        <v>20</v>
      </c>
      <c r="AE24" s="1611">
        <v>0</v>
      </c>
      <c r="AF24" s="1611">
        <v>0</v>
      </c>
      <c r="AG24" s="1611">
        <v>0</v>
      </c>
      <c r="AH24" s="1611">
        <v>17</v>
      </c>
      <c r="AI24" s="1611">
        <v>0</v>
      </c>
      <c r="AJ24" s="1611">
        <v>0</v>
      </c>
      <c r="AK24" s="1611">
        <v>0</v>
      </c>
      <c r="AL24" s="1611">
        <v>0</v>
      </c>
      <c r="AM24" s="1611">
        <v>15</v>
      </c>
      <c r="AN24" s="1611">
        <v>31</v>
      </c>
      <c r="AO24" s="1611">
        <v>142</v>
      </c>
      <c r="AP24" s="1611">
        <v>0</v>
      </c>
      <c r="AQ24" s="1611">
        <v>9</v>
      </c>
      <c r="AR24" s="1611">
        <v>220</v>
      </c>
      <c r="AS24" s="1611">
        <v>166</v>
      </c>
      <c r="AT24" s="1611">
        <v>5</v>
      </c>
      <c r="AU24" s="1611">
        <v>45</v>
      </c>
      <c r="AV24" s="1611">
        <v>0</v>
      </c>
      <c r="AW24" s="1611">
        <v>4</v>
      </c>
    </row>
    <row r="25" spans="1:57" ht="17.149999999999999" customHeight="1">
      <c r="A25" s="1595"/>
      <c r="B25" s="1612"/>
      <c r="C25" s="1609" t="s">
        <v>2390</v>
      </c>
      <c r="D25" s="1617"/>
      <c r="E25" s="1610">
        <v>58</v>
      </c>
      <c r="F25" s="1610">
        <v>2</v>
      </c>
      <c r="G25" s="1610">
        <v>56</v>
      </c>
      <c r="H25" s="1610">
        <v>395</v>
      </c>
      <c r="I25" s="1610">
        <v>351</v>
      </c>
      <c r="J25" s="1610">
        <v>238</v>
      </c>
      <c r="K25" s="1610">
        <v>136</v>
      </c>
      <c r="L25" s="1610">
        <v>30</v>
      </c>
      <c r="M25" s="1610">
        <v>0</v>
      </c>
      <c r="N25" s="1610">
        <v>72</v>
      </c>
      <c r="O25" s="1610">
        <v>0</v>
      </c>
      <c r="P25" s="1611">
        <v>0</v>
      </c>
      <c r="Q25" s="1611">
        <v>0</v>
      </c>
      <c r="R25" s="1611">
        <v>113</v>
      </c>
      <c r="S25" s="1611">
        <v>10</v>
      </c>
      <c r="T25" s="1611">
        <v>0</v>
      </c>
      <c r="U25" s="1611">
        <v>0</v>
      </c>
      <c r="V25" s="1611">
        <v>5</v>
      </c>
      <c r="W25" s="1611">
        <v>20</v>
      </c>
      <c r="X25" s="1595"/>
      <c r="Y25" s="1612"/>
      <c r="Z25" s="1609" t="s">
        <v>2390</v>
      </c>
      <c r="AA25" s="1617"/>
      <c r="AB25" s="1611">
        <v>2</v>
      </c>
      <c r="AC25" s="1611">
        <v>0</v>
      </c>
      <c r="AD25" s="1611">
        <v>0</v>
      </c>
      <c r="AE25" s="1611">
        <v>0</v>
      </c>
      <c r="AF25" s="1611">
        <v>11</v>
      </c>
      <c r="AG25" s="1611">
        <v>0</v>
      </c>
      <c r="AH25" s="1611">
        <v>8</v>
      </c>
      <c r="AI25" s="1611">
        <v>0</v>
      </c>
      <c r="AJ25" s="1611">
        <v>0</v>
      </c>
      <c r="AK25" s="1611">
        <v>0</v>
      </c>
      <c r="AL25" s="1611">
        <v>0</v>
      </c>
      <c r="AM25" s="1611">
        <v>3</v>
      </c>
      <c r="AN25" s="1611">
        <v>20</v>
      </c>
      <c r="AO25" s="1611">
        <v>34</v>
      </c>
      <c r="AP25" s="1611">
        <v>0</v>
      </c>
      <c r="AQ25" s="1611">
        <v>0</v>
      </c>
      <c r="AR25" s="1611">
        <v>44</v>
      </c>
      <c r="AS25" s="1611">
        <v>29</v>
      </c>
      <c r="AT25" s="1611">
        <v>0</v>
      </c>
      <c r="AU25" s="1611">
        <v>15</v>
      </c>
      <c r="AV25" s="1611">
        <v>0</v>
      </c>
      <c r="AW25" s="1611">
        <v>0</v>
      </c>
    </row>
    <row r="26" spans="1:57" ht="17.149999999999999" customHeight="1">
      <c r="A26" s="1595"/>
      <c r="B26" s="1602" t="s">
        <v>1403</v>
      </c>
      <c r="C26" s="1602"/>
      <c r="D26" s="1617"/>
      <c r="E26" s="1604">
        <v>2832</v>
      </c>
      <c r="F26" s="1604">
        <v>68</v>
      </c>
      <c r="G26" s="1604">
        <v>2764</v>
      </c>
      <c r="H26" s="1604">
        <v>23920</v>
      </c>
      <c r="I26" s="1604">
        <v>19671</v>
      </c>
      <c r="J26" s="1604">
        <v>14121</v>
      </c>
      <c r="K26" s="1604">
        <v>10465</v>
      </c>
      <c r="L26" s="1604">
        <v>1114</v>
      </c>
      <c r="M26" s="1604">
        <v>458</v>
      </c>
      <c r="N26" s="1604">
        <v>2084</v>
      </c>
      <c r="O26" s="1604">
        <v>0</v>
      </c>
      <c r="P26" s="1606">
        <v>0</v>
      </c>
      <c r="Q26" s="1606">
        <v>0</v>
      </c>
      <c r="R26" s="1606">
        <v>5550</v>
      </c>
      <c r="S26" s="1606">
        <v>967</v>
      </c>
      <c r="T26" s="1606">
        <v>13</v>
      </c>
      <c r="U26" s="1606">
        <v>23</v>
      </c>
      <c r="V26" s="1606">
        <v>223</v>
      </c>
      <c r="W26" s="1606">
        <v>598</v>
      </c>
      <c r="X26" s="1618"/>
      <c r="Y26" s="1602" t="s">
        <v>1403</v>
      </c>
      <c r="Z26" s="1602"/>
      <c r="AA26" s="1617"/>
      <c r="AB26" s="1606">
        <v>88</v>
      </c>
      <c r="AC26" s="1606">
        <v>657</v>
      </c>
      <c r="AD26" s="1606">
        <v>127</v>
      </c>
      <c r="AE26" s="1606">
        <v>4</v>
      </c>
      <c r="AF26" s="1606">
        <v>22</v>
      </c>
      <c r="AG26" s="1606">
        <v>38</v>
      </c>
      <c r="AH26" s="1606">
        <v>209</v>
      </c>
      <c r="AI26" s="1606">
        <v>5</v>
      </c>
      <c r="AJ26" s="1606">
        <v>0</v>
      </c>
      <c r="AK26" s="1606">
        <v>0</v>
      </c>
      <c r="AL26" s="1606">
        <v>0</v>
      </c>
      <c r="AM26" s="1606">
        <v>205</v>
      </c>
      <c r="AN26" s="1606">
        <v>451</v>
      </c>
      <c r="AO26" s="1606">
        <v>1785</v>
      </c>
      <c r="AP26" s="1606">
        <v>6</v>
      </c>
      <c r="AQ26" s="1606">
        <v>129</v>
      </c>
      <c r="AR26" s="1606">
        <v>4249</v>
      </c>
      <c r="AS26" s="1606">
        <v>2690</v>
      </c>
      <c r="AT26" s="1606">
        <v>280</v>
      </c>
      <c r="AU26" s="1606">
        <v>1094</v>
      </c>
      <c r="AV26" s="1606">
        <v>1</v>
      </c>
      <c r="AW26" s="1606">
        <v>184</v>
      </c>
    </row>
    <row r="27" spans="1:57" ht="17.149999999999999" customHeight="1">
      <c r="A27" s="1595"/>
      <c r="B27" s="1608"/>
      <c r="C27" s="1609" t="s">
        <v>1404</v>
      </c>
      <c r="D27" s="1609"/>
      <c r="E27" s="1610">
        <v>1605</v>
      </c>
      <c r="F27" s="1610">
        <v>35</v>
      </c>
      <c r="G27" s="1610">
        <v>1570</v>
      </c>
      <c r="H27" s="1610">
        <v>15192</v>
      </c>
      <c r="I27" s="1610">
        <v>12084</v>
      </c>
      <c r="J27" s="1610">
        <v>8622</v>
      </c>
      <c r="K27" s="1610">
        <v>6642</v>
      </c>
      <c r="L27" s="1610">
        <v>551</v>
      </c>
      <c r="M27" s="1610">
        <v>408</v>
      </c>
      <c r="N27" s="1610">
        <v>1021</v>
      </c>
      <c r="O27" s="1610">
        <v>0</v>
      </c>
      <c r="P27" s="1611">
        <v>0</v>
      </c>
      <c r="Q27" s="1611">
        <v>0</v>
      </c>
      <c r="R27" s="1611">
        <v>3462</v>
      </c>
      <c r="S27" s="1611">
        <v>638</v>
      </c>
      <c r="T27" s="1611">
        <v>9</v>
      </c>
      <c r="U27" s="1611">
        <v>19</v>
      </c>
      <c r="V27" s="1611">
        <v>133</v>
      </c>
      <c r="W27" s="1611">
        <v>346</v>
      </c>
      <c r="X27" s="1595"/>
      <c r="Y27" s="1608"/>
      <c r="Z27" s="1609" t="s">
        <v>1404</v>
      </c>
      <c r="AA27" s="1609"/>
      <c r="AB27" s="1611">
        <v>54</v>
      </c>
      <c r="AC27" s="1611">
        <v>268</v>
      </c>
      <c r="AD27" s="1611">
        <v>99</v>
      </c>
      <c r="AE27" s="1611">
        <v>4</v>
      </c>
      <c r="AF27" s="1611">
        <v>11</v>
      </c>
      <c r="AG27" s="1611">
        <v>38</v>
      </c>
      <c r="AH27" s="1611">
        <v>178</v>
      </c>
      <c r="AI27" s="1611">
        <v>5</v>
      </c>
      <c r="AJ27" s="1611">
        <v>0</v>
      </c>
      <c r="AK27" s="1611">
        <v>0</v>
      </c>
      <c r="AL27" s="1611">
        <v>0</v>
      </c>
      <c r="AM27" s="1611">
        <v>136</v>
      </c>
      <c r="AN27" s="1611">
        <v>284</v>
      </c>
      <c r="AO27" s="1611">
        <v>1118</v>
      </c>
      <c r="AP27" s="1611">
        <v>6</v>
      </c>
      <c r="AQ27" s="1611">
        <v>116</v>
      </c>
      <c r="AR27" s="1611">
        <v>3108</v>
      </c>
      <c r="AS27" s="1611">
        <v>2223</v>
      </c>
      <c r="AT27" s="1611">
        <v>156</v>
      </c>
      <c r="AU27" s="1611">
        <v>620</v>
      </c>
      <c r="AV27" s="1611">
        <v>0</v>
      </c>
      <c r="AW27" s="1611">
        <v>109</v>
      </c>
    </row>
    <row r="28" spans="1:57" ht="17.149999999999999" customHeight="1">
      <c r="A28" s="1595"/>
      <c r="B28" s="1612"/>
      <c r="C28" s="1613"/>
      <c r="D28" s="1609" t="s">
        <v>1406</v>
      </c>
      <c r="E28" s="1610">
        <v>936</v>
      </c>
      <c r="F28" s="1610">
        <v>14</v>
      </c>
      <c r="G28" s="1610">
        <v>922</v>
      </c>
      <c r="H28" s="1610">
        <v>10347</v>
      </c>
      <c r="I28" s="1610">
        <v>8421</v>
      </c>
      <c r="J28" s="1610">
        <v>6351</v>
      </c>
      <c r="K28" s="1610">
        <v>4637</v>
      </c>
      <c r="L28" s="1610">
        <v>476</v>
      </c>
      <c r="M28" s="1610">
        <v>317</v>
      </c>
      <c r="N28" s="1610">
        <v>921</v>
      </c>
      <c r="O28" s="1610">
        <v>0</v>
      </c>
      <c r="P28" s="1611">
        <v>0</v>
      </c>
      <c r="Q28" s="1611">
        <v>0</v>
      </c>
      <c r="R28" s="1611">
        <v>2070</v>
      </c>
      <c r="S28" s="1611">
        <v>453</v>
      </c>
      <c r="T28" s="1611">
        <v>9</v>
      </c>
      <c r="U28" s="1611">
        <v>19</v>
      </c>
      <c r="V28" s="1611">
        <v>96</v>
      </c>
      <c r="W28" s="1611">
        <v>249</v>
      </c>
      <c r="X28" s="1595"/>
      <c r="Y28" s="1612"/>
      <c r="Z28" s="1613"/>
      <c r="AA28" s="1609" t="s">
        <v>1406</v>
      </c>
      <c r="AB28" s="1611">
        <v>54</v>
      </c>
      <c r="AC28" s="1611">
        <v>40</v>
      </c>
      <c r="AD28" s="1611">
        <v>50</v>
      </c>
      <c r="AE28" s="1611">
        <v>4</v>
      </c>
      <c r="AF28" s="1611">
        <v>11</v>
      </c>
      <c r="AG28" s="1611">
        <v>38</v>
      </c>
      <c r="AH28" s="1611">
        <v>152</v>
      </c>
      <c r="AI28" s="1611">
        <v>5</v>
      </c>
      <c r="AJ28" s="1611">
        <v>0</v>
      </c>
      <c r="AK28" s="1611">
        <v>0</v>
      </c>
      <c r="AL28" s="1611">
        <v>0</v>
      </c>
      <c r="AM28" s="1611">
        <v>95</v>
      </c>
      <c r="AN28" s="1611">
        <v>141</v>
      </c>
      <c r="AO28" s="1611">
        <v>597</v>
      </c>
      <c r="AP28" s="1611">
        <v>4</v>
      </c>
      <c r="AQ28" s="1611">
        <v>53</v>
      </c>
      <c r="AR28" s="1611">
        <v>1926</v>
      </c>
      <c r="AS28" s="1611">
        <v>1317</v>
      </c>
      <c r="AT28" s="1611">
        <v>89</v>
      </c>
      <c r="AU28" s="1611">
        <v>453</v>
      </c>
      <c r="AV28" s="1611">
        <v>0</v>
      </c>
      <c r="AW28" s="1611">
        <v>67</v>
      </c>
    </row>
    <row r="29" spans="1:57" ht="17.149999999999999" customHeight="1">
      <c r="A29" s="1595"/>
      <c r="B29" s="1612"/>
      <c r="C29" s="1613"/>
      <c r="D29" s="1609" t="s">
        <v>1408</v>
      </c>
      <c r="E29" s="1610">
        <v>669</v>
      </c>
      <c r="F29" s="1610">
        <v>21</v>
      </c>
      <c r="G29" s="1610">
        <v>648</v>
      </c>
      <c r="H29" s="1610">
        <v>4845</v>
      </c>
      <c r="I29" s="1610">
        <v>3663</v>
      </c>
      <c r="J29" s="1610">
        <v>2271</v>
      </c>
      <c r="K29" s="1610">
        <v>2005</v>
      </c>
      <c r="L29" s="1610">
        <v>75</v>
      </c>
      <c r="M29" s="1610">
        <v>91</v>
      </c>
      <c r="N29" s="1610">
        <v>100</v>
      </c>
      <c r="O29" s="1610">
        <v>0</v>
      </c>
      <c r="P29" s="1611">
        <v>0</v>
      </c>
      <c r="Q29" s="1611">
        <v>0</v>
      </c>
      <c r="R29" s="1611">
        <v>1392</v>
      </c>
      <c r="S29" s="1611">
        <v>185</v>
      </c>
      <c r="T29" s="1611">
        <v>0</v>
      </c>
      <c r="U29" s="1611">
        <v>0</v>
      </c>
      <c r="V29" s="1611">
        <v>37</v>
      </c>
      <c r="W29" s="1611">
        <v>97</v>
      </c>
      <c r="X29" s="1595"/>
      <c r="Y29" s="1612"/>
      <c r="Z29" s="1613"/>
      <c r="AA29" s="1609" t="s">
        <v>1408</v>
      </c>
      <c r="AB29" s="1611">
        <v>0</v>
      </c>
      <c r="AC29" s="1611">
        <v>228</v>
      </c>
      <c r="AD29" s="1611">
        <v>49</v>
      </c>
      <c r="AE29" s="1611">
        <v>0</v>
      </c>
      <c r="AF29" s="1611">
        <v>0</v>
      </c>
      <c r="AG29" s="1611">
        <v>0</v>
      </c>
      <c r="AH29" s="1611">
        <v>26</v>
      </c>
      <c r="AI29" s="1611">
        <v>0</v>
      </c>
      <c r="AJ29" s="1611">
        <v>0</v>
      </c>
      <c r="AK29" s="1611">
        <v>0</v>
      </c>
      <c r="AL29" s="1611">
        <v>0</v>
      </c>
      <c r="AM29" s="1611">
        <v>41</v>
      </c>
      <c r="AN29" s="1611">
        <v>143</v>
      </c>
      <c r="AO29" s="1611">
        <v>521</v>
      </c>
      <c r="AP29" s="1611">
        <v>2</v>
      </c>
      <c r="AQ29" s="1611">
        <v>63</v>
      </c>
      <c r="AR29" s="1611">
        <v>1182</v>
      </c>
      <c r="AS29" s="1611">
        <v>906</v>
      </c>
      <c r="AT29" s="1611">
        <v>67</v>
      </c>
      <c r="AU29" s="1611">
        <v>167</v>
      </c>
      <c r="AV29" s="1611">
        <v>0</v>
      </c>
      <c r="AW29" s="1611">
        <v>42</v>
      </c>
    </row>
    <row r="30" spans="1:57" ht="17.149999999999999" customHeight="1">
      <c r="A30" s="1595"/>
      <c r="B30" s="1612"/>
      <c r="C30" s="1609" t="s">
        <v>1409</v>
      </c>
      <c r="D30" s="1609"/>
      <c r="E30" s="1610">
        <v>842</v>
      </c>
      <c r="F30" s="1610">
        <v>18</v>
      </c>
      <c r="G30" s="1610">
        <v>824</v>
      </c>
      <c r="H30" s="1610">
        <v>5381</v>
      </c>
      <c r="I30" s="1610">
        <v>4648</v>
      </c>
      <c r="J30" s="1610">
        <v>3342</v>
      </c>
      <c r="K30" s="1610">
        <v>2465</v>
      </c>
      <c r="L30" s="1610">
        <v>317</v>
      </c>
      <c r="M30" s="1610">
        <v>50</v>
      </c>
      <c r="N30" s="1610">
        <v>510</v>
      </c>
      <c r="O30" s="1610">
        <v>0</v>
      </c>
      <c r="P30" s="1611">
        <v>0</v>
      </c>
      <c r="Q30" s="1611">
        <v>0</v>
      </c>
      <c r="R30" s="1611">
        <v>1306</v>
      </c>
      <c r="S30" s="1611">
        <v>206</v>
      </c>
      <c r="T30" s="1611">
        <v>0</v>
      </c>
      <c r="U30" s="1611">
        <v>4</v>
      </c>
      <c r="V30" s="1611">
        <v>73</v>
      </c>
      <c r="W30" s="1611">
        <v>176</v>
      </c>
      <c r="X30" s="1595"/>
      <c r="Y30" s="1612"/>
      <c r="Z30" s="1609" t="s">
        <v>1409</v>
      </c>
      <c r="AA30" s="1609"/>
      <c r="AB30" s="1611">
        <v>18</v>
      </c>
      <c r="AC30" s="1611">
        <v>243</v>
      </c>
      <c r="AD30" s="1611">
        <v>18</v>
      </c>
      <c r="AE30" s="1611">
        <v>0</v>
      </c>
      <c r="AF30" s="1611">
        <v>5</v>
      </c>
      <c r="AG30" s="1611">
        <v>0</v>
      </c>
      <c r="AH30" s="1611">
        <v>21</v>
      </c>
      <c r="AI30" s="1611">
        <v>0</v>
      </c>
      <c r="AJ30" s="1611">
        <v>0</v>
      </c>
      <c r="AK30" s="1611">
        <v>0</v>
      </c>
      <c r="AL30" s="1611">
        <v>0</v>
      </c>
      <c r="AM30" s="1611">
        <v>49</v>
      </c>
      <c r="AN30" s="1611">
        <v>121</v>
      </c>
      <c r="AO30" s="1611">
        <v>372</v>
      </c>
      <c r="AP30" s="1611">
        <v>0</v>
      </c>
      <c r="AQ30" s="1611">
        <v>0</v>
      </c>
      <c r="AR30" s="1611">
        <v>733</v>
      </c>
      <c r="AS30" s="1611">
        <v>283</v>
      </c>
      <c r="AT30" s="1611">
        <v>98</v>
      </c>
      <c r="AU30" s="1611">
        <v>297</v>
      </c>
      <c r="AV30" s="1611">
        <v>0</v>
      </c>
      <c r="AW30" s="1611">
        <v>55</v>
      </c>
    </row>
    <row r="31" spans="1:57" s="1603" customFormat="1" ht="17.149999999999999" customHeight="1">
      <c r="A31" s="1607"/>
      <c r="B31" s="1607"/>
      <c r="C31" s="1613"/>
      <c r="D31" s="1609" t="s">
        <v>2391</v>
      </c>
      <c r="E31" s="1610">
        <v>443</v>
      </c>
      <c r="F31" s="1610">
        <v>8</v>
      </c>
      <c r="G31" s="1610">
        <v>435</v>
      </c>
      <c r="H31" s="1610">
        <v>2815</v>
      </c>
      <c r="I31" s="1610">
        <v>2403</v>
      </c>
      <c r="J31" s="1610">
        <v>1703</v>
      </c>
      <c r="K31" s="1610">
        <v>1536</v>
      </c>
      <c r="L31" s="1610">
        <v>117</v>
      </c>
      <c r="M31" s="1610">
        <v>50</v>
      </c>
      <c r="N31" s="1610">
        <v>0</v>
      </c>
      <c r="O31" s="1610">
        <v>0</v>
      </c>
      <c r="P31" s="1611">
        <v>0</v>
      </c>
      <c r="Q31" s="1611">
        <v>0</v>
      </c>
      <c r="R31" s="1611">
        <v>700</v>
      </c>
      <c r="S31" s="1611">
        <v>130</v>
      </c>
      <c r="T31" s="1611">
        <v>0</v>
      </c>
      <c r="U31" s="1611">
        <v>4</v>
      </c>
      <c r="V31" s="1611">
        <v>56</v>
      </c>
      <c r="W31" s="1611">
        <v>115</v>
      </c>
      <c r="X31" s="1619"/>
      <c r="Y31" s="1607"/>
      <c r="Z31" s="1613"/>
      <c r="AA31" s="1609" t="s">
        <v>2391</v>
      </c>
      <c r="AB31" s="1611">
        <v>6</v>
      </c>
      <c r="AC31" s="1611">
        <v>71</v>
      </c>
      <c r="AD31" s="1611">
        <v>18</v>
      </c>
      <c r="AE31" s="1611">
        <v>0</v>
      </c>
      <c r="AF31" s="1611">
        <v>1</v>
      </c>
      <c r="AG31" s="1611">
        <v>0</v>
      </c>
      <c r="AH31" s="1611">
        <v>10</v>
      </c>
      <c r="AI31" s="1611">
        <v>0</v>
      </c>
      <c r="AJ31" s="1611">
        <v>0</v>
      </c>
      <c r="AK31" s="1611">
        <v>0</v>
      </c>
      <c r="AL31" s="1611">
        <v>0</v>
      </c>
      <c r="AM31" s="1611">
        <v>30</v>
      </c>
      <c r="AN31" s="1611">
        <v>80</v>
      </c>
      <c r="AO31" s="1611">
        <v>179</v>
      </c>
      <c r="AP31" s="1611">
        <v>0</v>
      </c>
      <c r="AQ31" s="1611">
        <v>0</v>
      </c>
      <c r="AR31" s="1611">
        <v>412</v>
      </c>
      <c r="AS31" s="1611">
        <v>116</v>
      </c>
      <c r="AT31" s="1611">
        <v>66</v>
      </c>
      <c r="AU31" s="1611">
        <v>203</v>
      </c>
      <c r="AV31" s="1611">
        <v>0</v>
      </c>
      <c r="AW31" s="1611">
        <v>27</v>
      </c>
      <c r="AX31" s="1575"/>
      <c r="AY31" s="1575"/>
      <c r="AZ31" s="1575"/>
      <c r="BA31" s="1575"/>
      <c r="BB31" s="1575"/>
      <c r="BC31" s="1575"/>
      <c r="BD31" s="1575"/>
      <c r="BE31" s="1575"/>
    </row>
    <row r="32" spans="1:57" ht="17.149999999999999" customHeight="1">
      <c r="A32" s="1595"/>
      <c r="B32" s="1608"/>
      <c r="C32" s="1613"/>
      <c r="D32" s="1609" t="s">
        <v>1412</v>
      </c>
      <c r="E32" s="1610">
        <v>276</v>
      </c>
      <c r="F32" s="1610">
        <v>5</v>
      </c>
      <c r="G32" s="1610">
        <v>271</v>
      </c>
      <c r="H32" s="1610">
        <v>1421</v>
      </c>
      <c r="I32" s="1610">
        <v>1189</v>
      </c>
      <c r="J32" s="1610">
        <v>772</v>
      </c>
      <c r="K32" s="1610">
        <v>602</v>
      </c>
      <c r="L32" s="1610">
        <v>30</v>
      </c>
      <c r="M32" s="1610">
        <v>0</v>
      </c>
      <c r="N32" s="1610">
        <v>140</v>
      </c>
      <c r="O32" s="1610">
        <v>0</v>
      </c>
      <c r="P32" s="1611">
        <v>0</v>
      </c>
      <c r="Q32" s="1611">
        <v>0</v>
      </c>
      <c r="R32" s="1611">
        <v>417</v>
      </c>
      <c r="S32" s="1611">
        <v>58</v>
      </c>
      <c r="T32" s="1611">
        <v>0</v>
      </c>
      <c r="U32" s="1611">
        <v>0</v>
      </c>
      <c r="V32" s="1611">
        <v>17</v>
      </c>
      <c r="W32" s="1611">
        <v>40</v>
      </c>
      <c r="X32" s="1595"/>
      <c r="Y32" s="1608"/>
      <c r="Z32" s="1613"/>
      <c r="AA32" s="1609" t="s">
        <v>1412</v>
      </c>
      <c r="AB32" s="1611">
        <v>0</v>
      </c>
      <c r="AC32" s="1611">
        <v>112</v>
      </c>
      <c r="AD32" s="1611">
        <v>0</v>
      </c>
      <c r="AE32" s="1611">
        <v>0</v>
      </c>
      <c r="AF32" s="1611">
        <v>4</v>
      </c>
      <c r="AG32" s="1611">
        <v>0</v>
      </c>
      <c r="AH32" s="1611">
        <v>4</v>
      </c>
      <c r="AI32" s="1611">
        <v>0</v>
      </c>
      <c r="AJ32" s="1611">
        <v>0</v>
      </c>
      <c r="AK32" s="1611">
        <v>0</v>
      </c>
      <c r="AL32" s="1611">
        <v>0</v>
      </c>
      <c r="AM32" s="1611">
        <v>14</v>
      </c>
      <c r="AN32" s="1611">
        <v>37</v>
      </c>
      <c r="AO32" s="1611">
        <v>131</v>
      </c>
      <c r="AP32" s="1611">
        <v>0</v>
      </c>
      <c r="AQ32" s="1611">
        <v>0</v>
      </c>
      <c r="AR32" s="1611">
        <v>232</v>
      </c>
      <c r="AS32" s="1611">
        <v>127</v>
      </c>
      <c r="AT32" s="1611">
        <v>32</v>
      </c>
      <c r="AU32" s="1611">
        <v>45</v>
      </c>
      <c r="AV32" s="1611">
        <v>0</v>
      </c>
      <c r="AW32" s="1611">
        <v>28</v>
      </c>
    </row>
    <row r="33" spans="1:49" ht="17.149999999999999" customHeight="1">
      <c r="A33" s="1595"/>
      <c r="B33" s="1612"/>
      <c r="C33" s="1613"/>
      <c r="D33" s="1609" t="s">
        <v>1414</v>
      </c>
      <c r="E33" s="1610">
        <v>123</v>
      </c>
      <c r="F33" s="1610">
        <v>5</v>
      </c>
      <c r="G33" s="1610">
        <v>118</v>
      </c>
      <c r="H33" s="1610">
        <v>1145</v>
      </c>
      <c r="I33" s="1610">
        <v>1056</v>
      </c>
      <c r="J33" s="1610">
        <v>867</v>
      </c>
      <c r="K33" s="1610">
        <v>327</v>
      </c>
      <c r="L33" s="1610">
        <v>170</v>
      </c>
      <c r="M33" s="1610">
        <v>0</v>
      </c>
      <c r="N33" s="1610">
        <v>370</v>
      </c>
      <c r="O33" s="1610">
        <v>0</v>
      </c>
      <c r="P33" s="1611">
        <v>0</v>
      </c>
      <c r="Q33" s="1611">
        <v>0</v>
      </c>
      <c r="R33" s="1611">
        <v>189</v>
      </c>
      <c r="S33" s="1611">
        <v>18</v>
      </c>
      <c r="T33" s="1611">
        <v>0</v>
      </c>
      <c r="U33" s="1611">
        <v>0</v>
      </c>
      <c r="V33" s="1611">
        <v>0</v>
      </c>
      <c r="W33" s="1611">
        <v>21</v>
      </c>
      <c r="X33" s="1595"/>
      <c r="Y33" s="1612"/>
      <c r="Z33" s="1613"/>
      <c r="AA33" s="1609" t="s">
        <v>1414</v>
      </c>
      <c r="AB33" s="1611">
        <v>12</v>
      </c>
      <c r="AC33" s="1611">
        <v>60</v>
      </c>
      <c r="AD33" s="1611">
        <v>0</v>
      </c>
      <c r="AE33" s="1611">
        <v>0</v>
      </c>
      <c r="AF33" s="1611">
        <v>0</v>
      </c>
      <c r="AG33" s="1611">
        <v>0</v>
      </c>
      <c r="AH33" s="1611">
        <v>7</v>
      </c>
      <c r="AI33" s="1611">
        <v>0</v>
      </c>
      <c r="AJ33" s="1611">
        <v>0</v>
      </c>
      <c r="AK33" s="1611">
        <v>0</v>
      </c>
      <c r="AL33" s="1611">
        <v>0</v>
      </c>
      <c r="AM33" s="1611">
        <v>5</v>
      </c>
      <c r="AN33" s="1611">
        <v>4</v>
      </c>
      <c r="AO33" s="1611">
        <v>62</v>
      </c>
      <c r="AP33" s="1611">
        <v>0</v>
      </c>
      <c r="AQ33" s="1611">
        <v>0</v>
      </c>
      <c r="AR33" s="1611">
        <v>89</v>
      </c>
      <c r="AS33" s="1611">
        <v>40</v>
      </c>
      <c r="AT33" s="1611">
        <v>0</v>
      </c>
      <c r="AU33" s="1611">
        <v>49</v>
      </c>
      <c r="AV33" s="1611">
        <v>0</v>
      </c>
      <c r="AW33" s="1611">
        <v>0</v>
      </c>
    </row>
    <row r="34" spans="1:49" ht="17.149999999999999" customHeight="1">
      <c r="A34" s="1595"/>
      <c r="B34" s="1612"/>
      <c r="C34" s="1609" t="s">
        <v>1415</v>
      </c>
      <c r="D34" s="1609"/>
      <c r="E34" s="1610">
        <v>385</v>
      </c>
      <c r="F34" s="1610">
        <v>15</v>
      </c>
      <c r="G34" s="1610">
        <v>370</v>
      </c>
      <c r="H34" s="1610">
        <v>3347</v>
      </c>
      <c r="I34" s="1610">
        <v>2939</v>
      </c>
      <c r="J34" s="1610">
        <v>2157</v>
      </c>
      <c r="K34" s="1610">
        <v>1358</v>
      </c>
      <c r="L34" s="1610">
        <v>246</v>
      </c>
      <c r="M34" s="1610">
        <v>0</v>
      </c>
      <c r="N34" s="1610">
        <v>553</v>
      </c>
      <c r="O34" s="1610">
        <v>0</v>
      </c>
      <c r="P34" s="1611">
        <v>0</v>
      </c>
      <c r="Q34" s="1611">
        <v>0</v>
      </c>
      <c r="R34" s="1611">
        <v>782</v>
      </c>
      <c r="S34" s="1611">
        <v>123</v>
      </c>
      <c r="T34" s="1611">
        <v>4</v>
      </c>
      <c r="U34" s="1611">
        <v>0</v>
      </c>
      <c r="V34" s="1611">
        <v>17</v>
      </c>
      <c r="W34" s="1611">
        <v>76</v>
      </c>
      <c r="X34" s="1595"/>
      <c r="Y34" s="1612"/>
      <c r="Z34" s="1609" t="s">
        <v>1415</v>
      </c>
      <c r="AA34" s="1609"/>
      <c r="AB34" s="1611">
        <v>16</v>
      </c>
      <c r="AC34" s="1611">
        <v>146</v>
      </c>
      <c r="AD34" s="1611">
        <v>10</v>
      </c>
      <c r="AE34" s="1611">
        <v>0</v>
      </c>
      <c r="AF34" s="1611">
        <v>6</v>
      </c>
      <c r="AG34" s="1611">
        <v>0</v>
      </c>
      <c r="AH34" s="1611">
        <v>10</v>
      </c>
      <c r="AI34" s="1611">
        <v>0</v>
      </c>
      <c r="AJ34" s="1611">
        <v>0</v>
      </c>
      <c r="AK34" s="1611">
        <v>0</v>
      </c>
      <c r="AL34" s="1611">
        <v>0</v>
      </c>
      <c r="AM34" s="1611">
        <v>20</v>
      </c>
      <c r="AN34" s="1611">
        <v>46</v>
      </c>
      <c r="AO34" s="1611">
        <v>295</v>
      </c>
      <c r="AP34" s="1611">
        <v>0</v>
      </c>
      <c r="AQ34" s="1611">
        <v>13</v>
      </c>
      <c r="AR34" s="1611">
        <v>408</v>
      </c>
      <c r="AS34" s="1611">
        <v>184</v>
      </c>
      <c r="AT34" s="1611">
        <v>26</v>
      </c>
      <c r="AU34" s="1611">
        <v>177</v>
      </c>
      <c r="AV34" s="1611">
        <v>1</v>
      </c>
      <c r="AW34" s="1611">
        <v>20</v>
      </c>
    </row>
    <row r="35" spans="1:49" ht="17.149999999999999" customHeight="1">
      <c r="A35" s="1595"/>
      <c r="B35" s="1612"/>
      <c r="C35" s="1613"/>
      <c r="D35" s="1609" t="s">
        <v>1417</v>
      </c>
      <c r="E35" s="1610">
        <v>70</v>
      </c>
      <c r="F35" s="1610">
        <v>2</v>
      </c>
      <c r="G35" s="1610">
        <v>68</v>
      </c>
      <c r="H35" s="1610">
        <v>410</v>
      </c>
      <c r="I35" s="1610">
        <v>293</v>
      </c>
      <c r="J35" s="1610">
        <v>213</v>
      </c>
      <c r="K35" s="1610">
        <v>213</v>
      </c>
      <c r="L35" s="1610">
        <v>0</v>
      </c>
      <c r="M35" s="1610">
        <v>0</v>
      </c>
      <c r="N35" s="1610">
        <v>0</v>
      </c>
      <c r="O35" s="1610">
        <v>0</v>
      </c>
      <c r="P35" s="1611">
        <v>0</v>
      </c>
      <c r="Q35" s="1611">
        <v>0</v>
      </c>
      <c r="R35" s="1611">
        <v>80</v>
      </c>
      <c r="S35" s="1611">
        <v>15</v>
      </c>
      <c r="T35" s="1611">
        <v>0</v>
      </c>
      <c r="U35" s="1611">
        <v>0</v>
      </c>
      <c r="V35" s="1611">
        <v>2</v>
      </c>
      <c r="W35" s="1611">
        <v>9</v>
      </c>
      <c r="X35" s="1595"/>
      <c r="Y35" s="1612"/>
      <c r="Z35" s="1613"/>
      <c r="AA35" s="1609" t="s">
        <v>1417</v>
      </c>
      <c r="AB35" s="1611">
        <v>0</v>
      </c>
      <c r="AC35" s="1611">
        <v>0</v>
      </c>
      <c r="AD35" s="1611">
        <v>0</v>
      </c>
      <c r="AE35" s="1611">
        <v>0</v>
      </c>
      <c r="AF35" s="1611">
        <v>2</v>
      </c>
      <c r="AG35" s="1611">
        <v>0</v>
      </c>
      <c r="AH35" s="1611">
        <v>1</v>
      </c>
      <c r="AI35" s="1611">
        <v>0</v>
      </c>
      <c r="AJ35" s="1611">
        <v>0</v>
      </c>
      <c r="AK35" s="1611">
        <v>0</v>
      </c>
      <c r="AL35" s="1611">
        <v>0</v>
      </c>
      <c r="AM35" s="1611">
        <v>3</v>
      </c>
      <c r="AN35" s="1611">
        <v>7</v>
      </c>
      <c r="AO35" s="1611">
        <v>41</v>
      </c>
      <c r="AP35" s="1611">
        <v>0</v>
      </c>
      <c r="AQ35" s="1611">
        <v>0</v>
      </c>
      <c r="AR35" s="1611">
        <v>117</v>
      </c>
      <c r="AS35" s="1611">
        <v>68</v>
      </c>
      <c r="AT35" s="1611">
        <v>0</v>
      </c>
      <c r="AU35" s="1611">
        <v>49</v>
      </c>
      <c r="AV35" s="1611">
        <v>0</v>
      </c>
      <c r="AW35" s="1611">
        <v>0</v>
      </c>
    </row>
    <row r="36" spans="1:49" ht="17.149999999999999" customHeight="1">
      <c r="A36" s="1595"/>
      <c r="B36" s="1612"/>
      <c r="C36" s="1613"/>
      <c r="D36" s="1609" t="s">
        <v>1419</v>
      </c>
      <c r="E36" s="1610">
        <v>169</v>
      </c>
      <c r="F36" s="1610">
        <v>8</v>
      </c>
      <c r="G36" s="1610">
        <v>161</v>
      </c>
      <c r="H36" s="1610">
        <v>1693</v>
      </c>
      <c r="I36" s="1610">
        <v>1528</v>
      </c>
      <c r="J36" s="1610">
        <v>1096</v>
      </c>
      <c r="K36" s="1610">
        <v>684</v>
      </c>
      <c r="L36" s="1610">
        <v>147</v>
      </c>
      <c r="M36" s="1610">
        <v>0</v>
      </c>
      <c r="N36" s="1610">
        <v>265</v>
      </c>
      <c r="O36" s="1610">
        <v>0</v>
      </c>
      <c r="P36" s="1611">
        <v>0</v>
      </c>
      <c r="Q36" s="1611">
        <v>0</v>
      </c>
      <c r="R36" s="1611">
        <v>432</v>
      </c>
      <c r="S36" s="1611">
        <v>71</v>
      </c>
      <c r="T36" s="1611">
        <v>4</v>
      </c>
      <c r="U36" s="1611">
        <v>0</v>
      </c>
      <c r="V36" s="1611">
        <v>10</v>
      </c>
      <c r="W36" s="1611">
        <v>42</v>
      </c>
      <c r="X36" s="1595"/>
      <c r="Y36" s="1612"/>
      <c r="Z36" s="1613"/>
      <c r="AA36" s="1609" t="s">
        <v>1419</v>
      </c>
      <c r="AB36" s="1611">
        <v>4</v>
      </c>
      <c r="AC36" s="1611">
        <v>109</v>
      </c>
      <c r="AD36" s="1611">
        <v>0</v>
      </c>
      <c r="AE36" s="1611">
        <v>0</v>
      </c>
      <c r="AF36" s="1611">
        <v>0</v>
      </c>
      <c r="AG36" s="1611">
        <v>0</v>
      </c>
      <c r="AH36" s="1611">
        <v>5</v>
      </c>
      <c r="AI36" s="1611">
        <v>0</v>
      </c>
      <c r="AJ36" s="1611">
        <v>0</v>
      </c>
      <c r="AK36" s="1611">
        <v>0</v>
      </c>
      <c r="AL36" s="1611">
        <v>0</v>
      </c>
      <c r="AM36" s="1611">
        <v>12</v>
      </c>
      <c r="AN36" s="1611">
        <v>27</v>
      </c>
      <c r="AO36" s="1611">
        <v>143</v>
      </c>
      <c r="AP36" s="1611">
        <v>0</v>
      </c>
      <c r="AQ36" s="1611">
        <v>5</v>
      </c>
      <c r="AR36" s="1611">
        <v>165</v>
      </c>
      <c r="AS36" s="1611">
        <v>53</v>
      </c>
      <c r="AT36" s="1611">
        <v>26</v>
      </c>
      <c r="AU36" s="1611">
        <v>65</v>
      </c>
      <c r="AV36" s="1611">
        <v>1</v>
      </c>
      <c r="AW36" s="1611">
        <v>20</v>
      </c>
    </row>
    <row r="37" spans="1:49" ht="17.149999999999999" customHeight="1">
      <c r="A37" s="1595"/>
      <c r="B37" s="1608"/>
      <c r="C37" s="1613"/>
      <c r="D37" s="1609" t="s">
        <v>1421</v>
      </c>
      <c r="E37" s="1610">
        <v>146</v>
      </c>
      <c r="F37" s="1610">
        <v>5</v>
      </c>
      <c r="G37" s="1610">
        <v>141</v>
      </c>
      <c r="H37" s="1610">
        <v>1244</v>
      </c>
      <c r="I37" s="1610">
        <v>1118</v>
      </c>
      <c r="J37" s="1610">
        <v>848</v>
      </c>
      <c r="K37" s="1610">
        <v>461</v>
      </c>
      <c r="L37" s="1610">
        <v>99</v>
      </c>
      <c r="M37" s="1610">
        <v>0</v>
      </c>
      <c r="N37" s="1610">
        <v>288</v>
      </c>
      <c r="O37" s="1610">
        <v>0</v>
      </c>
      <c r="P37" s="1611">
        <v>0</v>
      </c>
      <c r="Q37" s="1611">
        <v>0</v>
      </c>
      <c r="R37" s="1611">
        <v>270</v>
      </c>
      <c r="S37" s="1611">
        <v>37</v>
      </c>
      <c r="T37" s="1611">
        <v>0</v>
      </c>
      <c r="U37" s="1611">
        <v>0</v>
      </c>
      <c r="V37" s="1611">
        <v>5</v>
      </c>
      <c r="W37" s="1611">
        <v>25</v>
      </c>
      <c r="X37" s="1595"/>
      <c r="Y37" s="1608"/>
      <c r="Z37" s="1613"/>
      <c r="AA37" s="1609" t="s">
        <v>1421</v>
      </c>
      <c r="AB37" s="1611">
        <v>12</v>
      </c>
      <c r="AC37" s="1611">
        <v>37</v>
      </c>
      <c r="AD37" s="1611">
        <v>10</v>
      </c>
      <c r="AE37" s="1611">
        <v>0</v>
      </c>
      <c r="AF37" s="1611">
        <v>4</v>
      </c>
      <c r="AG37" s="1611">
        <v>0</v>
      </c>
      <c r="AH37" s="1611">
        <v>4</v>
      </c>
      <c r="AI37" s="1611">
        <v>0</v>
      </c>
      <c r="AJ37" s="1611">
        <v>0</v>
      </c>
      <c r="AK37" s="1611">
        <v>0</v>
      </c>
      <c r="AL37" s="1611">
        <v>0</v>
      </c>
      <c r="AM37" s="1611">
        <v>5</v>
      </c>
      <c r="AN37" s="1611">
        <v>12</v>
      </c>
      <c r="AO37" s="1611">
        <v>111</v>
      </c>
      <c r="AP37" s="1611">
        <v>0</v>
      </c>
      <c r="AQ37" s="1611">
        <v>8</v>
      </c>
      <c r="AR37" s="1611">
        <v>126</v>
      </c>
      <c r="AS37" s="1611">
        <v>63</v>
      </c>
      <c r="AT37" s="1611">
        <v>0</v>
      </c>
      <c r="AU37" s="1611">
        <v>63</v>
      </c>
      <c r="AV37" s="1611">
        <v>0</v>
      </c>
      <c r="AW37" s="1611">
        <v>0</v>
      </c>
    </row>
    <row r="38" spans="1:49" ht="17.149999999999999" customHeight="1">
      <c r="A38" s="1595"/>
      <c r="B38" s="1602" t="s">
        <v>1422</v>
      </c>
      <c r="C38" s="1602"/>
      <c r="D38" s="1617"/>
      <c r="E38" s="1604">
        <v>4978</v>
      </c>
      <c r="F38" s="1604">
        <v>110</v>
      </c>
      <c r="G38" s="1604">
        <v>4868</v>
      </c>
      <c r="H38" s="1604">
        <v>33408</v>
      </c>
      <c r="I38" s="1604">
        <v>28807</v>
      </c>
      <c r="J38" s="1604">
        <v>21272</v>
      </c>
      <c r="K38" s="1604">
        <v>15438</v>
      </c>
      <c r="L38" s="1604">
        <v>1494</v>
      </c>
      <c r="M38" s="1604">
        <v>918</v>
      </c>
      <c r="N38" s="1604">
        <v>3422</v>
      </c>
      <c r="O38" s="1604">
        <v>0</v>
      </c>
      <c r="P38" s="1606">
        <v>0</v>
      </c>
      <c r="Q38" s="1606">
        <v>0</v>
      </c>
      <c r="R38" s="1606">
        <v>7535</v>
      </c>
      <c r="S38" s="1606">
        <v>1550</v>
      </c>
      <c r="T38" s="1606">
        <v>16</v>
      </c>
      <c r="U38" s="1606">
        <v>34</v>
      </c>
      <c r="V38" s="1606">
        <v>391</v>
      </c>
      <c r="W38" s="1606">
        <v>717</v>
      </c>
      <c r="X38" s="1618"/>
      <c r="Y38" s="1602" t="s">
        <v>1422</v>
      </c>
      <c r="Z38" s="1602"/>
      <c r="AA38" s="1617"/>
      <c r="AB38" s="1606">
        <v>146</v>
      </c>
      <c r="AC38" s="1606">
        <v>1005</v>
      </c>
      <c r="AD38" s="1606">
        <v>258</v>
      </c>
      <c r="AE38" s="1606">
        <v>6</v>
      </c>
      <c r="AF38" s="1606">
        <v>25</v>
      </c>
      <c r="AG38" s="1606">
        <v>25</v>
      </c>
      <c r="AH38" s="1606">
        <v>133</v>
      </c>
      <c r="AI38" s="1606">
        <v>6</v>
      </c>
      <c r="AJ38" s="1606">
        <v>0</v>
      </c>
      <c r="AK38" s="1606">
        <v>32</v>
      </c>
      <c r="AL38" s="1606">
        <v>125</v>
      </c>
      <c r="AM38" s="1606">
        <v>328</v>
      </c>
      <c r="AN38" s="1606">
        <v>526</v>
      </c>
      <c r="AO38" s="1606">
        <v>2120</v>
      </c>
      <c r="AP38" s="1606">
        <v>1</v>
      </c>
      <c r="AQ38" s="1606">
        <v>91</v>
      </c>
      <c r="AR38" s="1606">
        <v>4601</v>
      </c>
      <c r="AS38" s="1606">
        <v>2437</v>
      </c>
      <c r="AT38" s="1606">
        <v>401</v>
      </c>
      <c r="AU38" s="1606">
        <v>1627</v>
      </c>
      <c r="AV38" s="1606">
        <v>2</v>
      </c>
      <c r="AW38" s="1606">
        <v>134</v>
      </c>
    </row>
    <row r="39" spans="1:49" ht="17.149999999999999" customHeight="1">
      <c r="A39" s="1595"/>
      <c r="B39" s="1612"/>
      <c r="C39" s="1615" t="s">
        <v>1423</v>
      </c>
      <c r="D39" s="1609"/>
      <c r="E39" s="1610">
        <v>3480</v>
      </c>
      <c r="F39" s="1610">
        <v>68</v>
      </c>
      <c r="G39" s="1610">
        <v>3412</v>
      </c>
      <c r="H39" s="1610">
        <v>22057</v>
      </c>
      <c r="I39" s="1610">
        <v>18595</v>
      </c>
      <c r="J39" s="1610">
        <v>13648</v>
      </c>
      <c r="K39" s="1610">
        <v>10611</v>
      </c>
      <c r="L39" s="1610">
        <v>810</v>
      </c>
      <c r="M39" s="1610">
        <v>637</v>
      </c>
      <c r="N39" s="1610">
        <v>1590</v>
      </c>
      <c r="O39" s="1610">
        <v>0</v>
      </c>
      <c r="P39" s="1611">
        <v>0</v>
      </c>
      <c r="Q39" s="1611">
        <v>0</v>
      </c>
      <c r="R39" s="1611">
        <v>4947</v>
      </c>
      <c r="S39" s="1611">
        <v>1051</v>
      </c>
      <c r="T39" s="1611">
        <v>0</v>
      </c>
      <c r="U39" s="1611">
        <v>34</v>
      </c>
      <c r="V39" s="1611">
        <v>259</v>
      </c>
      <c r="W39" s="1611">
        <v>442</v>
      </c>
      <c r="X39" s="1595"/>
      <c r="Y39" s="1612"/>
      <c r="Z39" s="1615" t="s">
        <v>1423</v>
      </c>
      <c r="AA39" s="1609"/>
      <c r="AB39" s="1611">
        <v>104</v>
      </c>
      <c r="AC39" s="1611">
        <v>714</v>
      </c>
      <c r="AD39" s="1611">
        <v>191</v>
      </c>
      <c r="AE39" s="1611">
        <v>0</v>
      </c>
      <c r="AF39" s="1611">
        <v>0</v>
      </c>
      <c r="AG39" s="1611">
        <v>21</v>
      </c>
      <c r="AH39" s="1611">
        <v>72</v>
      </c>
      <c r="AI39" s="1611">
        <v>2</v>
      </c>
      <c r="AJ39" s="1611">
        <v>0</v>
      </c>
      <c r="AK39" s="1611">
        <v>0</v>
      </c>
      <c r="AL39" s="1611">
        <v>125</v>
      </c>
      <c r="AM39" s="1611">
        <v>225</v>
      </c>
      <c r="AN39" s="1611">
        <v>339</v>
      </c>
      <c r="AO39" s="1611">
        <v>1298</v>
      </c>
      <c r="AP39" s="1611">
        <v>1</v>
      </c>
      <c r="AQ39" s="1611">
        <v>69</v>
      </c>
      <c r="AR39" s="1611">
        <v>3462</v>
      </c>
      <c r="AS39" s="1611">
        <v>2021</v>
      </c>
      <c r="AT39" s="1611">
        <v>307</v>
      </c>
      <c r="AU39" s="1611">
        <v>1027</v>
      </c>
      <c r="AV39" s="1611">
        <v>2</v>
      </c>
      <c r="AW39" s="1611">
        <v>105</v>
      </c>
    </row>
    <row r="40" spans="1:49" ht="17.149999999999999" customHeight="1">
      <c r="A40" s="1595"/>
      <c r="B40" s="1612"/>
      <c r="C40" s="1614"/>
      <c r="D40" s="1609" t="s">
        <v>2392</v>
      </c>
      <c r="E40" s="1610">
        <v>1173</v>
      </c>
      <c r="F40" s="1610">
        <v>28</v>
      </c>
      <c r="G40" s="1610">
        <v>1145</v>
      </c>
      <c r="H40" s="1610">
        <v>6771</v>
      </c>
      <c r="I40" s="1610">
        <v>5648</v>
      </c>
      <c r="J40" s="1610">
        <v>4177</v>
      </c>
      <c r="K40" s="1610">
        <v>3097</v>
      </c>
      <c r="L40" s="1610">
        <v>187</v>
      </c>
      <c r="M40" s="1610">
        <v>475</v>
      </c>
      <c r="N40" s="1610">
        <v>418</v>
      </c>
      <c r="O40" s="1610">
        <v>0</v>
      </c>
      <c r="P40" s="1611">
        <v>0</v>
      </c>
      <c r="Q40" s="1611">
        <v>0</v>
      </c>
      <c r="R40" s="1611">
        <v>1471</v>
      </c>
      <c r="S40" s="1611">
        <v>281</v>
      </c>
      <c r="T40" s="1611">
        <v>0</v>
      </c>
      <c r="U40" s="1611">
        <v>8</v>
      </c>
      <c r="V40" s="1611">
        <v>77</v>
      </c>
      <c r="W40" s="1611">
        <v>135</v>
      </c>
      <c r="X40" s="1595"/>
      <c r="Y40" s="1612"/>
      <c r="Z40" s="1614"/>
      <c r="AA40" s="1609" t="s">
        <v>2392</v>
      </c>
      <c r="AB40" s="1611">
        <v>36</v>
      </c>
      <c r="AC40" s="1611">
        <v>180</v>
      </c>
      <c r="AD40" s="1611">
        <v>86</v>
      </c>
      <c r="AE40" s="1611">
        <v>0</v>
      </c>
      <c r="AF40" s="1611">
        <v>0</v>
      </c>
      <c r="AG40" s="1611">
        <v>0</v>
      </c>
      <c r="AH40" s="1611">
        <v>7</v>
      </c>
      <c r="AI40" s="1611">
        <v>2</v>
      </c>
      <c r="AJ40" s="1611">
        <v>0</v>
      </c>
      <c r="AK40" s="1611">
        <v>0</v>
      </c>
      <c r="AL40" s="1611">
        <v>50</v>
      </c>
      <c r="AM40" s="1611">
        <v>67</v>
      </c>
      <c r="AN40" s="1611">
        <v>100</v>
      </c>
      <c r="AO40" s="1611">
        <v>432</v>
      </c>
      <c r="AP40" s="1611">
        <v>0</v>
      </c>
      <c r="AQ40" s="1611">
        <v>10</v>
      </c>
      <c r="AR40" s="1611">
        <v>1123</v>
      </c>
      <c r="AS40" s="1611">
        <v>609</v>
      </c>
      <c r="AT40" s="1611">
        <v>96</v>
      </c>
      <c r="AU40" s="1611">
        <v>384</v>
      </c>
      <c r="AV40" s="1611">
        <v>1</v>
      </c>
      <c r="AW40" s="1611">
        <v>33</v>
      </c>
    </row>
    <row r="41" spans="1:49" ht="17.149999999999999" customHeight="1">
      <c r="A41" s="1595"/>
      <c r="B41" s="1612"/>
      <c r="C41" s="1613"/>
      <c r="D41" s="1609" t="s">
        <v>2393</v>
      </c>
      <c r="E41" s="1610">
        <v>1119</v>
      </c>
      <c r="F41" s="1610">
        <v>15</v>
      </c>
      <c r="G41" s="1610">
        <v>1104</v>
      </c>
      <c r="H41" s="1610">
        <v>8408</v>
      </c>
      <c r="I41" s="1610">
        <v>6969</v>
      </c>
      <c r="J41" s="1610">
        <v>5105</v>
      </c>
      <c r="K41" s="1610">
        <v>3654</v>
      </c>
      <c r="L41" s="1610">
        <v>406</v>
      </c>
      <c r="M41" s="1610">
        <v>162</v>
      </c>
      <c r="N41" s="1610">
        <v>883</v>
      </c>
      <c r="O41" s="1610">
        <v>0</v>
      </c>
      <c r="P41" s="1611">
        <v>0</v>
      </c>
      <c r="Q41" s="1611">
        <v>0</v>
      </c>
      <c r="R41" s="1611">
        <v>1864</v>
      </c>
      <c r="S41" s="1611">
        <v>439</v>
      </c>
      <c r="T41" s="1611">
        <v>0</v>
      </c>
      <c r="U41" s="1611">
        <v>22</v>
      </c>
      <c r="V41" s="1611">
        <v>85</v>
      </c>
      <c r="W41" s="1611">
        <v>170</v>
      </c>
      <c r="X41" s="1595"/>
      <c r="Y41" s="1612"/>
      <c r="Z41" s="1613"/>
      <c r="AA41" s="1609" t="s">
        <v>2393</v>
      </c>
      <c r="AB41" s="1611">
        <v>48</v>
      </c>
      <c r="AC41" s="1611">
        <v>271</v>
      </c>
      <c r="AD41" s="1611">
        <v>62</v>
      </c>
      <c r="AE41" s="1611">
        <v>0</v>
      </c>
      <c r="AF41" s="1611">
        <v>0</v>
      </c>
      <c r="AG41" s="1611">
        <v>19</v>
      </c>
      <c r="AH41" s="1611">
        <v>45</v>
      </c>
      <c r="AI41" s="1611">
        <v>0</v>
      </c>
      <c r="AJ41" s="1611">
        <v>0</v>
      </c>
      <c r="AK41" s="1611">
        <v>0</v>
      </c>
      <c r="AL41" s="1611">
        <v>75</v>
      </c>
      <c r="AM41" s="1611">
        <v>86</v>
      </c>
      <c r="AN41" s="1611">
        <v>101</v>
      </c>
      <c r="AO41" s="1611">
        <v>406</v>
      </c>
      <c r="AP41" s="1611">
        <v>1</v>
      </c>
      <c r="AQ41" s="1611">
        <v>34</v>
      </c>
      <c r="AR41" s="1611">
        <v>1439</v>
      </c>
      <c r="AS41" s="1611">
        <v>892</v>
      </c>
      <c r="AT41" s="1611">
        <v>123</v>
      </c>
      <c r="AU41" s="1611">
        <v>380</v>
      </c>
      <c r="AV41" s="1611">
        <v>1</v>
      </c>
      <c r="AW41" s="1611">
        <v>43</v>
      </c>
    </row>
    <row r="42" spans="1:49" ht="17.149999999999999" customHeight="1">
      <c r="A42" s="1595"/>
      <c r="B42" s="1612"/>
      <c r="C42" s="1613"/>
      <c r="D42" s="1609" t="s">
        <v>2394</v>
      </c>
      <c r="E42" s="1610">
        <v>1188</v>
      </c>
      <c r="F42" s="1610">
        <v>25</v>
      </c>
      <c r="G42" s="1610">
        <v>1163</v>
      </c>
      <c r="H42" s="1610">
        <v>6878</v>
      </c>
      <c r="I42" s="1610">
        <v>5978</v>
      </c>
      <c r="J42" s="1610">
        <v>4366</v>
      </c>
      <c r="K42" s="1610">
        <v>3860</v>
      </c>
      <c r="L42" s="1610">
        <v>217</v>
      </c>
      <c r="M42" s="1610">
        <v>0</v>
      </c>
      <c r="N42" s="1610">
        <v>289</v>
      </c>
      <c r="O42" s="1610">
        <v>0</v>
      </c>
      <c r="P42" s="1611">
        <v>0</v>
      </c>
      <c r="Q42" s="1611">
        <v>0</v>
      </c>
      <c r="R42" s="1611">
        <v>1612</v>
      </c>
      <c r="S42" s="1611">
        <v>331</v>
      </c>
      <c r="T42" s="1611">
        <v>0</v>
      </c>
      <c r="U42" s="1611">
        <v>4</v>
      </c>
      <c r="V42" s="1611">
        <v>97</v>
      </c>
      <c r="W42" s="1611">
        <v>137</v>
      </c>
      <c r="X42" s="1595"/>
      <c r="Y42" s="1612"/>
      <c r="Z42" s="1613"/>
      <c r="AA42" s="1609" t="s">
        <v>2394</v>
      </c>
      <c r="AB42" s="1611">
        <v>20</v>
      </c>
      <c r="AC42" s="1611">
        <v>263</v>
      </c>
      <c r="AD42" s="1611">
        <v>43</v>
      </c>
      <c r="AE42" s="1611">
        <v>0</v>
      </c>
      <c r="AF42" s="1611">
        <v>0</v>
      </c>
      <c r="AG42" s="1611">
        <v>2</v>
      </c>
      <c r="AH42" s="1611">
        <v>20</v>
      </c>
      <c r="AI42" s="1611">
        <v>0</v>
      </c>
      <c r="AJ42" s="1611">
        <v>0</v>
      </c>
      <c r="AK42" s="1611">
        <v>0</v>
      </c>
      <c r="AL42" s="1611">
        <v>0</v>
      </c>
      <c r="AM42" s="1611">
        <v>72</v>
      </c>
      <c r="AN42" s="1611">
        <v>138</v>
      </c>
      <c r="AO42" s="1611">
        <v>460</v>
      </c>
      <c r="AP42" s="1611">
        <v>0</v>
      </c>
      <c r="AQ42" s="1611">
        <v>25</v>
      </c>
      <c r="AR42" s="1611">
        <v>900</v>
      </c>
      <c r="AS42" s="1611">
        <v>520</v>
      </c>
      <c r="AT42" s="1611">
        <v>88</v>
      </c>
      <c r="AU42" s="1611">
        <v>263</v>
      </c>
      <c r="AV42" s="1611">
        <v>0</v>
      </c>
      <c r="AW42" s="1611">
        <v>29</v>
      </c>
    </row>
    <row r="43" spans="1:49" ht="17.149999999999999" customHeight="1">
      <c r="A43" s="1595"/>
      <c r="B43" s="1608"/>
      <c r="C43" s="1609" t="s">
        <v>1427</v>
      </c>
      <c r="D43" s="1609"/>
      <c r="E43" s="1610">
        <v>435</v>
      </c>
      <c r="F43" s="1610">
        <v>11</v>
      </c>
      <c r="G43" s="1610">
        <v>424</v>
      </c>
      <c r="H43" s="1610">
        <v>3390</v>
      </c>
      <c r="I43" s="1610">
        <v>3015</v>
      </c>
      <c r="J43" s="1610">
        <v>2322</v>
      </c>
      <c r="K43" s="1610">
        <v>1190</v>
      </c>
      <c r="L43" s="1610">
        <v>258</v>
      </c>
      <c r="M43" s="1610">
        <v>24</v>
      </c>
      <c r="N43" s="1610">
        <v>850</v>
      </c>
      <c r="O43" s="1610">
        <v>0</v>
      </c>
      <c r="P43" s="1611">
        <v>0</v>
      </c>
      <c r="Q43" s="1611">
        <v>0</v>
      </c>
      <c r="R43" s="1611">
        <v>693</v>
      </c>
      <c r="S43" s="1611">
        <v>101</v>
      </c>
      <c r="T43" s="1611">
        <v>0</v>
      </c>
      <c r="U43" s="1611">
        <v>0</v>
      </c>
      <c r="V43" s="1611">
        <v>20</v>
      </c>
      <c r="W43" s="1611">
        <v>68</v>
      </c>
      <c r="X43" s="1595"/>
      <c r="Y43" s="1608"/>
      <c r="Z43" s="1609" t="s">
        <v>1427</v>
      </c>
      <c r="AA43" s="1609"/>
      <c r="AB43" s="1611">
        <v>20</v>
      </c>
      <c r="AC43" s="1611">
        <v>96</v>
      </c>
      <c r="AD43" s="1611">
        <v>0</v>
      </c>
      <c r="AE43" s="1611">
        <v>6</v>
      </c>
      <c r="AF43" s="1611">
        <v>19</v>
      </c>
      <c r="AG43" s="1611">
        <v>0</v>
      </c>
      <c r="AH43" s="1611">
        <v>34</v>
      </c>
      <c r="AI43" s="1611">
        <v>0</v>
      </c>
      <c r="AJ43" s="1611">
        <v>0</v>
      </c>
      <c r="AK43" s="1611">
        <v>0</v>
      </c>
      <c r="AL43" s="1611">
        <v>0</v>
      </c>
      <c r="AM43" s="1611">
        <v>19</v>
      </c>
      <c r="AN43" s="1611">
        <v>38</v>
      </c>
      <c r="AO43" s="1611">
        <v>262</v>
      </c>
      <c r="AP43" s="1611">
        <v>0</v>
      </c>
      <c r="AQ43" s="1611">
        <v>10</v>
      </c>
      <c r="AR43" s="1611">
        <v>375</v>
      </c>
      <c r="AS43" s="1611">
        <v>144</v>
      </c>
      <c r="AT43" s="1611">
        <v>16</v>
      </c>
      <c r="AU43" s="1611">
        <v>205</v>
      </c>
      <c r="AV43" s="1611">
        <v>0</v>
      </c>
      <c r="AW43" s="1611">
        <v>10</v>
      </c>
    </row>
    <row r="44" spans="1:49" ht="17.149999999999999" customHeight="1">
      <c r="A44" s="1595"/>
      <c r="B44" s="1612"/>
      <c r="C44" s="1613"/>
      <c r="D44" s="1609" t="s">
        <v>1429</v>
      </c>
      <c r="E44" s="1610">
        <v>101</v>
      </c>
      <c r="F44" s="1610">
        <v>2</v>
      </c>
      <c r="G44" s="1610">
        <v>99</v>
      </c>
      <c r="H44" s="1610">
        <v>794</v>
      </c>
      <c r="I44" s="1610">
        <v>712</v>
      </c>
      <c r="J44" s="1610">
        <v>511</v>
      </c>
      <c r="K44" s="1610">
        <v>414</v>
      </c>
      <c r="L44" s="1610">
        <v>23</v>
      </c>
      <c r="M44" s="1610">
        <v>24</v>
      </c>
      <c r="N44" s="1610">
        <v>50</v>
      </c>
      <c r="O44" s="1610">
        <v>0</v>
      </c>
      <c r="P44" s="1611">
        <v>0</v>
      </c>
      <c r="Q44" s="1611">
        <v>0</v>
      </c>
      <c r="R44" s="1611">
        <v>201</v>
      </c>
      <c r="S44" s="1611">
        <v>26</v>
      </c>
      <c r="T44" s="1611">
        <v>0</v>
      </c>
      <c r="U44" s="1611">
        <v>0</v>
      </c>
      <c r="V44" s="1611">
        <v>8</v>
      </c>
      <c r="W44" s="1611">
        <v>20</v>
      </c>
      <c r="X44" s="1595"/>
      <c r="Y44" s="1612"/>
      <c r="Z44" s="1613"/>
      <c r="AA44" s="1609" t="s">
        <v>1429</v>
      </c>
      <c r="AB44" s="1611">
        <v>15</v>
      </c>
      <c r="AC44" s="1611">
        <v>38</v>
      </c>
      <c r="AD44" s="1611">
        <v>0</v>
      </c>
      <c r="AE44" s="1611">
        <v>0</v>
      </c>
      <c r="AF44" s="1611">
        <v>6</v>
      </c>
      <c r="AG44" s="1611">
        <v>0</v>
      </c>
      <c r="AH44" s="1611">
        <v>0</v>
      </c>
      <c r="AI44" s="1611">
        <v>0</v>
      </c>
      <c r="AJ44" s="1611">
        <v>0</v>
      </c>
      <c r="AK44" s="1611">
        <v>0</v>
      </c>
      <c r="AL44" s="1611">
        <v>0</v>
      </c>
      <c r="AM44" s="1611">
        <v>6</v>
      </c>
      <c r="AN44" s="1611">
        <v>5</v>
      </c>
      <c r="AO44" s="1611">
        <v>77</v>
      </c>
      <c r="AP44" s="1611">
        <v>0</v>
      </c>
      <c r="AQ44" s="1611">
        <v>0</v>
      </c>
      <c r="AR44" s="1611">
        <v>82</v>
      </c>
      <c r="AS44" s="1611">
        <v>37</v>
      </c>
      <c r="AT44" s="1611">
        <v>0</v>
      </c>
      <c r="AU44" s="1611">
        <v>45</v>
      </c>
      <c r="AV44" s="1611">
        <v>0</v>
      </c>
      <c r="AW44" s="1611">
        <v>0</v>
      </c>
    </row>
    <row r="45" spans="1:49" ht="17.149999999999999" customHeight="1">
      <c r="A45" s="1595"/>
      <c r="B45" s="1612"/>
      <c r="C45" s="1613"/>
      <c r="D45" s="1609" t="s">
        <v>1431</v>
      </c>
      <c r="E45" s="1610">
        <v>117</v>
      </c>
      <c r="F45" s="1610">
        <v>4</v>
      </c>
      <c r="G45" s="1610">
        <v>113</v>
      </c>
      <c r="H45" s="1610">
        <v>1427</v>
      </c>
      <c r="I45" s="1610">
        <v>1382</v>
      </c>
      <c r="J45" s="1610">
        <v>1222</v>
      </c>
      <c r="K45" s="1610">
        <v>231</v>
      </c>
      <c r="L45" s="1610">
        <v>191</v>
      </c>
      <c r="M45" s="1610">
        <v>0</v>
      </c>
      <c r="N45" s="1610">
        <v>800</v>
      </c>
      <c r="O45" s="1610">
        <v>0</v>
      </c>
      <c r="P45" s="1611">
        <v>0</v>
      </c>
      <c r="Q45" s="1611">
        <v>0</v>
      </c>
      <c r="R45" s="1611">
        <v>160</v>
      </c>
      <c r="S45" s="1611">
        <v>20</v>
      </c>
      <c r="T45" s="1611">
        <v>0</v>
      </c>
      <c r="U45" s="1611">
        <v>0</v>
      </c>
      <c r="V45" s="1611">
        <v>10</v>
      </c>
      <c r="W45" s="1611">
        <v>16</v>
      </c>
      <c r="X45" s="1595"/>
      <c r="Y45" s="1612"/>
      <c r="Z45" s="1613"/>
      <c r="AA45" s="1609" t="s">
        <v>1431</v>
      </c>
      <c r="AB45" s="1611">
        <v>0</v>
      </c>
      <c r="AC45" s="1611">
        <v>0</v>
      </c>
      <c r="AD45" s="1611">
        <v>0</v>
      </c>
      <c r="AE45" s="1611">
        <v>6</v>
      </c>
      <c r="AF45" s="1611">
        <v>0</v>
      </c>
      <c r="AG45" s="1611">
        <v>0</v>
      </c>
      <c r="AH45" s="1611">
        <v>0</v>
      </c>
      <c r="AI45" s="1611">
        <v>0</v>
      </c>
      <c r="AJ45" s="1611">
        <v>0</v>
      </c>
      <c r="AK45" s="1611">
        <v>0</v>
      </c>
      <c r="AL45" s="1611">
        <v>0</v>
      </c>
      <c r="AM45" s="1611">
        <v>3</v>
      </c>
      <c r="AN45" s="1611">
        <v>15</v>
      </c>
      <c r="AO45" s="1611">
        <v>80</v>
      </c>
      <c r="AP45" s="1611">
        <v>0</v>
      </c>
      <c r="AQ45" s="1611">
        <v>10</v>
      </c>
      <c r="AR45" s="1611">
        <v>45</v>
      </c>
      <c r="AS45" s="1611">
        <v>26</v>
      </c>
      <c r="AT45" s="1611">
        <v>0</v>
      </c>
      <c r="AU45" s="1611">
        <v>19</v>
      </c>
      <c r="AV45" s="1611">
        <v>0</v>
      </c>
      <c r="AW45" s="1611">
        <v>0</v>
      </c>
    </row>
    <row r="46" spans="1:49" ht="17.149999999999999" customHeight="1">
      <c r="A46" s="1595"/>
      <c r="B46" s="1612"/>
      <c r="C46" s="1613"/>
      <c r="D46" s="1609" t="s">
        <v>1433</v>
      </c>
      <c r="E46" s="1610">
        <v>127</v>
      </c>
      <c r="F46" s="1610">
        <v>3</v>
      </c>
      <c r="G46" s="1610">
        <v>124</v>
      </c>
      <c r="H46" s="1610">
        <v>703</v>
      </c>
      <c r="I46" s="1610">
        <v>572</v>
      </c>
      <c r="J46" s="1610">
        <v>355</v>
      </c>
      <c r="K46" s="1610">
        <v>311</v>
      </c>
      <c r="L46" s="1610">
        <v>44</v>
      </c>
      <c r="M46" s="1610">
        <v>0</v>
      </c>
      <c r="N46" s="1610">
        <v>0</v>
      </c>
      <c r="O46" s="1610">
        <v>0</v>
      </c>
      <c r="P46" s="1611">
        <v>0</v>
      </c>
      <c r="Q46" s="1611">
        <v>0</v>
      </c>
      <c r="R46" s="1611">
        <v>217</v>
      </c>
      <c r="S46" s="1611">
        <v>40</v>
      </c>
      <c r="T46" s="1611">
        <v>0</v>
      </c>
      <c r="U46" s="1611">
        <v>0</v>
      </c>
      <c r="V46" s="1611">
        <v>2</v>
      </c>
      <c r="W46" s="1611">
        <v>12</v>
      </c>
      <c r="X46" s="1595"/>
      <c r="Y46" s="1612"/>
      <c r="Z46" s="1613"/>
      <c r="AA46" s="1609" t="s">
        <v>1433</v>
      </c>
      <c r="AB46" s="1611">
        <v>5</v>
      </c>
      <c r="AC46" s="1611">
        <v>46</v>
      </c>
      <c r="AD46" s="1611">
        <v>0</v>
      </c>
      <c r="AE46" s="1611">
        <v>0</v>
      </c>
      <c r="AF46" s="1611">
        <v>0</v>
      </c>
      <c r="AG46" s="1611">
        <v>0</v>
      </c>
      <c r="AH46" s="1611">
        <v>34</v>
      </c>
      <c r="AI46" s="1611">
        <v>0</v>
      </c>
      <c r="AJ46" s="1611">
        <v>0</v>
      </c>
      <c r="AK46" s="1611">
        <v>0</v>
      </c>
      <c r="AL46" s="1611">
        <v>0</v>
      </c>
      <c r="AM46" s="1611">
        <v>5</v>
      </c>
      <c r="AN46" s="1611">
        <v>13</v>
      </c>
      <c r="AO46" s="1611">
        <v>60</v>
      </c>
      <c r="AP46" s="1611">
        <v>0</v>
      </c>
      <c r="AQ46" s="1611">
        <v>0</v>
      </c>
      <c r="AR46" s="1611">
        <v>131</v>
      </c>
      <c r="AS46" s="1611">
        <v>51</v>
      </c>
      <c r="AT46" s="1611">
        <v>16</v>
      </c>
      <c r="AU46" s="1611">
        <v>54</v>
      </c>
      <c r="AV46" s="1611">
        <v>0</v>
      </c>
      <c r="AW46" s="1611">
        <v>10</v>
      </c>
    </row>
    <row r="47" spans="1:49" ht="17.149999999999999" customHeight="1">
      <c r="A47" s="1595"/>
      <c r="B47" s="1612"/>
      <c r="C47" s="1613"/>
      <c r="D47" s="1609" t="s">
        <v>1435</v>
      </c>
      <c r="E47" s="1610">
        <v>90</v>
      </c>
      <c r="F47" s="1610">
        <v>2</v>
      </c>
      <c r="G47" s="1610">
        <v>88</v>
      </c>
      <c r="H47" s="1610">
        <v>466</v>
      </c>
      <c r="I47" s="1610">
        <v>349</v>
      </c>
      <c r="J47" s="1610">
        <v>234</v>
      </c>
      <c r="K47" s="1610">
        <v>234</v>
      </c>
      <c r="L47" s="1610">
        <v>0</v>
      </c>
      <c r="M47" s="1610">
        <v>0</v>
      </c>
      <c r="N47" s="1610">
        <v>0</v>
      </c>
      <c r="O47" s="1610">
        <v>0</v>
      </c>
      <c r="P47" s="1611">
        <v>0</v>
      </c>
      <c r="Q47" s="1611">
        <v>0</v>
      </c>
      <c r="R47" s="1611">
        <v>115</v>
      </c>
      <c r="S47" s="1611">
        <v>15</v>
      </c>
      <c r="T47" s="1611">
        <v>0</v>
      </c>
      <c r="U47" s="1611">
        <v>0</v>
      </c>
      <c r="V47" s="1611">
        <v>0</v>
      </c>
      <c r="W47" s="1611">
        <v>20</v>
      </c>
      <c r="X47" s="1595"/>
      <c r="Y47" s="1612"/>
      <c r="Z47" s="1613"/>
      <c r="AA47" s="1609" t="s">
        <v>1435</v>
      </c>
      <c r="AB47" s="1611">
        <v>0</v>
      </c>
      <c r="AC47" s="1611">
        <v>12</v>
      </c>
      <c r="AD47" s="1611">
        <v>0</v>
      </c>
      <c r="AE47" s="1611">
        <v>0</v>
      </c>
      <c r="AF47" s="1611">
        <v>13</v>
      </c>
      <c r="AG47" s="1611">
        <v>0</v>
      </c>
      <c r="AH47" s="1611">
        <v>0</v>
      </c>
      <c r="AI47" s="1611">
        <v>0</v>
      </c>
      <c r="AJ47" s="1611">
        <v>0</v>
      </c>
      <c r="AK47" s="1611">
        <v>0</v>
      </c>
      <c r="AL47" s="1611">
        <v>0</v>
      </c>
      <c r="AM47" s="1611">
        <v>5</v>
      </c>
      <c r="AN47" s="1611">
        <v>5</v>
      </c>
      <c r="AO47" s="1611">
        <v>45</v>
      </c>
      <c r="AP47" s="1611">
        <v>0</v>
      </c>
      <c r="AQ47" s="1611">
        <v>0</v>
      </c>
      <c r="AR47" s="1611">
        <v>117</v>
      </c>
      <c r="AS47" s="1611">
        <v>30</v>
      </c>
      <c r="AT47" s="1611">
        <v>0</v>
      </c>
      <c r="AU47" s="1611">
        <v>87</v>
      </c>
      <c r="AV47" s="1611">
        <v>0</v>
      </c>
      <c r="AW47" s="1611">
        <v>0</v>
      </c>
    </row>
    <row r="48" spans="1:49" ht="17.149999999999999" customHeight="1">
      <c r="A48" s="1595"/>
      <c r="B48" s="1608"/>
      <c r="C48" s="1609" t="s">
        <v>1436</v>
      </c>
      <c r="D48" s="1617"/>
      <c r="E48" s="1610">
        <v>1063</v>
      </c>
      <c r="F48" s="1610">
        <v>31</v>
      </c>
      <c r="G48" s="1610">
        <v>1032</v>
      </c>
      <c r="H48" s="1610">
        <v>7961</v>
      </c>
      <c r="I48" s="1610">
        <v>7197</v>
      </c>
      <c r="J48" s="1610">
        <v>5302</v>
      </c>
      <c r="K48" s="1610">
        <v>3637</v>
      </c>
      <c r="L48" s="1610">
        <v>426</v>
      </c>
      <c r="M48" s="1610">
        <v>257</v>
      </c>
      <c r="N48" s="1610">
        <v>982</v>
      </c>
      <c r="O48" s="1610">
        <v>0</v>
      </c>
      <c r="P48" s="1611">
        <v>0</v>
      </c>
      <c r="Q48" s="1611">
        <v>0</v>
      </c>
      <c r="R48" s="1611">
        <v>1895</v>
      </c>
      <c r="S48" s="1611">
        <v>398</v>
      </c>
      <c r="T48" s="1611">
        <v>16</v>
      </c>
      <c r="U48" s="1611">
        <v>0</v>
      </c>
      <c r="V48" s="1611">
        <v>112</v>
      </c>
      <c r="W48" s="1611">
        <v>207</v>
      </c>
      <c r="X48" s="1595"/>
      <c r="Y48" s="1608"/>
      <c r="Z48" s="1609" t="s">
        <v>1436</v>
      </c>
      <c r="AA48" s="1617"/>
      <c r="AB48" s="1611">
        <v>22</v>
      </c>
      <c r="AC48" s="1611">
        <v>195</v>
      </c>
      <c r="AD48" s="1611">
        <v>67</v>
      </c>
      <c r="AE48" s="1611">
        <v>0</v>
      </c>
      <c r="AF48" s="1611">
        <v>6</v>
      </c>
      <c r="AG48" s="1611">
        <v>4</v>
      </c>
      <c r="AH48" s="1611">
        <v>27</v>
      </c>
      <c r="AI48" s="1611">
        <v>4</v>
      </c>
      <c r="AJ48" s="1611">
        <v>0</v>
      </c>
      <c r="AK48" s="1611">
        <v>32</v>
      </c>
      <c r="AL48" s="1611">
        <v>0</v>
      </c>
      <c r="AM48" s="1611">
        <v>84</v>
      </c>
      <c r="AN48" s="1611">
        <v>149</v>
      </c>
      <c r="AO48" s="1611">
        <v>560</v>
      </c>
      <c r="AP48" s="1611">
        <v>0</v>
      </c>
      <c r="AQ48" s="1611">
        <v>12</v>
      </c>
      <c r="AR48" s="1611">
        <v>764</v>
      </c>
      <c r="AS48" s="1611">
        <v>272</v>
      </c>
      <c r="AT48" s="1611">
        <v>78</v>
      </c>
      <c r="AU48" s="1611">
        <v>395</v>
      </c>
      <c r="AV48" s="1611">
        <v>0</v>
      </c>
      <c r="AW48" s="1611">
        <v>19</v>
      </c>
    </row>
    <row r="49" spans="1:49" ht="17.149999999999999" customHeight="1">
      <c r="A49" s="1595"/>
      <c r="B49" s="1612"/>
      <c r="C49" s="1614"/>
      <c r="D49" s="1620" t="s">
        <v>2395</v>
      </c>
      <c r="E49" s="1610">
        <v>885</v>
      </c>
      <c r="F49" s="1610">
        <v>24</v>
      </c>
      <c r="G49" s="1610">
        <v>861</v>
      </c>
      <c r="H49" s="1610">
        <v>7333</v>
      </c>
      <c r="I49" s="1610">
        <v>6739</v>
      </c>
      <c r="J49" s="1610">
        <v>5000</v>
      </c>
      <c r="K49" s="1610">
        <v>3335</v>
      </c>
      <c r="L49" s="1610">
        <v>426</v>
      </c>
      <c r="M49" s="1610">
        <v>257</v>
      </c>
      <c r="N49" s="1610">
        <v>982</v>
      </c>
      <c r="O49" s="1610">
        <v>0</v>
      </c>
      <c r="P49" s="1611">
        <v>0</v>
      </c>
      <c r="Q49" s="1611">
        <v>0</v>
      </c>
      <c r="R49" s="1611">
        <v>1739</v>
      </c>
      <c r="S49" s="1611">
        <v>383</v>
      </c>
      <c r="T49" s="1611">
        <v>16</v>
      </c>
      <c r="U49" s="1611">
        <v>0</v>
      </c>
      <c r="V49" s="1611">
        <v>108</v>
      </c>
      <c r="W49" s="1611">
        <v>188</v>
      </c>
      <c r="X49" s="1595"/>
      <c r="Y49" s="1612"/>
      <c r="Z49" s="1614"/>
      <c r="AA49" s="1620" t="s">
        <v>2395</v>
      </c>
      <c r="AB49" s="1611">
        <v>22</v>
      </c>
      <c r="AC49" s="1611">
        <v>149</v>
      </c>
      <c r="AD49" s="1611">
        <v>67</v>
      </c>
      <c r="AE49" s="1611">
        <v>0</v>
      </c>
      <c r="AF49" s="1611">
        <v>6</v>
      </c>
      <c r="AG49" s="1611">
        <v>4</v>
      </c>
      <c r="AH49" s="1611">
        <v>27</v>
      </c>
      <c r="AI49" s="1611">
        <v>4</v>
      </c>
      <c r="AJ49" s="1611">
        <v>0</v>
      </c>
      <c r="AK49" s="1611">
        <v>32</v>
      </c>
      <c r="AL49" s="1611">
        <v>0</v>
      </c>
      <c r="AM49" s="1611">
        <v>79</v>
      </c>
      <c r="AN49" s="1611">
        <v>144</v>
      </c>
      <c r="AO49" s="1611">
        <v>500</v>
      </c>
      <c r="AP49" s="1611">
        <v>0</v>
      </c>
      <c r="AQ49" s="1611">
        <v>10</v>
      </c>
      <c r="AR49" s="1611">
        <v>594</v>
      </c>
      <c r="AS49" s="1611">
        <v>214</v>
      </c>
      <c r="AT49" s="1611">
        <v>75</v>
      </c>
      <c r="AU49" s="1611">
        <v>286</v>
      </c>
      <c r="AV49" s="1611">
        <v>0</v>
      </c>
      <c r="AW49" s="1611">
        <v>19</v>
      </c>
    </row>
    <row r="50" spans="1:49" ht="17.149999999999999" customHeight="1">
      <c r="A50" s="1621"/>
      <c r="B50" s="1622"/>
      <c r="C50" s="1623"/>
      <c r="D50" s="1624" t="s">
        <v>2396</v>
      </c>
      <c r="E50" s="1625">
        <v>178</v>
      </c>
      <c r="F50" s="1626">
        <v>7</v>
      </c>
      <c r="G50" s="1626">
        <v>171</v>
      </c>
      <c r="H50" s="1626">
        <v>628</v>
      </c>
      <c r="I50" s="1626">
        <v>458</v>
      </c>
      <c r="J50" s="1626">
        <v>302</v>
      </c>
      <c r="K50" s="1626">
        <v>302</v>
      </c>
      <c r="L50" s="1626">
        <v>0</v>
      </c>
      <c r="M50" s="1626">
        <v>0</v>
      </c>
      <c r="N50" s="1626">
        <v>0</v>
      </c>
      <c r="O50" s="1626">
        <v>0</v>
      </c>
      <c r="P50" s="1626">
        <v>0</v>
      </c>
      <c r="Q50" s="1626">
        <v>0</v>
      </c>
      <c r="R50" s="1626">
        <v>156</v>
      </c>
      <c r="S50" s="1626">
        <v>15</v>
      </c>
      <c r="T50" s="1626">
        <v>0</v>
      </c>
      <c r="U50" s="1626">
        <v>0</v>
      </c>
      <c r="V50" s="1626">
        <v>4</v>
      </c>
      <c r="W50" s="1626">
        <v>19</v>
      </c>
      <c r="X50" s="1621"/>
      <c r="Y50" s="1622"/>
      <c r="Z50" s="1623"/>
      <c r="AA50" s="1624" t="s">
        <v>2396</v>
      </c>
      <c r="AB50" s="1626">
        <v>0</v>
      </c>
      <c r="AC50" s="1626">
        <v>46</v>
      </c>
      <c r="AD50" s="1626">
        <v>0</v>
      </c>
      <c r="AE50" s="1626">
        <v>0</v>
      </c>
      <c r="AF50" s="1626">
        <v>0</v>
      </c>
      <c r="AG50" s="1626">
        <v>0</v>
      </c>
      <c r="AH50" s="1626">
        <v>0</v>
      </c>
      <c r="AI50" s="1626">
        <v>0</v>
      </c>
      <c r="AJ50" s="1626">
        <v>0</v>
      </c>
      <c r="AK50" s="1626">
        <v>0</v>
      </c>
      <c r="AL50" s="1626">
        <v>0</v>
      </c>
      <c r="AM50" s="1626">
        <v>5</v>
      </c>
      <c r="AN50" s="1626">
        <v>5</v>
      </c>
      <c r="AO50" s="1626">
        <v>60</v>
      </c>
      <c r="AP50" s="1626">
        <v>0</v>
      </c>
      <c r="AQ50" s="1626">
        <v>2</v>
      </c>
      <c r="AR50" s="1626">
        <v>170</v>
      </c>
      <c r="AS50" s="1626">
        <v>58</v>
      </c>
      <c r="AT50" s="1626">
        <v>3</v>
      </c>
      <c r="AU50" s="1626">
        <v>109</v>
      </c>
      <c r="AV50" s="1626">
        <v>0</v>
      </c>
      <c r="AW50" s="1626">
        <v>0</v>
      </c>
    </row>
    <row r="51" spans="1:49" s="1628" customFormat="1" ht="16" customHeight="1">
      <c r="A51" s="1627" t="s">
        <v>2397</v>
      </c>
      <c r="C51" s="1627"/>
      <c r="D51" s="1627"/>
      <c r="E51" s="1629"/>
      <c r="F51" s="1629"/>
      <c r="G51" s="1629"/>
      <c r="H51" s="1629"/>
      <c r="I51" s="1629"/>
      <c r="J51" s="1629"/>
      <c r="K51" s="1629"/>
      <c r="L51" s="1630"/>
      <c r="M51" s="1630"/>
      <c r="N51" s="1630"/>
      <c r="O51" s="1630"/>
      <c r="P51" s="1630"/>
      <c r="Q51" s="1630"/>
    </row>
    <row r="52" spans="1:49" s="1628" customFormat="1" ht="16" customHeight="1">
      <c r="B52" s="1631"/>
      <c r="C52" s="1627" t="s">
        <v>2398</v>
      </c>
      <c r="D52" s="1627"/>
      <c r="E52" s="1632"/>
      <c r="F52" s="1632"/>
      <c r="G52" s="1632"/>
      <c r="H52" s="1632"/>
      <c r="I52" s="1632"/>
      <c r="J52" s="1632"/>
      <c r="K52" s="1632"/>
      <c r="L52" s="1632"/>
      <c r="M52" s="1630"/>
      <c r="N52" s="1630"/>
      <c r="O52" s="1630"/>
      <c r="P52" s="1630"/>
      <c r="Q52" s="1630"/>
    </row>
    <row r="53" spans="1:49" s="1633" customFormat="1" ht="16" customHeight="1">
      <c r="B53" s="1631"/>
      <c r="C53" s="1627" t="s">
        <v>2399</v>
      </c>
      <c r="D53" s="1627"/>
      <c r="E53" s="1632"/>
      <c r="F53" s="1632"/>
      <c r="G53" s="1632"/>
      <c r="H53" s="1632"/>
      <c r="I53" s="1632"/>
      <c r="J53" s="1632"/>
      <c r="K53" s="1632"/>
      <c r="L53" s="1632"/>
      <c r="M53" s="1630"/>
      <c r="N53" s="1630"/>
      <c r="O53" s="1630"/>
      <c r="P53" s="1630"/>
      <c r="Q53" s="1630"/>
    </row>
    <row r="54" spans="1:49" s="1633" customFormat="1" ht="16" customHeight="1">
      <c r="A54" s="1630"/>
      <c r="B54" s="1630"/>
      <c r="C54" s="1627" t="s">
        <v>2400</v>
      </c>
      <c r="D54" s="1627"/>
      <c r="E54" s="1634"/>
      <c r="F54" s="1634"/>
      <c r="G54" s="1634"/>
      <c r="H54" s="1634"/>
      <c r="I54" s="1634"/>
      <c r="J54" s="1634"/>
      <c r="K54" s="1634"/>
      <c r="L54" s="1630"/>
      <c r="M54" s="1630"/>
      <c r="N54" s="1630"/>
      <c r="O54" s="1630"/>
      <c r="P54" s="1630"/>
      <c r="Q54" s="1630"/>
    </row>
    <row r="55" spans="1:49" s="1633" customFormat="1" ht="16" customHeight="1">
      <c r="A55" s="1630"/>
      <c r="B55" s="1630"/>
      <c r="C55" s="1627" t="s">
        <v>2401</v>
      </c>
      <c r="D55" s="1627"/>
      <c r="E55" s="1634"/>
      <c r="F55" s="1634"/>
      <c r="G55" s="1634"/>
      <c r="H55" s="1634"/>
      <c r="I55" s="1634"/>
      <c r="J55" s="1634"/>
      <c r="K55" s="1634"/>
      <c r="L55" s="1630"/>
      <c r="M55" s="1630"/>
      <c r="N55" s="1630"/>
      <c r="O55" s="1630"/>
      <c r="P55" s="1630"/>
      <c r="Q55" s="1630"/>
    </row>
    <row r="56" spans="1:49" s="1556" customFormat="1" ht="30" customHeight="1">
      <c r="A56" s="1561"/>
      <c r="B56" s="1561"/>
      <c r="C56" s="1561"/>
      <c r="D56" s="1561"/>
      <c r="F56" s="1560"/>
      <c r="G56" s="1560"/>
      <c r="H56" s="1560"/>
      <c r="I56" s="1560"/>
      <c r="K56" s="1635"/>
      <c r="L56" s="1636" t="s">
        <v>2402</v>
      </c>
      <c r="M56" s="1564" t="s">
        <v>2403</v>
      </c>
      <c r="N56" s="1637"/>
      <c r="O56" s="1637"/>
      <c r="P56" s="1637"/>
      <c r="Q56" s="1637"/>
      <c r="R56" s="1637"/>
      <c r="S56" s="1637"/>
      <c r="T56" s="1637"/>
      <c r="U56" s="1637"/>
      <c r="V56" s="1637"/>
      <c r="W56" s="1637"/>
      <c r="X56" s="1558"/>
      <c r="Y56" s="1558"/>
      <c r="Z56" s="1558"/>
      <c r="AA56" s="1558"/>
      <c r="AC56" s="1638"/>
      <c r="AD56" s="1638"/>
      <c r="AE56" s="1638"/>
      <c r="AF56" s="1638"/>
      <c r="AG56" s="1638"/>
      <c r="AH56" s="1638"/>
      <c r="AI56" s="1558" t="s">
        <v>2404</v>
      </c>
      <c r="AJ56" s="1564" t="s">
        <v>2405</v>
      </c>
      <c r="AK56" s="1564"/>
      <c r="AL56" s="1564"/>
      <c r="AM56" s="1564"/>
      <c r="AN56" s="1564"/>
      <c r="AO56" s="1564"/>
      <c r="AP56" s="1564"/>
      <c r="AQ56" s="1564"/>
      <c r="AR56" s="1564"/>
      <c r="AS56" s="1564"/>
      <c r="AT56" s="1564"/>
      <c r="AU56" s="1564"/>
      <c r="AV56" s="1564"/>
      <c r="AW56" s="1564"/>
    </row>
    <row r="57" spans="1:49" s="1556" customFormat="1" ht="9.65" customHeight="1">
      <c r="A57" s="1565"/>
      <c r="B57" s="1554"/>
      <c r="C57" s="1554"/>
      <c r="D57" s="1566"/>
      <c r="E57" s="1554"/>
      <c r="F57" s="1554"/>
      <c r="G57" s="1554"/>
      <c r="H57" s="1554"/>
      <c r="I57" s="1639"/>
      <c r="J57" s="1564" t="s">
        <v>2406</v>
      </c>
      <c r="K57" s="1640"/>
      <c r="L57" s="1640"/>
      <c r="M57" s="1640"/>
      <c r="N57" s="1640"/>
      <c r="O57" s="1640"/>
      <c r="P57" s="1640"/>
      <c r="Q57" s="1640"/>
      <c r="R57" s="1554"/>
      <c r="S57" s="1554"/>
      <c r="T57" s="1554"/>
      <c r="U57" s="1554"/>
      <c r="V57" s="1554"/>
      <c r="W57" s="1568"/>
      <c r="X57" s="1565"/>
      <c r="Y57" s="1554"/>
      <c r="Z57" s="1554"/>
      <c r="AA57" s="1566"/>
      <c r="AB57" s="1569"/>
      <c r="AC57" s="3335" t="s">
        <v>2407</v>
      </c>
      <c r="AD57" s="3335"/>
      <c r="AE57" s="3335"/>
      <c r="AF57" s="3335"/>
      <c r="AG57" s="3335"/>
      <c r="AH57" s="3335"/>
      <c r="AI57" s="3335"/>
      <c r="AJ57" s="3335"/>
      <c r="AK57" s="3335"/>
      <c r="AL57" s="3335"/>
      <c r="AM57" s="3335"/>
      <c r="AN57" s="3335"/>
      <c r="AO57" s="3335"/>
      <c r="AP57" s="3335"/>
      <c r="AQ57" s="3335"/>
      <c r="AR57" s="3335"/>
      <c r="AS57" s="3335"/>
      <c r="AT57" s="3335"/>
      <c r="AU57" s="3335"/>
      <c r="AV57" s="3335"/>
      <c r="AW57" s="3335"/>
    </row>
    <row r="58" spans="1:49" ht="7.75" customHeight="1">
      <c r="A58" s="1570"/>
      <c r="B58" s="1570"/>
      <c r="C58" s="1570"/>
      <c r="D58" s="1571"/>
      <c r="E58" s="1571"/>
      <c r="F58" s="1571"/>
      <c r="G58" s="1571"/>
      <c r="H58" s="1571"/>
      <c r="I58" s="1572"/>
      <c r="J58" s="1573"/>
      <c r="K58" s="1573"/>
      <c r="L58" s="1574"/>
      <c r="P58" s="1641"/>
      <c r="Q58" s="1641"/>
      <c r="R58" s="1641"/>
      <c r="S58" s="1641"/>
      <c r="T58" s="1641"/>
      <c r="U58" s="1641"/>
      <c r="V58" s="1641"/>
      <c r="W58" s="1641"/>
      <c r="X58" s="3336"/>
      <c r="Y58" s="3336"/>
      <c r="Z58" s="3336"/>
      <c r="AA58" s="3336"/>
      <c r="AB58" s="3336"/>
      <c r="AT58" s="1575"/>
    </row>
    <row r="59" spans="1:49" s="1583" customFormat="1" ht="14.25" customHeight="1">
      <c r="A59" s="1578"/>
      <c r="B59" s="1579"/>
      <c r="C59" s="1579"/>
      <c r="D59" s="1580"/>
      <c r="E59" s="1581"/>
      <c r="F59" s="1581"/>
      <c r="G59" s="1581"/>
      <c r="H59" s="1581"/>
      <c r="I59" s="1581"/>
      <c r="J59" s="1581"/>
      <c r="K59" s="1581"/>
      <c r="L59" s="1582"/>
      <c r="P59" s="1587"/>
      <c r="Q59" s="1587"/>
      <c r="W59" s="1587" t="s">
        <v>2336</v>
      </c>
      <c r="X59" s="1578"/>
      <c r="Y59" s="1579"/>
      <c r="Z59" s="1579"/>
      <c r="AA59" s="1580"/>
      <c r="AB59" s="1586"/>
      <c r="AT59" s="1586"/>
      <c r="AU59" s="1587"/>
      <c r="AV59" s="1587"/>
      <c r="AW59" s="1587" t="s">
        <v>2336</v>
      </c>
    </row>
    <row r="60" spans="1:49" s="1595" customFormat="1" ht="18" customHeight="1">
      <c r="A60" s="3337" t="s">
        <v>1381</v>
      </c>
      <c r="B60" s="3337"/>
      <c r="C60" s="3337"/>
      <c r="D60" s="3338"/>
      <c r="E60" s="3326" t="s">
        <v>2337</v>
      </c>
      <c r="F60" s="3326" t="s">
        <v>2338</v>
      </c>
      <c r="G60" s="3326" t="s">
        <v>2339</v>
      </c>
      <c r="H60" s="3332" t="s">
        <v>2408</v>
      </c>
      <c r="I60" s="3343" t="s">
        <v>2341</v>
      </c>
      <c r="J60" s="3344"/>
      <c r="K60" s="3344"/>
      <c r="L60" s="3344"/>
      <c r="M60" s="3344" t="s">
        <v>2341</v>
      </c>
      <c r="N60" s="3344"/>
      <c r="O60" s="3344"/>
      <c r="P60" s="3344"/>
      <c r="Q60" s="3344"/>
      <c r="R60" s="3344"/>
      <c r="S60" s="3344"/>
      <c r="T60" s="3344"/>
      <c r="U60" s="3344"/>
      <c r="V60" s="3344"/>
      <c r="W60" s="3344"/>
      <c r="X60" s="3337" t="s">
        <v>1381</v>
      </c>
      <c r="Y60" s="3337"/>
      <c r="Z60" s="3337"/>
      <c r="AA60" s="3338"/>
      <c r="AB60" s="1589"/>
      <c r="AC60" s="1590"/>
      <c r="AD60" s="1591"/>
      <c r="AE60" s="1589" t="s">
        <v>2342</v>
      </c>
      <c r="AF60" s="1589"/>
      <c r="AG60" s="1589"/>
      <c r="AH60" s="1589"/>
      <c r="AI60" s="1589"/>
      <c r="AJ60" s="1589"/>
      <c r="AK60" s="1589"/>
      <c r="AL60" s="1589"/>
      <c r="AM60" s="1589" t="s">
        <v>2342</v>
      </c>
      <c r="AN60" s="1592"/>
      <c r="AO60" s="1593"/>
      <c r="AP60" s="1593"/>
      <c r="AQ60" s="1594"/>
      <c r="AR60" s="1591" t="s">
        <v>2343</v>
      </c>
      <c r="AS60" s="1593"/>
      <c r="AT60" s="1593"/>
      <c r="AU60" s="1594"/>
      <c r="AV60" s="1593"/>
      <c r="AW60" s="1593"/>
    </row>
    <row r="61" spans="1:49" s="1595" customFormat="1" ht="33" customHeight="1">
      <c r="A61" s="3339"/>
      <c r="B61" s="3339"/>
      <c r="C61" s="3339"/>
      <c r="D61" s="3340"/>
      <c r="E61" s="3327"/>
      <c r="F61" s="3333"/>
      <c r="G61" s="3333"/>
      <c r="H61" s="3333"/>
      <c r="I61" s="3332" t="s">
        <v>3</v>
      </c>
      <c r="J61" s="1596"/>
      <c r="K61" s="1597" t="s">
        <v>2344</v>
      </c>
      <c r="L61" s="1598"/>
      <c r="M61" s="1597"/>
      <c r="N61" s="1597" t="s">
        <v>2344</v>
      </c>
      <c r="O61" s="1598"/>
      <c r="P61" s="1594"/>
      <c r="Q61" s="1293" t="s">
        <v>2345</v>
      </c>
      <c r="R61" s="3343" t="s">
        <v>1741</v>
      </c>
      <c r="S61" s="3344"/>
      <c r="T61" s="3344"/>
      <c r="U61" s="3344"/>
      <c r="V61" s="3344"/>
      <c r="W61" s="3344"/>
      <c r="X61" s="3339"/>
      <c r="Y61" s="3339"/>
      <c r="Z61" s="3339"/>
      <c r="AA61" s="3340"/>
      <c r="AB61" s="1589"/>
      <c r="AC61" s="1589"/>
      <c r="AD61" s="1589"/>
      <c r="AE61" s="1589" t="s">
        <v>2346</v>
      </c>
      <c r="AF61" s="1589"/>
      <c r="AG61" s="1589"/>
      <c r="AH61" s="1589"/>
      <c r="AI61" s="1589"/>
      <c r="AJ61" s="1589"/>
      <c r="AK61" s="1589"/>
      <c r="AL61" s="1589"/>
      <c r="AM61" s="1589" t="s">
        <v>2346</v>
      </c>
      <c r="AN61" s="1589"/>
      <c r="AO61" s="1589"/>
      <c r="AP61" s="1589"/>
      <c r="AQ61" s="1599"/>
      <c r="AR61" s="3332" t="s">
        <v>3</v>
      </c>
      <c r="AS61" s="3326" t="s">
        <v>2347</v>
      </c>
      <c r="AT61" s="3326" t="s">
        <v>2348</v>
      </c>
      <c r="AU61" s="3326" t="s">
        <v>2349</v>
      </c>
      <c r="AV61" s="3326" t="s">
        <v>2350</v>
      </c>
      <c r="AW61" s="3345" t="s">
        <v>2351</v>
      </c>
    </row>
    <row r="62" spans="1:49" s="1595" customFormat="1" ht="15.65" customHeight="1">
      <c r="A62" s="3339"/>
      <c r="B62" s="3339"/>
      <c r="C62" s="3339"/>
      <c r="D62" s="3340"/>
      <c r="E62" s="3327"/>
      <c r="F62" s="3333"/>
      <c r="G62" s="3333"/>
      <c r="H62" s="3333"/>
      <c r="I62" s="3333"/>
      <c r="J62" s="3348" t="s">
        <v>2352</v>
      </c>
      <c r="K62" s="3343" t="s">
        <v>2353</v>
      </c>
      <c r="L62" s="3351"/>
      <c r="M62" s="3344" t="s">
        <v>2354</v>
      </c>
      <c r="N62" s="3352"/>
      <c r="O62" s="3352"/>
      <c r="P62" s="3351"/>
      <c r="Q62" s="3142" t="s">
        <v>2355</v>
      </c>
      <c r="R62" s="3332" t="s">
        <v>2027</v>
      </c>
      <c r="S62" s="3326" t="s">
        <v>2356</v>
      </c>
      <c r="T62" s="3326" t="s">
        <v>2357</v>
      </c>
      <c r="U62" s="3326" t="s">
        <v>2358</v>
      </c>
      <c r="V62" s="3326" t="s">
        <v>2359</v>
      </c>
      <c r="W62" s="3326" t="s">
        <v>2360</v>
      </c>
      <c r="X62" s="3339"/>
      <c r="Y62" s="3339"/>
      <c r="Z62" s="3339"/>
      <c r="AA62" s="3340"/>
      <c r="AB62" s="3326" t="s">
        <v>2361</v>
      </c>
      <c r="AC62" s="3326" t="s">
        <v>2362</v>
      </c>
      <c r="AD62" s="3326" t="s">
        <v>2363</v>
      </c>
      <c r="AE62" s="3326" t="s">
        <v>2364</v>
      </c>
      <c r="AF62" s="3326" t="s">
        <v>2365</v>
      </c>
      <c r="AG62" s="3326" t="s">
        <v>2366</v>
      </c>
      <c r="AH62" s="3326" t="s">
        <v>2367</v>
      </c>
      <c r="AI62" s="3326" t="s">
        <v>2368</v>
      </c>
      <c r="AJ62" s="3329" t="s">
        <v>2369</v>
      </c>
      <c r="AK62" s="3326" t="s">
        <v>1286</v>
      </c>
      <c r="AL62" s="3326" t="s">
        <v>1287</v>
      </c>
      <c r="AM62" s="3326" t="s">
        <v>2370</v>
      </c>
      <c r="AN62" s="3326" t="s">
        <v>2348</v>
      </c>
      <c r="AO62" s="3326" t="s">
        <v>2371</v>
      </c>
      <c r="AP62" s="3326" t="s">
        <v>2350</v>
      </c>
      <c r="AQ62" s="3326" t="s">
        <v>2372</v>
      </c>
      <c r="AR62" s="3333"/>
      <c r="AS62" s="3327"/>
      <c r="AT62" s="3327"/>
      <c r="AU62" s="3327"/>
      <c r="AV62" s="3327"/>
      <c r="AW62" s="3346"/>
    </row>
    <row r="63" spans="1:49" s="1595" customFormat="1" ht="14.5" customHeight="1">
      <c r="A63" s="3339"/>
      <c r="B63" s="3339"/>
      <c r="C63" s="3339"/>
      <c r="D63" s="3340"/>
      <c r="E63" s="3327"/>
      <c r="F63" s="3333"/>
      <c r="G63" s="3333"/>
      <c r="H63" s="3333"/>
      <c r="I63" s="3333"/>
      <c r="J63" s="3349"/>
      <c r="K63" s="3326" t="s">
        <v>2373</v>
      </c>
      <c r="L63" s="3326" t="s">
        <v>2374</v>
      </c>
      <c r="M63" s="3329" t="s">
        <v>2375</v>
      </c>
      <c r="N63" s="3326" t="s">
        <v>2376</v>
      </c>
      <c r="O63" s="3326" t="s">
        <v>2377</v>
      </c>
      <c r="P63" s="3326" t="s">
        <v>2378</v>
      </c>
      <c r="Q63" s="3353"/>
      <c r="R63" s="3333"/>
      <c r="S63" s="3327"/>
      <c r="T63" s="3327"/>
      <c r="U63" s="3327"/>
      <c r="V63" s="3327"/>
      <c r="W63" s="3327"/>
      <c r="X63" s="3339"/>
      <c r="Y63" s="3339"/>
      <c r="Z63" s="3339"/>
      <c r="AA63" s="3340"/>
      <c r="AB63" s="3327"/>
      <c r="AC63" s="3327"/>
      <c r="AD63" s="3327"/>
      <c r="AE63" s="3327"/>
      <c r="AF63" s="3327"/>
      <c r="AG63" s="3327"/>
      <c r="AH63" s="3327"/>
      <c r="AI63" s="3327"/>
      <c r="AJ63" s="3330"/>
      <c r="AK63" s="3327"/>
      <c r="AL63" s="3327"/>
      <c r="AM63" s="3327"/>
      <c r="AN63" s="3327"/>
      <c r="AO63" s="3327"/>
      <c r="AP63" s="3327"/>
      <c r="AQ63" s="3327"/>
      <c r="AR63" s="3333"/>
      <c r="AS63" s="3327"/>
      <c r="AT63" s="3327"/>
      <c r="AU63" s="3327" t="s">
        <v>2379</v>
      </c>
      <c r="AV63" s="3327"/>
      <c r="AW63" s="3346"/>
    </row>
    <row r="64" spans="1:49" s="1595" customFormat="1" ht="12" customHeight="1">
      <c r="A64" s="3339"/>
      <c r="B64" s="3339"/>
      <c r="C64" s="3339"/>
      <c r="D64" s="3340"/>
      <c r="E64" s="3327"/>
      <c r="F64" s="3333"/>
      <c r="G64" s="3333"/>
      <c r="H64" s="3333"/>
      <c r="I64" s="3333"/>
      <c r="J64" s="3349"/>
      <c r="K64" s="3327"/>
      <c r="L64" s="3327"/>
      <c r="M64" s="3330"/>
      <c r="N64" s="3327"/>
      <c r="O64" s="3327"/>
      <c r="P64" s="3327"/>
      <c r="Q64" s="3353"/>
      <c r="R64" s="3333"/>
      <c r="S64" s="3327"/>
      <c r="T64" s="3327"/>
      <c r="U64" s="3327"/>
      <c r="V64" s="3327"/>
      <c r="W64" s="3327"/>
      <c r="X64" s="3339"/>
      <c r="Y64" s="3339"/>
      <c r="Z64" s="3339"/>
      <c r="AA64" s="3340"/>
      <c r="AB64" s="3327"/>
      <c r="AC64" s="3327"/>
      <c r="AD64" s="3327"/>
      <c r="AE64" s="3327"/>
      <c r="AF64" s="3327"/>
      <c r="AG64" s="3327"/>
      <c r="AH64" s="3327"/>
      <c r="AI64" s="3327"/>
      <c r="AJ64" s="3330"/>
      <c r="AK64" s="3327"/>
      <c r="AL64" s="3327"/>
      <c r="AM64" s="3327"/>
      <c r="AN64" s="3327"/>
      <c r="AO64" s="3327"/>
      <c r="AP64" s="3327"/>
      <c r="AQ64" s="3327"/>
      <c r="AR64" s="3333"/>
      <c r="AS64" s="3327"/>
      <c r="AT64" s="3327"/>
      <c r="AU64" s="3327"/>
      <c r="AV64" s="3327"/>
      <c r="AW64" s="3346"/>
    </row>
    <row r="65" spans="1:54" s="1595" customFormat="1" ht="19.5" customHeight="1">
      <c r="A65" s="3339"/>
      <c r="B65" s="3339"/>
      <c r="C65" s="3339"/>
      <c r="D65" s="3340"/>
      <c r="E65" s="3327"/>
      <c r="F65" s="3333"/>
      <c r="G65" s="3333"/>
      <c r="H65" s="3333"/>
      <c r="I65" s="3333"/>
      <c r="J65" s="3349"/>
      <c r="K65" s="3327"/>
      <c r="L65" s="3327"/>
      <c r="M65" s="3330"/>
      <c r="N65" s="3327"/>
      <c r="O65" s="3327"/>
      <c r="P65" s="3327"/>
      <c r="Q65" s="3353"/>
      <c r="R65" s="3333"/>
      <c r="S65" s="3327"/>
      <c r="T65" s="3327"/>
      <c r="U65" s="3327"/>
      <c r="V65" s="3327"/>
      <c r="W65" s="3327"/>
      <c r="X65" s="3339"/>
      <c r="Y65" s="3339"/>
      <c r="Z65" s="3339"/>
      <c r="AA65" s="3340"/>
      <c r="AB65" s="3327"/>
      <c r="AC65" s="3327"/>
      <c r="AD65" s="3327"/>
      <c r="AE65" s="3327"/>
      <c r="AF65" s="3327"/>
      <c r="AG65" s="3327"/>
      <c r="AH65" s="3327"/>
      <c r="AI65" s="3327"/>
      <c r="AJ65" s="3330"/>
      <c r="AK65" s="3327"/>
      <c r="AL65" s="3327"/>
      <c r="AM65" s="3327"/>
      <c r="AN65" s="3327"/>
      <c r="AO65" s="3327"/>
      <c r="AP65" s="3327"/>
      <c r="AQ65" s="3327"/>
      <c r="AR65" s="3333"/>
      <c r="AS65" s="3327"/>
      <c r="AT65" s="3327"/>
      <c r="AU65" s="3327"/>
      <c r="AV65" s="3327"/>
      <c r="AW65" s="3346"/>
    </row>
    <row r="66" spans="1:54" s="1595" customFormat="1" ht="27" customHeight="1">
      <c r="A66" s="3341"/>
      <c r="B66" s="3341"/>
      <c r="C66" s="3341"/>
      <c r="D66" s="3342"/>
      <c r="E66" s="3328"/>
      <c r="F66" s="3334"/>
      <c r="G66" s="3334"/>
      <c r="H66" s="3334"/>
      <c r="I66" s="3334"/>
      <c r="J66" s="3350"/>
      <c r="K66" s="3328"/>
      <c r="L66" s="3328"/>
      <c r="M66" s="3331"/>
      <c r="N66" s="3328"/>
      <c r="O66" s="3328"/>
      <c r="P66" s="3328"/>
      <c r="Q66" s="3354"/>
      <c r="R66" s="3334"/>
      <c r="S66" s="3328"/>
      <c r="T66" s="3328"/>
      <c r="U66" s="3328"/>
      <c r="V66" s="3328"/>
      <c r="W66" s="3328"/>
      <c r="X66" s="3341"/>
      <c r="Y66" s="3341"/>
      <c r="Z66" s="3341"/>
      <c r="AA66" s="3342"/>
      <c r="AB66" s="3328"/>
      <c r="AC66" s="3328"/>
      <c r="AD66" s="3328"/>
      <c r="AE66" s="3328"/>
      <c r="AF66" s="3328"/>
      <c r="AG66" s="3328"/>
      <c r="AH66" s="3328"/>
      <c r="AI66" s="3328"/>
      <c r="AJ66" s="3331"/>
      <c r="AK66" s="3328"/>
      <c r="AL66" s="3328"/>
      <c r="AM66" s="3328"/>
      <c r="AN66" s="3328"/>
      <c r="AO66" s="3328"/>
      <c r="AP66" s="3328"/>
      <c r="AQ66" s="3328"/>
      <c r="AR66" s="3334"/>
      <c r="AS66" s="3328"/>
      <c r="AT66" s="3328"/>
      <c r="AU66" s="3328"/>
      <c r="AV66" s="3328"/>
      <c r="AW66" s="3347"/>
      <c r="AX66" s="1600"/>
      <c r="AY66" s="1600"/>
      <c r="AZ66" s="1600"/>
      <c r="BA66" s="1600"/>
      <c r="BB66" s="1600"/>
    </row>
    <row r="67" spans="1:54" ht="20.149999999999999" customHeight="1">
      <c r="A67" s="1618"/>
      <c r="B67" s="1642" t="s">
        <v>1449</v>
      </c>
      <c r="D67" s="1644"/>
      <c r="E67" s="1604">
        <v>3133</v>
      </c>
      <c r="F67" s="1604">
        <v>67</v>
      </c>
      <c r="G67" s="1604">
        <v>3066</v>
      </c>
      <c r="H67" s="1604">
        <v>24443</v>
      </c>
      <c r="I67" s="1604">
        <v>19414</v>
      </c>
      <c r="J67" s="1604">
        <v>13877</v>
      </c>
      <c r="K67" s="1604">
        <v>10699</v>
      </c>
      <c r="L67" s="1604">
        <v>769</v>
      </c>
      <c r="M67" s="1604">
        <v>581</v>
      </c>
      <c r="N67" s="1604">
        <v>1828</v>
      </c>
      <c r="O67" s="1604">
        <v>0</v>
      </c>
      <c r="P67" s="1605">
        <v>0</v>
      </c>
      <c r="Q67" s="1606">
        <v>0</v>
      </c>
      <c r="R67" s="1606">
        <v>5537</v>
      </c>
      <c r="S67" s="1606">
        <v>1085</v>
      </c>
      <c r="T67" s="1606">
        <v>16</v>
      </c>
      <c r="U67" s="1606">
        <v>27</v>
      </c>
      <c r="V67" s="1606">
        <v>177</v>
      </c>
      <c r="W67" s="1606">
        <v>529</v>
      </c>
      <c r="X67" s="1618"/>
      <c r="Y67" s="1642" t="s">
        <v>1449</v>
      </c>
      <c r="AA67" s="1644"/>
      <c r="AB67" s="1606">
        <v>151</v>
      </c>
      <c r="AC67" s="1606">
        <v>1034</v>
      </c>
      <c r="AD67" s="1606">
        <v>142</v>
      </c>
      <c r="AE67" s="1606">
        <v>7</v>
      </c>
      <c r="AF67" s="1606">
        <v>83</v>
      </c>
      <c r="AG67" s="1606">
        <v>30</v>
      </c>
      <c r="AH67" s="1606">
        <v>208</v>
      </c>
      <c r="AI67" s="1606">
        <v>7</v>
      </c>
      <c r="AJ67" s="1606">
        <v>0</v>
      </c>
      <c r="AK67" s="1606">
        <v>0</v>
      </c>
      <c r="AL67" s="1606">
        <v>0</v>
      </c>
      <c r="AM67" s="1606">
        <v>183</v>
      </c>
      <c r="AN67" s="1606">
        <v>286</v>
      </c>
      <c r="AO67" s="1606">
        <v>1461</v>
      </c>
      <c r="AP67" s="1606">
        <v>5</v>
      </c>
      <c r="AQ67" s="1606">
        <v>106</v>
      </c>
      <c r="AR67" s="1606">
        <v>5029</v>
      </c>
      <c r="AS67" s="1606">
        <v>2617</v>
      </c>
      <c r="AT67" s="1606">
        <v>386</v>
      </c>
      <c r="AU67" s="1606">
        <v>1838</v>
      </c>
      <c r="AV67" s="1606">
        <v>0</v>
      </c>
      <c r="AW67" s="1606">
        <v>188</v>
      </c>
    </row>
    <row r="68" spans="1:54" ht="20.149999999999999" customHeight="1">
      <c r="A68" s="1600"/>
      <c r="B68" s="1645"/>
      <c r="C68" s="1609" t="s">
        <v>1450</v>
      </c>
      <c r="D68" s="1646"/>
      <c r="E68" s="1610">
        <v>501</v>
      </c>
      <c r="F68" s="1610">
        <v>15</v>
      </c>
      <c r="G68" s="1610">
        <v>486</v>
      </c>
      <c r="H68" s="1610">
        <v>3891</v>
      </c>
      <c r="I68" s="1610">
        <v>3194</v>
      </c>
      <c r="J68" s="1610">
        <v>2211</v>
      </c>
      <c r="K68" s="1610">
        <v>1749</v>
      </c>
      <c r="L68" s="1610">
        <v>142</v>
      </c>
      <c r="M68" s="1610">
        <v>0</v>
      </c>
      <c r="N68" s="1610">
        <v>320</v>
      </c>
      <c r="O68" s="1610">
        <v>0</v>
      </c>
      <c r="P68" s="1611">
        <v>0</v>
      </c>
      <c r="Q68" s="1611">
        <v>0</v>
      </c>
      <c r="R68" s="1611">
        <v>983</v>
      </c>
      <c r="S68" s="1611">
        <v>171</v>
      </c>
      <c r="T68" s="1611">
        <v>2</v>
      </c>
      <c r="U68" s="1611">
        <v>2</v>
      </c>
      <c r="V68" s="1611">
        <v>24</v>
      </c>
      <c r="W68" s="1611">
        <v>89</v>
      </c>
      <c r="X68" s="1600"/>
      <c r="Y68" s="1645"/>
      <c r="Z68" s="1609" t="s">
        <v>1450</v>
      </c>
      <c r="AA68" s="1647"/>
      <c r="AB68" s="1611">
        <v>8</v>
      </c>
      <c r="AC68" s="1611">
        <v>215</v>
      </c>
      <c r="AD68" s="1611">
        <v>12</v>
      </c>
      <c r="AE68" s="1611">
        <v>0</v>
      </c>
      <c r="AF68" s="1611">
        <v>40</v>
      </c>
      <c r="AG68" s="1611">
        <v>0</v>
      </c>
      <c r="AH68" s="1611">
        <v>20</v>
      </c>
      <c r="AI68" s="1611">
        <v>0</v>
      </c>
      <c r="AJ68" s="1611">
        <v>0</v>
      </c>
      <c r="AK68" s="1611">
        <v>0</v>
      </c>
      <c r="AL68" s="1611">
        <v>0</v>
      </c>
      <c r="AM68" s="1611">
        <v>40</v>
      </c>
      <c r="AN68" s="1611">
        <v>38</v>
      </c>
      <c r="AO68" s="1611">
        <v>322</v>
      </c>
      <c r="AP68" s="1611">
        <v>0</v>
      </c>
      <c r="AQ68" s="1611">
        <v>0</v>
      </c>
      <c r="AR68" s="1611">
        <v>697</v>
      </c>
      <c r="AS68" s="1611">
        <v>352</v>
      </c>
      <c r="AT68" s="1611">
        <v>60</v>
      </c>
      <c r="AU68" s="1611">
        <v>247</v>
      </c>
      <c r="AV68" s="1611">
        <v>0</v>
      </c>
      <c r="AW68" s="1611">
        <v>38</v>
      </c>
    </row>
    <row r="69" spans="1:54" ht="20.149999999999999" customHeight="1">
      <c r="A69" s="1600"/>
      <c r="B69" s="1645"/>
      <c r="C69" s="1648"/>
      <c r="D69" s="1609" t="s">
        <v>1452</v>
      </c>
      <c r="E69" s="1611">
        <v>85</v>
      </c>
      <c r="F69" s="1611">
        <v>4</v>
      </c>
      <c r="G69" s="1611">
        <v>81</v>
      </c>
      <c r="H69" s="1611">
        <v>680</v>
      </c>
      <c r="I69" s="1611">
        <v>564</v>
      </c>
      <c r="J69" s="1611">
        <v>346</v>
      </c>
      <c r="K69" s="1611">
        <v>346</v>
      </c>
      <c r="L69" s="1611">
        <v>0</v>
      </c>
      <c r="M69" s="1611">
        <v>0</v>
      </c>
      <c r="N69" s="1611">
        <v>0</v>
      </c>
      <c r="O69" s="1611">
        <v>0</v>
      </c>
      <c r="P69" s="1611">
        <v>0</v>
      </c>
      <c r="Q69" s="1611">
        <v>0</v>
      </c>
      <c r="R69" s="1611">
        <v>218</v>
      </c>
      <c r="S69" s="1611">
        <v>40</v>
      </c>
      <c r="T69" s="1611">
        <v>0</v>
      </c>
      <c r="U69" s="1611">
        <v>0</v>
      </c>
      <c r="V69" s="1611">
        <v>3</v>
      </c>
      <c r="W69" s="1611">
        <v>11</v>
      </c>
      <c r="X69" s="1600"/>
      <c r="Y69" s="1645"/>
      <c r="Z69" s="1648"/>
      <c r="AA69" s="1609" t="s">
        <v>1452</v>
      </c>
      <c r="AB69" s="1611">
        <v>0</v>
      </c>
      <c r="AC69" s="1611">
        <v>58</v>
      </c>
      <c r="AD69" s="1611">
        <v>12</v>
      </c>
      <c r="AE69" s="1611">
        <v>0</v>
      </c>
      <c r="AF69" s="1611">
        <v>0</v>
      </c>
      <c r="AG69" s="1611">
        <v>0</v>
      </c>
      <c r="AH69" s="1611">
        <v>3</v>
      </c>
      <c r="AI69" s="1611">
        <v>0</v>
      </c>
      <c r="AJ69" s="1611">
        <v>0</v>
      </c>
      <c r="AK69" s="1611">
        <v>0</v>
      </c>
      <c r="AL69" s="1611">
        <v>0</v>
      </c>
      <c r="AM69" s="1611">
        <v>6</v>
      </c>
      <c r="AN69" s="1611">
        <v>10</v>
      </c>
      <c r="AO69" s="1611">
        <v>75</v>
      </c>
      <c r="AP69" s="1611">
        <v>0</v>
      </c>
      <c r="AQ69" s="1611">
        <v>0</v>
      </c>
      <c r="AR69" s="1611">
        <v>116</v>
      </c>
      <c r="AS69" s="1611">
        <v>88</v>
      </c>
      <c r="AT69" s="1611">
        <v>0</v>
      </c>
      <c r="AU69" s="1611">
        <v>28</v>
      </c>
      <c r="AV69" s="1611">
        <v>0</v>
      </c>
      <c r="AW69" s="1611">
        <v>0</v>
      </c>
    </row>
    <row r="70" spans="1:54" s="1603" customFormat="1" ht="20.149999999999999" customHeight="1">
      <c r="A70" s="1595"/>
      <c r="B70" s="1608"/>
      <c r="C70" s="1649"/>
      <c r="D70" s="1609" t="s">
        <v>1454</v>
      </c>
      <c r="E70" s="1610">
        <v>208</v>
      </c>
      <c r="F70" s="1610">
        <v>5</v>
      </c>
      <c r="G70" s="1610">
        <v>203</v>
      </c>
      <c r="H70" s="1610">
        <v>1366</v>
      </c>
      <c r="I70" s="1610">
        <v>955</v>
      </c>
      <c r="J70" s="1610">
        <v>628</v>
      </c>
      <c r="K70" s="1610">
        <v>628</v>
      </c>
      <c r="L70" s="1610">
        <v>0</v>
      </c>
      <c r="M70" s="1610">
        <v>0</v>
      </c>
      <c r="N70" s="1610">
        <v>0</v>
      </c>
      <c r="O70" s="1610">
        <v>0</v>
      </c>
      <c r="P70" s="1611">
        <v>0</v>
      </c>
      <c r="Q70" s="1611">
        <v>0</v>
      </c>
      <c r="R70" s="1611">
        <v>327</v>
      </c>
      <c r="S70" s="1611">
        <v>50</v>
      </c>
      <c r="T70" s="1611">
        <v>0</v>
      </c>
      <c r="U70" s="1611">
        <v>0</v>
      </c>
      <c r="V70" s="1611">
        <v>8</v>
      </c>
      <c r="W70" s="1611">
        <v>32</v>
      </c>
      <c r="X70" s="1595"/>
      <c r="Y70" s="1608"/>
      <c r="Z70" s="1649"/>
      <c r="AA70" s="1609" t="s">
        <v>1454</v>
      </c>
      <c r="AB70" s="1611">
        <v>0</v>
      </c>
      <c r="AC70" s="1611">
        <v>90</v>
      </c>
      <c r="AD70" s="1611">
        <v>0</v>
      </c>
      <c r="AE70" s="1611">
        <v>0</v>
      </c>
      <c r="AF70" s="1611">
        <v>15</v>
      </c>
      <c r="AG70" s="1611">
        <v>0</v>
      </c>
      <c r="AH70" s="1611">
        <v>8</v>
      </c>
      <c r="AI70" s="1611">
        <v>0</v>
      </c>
      <c r="AJ70" s="1611">
        <v>0</v>
      </c>
      <c r="AK70" s="1611">
        <v>0</v>
      </c>
      <c r="AL70" s="1611">
        <v>0</v>
      </c>
      <c r="AM70" s="1611">
        <v>14</v>
      </c>
      <c r="AN70" s="1611">
        <v>20</v>
      </c>
      <c r="AO70" s="1611">
        <v>90</v>
      </c>
      <c r="AP70" s="1611">
        <v>0</v>
      </c>
      <c r="AQ70" s="1611">
        <v>0</v>
      </c>
      <c r="AR70" s="1611">
        <v>411</v>
      </c>
      <c r="AS70" s="1611">
        <v>208</v>
      </c>
      <c r="AT70" s="1611">
        <v>51</v>
      </c>
      <c r="AU70" s="1611">
        <v>123</v>
      </c>
      <c r="AV70" s="1611">
        <v>0</v>
      </c>
      <c r="AW70" s="1611">
        <v>29</v>
      </c>
    </row>
    <row r="71" spans="1:54" s="1603" customFormat="1" ht="20.149999999999999" customHeight="1">
      <c r="A71" s="1595"/>
      <c r="B71" s="1612"/>
      <c r="C71" s="1649"/>
      <c r="D71" s="1609" t="s">
        <v>1456</v>
      </c>
      <c r="E71" s="1610">
        <v>208</v>
      </c>
      <c r="F71" s="1610">
        <v>6</v>
      </c>
      <c r="G71" s="1610">
        <v>202</v>
      </c>
      <c r="H71" s="1610">
        <v>1845</v>
      </c>
      <c r="I71" s="1610">
        <v>1675</v>
      </c>
      <c r="J71" s="1610">
        <v>1237</v>
      </c>
      <c r="K71" s="1610">
        <v>775</v>
      </c>
      <c r="L71" s="1610">
        <v>142</v>
      </c>
      <c r="M71" s="1610">
        <v>0</v>
      </c>
      <c r="N71" s="1610">
        <v>320</v>
      </c>
      <c r="O71" s="1610">
        <v>0</v>
      </c>
      <c r="P71" s="1611">
        <v>0</v>
      </c>
      <c r="Q71" s="1611">
        <v>0</v>
      </c>
      <c r="R71" s="1611">
        <v>438</v>
      </c>
      <c r="S71" s="1611">
        <v>81</v>
      </c>
      <c r="T71" s="1611">
        <v>2</v>
      </c>
      <c r="U71" s="1611">
        <v>2</v>
      </c>
      <c r="V71" s="1611">
        <v>13</v>
      </c>
      <c r="W71" s="1611">
        <v>46</v>
      </c>
      <c r="X71" s="1595"/>
      <c r="Y71" s="1612"/>
      <c r="Z71" s="1649"/>
      <c r="AA71" s="1609" t="s">
        <v>1456</v>
      </c>
      <c r="AB71" s="1611">
        <v>8</v>
      </c>
      <c r="AC71" s="1611">
        <v>67</v>
      </c>
      <c r="AD71" s="1611">
        <v>0</v>
      </c>
      <c r="AE71" s="1611">
        <v>0</v>
      </c>
      <c r="AF71" s="1611">
        <v>25</v>
      </c>
      <c r="AG71" s="1611">
        <v>0</v>
      </c>
      <c r="AH71" s="1611">
        <v>9</v>
      </c>
      <c r="AI71" s="1611">
        <v>0</v>
      </c>
      <c r="AJ71" s="1611">
        <v>0</v>
      </c>
      <c r="AK71" s="1611">
        <v>0</v>
      </c>
      <c r="AL71" s="1611">
        <v>0</v>
      </c>
      <c r="AM71" s="1611">
        <v>20</v>
      </c>
      <c r="AN71" s="1611">
        <v>8</v>
      </c>
      <c r="AO71" s="1611">
        <v>157</v>
      </c>
      <c r="AP71" s="1611">
        <v>0</v>
      </c>
      <c r="AQ71" s="1611">
        <v>0</v>
      </c>
      <c r="AR71" s="1611">
        <v>170</v>
      </c>
      <c r="AS71" s="1611">
        <v>56</v>
      </c>
      <c r="AT71" s="1611">
        <v>9</v>
      </c>
      <c r="AU71" s="1611">
        <v>96</v>
      </c>
      <c r="AV71" s="1611">
        <v>0</v>
      </c>
      <c r="AW71" s="1611">
        <v>9</v>
      </c>
    </row>
    <row r="72" spans="1:54" ht="20.149999999999999" customHeight="1">
      <c r="A72" s="1595"/>
      <c r="B72" s="1612"/>
      <c r="C72" s="1615" t="s">
        <v>1457</v>
      </c>
      <c r="D72" s="1617"/>
      <c r="E72" s="1610">
        <v>683</v>
      </c>
      <c r="F72" s="1610">
        <v>16</v>
      </c>
      <c r="G72" s="1610">
        <v>667</v>
      </c>
      <c r="H72" s="1610">
        <v>7336</v>
      </c>
      <c r="I72" s="1610">
        <v>6505</v>
      </c>
      <c r="J72" s="1610">
        <v>4707</v>
      </c>
      <c r="K72" s="1610">
        <v>3527</v>
      </c>
      <c r="L72" s="1610">
        <v>235</v>
      </c>
      <c r="M72" s="1610">
        <v>303</v>
      </c>
      <c r="N72" s="1610">
        <v>642</v>
      </c>
      <c r="O72" s="1610">
        <v>0</v>
      </c>
      <c r="P72" s="1611">
        <v>0</v>
      </c>
      <c r="Q72" s="1611">
        <v>0</v>
      </c>
      <c r="R72" s="1611">
        <v>1798</v>
      </c>
      <c r="S72" s="1611">
        <v>375</v>
      </c>
      <c r="T72" s="1611">
        <v>10</v>
      </c>
      <c r="U72" s="1611">
        <v>7</v>
      </c>
      <c r="V72" s="1611">
        <v>56</v>
      </c>
      <c r="W72" s="1611">
        <v>129</v>
      </c>
      <c r="X72" s="1595"/>
      <c r="Y72" s="1612"/>
      <c r="Z72" s="1615" t="s">
        <v>1457</v>
      </c>
      <c r="AA72" s="1617"/>
      <c r="AB72" s="1611">
        <v>54</v>
      </c>
      <c r="AC72" s="1611">
        <v>369</v>
      </c>
      <c r="AD72" s="1611">
        <v>38</v>
      </c>
      <c r="AE72" s="1611">
        <v>0</v>
      </c>
      <c r="AF72" s="1611">
        <v>9</v>
      </c>
      <c r="AG72" s="1611">
        <v>16</v>
      </c>
      <c r="AH72" s="1611">
        <v>81</v>
      </c>
      <c r="AI72" s="1611">
        <v>3</v>
      </c>
      <c r="AJ72" s="1611">
        <v>0</v>
      </c>
      <c r="AK72" s="1611">
        <v>0</v>
      </c>
      <c r="AL72" s="1611">
        <v>0</v>
      </c>
      <c r="AM72" s="1611">
        <v>59</v>
      </c>
      <c r="AN72" s="1611">
        <v>70</v>
      </c>
      <c r="AO72" s="1611">
        <v>500</v>
      </c>
      <c r="AP72" s="1611">
        <v>2</v>
      </c>
      <c r="AQ72" s="1611">
        <v>20</v>
      </c>
      <c r="AR72" s="1611">
        <v>831</v>
      </c>
      <c r="AS72" s="1611">
        <v>447</v>
      </c>
      <c r="AT72" s="1611">
        <v>73</v>
      </c>
      <c r="AU72" s="1611">
        <v>287</v>
      </c>
      <c r="AV72" s="1611">
        <v>0</v>
      </c>
      <c r="AW72" s="1611">
        <v>24</v>
      </c>
    </row>
    <row r="73" spans="1:54" ht="20.149999999999999" customHeight="1">
      <c r="A73" s="1595"/>
      <c r="B73" s="1612"/>
      <c r="C73" s="1615"/>
      <c r="D73" s="1609" t="s">
        <v>1459</v>
      </c>
      <c r="E73" s="1610">
        <v>428</v>
      </c>
      <c r="F73" s="1610">
        <v>12</v>
      </c>
      <c r="G73" s="1610">
        <v>416</v>
      </c>
      <c r="H73" s="1610">
        <v>4020</v>
      </c>
      <c r="I73" s="1610">
        <v>3508</v>
      </c>
      <c r="J73" s="1610">
        <v>2413</v>
      </c>
      <c r="K73" s="1610">
        <v>1817</v>
      </c>
      <c r="L73" s="1610">
        <v>108</v>
      </c>
      <c r="M73" s="1610">
        <v>263</v>
      </c>
      <c r="N73" s="1610">
        <v>225</v>
      </c>
      <c r="O73" s="1610">
        <v>0</v>
      </c>
      <c r="P73" s="1611">
        <v>0</v>
      </c>
      <c r="Q73" s="1611">
        <v>0</v>
      </c>
      <c r="R73" s="1611">
        <v>1095</v>
      </c>
      <c r="S73" s="1611">
        <v>207</v>
      </c>
      <c r="T73" s="1611">
        <v>8</v>
      </c>
      <c r="U73" s="1611">
        <v>0</v>
      </c>
      <c r="V73" s="1611">
        <v>37</v>
      </c>
      <c r="W73" s="1611">
        <v>78</v>
      </c>
      <c r="X73" s="1595"/>
      <c r="Y73" s="1612"/>
      <c r="Z73" s="1615"/>
      <c r="AA73" s="1609" t="s">
        <v>1459</v>
      </c>
      <c r="AB73" s="1611">
        <v>27</v>
      </c>
      <c r="AC73" s="1611">
        <v>279</v>
      </c>
      <c r="AD73" s="1611">
        <v>14</v>
      </c>
      <c r="AE73" s="1611">
        <v>0</v>
      </c>
      <c r="AF73" s="1611">
        <v>1</v>
      </c>
      <c r="AG73" s="1611">
        <v>5</v>
      </c>
      <c r="AH73" s="1611">
        <v>22</v>
      </c>
      <c r="AI73" s="1611">
        <v>1</v>
      </c>
      <c r="AJ73" s="1611">
        <v>0</v>
      </c>
      <c r="AK73" s="1611">
        <v>0</v>
      </c>
      <c r="AL73" s="1611">
        <v>0</v>
      </c>
      <c r="AM73" s="1611">
        <v>33</v>
      </c>
      <c r="AN73" s="1611">
        <v>45</v>
      </c>
      <c r="AO73" s="1611">
        <v>320</v>
      </c>
      <c r="AP73" s="1611">
        <v>2</v>
      </c>
      <c r="AQ73" s="1611">
        <v>16</v>
      </c>
      <c r="AR73" s="1611">
        <v>512</v>
      </c>
      <c r="AS73" s="1611">
        <v>237</v>
      </c>
      <c r="AT73" s="1611">
        <v>73</v>
      </c>
      <c r="AU73" s="1611">
        <v>178</v>
      </c>
      <c r="AV73" s="1611">
        <v>0</v>
      </c>
      <c r="AW73" s="1611">
        <v>24</v>
      </c>
    </row>
    <row r="74" spans="1:54" ht="20.149999999999999" customHeight="1">
      <c r="A74" s="1595"/>
      <c r="B74" s="1612"/>
      <c r="C74" s="1648"/>
      <c r="D74" s="1609" t="s">
        <v>2409</v>
      </c>
      <c r="E74" s="1610">
        <v>146</v>
      </c>
      <c r="F74" s="1610">
        <v>2</v>
      </c>
      <c r="G74" s="1610">
        <v>144</v>
      </c>
      <c r="H74" s="1610">
        <v>1595</v>
      </c>
      <c r="I74" s="1610">
        <v>1396</v>
      </c>
      <c r="J74" s="1610">
        <v>1100</v>
      </c>
      <c r="K74" s="1610">
        <v>640</v>
      </c>
      <c r="L74" s="1610">
        <v>102</v>
      </c>
      <c r="M74" s="1610">
        <v>40</v>
      </c>
      <c r="N74" s="1610">
        <v>318</v>
      </c>
      <c r="O74" s="1610">
        <v>0</v>
      </c>
      <c r="P74" s="1611">
        <v>0</v>
      </c>
      <c r="Q74" s="1611">
        <v>0</v>
      </c>
      <c r="R74" s="1611">
        <v>296</v>
      </c>
      <c r="S74" s="1611">
        <v>64</v>
      </c>
      <c r="T74" s="1611">
        <v>0</v>
      </c>
      <c r="U74" s="1611">
        <v>3</v>
      </c>
      <c r="V74" s="1611">
        <v>9</v>
      </c>
      <c r="W74" s="1611">
        <v>17</v>
      </c>
      <c r="X74" s="1595"/>
      <c r="Y74" s="1612"/>
      <c r="Z74" s="1648"/>
      <c r="AA74" s="1609" t="s">
        <v>2409</v>
      </c>
      <c r="AB74" s="1611">
        <v>15</v>
      </c>
      <c r="AC74" s="1611">
        <v>66</v>
      </c>
      <c r="AD74" s="1611">
        <v>10</v>
      </c>
      <c r="AE74" s="1611">
        <v>0</v>
      </c>
      <c r="AF74" s="1611">
        <v>8</v>
      </c>
      <c r="AG74" s="1611">
        <v>2</v>
      </c>
      <c r="AH74" s="1611">
        <v>16</v>
      </c>
      <c r="AI74" s="1611">
        <v>0</v>
      </c>
      <c r="AJ74" s="1611">
        <v>0</v>
      </c>
      <c r="AK74" s="1611">
        <v>0</v>
      </c>
      <c r="AL74" s="1611">
        <v>0</v>
      </c>
      <c r="AM74" s="1611">
        <v>11</v>
      </c>
      <c r="AN74" s="1611">
        <v>15</v>
      </c>
      <c r="AO74" s="1611">
        <v>60</v>
      </c>
      <c r="AP74" s="1611">
        <v>0</v>
      </c>
      <c r="AQ74" s="1611">
        <v>0</v>
      </c>
      <c r="AR74" s="1611">
        <v>199</v>
      </c>
      <c r="AS74" s="1611">
        <v>109</v>
      </c>
      <c r="AT74" s="1611">
        <v>0</v>
      </c>
      <c r="AU74" s="1611">
        <v>90</v>
      </c>
      <c r="AV74" s="1611">
        <v>0</v>
      </c>
      <c r="AW74" s="1611">
        <v>0</v>
      </c>
    </row>
    <row r="75" spans="1:54" ht="20.149999999999999" customHeight="1">
      <c r="A75" s="1600"/>
      <c r="B75" s="1645"/>
      <c r="C75" s="1648"/>
      <c r="D75" s="1609" t="s">
        <v>2410</v>
      </c>
      <c r="E75" s="1611">
        <v>109</v>
      </c>
      <c r="F75" s="1611">
        <v>2</v>
      </c>
      <c r="G75" s="1611">
        <v>107</v>
      </c>
      <c r="H75" s="1611">
        <v>1721</v>
      </c>
      <c r="I75" s="1611">
        <v>1601</v>
      </c>
      <c r="J75" s="1611">
        <v>1194</v>
      </c>
      <c r="K75" s="1611">
        <v>1070</v>
      </c>
      <c r="L75" s="1611">
        <v>25</v>
      </c>
      <c r="M75" s="1611">
        <v>0</v>
      </c>
      <c r="N75" s="1611">
        <v>99</v>
      </c>
      <c r="O75" s="1611">
        <v>0</v>
      </c>
      <c r="P75" s="1611">
        <v>0</v>
      </c>
      <c r="Q75" s="1611">
        <v>0</v>
      </c>
      <c r="R75" s="1611">
        <v>407</v>
      </c>
      <c r="S75" s="1611">
        <v>104</v>
      </c>
      <c r="T75" s="1611">
        <v>2</v>
      </c>
      <c r="U75" s="1611">
        <v>4</v>
      </c>
      <c r="V75" s="1611">
        <v>10</v>
      </c>
      <c r="W75" s="1611">
        <v>34</v>
      </c>
      <c r="X75" s="1600"/>
      <c r="Y75" s="1645"/>
      <c r="Z75" s="1648"/>
      <c r="AA75" s="1609" t="s">
        <v>2410</v>
      </c>
      <c r="AB75" s="1611">
        <v>12</v>
      </c>
      <c r="AC75" s="1611">
        <v>24</v>
      </c>
      <c r="AD75" s="1611">
        <v>14</v>
      </c>
      <c r="AE75" s="1611">
        <v>0</v>
      </c>
      <c r="AF75" s="1611">
        <v>0</v>
      </c>
      <c r="AG75" s="1611">
        <v>9</v>
      </c>
      <c r="AH75" s="1611">
        <v>43</v>
      </c>
      <c r="AI75" s="1611">
        <v>2</v>
      </c>
      <c r="AJ75" s="1611">
        <v>0</v>
      </c>
      <c r="AK75" s="1611">
        <v>0</v>
      </c>
      <c r="AL75" s="1611">
        <v>0</v>
      </c>
      <c r="AM75" s="1611">
        <v>15</v>
      </c>
      <c r="AN75" s="1611">
        <v>10</v>
      </c>
      <c r="AO75" s="1611">
        <v>120</v>
      </c>
      <c r="AP75" s="1611">
        <v>0</v>
      </c>
      <c r="AQ75" s="1611">
        <v>4</v>
      </c>
      <c r="AR75" s="1611">
        <v>120</v>
      </c>
      <c r="AS75" s="1611">
        <v>101</v>
      </c>
      <c r="AT75" s="1611">
        <v>0</v>
      </c>
      <c r="AU75" s="1611">
        <v>19</v>
      </c>
      <c r="AV75" s="1611">
        <v>0</v>
      </c>
      <c r="AW75" s="1611">
        <v>0</v>
      </c>
    </row>
    <row r="76" spans="1:54" ht="20.149999999999999" customHeight="1">
      <c r="A76" s="3324"/>
      <c r="B76" s="3324"/>
      <c r="C76" s="1615" t="s">
        <v>1462</v>
      </c>
      <c r="D76" s="1609"/>
      <c r="E76" s="1610">
        <v>1949</v>
      </c>
      <c r="F76" s="1610">
        <v>36</v>
      </c>
      <c r="G76" s="1610">
        <v>1913</v>
      </c>
      <c r="H76" s="1610">
        <v>13216</v>
      </c>
      <c r="I76" s="1610">
        <v>9715</v>
      </c>
      <c r="J76" s="1610">
        <v>6959</v>
      </c>
      <c r="K76" s="1610">
        <v>5423</v>
      </c>
      <c r="L76" s="1610">
        <v>392</v>
      </c>
      <c r="M76" s="1610">
        <v>278</v>
      </c>
      <c r="N76" s="1610">
        <v>866</v>
      </c>
      <c r="O76" s="1610">
        <v>0</v>
      </c>
      <c r="P76" s="1611">
        <v>0</v>
      </c>
      <c r="Q76" s="1611">
        <v>0</v>
      </c>
      <c r="R76" s="1610">
        <v>2756</v>
      </c>
      <c r="S76" s="1610">
        <v>539</v>
      </c>
      <c r="T76" s="1610">
        <v>4</v>
      </c>
      <c r="U76" s="1610">
        <v>18</v>
      </c>
      <c r="V76" s="1610">
        <v>97</v>
      </c>
      <c r="W76" s="1610">
        <v>311</v>
      </c>
      <c r="X76" s="3325"/>
      <c r="Y76" s="3325"/>
      <c r="Z76" s="1615" t="s">
        <v>1462</v>
      </c>
      <c r="AA76" s="1609"/>
      <c r="AB76" s="1610">
        <v>89</v>
      </c>
      <c r="AC76" s="1610">
        <v>450</v>
      </c>
      <c r="AD76" s="1610">
        <v>92</v>
      </c>
      <c r="AE76" s="1610">
        <v>7</v>
      </c>
      <c r="AF76" s="1610">
        <v>34</v>
      </c>
      <c r="AG76" s="1610">
        <v>14</v>
      </c>
      <c r="AH76" s="1610">
        <v>107</v>
      </c>
      <c r="AI76" s="1610">
        <v>4</v>
      </c>
      <c r="AJ76" s="1610">
        <v>0</v>
      </c>
      <c r="AK76" s="1610">
        <v>0</v>
      </c>
      <c r="AL76" s="1610">
        <v>0</v>
      </c>
      <c r="AM76" s="1610">
        <v>84</v>
      </c>
      <c r="AN76" s="1610">
        <v>178</v>
      </c>
      <c r="AO76" s="1610">
        <v>639</v>
      </c>
      <c r="AP76" s="1610">
        <v>3</v>
      </c>
      <c r="AQ76" s="1611">
        <v>86</v>
      </c>
      <c r="AR76" s="1611">
        <v>3501</v>
      </c>
      <c r="AS76" s="1611">
        <v>1818</v>
      </c>
      <c r="AT76" s="1611">
        <v>253</v>
      </c>
      <c r="AU76" s="1611">
        <v>1304</v>
      </c>
      <c r="AV76" s="1611">
        <v>0</v>
      </c>
      <c r="AW76" s="1611">
        <v>126</v>
      </c>
    </row>
    <row r="77" spans="1:54" ht="20.149999999999999" customHeight="1">
      <c r="A77" s="1650"/>
      <c r="B77" s="1651"/>
      <c r="C77" s="1648"/>
      <c r="D77" s="1609" t="s">
        <v>1464</v>
      </c>
      <c r="E77" s="1610">
        <v>360</v>
      </c>
      <c r="F77" s="1610">
        <v>9</v>
      </c>
      <c r="G77" s="1610">
        <v>351</v>
      </c>
      <c r="H77" s="1610">
        <v>2590</v>
      </c>
      <c r="I77" s="1610">
        <v>2100</v>
      </c>
      <c r="J77" s="1610">
        <v>1432</v>
      </c>
      <c r="K77" s="1610">
        <v>1330</v>
      </c>
      <c r="L77" s="1610">
        <v>0</v>
      </c>
      <c r="M77" s="1610">
        <v>2</v>
      </c>
      <c r="N77" s="1610">
        <v>100</v>
      </c>
      <c r="O77" s="1610">
        <v>0</v>
      </c>
      <c r="P77" s="1611">
        <v>0</v>
      </c>
      <c r="Q77" s="1611">
        <v>0</v>
      </c>
      <c r="R77" s="1610">
        <v>668</v>
      </c>
      <c r="S77" s="1610">
        <v>119</v>
      </c>
      <c r="T77" s="1610">
        <v>0</v>
      </c>
      <c r="U77" s="1610">
        <v>0</v>
      </c>
      <c r="V77" s="1610">
        <v>13</v>
      </c>
      <c r="W77" s="1610">
        <v>68</v>
      </c>
      <c r="X77" s="1650"/>
      <c r="Y77" s="1651"/>
      <c r="Z77" s="1648"/>
      <c r="AA77" s="1609" t="s">
        <v>1464</v>
      </c>
      <c r="AB77" s="1610">
        <v>22</v>
      </c>
      <c r="AC77" s="1610">
        <v>165</v>
      </c>
      <c r="AD77" s="1610">
        <v>20</v>
      </c>
      <c r="AE77" s="1610">
        <v>0</v>
      </c>
      <c r="AF77" s="1610">
        <v>1</v>
      </c>
      <c r="AG77" s="1610">
        <v>5</v>
      </c>
      <c r="AH77" s="1610">
        <v>8</v>
      </c>
      <c r="AI77" s="1610">
        <v>0</v>
      </c>
      <c r="AJ77" s="1610">
        <v>0</v>
      </c>
      <c r="AK77" s="1610">
        <v>0</v>
      </c>
      <c r="AL77" s="1610">
        <v>0</v>
      </c>
      <c r="AM77" s="1610">
        <v>21</v>
      </c>
      <c r="AN77" s="1610">
        <v>19</v>
      </c>
      <c r="AO77" s="1610">
        <v>196</v>
      </c>
      <c r="AP77" s="1610">
        <v>1</v>
      </c>
      <c r="AQ77" s="1611">
        <v>10</v>
      </c>
      <c r="AR77" s="1611">
        <v>490</v>
      </c>
      <c r="AS77" s="1611">
        <v>176</v>
      </c>
      <c r="AT77" s="1611">
        <v>32</v>
      </c>
      <c r="AU77" s="1611">
        <v>264</v>
      </c>
      <c r="AV77" s="1611">
        <v>0</v>
      </c>
      <c r="AW77" s="1611">
        <v>18</v>
      </c>
    </row>
    <row r="78" spans="1:54" ht="20.149999999999999" customHeight="1">
      <c r="A78" s="1650"/>
      <c r="B78" s="1652"/>
      <c r="C78" s="1648"/>
      <c r="D78" s="1609" t="s">
        <v>2411</v>
      </c>
      <c r="E78" s="1610">
        <v>517</v>
      </c>
      <c r="F78" s="1610">
        <v>9</v>
      </c>
      <c r="G78" s="1610">
        <v>508</v>
      </c>
      <c r="H78" s="1610">
        <v>4043</v>
      </c>
      <c r="I78" s="1610">
        <v>3138</v>
      </c>
      <c r="J78" s="1610">
        <v>2359</v>
      </c>
      <c r="K78" s="1610">
        <v>1617</v>
      </c>
      <c r="L78" s="1610">
        <v>108</v>
      </c>
      <c r="M78" s="1610">
        <v>256</v>
      </c>
      <c r="N78" s="1610">
        <v>378</v>
      </c>
      <c r="O78" s="1610">
        <v>0</v>
      </c>
      <c r="P78" s="1611">
        <v>0</v>
      </c>
      <c r="Q78" s="1611">
        <v>0</v>
      </c>
      <c r="R78" s="1610">
        <v>779</v>
      </c>
      <c r="S78" s="1610">
        <v>163</v>
      </c>
      <c r="T78" s="1610">
        <v>0</v>
      </c>
      <c r="U78" s="1610">
        <v>8</v>
      </c>
      <c r="V78" s="1610">
        <v>35</v>
      </c>
      <c r="W78" s="1610">
        <v>113</v>
      </c>
      <c r="X78" s="1650"/>
      <c r="Y78" s="1652"/>
      <c r="Z78" s="1648"/>
      <c r="AA78" s="1609" t="s">
        <v>2411</v>
      </c>
      <c r="AB78" s="1610">
        <v>20</v>
      </c>
      <c r="AC78" s="1610">
        <v>90</v>
      </c>
      <c r="AD78" s="1610">
        <v>36</v>
      </c>
      <c r="AE78" s="1610">
        <v>0</v>
      </c>
      <c r="AF78" s="1610">
        <v>3</v>
      </c>
      <c r="AG78" s="1610">
        <v>3</v>
      </c>
      <c r="AH78" s="1610">
        <v>3</v>
      </c>
      <c r="AI78" s="1610">
        <v>2</v>
      </c>
      <c r="AJ78" s="1610">
        <v>0</v>
      </c>
      <c r="AK78" s="1610">
        <v>0</v>
      </c>
      <c r="AL78" s="1610">
        <v>0</v>
      </c>
      <c r="AM78" s="1610">
        <v>25</v>
      </c>
      <c r="AN78" s="1610">
        <v>66</v>
      </c>
      <c r="AO78" s="1610">
        <v>154</v>
      </c>
      <c r="AP78" s="1610">
        <v>0</v>
      </c>
      <c r="AQ78" s="1611">
        <v>58</v>
      </c>
      <c r="AR78" s="1611">
        <v>905</v>
      </c>
      <c r="AS78" s="1611">
        <v>419</v>
      </c>
      <c r="AT78" s="1611">
        <v>44</v>
      </c>
      <c r="AU78" s="1611">
        <v>407</v>
      </c>
      <c r="AV78" s="1611">
        <v>0</v>
      </c>
      <c r="AW78" s="1611">
        <v>35</v>
      </c>
    </row>
    <row r="79" spans="1:54" ht="20.149999999999999" customHeight="1">
      <c r="A79" s="1650"/>
      <c r="B79" s="1652"/>
      <c r="C79" s="1653"/>
      <c r="D79" s="1609" t="s">
        <v>1467</v>
      </c>
      <c r="E79" s="1610">
        <v>1072</v>
      </c>
      <c r="F79" s="1610">
        <v>18</v>
      </c>
      <c r="G79" s="1610">
        <v>1054</v>
      </c>
      <c r="H79" s="1610">
        <v>6583</v>
      </c>
      <c r="I79" s="1610">
        <v>4477</v>
      </c>
      <c r="J79" s="1610">
        <v>3168</v>
      </c>
      <c r="K79" s="1610">
        <v>2476</v>
      </c>
      <c r="L79" s="1610">
        <v>284</v>
      </c>
      <c r="M79" s="1610">
        <v>20</v>
      </c>
      <c r="N79" s="1610">
        <v>388</v>
      </c>
      <c r="O79" s="1610">
        <v>0</v>
      </c>
      <c r="P79" s="1611">
        <v>0</v>
      </c>
      <c r="Q79" s="1611">
        <v>0</v>
      </c>
      <c r="R79" s="1610">
        <v>1309</v>
      </c>
      <c r="S79" s="1610">
        <v>257</v>
      </c>
      <c r="T79" s="1610">
        <v>4</v>
      </c>
      <c r="U79" s="1610">
        <v>10</v>
      </c>
      <c r="V79" s="1610">
        <v>49</v>
      </c>
      <c r="W79" s="1610">
        <v>130</v>
      </c>
      <c r="X79" s="1650"/>
      <c r="Y79" s="1652"/>
      <c r="Z79" s="1653"/>
      <c r="AA79" s="1609" t="s">
        <v>1467</v>
      </c>
      <c r="AB79" s="1654">
        <v>47</v>
      </c>
      <c r="AC79" s="1610">
        <v>195</v>
      </c>
      <c r="AD79" s="1610">
        <v>36</v>
      </c>
      <c r="AE79" s="1610">
        <v>7</v>
      </c>
      <c r="AF79" s="1610">
        <v>30</v>
      </c>
      <c r="AG79" s="1610">
        <v>6</v>
      </c>
      <c r="AH79" s="1610">
        <v>96</v>
      </c>
      <c r="AI79" s="1610">
        <v>2</v>
      </c>
      <c r="AJ79" s="1610">
        <v>0</v>
      </c>
      <c r="AK79" s="1610">
        <v>0</v>
      </c>
      <c r="AL79" s="1610">
        <v>0</v>
      </c>
      <c r="AM79" s="1610">
        <v>38</v>
      </c>
      <c r="AN79" s="1610">
        <v>93</v>
      </c>
      <c r="AO79" s="1610">
        <v>289</v>
      </c>
      <c r="AP79" s="1610">
        <v>2</v>
      </c>
      <c r="AQ79" s="1611">
        <v>18</v>
      </c>
      <c r="AR79" s="1611">
        <v>2106</v>
      </c>
      <c r="AS79" s="1611">
        <v>1223</v>
      </c>
      <c r="AT79" s="1611">
        <v>177</v>
      </c>
      <c r="AU79" s="1611">
        <v>633</v>
      </c>
      <c r="AV79" s="1611">
        <v>0</v>
      </c>
      <c r="AW79" s="1611">
        <v>73</v>
      </c>
    </row>
    <row r="80" spans="1:54" ht="20.149999999999999" customHeight="1">
      <c r="A80" s="1650"/>
      <c r="B80" s="1653" t="s">
        <v>2412</v>
      </c>
      <c r="D80" s="1602"/>
      <c r="E80" s="1604">
        <v>3767</v>
      </c>
      <c r="F80" s="1604">
        <v>111</v>
      </c>
      <c r="G80" s="1604">
        <v>3656</v>
      </c>
      <c r="H80" s="1604">
        <v>28515</v>
      </c>
      <c r="I80" s="1604">
        <v>22676</v>
      </c>
      <c r="J80" s="1604">
        <v>16514</v>
      </c>
      <c r="K80" s="1604">
        <v>12792</v>
      </c>
      <c r="L80" s="1604">
        <v>1474</v>
      </c>
      <c r="M80" s="1604">
        <v>615</v>
      </c>
      <c r="N80" s="1604">
        <v>1633</v>
      </c>
      <c r="O80" s="1604">
        <v>0</v>
      </c>
      <c r="P80" s="1606">
        <v>0</v>
      </c>
      <c r="Q80" s="1606">
        <v>3</v>
      </c>
      <c r="R80" s="1604">
        <v>6159</v>
      </c>
      <c r="S80" s="1604">
        <v>1151</v>
      </c>
      <c r="T80" s="1604">
        <v>34</v>
      </c>
      <c r="U80" s="1604">
        <v>23</v>
      </c>
      <c r="V80" s="1604">
        <v>207</v>
      </c>
      <c r="W80" s="1604">
        <v>651</v>
      </c>
      <c r="X80" s="1655"/>
      <c r="Y80" s="1653" t="s">
        <v>2412</v>
      </c>
      <c r="AA80" s="1602"/>
      <c r="AB80" s="1604">
        <v>115</v>
      </c>
      <c r="AC80" s="1604">
        <v>845</v>
      </c>
      <c r="AD80" s="1604">
        <v>110</v>
      </c>
      <c r="AE80" s="1604">
        <v>62</v>
      </c>
      <c r="AF80" s="1604">
        <v>11</v>
      </c>
      <c r="AG80" s="1604">
        <v>9</v>
      </c>
      <c r="AH80" s="1604">
        <v>226</v>
      </c>
      <c r="AI80" s="1604">
        <v>6</v>
      </c>
      <c r="AJ80" s="1604">
        <v>0</v>
      </c>
      <c r="AK80" s="1604">
        <v>0</v>
      </c>
      <c r="AL80" s="1604">
        <v>41</v>
      </c>
      <c r="AM80" s="1604">
        <v>272</v>
      </c>
      <c r="AN80" s="1604">
        <v>609</v>
      </c>
      <c r="AO80" s="1604">
        <v>1689</v>
      </c>
      <c r="AP80" s="1604">
        <v>5</v>
      </c>
      <c r="AQ80" s="1606">
        <v>93</v>
      </c>
      <c r="AR80" s="1606">
        <v>5839</v>
      </c>
      <c r="AS80" s="1606">
        <v>3515</v>
      </c>
      <c r="AT80" s="1606">
        <v>150</v>
      </c>
      <c r="AU80" s="1606">
        <v>2082</v>
      </c>
      <c r="AV80" s="1606">
        <v>1</v>
      </c>
      <c r="AW80" s="1606">
        <v>91</v>
      </c>
    </row>
    <row r="81" spans="1:49" ht="20.149999999999999" customHeight="1">
      <c r="A81" s="1650"/>
      <c r="B81" s="1652"/>
      <c r="C81" s="1609" t="s">
        <v>1469</v>
      </c>
      <c r="D81" s="1646"/>
      <c r="E81" s="1610">
        <v>3027</v>
      </c>
      <c r="F81" s="1610">
        <v>85</v>
      </c>
      <c r="G81" s="1610">
        <v>2942</v>
      </c>
      <c r="H81" s="1610">
        <v>22288</v>
      </c>
      <c r="I81" s="1610">
        <v>17314</v>
      </c>
      <c r="J81" s="1610">
        <v>12559</v>
      </c>
      <c r="K81" s="1610">
        <v>9984</v>
      </c>
      <c r="L81" s="1610">
        <v>1105</v>
      </c>
      <c r="M81" s="1610">
        <v>541</v>
      </c>
      <c r="N81" s="1610">
        <v>929</v>
      </c>
      <c r="O81" s="1610">
        <v>0</v>
      </c>
      <c r="P81" s="1611">
        <v>0</v>
      </c>
      <c r="Q81" s="1611">
        <v>3</v>
      </c>
      <c r="R81" s="1610">
        <v>4752</v>
      </c>
      <c r="S81" s="1610">
        <v>880</v>
      </c>
      <c r="T81" s="1610">
        <v>30</v>
      </c>
      <c r="U81" s="1610">
        <v>21</v>
      </c>
      <c r="V81" s="1610">
        <v>171</v>
      </c>
      <c r="W81" s="1610">
        <v>518</v>
      </c>
      <c r="X81" s="1650"/>
      <c r="Y81" s="1652"/>
      <c r="Z81" s="1609" t="s">
        <v>1469</v>
      </c>
      <c r="AA81" s="1647"/>
      <c r="AB81" s="1610">
        <v>81</v>
      </c>
      <c r="AC81" s="1610">
        <v>667</v>
      </c>
      <c r="AD81" s="1610">
        <v>90</v>
      </c>
      <c r="AE81" s="1610">
        <v>58</v>
      </c>
      <c r="AF81" s="1610">
        <v>11</v>
      </c>
      <c r="AG81" s="1610">
        <v>9</v>
      </c>
      <c r="AH81" s="1610">
        <v>200</v>
      </c>
      <c r="AI81" s="1610">
        <v>6</v>
      </c>
      <c r="AJ81" s="1610">
        <v>0</v>
      </c>
      <c r="AK81" s="1610">
        <v>0</v>
      </c>
      <c r="AL81" s="1610">
        <v>41</v>
      </c>
      <c r="AM81" s="1610">
        <v>232</v>
      </c>
      <c r="AN81" s="1610">
        <v>493</v>
      </c>
      <c r="AO81" s="1610">
        <v>1175</v>
      </c>
      <c r="AP81" s="1610">
        <v>1</v>
      </c>
      <c r="AQ81" s="1611">
        <v>68</v>
      </c>
      <c r="AR81" s="1611">
        <v>4974</v>
      </c>
      <c r="AS81" s="1611">
        <v>3025</v>
      </c>
      <c r="AT81" s="1611">
        <v>141</v>
      </c>
      <c r="AU81" s="1611">
        <v>1721</v>
      </c>
      <c r="AV81" s="1611">
        <v>0</v>
      </c>
      <c r="AW81" s="1611">
        <v>87</v>
      </c>
    </row>
    <row r="82" spans="1:49" ht="20.149999999999999" customHeight="1">
      <c r="A82" s="1650"/>
      <c r="B82" s="1651"/>
      <c r="C82" s="1648"/>
      <c r="D82" s="1609" t="s">
        <v>1471</v>
      </c>
      <c r="E82" s="1610">
        <v>862</v>
      </c>
      <c r="F82" s="1610">
        <v>24</v>
      </c>
      <c r="G82" s="1610">
        <v>838</v>
      </c>
      <c r="H82" s="1610">
        <v>7194</v>
      </c>
      <c r="I82" s="1610">
        <v>5475</v>
      </c>
      <c r="J82" s="1610">
        <v>4055</v>
      </c>
      <c r="K82" s="1610">
        <v>3478</v>
      </c>
      <c r="L82" s="1610">
        <v>246</v>
      </c>
      <c r="M82" s="1610">
        <v>81</v>
      </c>
      <c r="N82" s="1610">
        <v>250</v>
      </c>
      <c r="O82" s="1610">
        <v>0</v>
      </c>
      <c r="P82" s="1611">
        <v>0</v>
      </c>
      <c r="Q82" s="1611">
        <v>0</v>
      </c>
      <c r="R82" s="1610">
        <v>1420</v>
      </c>
      <c r="S82" s="1610">
        <v>251</v>
      </c>
      <c r="T82" s="1610">
        <v>8</v>
      </c>
      <c r="U82" s="1610">
        <v>16</v>
      </c>
      <c r="V82" s="1610">
        <v>62</v>
      </c>
      <c r="W82" s="1610">
        <v>175</v>
      </c>
      <c r="X82" s="1650"/>
      <c r="Y82" s="1651"/>
      <c r="Z82" s="1648"/>
      <c r="AA82" s="1609" t="s">
        <v>1471</v>
      </c>
      <c r="AB82" s="1610">
        <v>33</v>
      </c>
      <c r="AC82" s="1610">
        <v>156</v>
      </c>
      <c r="AD82" s="1610">
        <v>30</v>
      </c>
      <c r="AE82" s="1610">
        <v>0</v>
      </c>
      <c r="AF82" s="1610">
        <v>5</v>
      </c>
      <c r="AG82" s="1610">
        <v>0</v>
      </c>
      <c r="AH82" s="1610">
        <v>108</v>
      </c>
      <c r="AI82" s="1610">
        <v>2</v>
      </c>
      <c r="AJ82" s="1610">
        <v>0</v>
      </c>
      <c r="AK82" s="1610">
        <v>0</v>
      </c>
      <c r="AL82" s="1610">
        <v>41</v>
      </c>
      <c r="AM82" s="1610">
        <v>92</v>
      </c>
      <c r="AN82" s="1610">
        <v>114</v>
      </c>
      <c r="AO82" s="1610">
        <v>297</v>
      </c>
      <c r="AP82" s="1610">
        <v>0</v>
      </c>
      <c r="AQ82" s="1611">
        <v>30</v>
      </c>
      <c r="AR82" s="1611">
        <v>1719</v>
      </c>
      <c r="AS82" s="1611">
        <v>1037</v>
      </c>
      <c r="AT82" s="1611">
        <v>41</v>
      </c>
      <c r="AU82" s="1611">
        <v>604</v>
      </c>
      <c r="AV82" s="1611">
        <v>0</v>
      </c>
      <c r="AW82" s="1611">
        <v>37</v>
      </c>
    </row>
    <row r="83" spans="1:49" ht="20.149999999999999" customHeight="1">
      <c r="A83" s="1650"/>
      <c r="B83" s="1652"/>
      <c r="C83" s="1648"/>
      <c r="D83" s="1609" t="s">
        <v>1473</v>
      </c>
      <c r="E83" s="1610">
        <v>2073</v>
      </c>
      <c r="F83" s="1610">
        <v>56</v>
      </c>
      <c r="G83" s="1610">
        <v>2017</v>
      </c>
      <c r="H83" s="1610">
        <v>14312</v>
      </c>
      <c r="I83" s="1610">
        <v>11294</v>
      </c>
      <c r="J83" s="1610">
        <v>8127</v>
      </c>
      <c r="K83" s="1610">
        <v>6269</v>
      </c>
      <c r="L83" s="1610">
        <v>819</v>
      </c>
      <c r="M83" s="1610">
        <v>460</v>
      </c>
      <c r="N83" s="1610">
        <v>579</v>
      </c>
      <c r="O83" s="1610">
        <v>0</v>
      </c>
      <c r="P83" s="1611">
        <v>0</v>
      </c>
      <c r="Q83" s="1611">
        <v>3</v>
      </c>
      <c r="R83" s="1610">
        <v>3164</v>
      </c>
      <c r="S83" s="1610">
        <v>608</v>
      </c>
      <c r="T83" s="1610">
        <v>22</v>
      </c>
      <c r="U83" s="1610">
        <v>5</v>
      </c>
      <c r="V83" s="1610">
        <v>109</v>
      </c>
      <c r="W83" s="1610">
        <v>337</v>
      </c>
      <c r="X83" s="1650"/>
      <c r="Y83" s="1652"/>
      <c r="Z83" s="1648"/>
      <c r="AA83" s="1609" t="s">
        <v>1473</v>
      </c>
      <c r="AB83" s="1610">
        <v>48</v>
      </c>
      <c r="AC83" s="1610">
        <v>461</v>
      </c>
      <c r="AD83" s="1610">
        <v>60</v>
      </c>
      <c r="AE83" s="1610">
        <v>58</v>
      </c>
      <c r="AF83" s="1610">
        <v>6</v>
      </c>
      <c r="AG83" s="1610">
        <v>9</v>
      </c>
      <c r="AH83" s="1610">
        <v>82</v>
      </c>
      <c r="AI83" s="1610">
        <v>4</v>
      </c>
      <c r="AJ83" s="1610">
        <v>0</v>
      </c>
      <c r="AK83" s="1610">
        <v>0</v>
      </c>
      <c r="AL83" s="1610">
        <v>0</v>
      </c>
      <c r="AM83" s="1610">
        <v>136</v>
      </c>
      <c r="AN83" s="1610">
        <v>374</v>
      </c>
      <c r="AO83" s="1610">
        <v>810</v>
      </c>
      <c r="AP83" s="1610">
        <v>0</v>
      </c>
      <c r="AQ83" s="1611">
        <v>35</v>
      </c>
      <c r="AR83" s="1611">
        <v>3018</v>
      </c>
      <c r="AS83" s="1611">
        <v>1877</v>
      </c>
      <c r="AT83" s="1611">
        <v>100</v>
      </c>
      <c r="AU83" s="1611">
        <v>991</v>
      </c>
      <c r="AV83" s="1611">
        <v>0</v>
      </c>
      <c r="AW83" s="1611">
        <v>50</v>
      </c>
    </row>
    <row r="84" spans="1:49" ht="20.149999999999999" customHeight="1">
      <c r="A84" s="1650"/>
      <c r="B84" s="1652"/>
      <c r="C84" s="1648"/>
      <c r="D84" s="1609" t="s">
        <v>1475</v>
      </c>
      <c r="E84" s="1610">
        <v>92</v>
      </c>
      <c r="F84" s="1610">
        <v>5</v>
      </c>
      <c r="G84" s="1610">
        <v>87</v>
      </c>
      <c r="H84" s="1610">
        <v>782</v>
      </c>
      <c r="I84" s="1610">
        <v>545</v>
      </c>
      <c r="J84" s="1610">
        <v>377</v>
      </c>
      <c r="K84" s="1610">
        <v>237</v>
      </c>
      <c r="L84" s="1610">
        <v>40</v>
      </c>
      <c r="M84" s="1610">
        <v>0</v>
      </c>
      <c r="N84" s="1610">
        <v>100</v>
      </c>
      <c r="O84" s="1610">
        <v>0</v>
      </c>
      <c r="P84" s="1611">
        <v>0</v>
      </c>
      <c r="Q84" s="1611">
        <v>0</v>
      </c>
      <c r="R84" s="1610">
        <v>168</v>
      </c>
      <c r="S84" s="1610">
        <v>21</v>
      </c>
      <c r="T84" s="1610">
        <v>0</v>
      </c>
      <c r="U84" s="1610">
        <v>0</v>
      </c>
      <c r="V84" s="1610">
        <v>0</v>
      </c>
      <c r="W84" s="1610">
        <v>6</v>
      </c>
      <c r="X84" s="1650"/>
      <c r="Y84" s="1652"/>
      <c r="Z84" s="1648"/>
      <c r="AA84" s="1609" t="s">
        <v>1475</v>
      </c>
      <c r="AB84" s="1610">
        <v>0</v>
      </c>
      <c r="AC84" s="1610">
        <v>50</v>
      </c>
      <c r="AD84" s="1610">
        <v>0</v>
      </c>
      <c r="AE84" s="1610">
        <v>0</v>
      </c>
      <c r="AF84" s="1610">
        <v>0</v>
      </c>
      <c r="AG84" s="1610">
        <v>0</v>
      </c>
      <c r="AH84" s="1610">
        <v>10</v>
      </c>
      <c r="AI84" s="1610">
        <v>0</v>
      </c>
      <c r="AJ84" s="1610">
        <v>0</v>
      </c>
      <c r="AK84" s="1610">
        <v>0</v>
      </c>
      <c r="AL84" s="1610">
        <v>0</v>
      </c>
      <c r="AM84" s="1610">
        <v>4</v>
      </c>
      <c r="AN84" s="1610">
        <v>5</v>
      </c>
      <c r="AO84" s="1610">
        <v>68</v>
      </c>
      <c r="AP84" s="1610">
        <v>1</v>
      </c>
      <c r="AQ84" s="1611">
        <v>3</v>
      </c>
      <c r="AR84" s="1611">
        <v>237</v>
      </c>
      <c r="AS84" s="1611">
        <v>111</v>
      </c>
      <c r="AT84" s="1611">
        <v>0</v>
      </c>
      <c r="AU84" s="1611">
        <v>126</v>
      </c>
      <c r="AV84" s="1611">
        <v>0</v>
      </c>
      <c r="AW84" s="1611">
        <v>0</v>
      </c>
    </row>
    <row r="85" spans="1:49" ht="20.149999999999999" customHeight="1">
      <c r="A85" s="1650"/>
      <c r="B85" s="1652"/>
      <c r="C85" s="1615" t="s">
        <v>1476</v>
      </c>
      <c r="D85" s="1609"/>
      <c r="E85" s="1610">
        <v>646</v>
      </c>
      <c r="F85" s="1610">
        <v>23</v>
      </c>
      <c r="G85" s="1610">
        <v>623</v>
      </c>
      <c r="H85" s="1610">
        <v>5686</v>
      </c>
      <c r="I85" s="1610">
        <v>4889</v>
      </c>
      <c r="J85" s="1610">
        <v>3602</v>
      </c>
      <c r="K85" s="1610">
        <v>2571</v>
      </c>
      <c r="L85" s="1610">
        <v>333</v>
      </c>
      <c r="M85" s="1610">
        <v>74</v>
      </c>
      <c r="N85" s="1610">
        <v>624</v>
      </c>
      <c r="O85" s="1610">
        <v>0</v>
      </c>
      <c r="P85" s="1611">
        <v>0</v>
      </c>
      <c r="Q85" s="1611">
        <v>0</v>
      </c>
      <c r="R85" s="1610">
        <v>1287</v>
      </c>
      <c r="S85" s="1610">
        <v>248</v>
      </c>
      <c r="T85" s="1610">
        <v>0</v>
      </c>
      <c r="U85" s="1610">
        <v>2</v>
      </c>
      <c r="V85" s="1610">
        <v>30</v>
      </c>
      <c r="W85" s="1610">
        <v>109</v>
      </c>
      <c r="X85" s="1650"/>
      <c r="Y85" s="1652"/>
      <c r="Z85" s="1615" t="s">
        <v>1476</v>
      </c>
      <c r="AA85" s="1609"/>
      <c r="AB85" s="1610">
        <v>32</v>
      </c>
      <c r="AC85" s="1610">
        <v>178</v>
      </c>
      <c r="AD85" s="1610">
        <v>20</v>
      </c>
      <c r="AE85" s="1610">
        <v>4</v>
      </c>
      <c r="AF85" s="1610">
        <v>0</v>
      </c>
      <c r="AG85" s="1610">
        <v>0</v>
      </c>
      <c r="AH85" s="1610">
        <v>20</v>
      </c>
      <c r="AI85" s="1610">
        <v>0</v>
      </c>
      <c r="AJ85" s="1610">
        <v>0</v>
      </c>
      <c r="AK85" s="1610">
        <v>0</v>
      </c>
      <c r="AL85" s="1610">
        <v>0</v>
      </c>
      <c r="AM85" s="1610">
        <v>33</v>
      </c>
      <c r="AN85" s="1610">
        <v>107</v>
      </c>
      <c r="AO85" s="1610">
        <v>475</v>
      </c>
      <c r="AP85" s="1610">
        <v>4</v>
      </c>
      <c r="AQ85" s="1611">
        <v>25</v>
      </c>
      <c r="AR85" s="1611">
        <v>797</v>
      </c>
      <c r="AS85" s="1611">
        <v>428</v>
      </c>
      <c r="AT85" s="1611">
        <v>3</v>
      </c>
      <c r="AU85" s="1611">
        <v>361</v>
      </c>
      <c r="AV85" s="1611">
        <v>1</v>
      </c>
      <c r="AW85" s="1611">
        <v>4</v>
      </c>
    </row>
    <row r="86" spans="1:49" ht="20.149999999999999" customHeight="1">
      <c r="A86" s="1650"/>
      <c r="B86" s="1652"/>
      <c r="C86" s="1648"/>
      <c r="D86" s="1609" t="s">
        <v>1478</v>
      </c>
      <c r="E86" s="1610">
        <v>418</v>
      </c>
      <c r="F86" s="1610">
        <v>14</v>
      </c>
      <c r="G86" s="1610">
        <v>404</v>
      </c>
      <c r="H86" s="1610">
        <v>3539</v>
      </c>
      <c r="I86" s="1610">
        <v>3115</v>
      </c>
      <c r="J86" s="1610">
        <v>2303</v>
      </c>
      <c r="K86" s="1610">
        <v>1456</v>
      </c>
      <c r="L86" s="1610">
        <v>209</v>
      </c>
      <c r="M86" s="1610">
        <v>59</v>
      </c>
      <c r="N86" s="1610">
        <v>579</v>
      </c>
      <c r="O86" s="1610">
        <v>0</v>
      </c>
      <c r="P86" s="1611">
        <v>0</v>
      </c>
      <c r="Q86" s="1611">
        <v>0</v>
      </c>
      <c r="R86" s="1610">
        <v>812</v>
      </c>
      <c r="S86" s="1610">
        <v>144</v>
      </c>
      <c r="T86" s="1610">
        <v>0</v>
      </c>
      <c r="U86" s="1610">
        <v>0</v>
      </c>
      <c r="V86" s="1610">
        <v>21</v>
      </c>
      <c r="W86" s="1610">
        <v>62</v>
      </c>
      <c r="X86" s="1650"/>
      <c r="Y86" s="1652"/>
      <c r="Z86" s="1648"/>
      <c r="AA86" s="1609" t="s">
        <v>1478</v>
      </c>
      <c r="AB86" s="1610">
        <v>32</v>
      </c>
      <c r="AC86" s="1610">
        <v>162</v>
      </c>
      <c r="AD86" s="1610">
        <v>10</v>
      </c>
      <c r="AE86" s="1610">
        <v>0</v>
      </c>
      <c r="AF86" s="1610">
        <v>0</v>
      </c>
      <c r="AG86" s="1610">
        <v>0</v>
      </c>
      <c r="AH86" s="1610">
        <v>14</v>
      </c>
      <c r="AI86" s="1610">
        <v>0</v>
      </c>
      <c r="AJ86" s="1610">
        <v>0</v>
      </c>
      <c r="AK86" s="1610">
        <v>0</v>
      </c>
      <c r="AL86" s="1610">
        <v>0</v>
      </c>
      <c r="AM86" s="1610">
        <v>25</v>
      </c>
      <c r="AN86" s="1610">
        <v>66</v>
      </c>
      <c r="AO86" s="1610">
        <v>251</v>
      </c>
      <c r="AP86" s="1610">
        <v>2</v>
      </c>
      <c r="AQ86" s="1611">
        <v>23</v>
      </c>
      <c r="AR86" s="1611">
        <v>424</v>
      </c>
      <c r="AS86" s="1611">
        <v>216</v>
      </c>
      <c r="AT86" s="1611">
        <v>0</v>
      </c>
      <c r="AU86" s="1611">
        <v>208</v>
      </c>
      <c r="AV86" s="1611">
        <v>0</v>
      </c>
      <c r="AW86" s="1611">
        <v>0</v>
      </c>
    </row>
    <row r="87" spans="1:49" ht="20.149999999999999" customHeight="1">
      <c r="A87" s="1650"/>
      <c r="B87" s="1652"/>
      <c r="C87" s="1648"/>
      <c r="D87" s="1609" t="s">
        <v>1480</v>
      </c>
      <c r="E87" s="1610">
        <v>179</v>
      </c>
      <c r="F87" s="1610">
        <v>5</v>
      </c>
      <c r="G87" s="1610">
        <v>174</v>
      </c>
      <c r="H87" s="1610">
        <v>1672</v>
      </c>
      <c r="I87" s="1610">
        <v>1380</v>
      </c>
      <c r="J87" s="1610">
        <v>1038</v>
      </c>
      <c r="K87" s="1610">
        <v>854</v>
      </c>
      <c r="L87" s="1610">
        <v>124</v>
      </c>
      <c r="M87" s="1610">
        <v>15</v>
      </c>
      <c r="N87" s="1610">
        <v>45</v>
      </c>
      <c r="O87" s="1610">
        <v>0</v>
      </c>
      <c r="P87" s="1611">
        <v>0</v>
      </c>
      <c r="Q87" s="1611">
        <v>0</v>
      </c>
      <c r="R87" s="1610">
        <v>342</v>
      </c>
      <c r="S87" s="1610">
        <v>78</v>
      </c>
      <c r="T87" s="1610">
        <v>0</v>
      </c>
      <c r="U87" s="1610">
        <v>2</v>
      </c>
      <c r="V87" s="1610">
        <v>7</v>
      </c>
      <c r="W87" s="1610">
        <v>28</v>
      </c>
      <c r="X87" s="1650"/>
      <c r="Y87" s="1652"/>
      <c r="Z87" s="1648"/>
      <c r="AA87" s="1609" t="s">
        <v>1480</v>
      </c>
      <c r="AB87" s="1610">
        <v>0</v>
      </c>
      <c r="AC87" s="1610">
        <v>16</v>
      </c>
      <c r="AD87" s="1610">
        <v>10</v>
      </c>
      <c r="AE87" s="1610">
        <v>4</v>
      </c>
      <c r="AF87" s="1610">
        <v>0</v>
      </c>
      <c r="AG87" s="1610">
        <v>0</v>
      </c>
      <c r="AH87" s="1610">
        <v>5</v>
      </c>
      <c r="AI87" s="1610">
        <v>0</v>
      </c>
      <c r="AJ87" s="1610">
        <v>0</v>
      </c>
      <c r="AK87" s="1610">
        <v>0</v>
      </c>
      <c r="AL87" s="1610">
        <v>0</v>
      </c>
      <c r="AM87" s="1610">
        <v>7</v>
      </c>
      <c r="AN87" s="1610">
        <v>34</v>
      </c>
      <c r="AO87" s="1610">
        <v>147</v>
      </c>
      <c r="AP87" s="1610">
        <v>2</v>
      </c>
      <c r="AQ87" s="1611">
        <v>2</v>
      </c>
      <c r="AR87" s="1611">
        <v>292</v>
      </c>
      <c r="AS87" s="1611">
        <v>150</v>
      </c>
      <c r="AT87" s="1611">
        <v>3</v>
      </c>
      <c r="AU87" s="1611">
        <v>135</v>
      </c>
      <c r="AV87" s="1611">
        <v>0</v>
      </c>
      <c r="AW87" s="1611">
        <v>4</v>
      </c>
    </row>
    <row r="88" spans="1:49" ht="20.149999999999999" customHeight="1">
      <c r="A88" s="1650"/>
      <c r="B88" s="1652"/>
      <c r="C88" s="1648"/>
      <c r="D88" s="1609" t="s">
        <v>2413</v>
      </c>
      <c r="E88" s="1610">
        <v>26</v>
      </c>
      <c r="F88" s="1610">
        <v>1</v>
      </c>
      <c r="G88" s="1610">
        <v>25</v>
      </c>
      <c r="H88" s="1610">
        <v>263</v>
      </c>
      <c r="I88" s="1610">
        <v>210</v>
      </c>
      <c r="J88" s="1610">
        <v>160</v>
      </c>
      <c r="K88" s="1610">
        <v>160</v>
      </c>
      <c r="L88" s="1610">
        <v>0</v>
      </c>
      <c r="M88" s="1610">
        <v>0</v>
      </c>
      <c r="N88" s="1610">
        <v>0</v>
      </c>
      <c r="O88" s="1610">
        <v>0</v>
      </c>
      <c r="P88" s="1611">
        <v>0</v>
      </c>
      <c r="Q88" s="1611">
        <v>0</v>
      </c>
      <c r="R88" s="1610">
        <v>50</v>
      </c>
      <c r="S88" s="1610">
        <v>12</v>
      </c>
      <c r="T88" s="1610">
        <v>0</v>
      </c>
      <c r="U88" s="1610">
        <v>0</v>
      </c>
      <c r="V88" s="1610">
        <v>0</v>
      </c>
      <c r="W88" s="1610">
        <v>7</v>
      </c>
      <c r="X88" s="1650"/>
      <c r="Y88" s="1652"/>
      <c r="Z88" s="1648"/>
      <c r="AA88" s="1609" t="s">
        <v>2413</v>
      </c>
      <c r="AB88" s="1610">
        <v>0</v>
      </c>
      <c r="AC88" s="1610">
        <v>0</v>
      </c>
      <c r="AD88" s="1610">
        <v>0</v>
      </c>
      <c r="AE88" s="1610">
        <v>0</v>
      </c>
      <c r="AF88" s="1610">
        <v>0</v>
      </c>
      <c r="AG88" s="1610">
        <v>0</v>
      </c>
      <c r="AH88" s="1610">
        <v>1</v>
      </c>
      <c r="AI88" s="1610">
        <v>0</v>
      </c>
      <c r="AJ88" s="1610">
        <v>0</v>
      </c>
      <c r="AK88" s="1610">
        <v>0</v>
      </c>
      <c r="AL88" s="1610">
        <v>0</v>
      </c>
      <c r="AM88" s="1610">
        <v>0</v>
      </c>
      <c r="AN88" s="1610">
        <v>0</v>
      </c>
      <c r="AO88" s="1610">
        <v>30</v>
      </c>
      <c r="AP88" s="1610">
        <v>0</v>
      </c>
      <c r="AQ88" s="1611">
        <v>0</v>
      </c>
      <c r="AR88" s="1611">
        <v>53</v>
      </c>
      <c r="AS88" s="1611">
        <v>34</v>
      </c>
      <c r="AT88" s="1611">
        <v>0</v>
      </c>
      <c r="AU88" s="1611">
        <v>18</v>
      </c>
      <c r="AV88" s="1611">
        <v>1</v>
      </c>
      <c r="AW88" s="1611">
        <v>0</v>
      </c>
    </row>
    <row r="89" spans="1:49" s="1603" customFormat="1" ht="20.149999999999999" customHeight="1">
      <c r="A89" s="1650"/>
      <c r="B89" s="1651"/>
      <c r="C89" s="1648"/>
      <c r="D89" s="1609" t="s">
        <v>1483</v>
      </c>
      <c r="E89" s="1610">
        <v>23</v>
      </c>
      <c r="F89" s="1610">
        <v>3</v>
      </c>
      <c r="G89" s="1610">
        <v>20</v>
      </c>
      <c r="H89" s="1610">
        <v>212</v>
      </c>
      <c r="I89" s="1610">
        <v>184</v>
      </c>
      <c r="J89" s="1610">
        <v>101</v>
      </c>
      <c r="K89" s="1610">
        <v>101</v>
      </c>
      <c r="L89" s="1610">
        <v>0</v>
      </c>
      <c r="M89" s="1610">
        <v>0</v>
      </c>
      <c r="N89" s="1610">
        <v>0</v>
      </c>
      <c r="O89" s="1610">
        <v>0</v>
      </c>
      <c r="P89" s="1611">
        <v>0</v>
      </c>
      <c r="Q89" s="1611">
        <v>0</v>
      </c>
      <c r="R89" s="1610">
        <v>83</v>
      </c>
      <c r="S89" s="1610">
        <v>14</v>
      </c>
      <c r="T89" s="1610">
        <v>0</v>
      </c>
      <c r="U89" s="1610">
        <v>0</v>
      </c>
      <c r="V89" s="1610">
        <v>2</v>
      </c>
      <c r="W89" s="1610">
        <v>12</v>
      </c>
      <c r="X89" s="1650"/>
      <c r="Y89" s="1651"/>
      <c r="Z89" s="1648"/>
      <c r="AA89" s="1609" t="s">
        <v>1483</v>
      </c>
      <c r="AB89" s="1610">
        <v>0</v>
      </c>
      <c r="AC89" s="1610">
        <v>0</v>
      </c>
      <c r="AD89" s="1610">
        <v>0</v>
      </c>
      <c r="AE89" s="1610">
        <v>0</v>
      </c>
      <c r="AF89" s="1610">
        <v>0</v>
      </c>
      <c r="AG89" s="1610">
        <v>0</v>
      </c>
      <c r="AH89" s="1610">
        <v>0</v>
      </c>
      <c r="AI89" s="1610">
        <v>0</v>
      </c>
      <c r="AJ89" s="1610">
        <v>0</v>
      </c>
      <c r="AK89" s="1610">
        <v>0</v>
      </c>
      <c r="AL89" s="1610">
        <v>0</v>
      </c>
      <c r="AM89" s="1610">
        <v>1</v>
      </c>
      <c r="AN89" s="1610">
        <v>7</v>
      </c>
      <c r="AO89" s="1610">
        <v>47</v>
      </c>
      <c r="AP89" s="1610">
        <v>0</v>
      </c>
      <c r="AQ89" s="1611">
        <v>0</v>
      </c>
      <c r="AR89" s="1611">
        <v>28</v>
      </c>
      <c r="AS89" s="1611">
        <v>28</v>
      </c>
      <c r="AT89" s="1611">
        <v>0</v>
      </c>
      <c r="AU89" s="1611">
        <v>0</v>
      </c>
      <c r="AV89" s="1611">
        <v>0</v>
      </c>
      <c r="AW89" s="1611">
        <v>0</v>
      </c>
    </row>
    <row r="90" spans="1:49" ht="20.149999999999999" customHeight="1">
      <c r="A90" s="1650"/>
      <c r="B90" s="1652"/>
      <c r="C90" s="1615" t="s">
        <v>1484</v>
      </c>
      <c r="D90" s="1609"/>
      <c r="E90" s="1610">
        <v>94</v>
      </c>
      <c r="F90" s="1610">
        <v>3</v>
      </c>
      <c r="G90" s="1610">
        <v>91</v>
      </c>
      <c r="H90" s="1610">
        <v>541</v>
      </c>
      <c r="I90" s="1610">
        <v>473</v>
      </c>
      <c r="J90" s="1610">
        <v>353</v>
      </c>
      <c r="K90" s="1610">
        <v>237</v>
      </c>
      <c r="L90" s="1610">
        <v>36</v>
      </c>
      <c r="M90" s="1610">
        <v>0</v>
      </c>
      <c r="N90" s="1610">
        <v>80</v>
      </c>
      <c r="O90" s="1610">
        <v>0</v>
      </c>
      <c r="P90" s="1611">
        <v>0</v>
      </c>
      <c r="Q90" s="1611">
        <v>0</v>
      </c>
      <c r="R90" s="1610">
        <v>120</v>
      </c>
      <c r="S90" s="1610">
        <v>23</v>
      </c>
      <c r="T90" s="1610">
        <v>4</v>
      </c>
      <c r="U90" s="1610">
        <v>0</v>
      </c>
      <c r="V90" s="1610">
        <v>6</v>
      </c>
      <c r="W90" s="1610">
        <v>24</v>
      </c>
      <c r="X90" s="1650"/>
      <c r="Y90" s="1652"/>
      <c r="Z90" s="1615" t="s">
        <v>1484</v>
      </c>
      <c r="AA90" s="1609"/>
      <c r="AB90" s="1610">
        <v>2</v>
      </c>
      <c r="AC90" s="1610">
        <v>0</v>
      </c>
      <c r="AD90" s="1610">
        <v>0</v>
      </c>
      <c r="AE90" s="1610">
        <v>0</v>
      </c>
      <c r="AF90" s="1610">
        <v>0</v>
      </c>
      <c r="AG90" s="1610">
        <v>0</v>
      </c>
      <c r="AH90" s="1610">
        <v>6</v>
      </c>
      <c r="AI90" s="1610">
        <v>0</v>
      </c>
      <c r="AJ90" s="1610">
        <v>0</v>
      </c>
      <c r="AK90" s="1610">
        <v>0</v>
      </c>
      <c r="AL90" s="1610">
        <v>0</v>
      </c>
      <c r="AM90" s="1610">
        <v>7</v>
      </c>
      <c r="AN90" s="1610">
        <v>9</v>
      </c>
      <c r="AO90" s="1610">
        <v>39</v>
      </c>
      <c r="AP90" s="1610">
        <v>0</v>
      </c>
      <c r="AQ90" s="1611">
        <v>0</v>
      </c>
      <c r="AR90" s="1611">
        <v>68</v>
      </c>
      <c r="AS90" s="1611">
        <v>62</v>
      </c>
      <c r="AT90" s="1611">
        <v>6</v>
      </c>
      <c r="AU90" s="1611">
        <v>0</v>
      </c>
      <c r="AV90" s="1611">
        <v>0</v>
      </c>
      <c r="AW90" s="1611">
        <v>0</v>
      </c>
    </row>
    <row r="91" spans="1:49" ht="20.149999999999999" customHeight="1">
      <c r="A91" s="1650"/>
      <c r="B91" s="1653" t="s">
        <v>1485</v>
      </c>
      <c r="D91" s="1609"/>
      <c r="E91" s="1604">
        <v>455</v>
      </c>
      <c r="F91" s="1604">
        <v>17</v>
      </c>
      <c r="G91" s="1604">
        <v>438</v>
      </c>
      <c r="H91" s="1604">
        <v>5874</v>
      </c>
      <c r="I91" s="1604">
        <v>5286</v>
      </c>
      <c r="J91" s="1604">
        <v>4248</v>
      </c>
      <c r="K91" s="1604">
        <v>1965</v>
      </c>
      <c r="L91" s="1604">
        <v>446</v>
      </c>
      <c r="M91" s="1604">
        <v>173</v>
      </c>
      <c r="N91" s="1604">
        <v>1662</v>
      </c>
      <c r="O91" s="1604">
        <v>2</v>
      </c>
      <c r="P91" s="1606">
        <v>0</v>
      </c>
      <c r="Q91" s="1606">
        <v>0</v>
      </c>
      <c r="R91" s="1604">
        <v>1038</v>
      </c>
      <c r="S91" s="1604">
        <v>207</v>
      </c>
      <c r="T91" s="1604">
        <v>4</v>
      </c>
      <c r="U91" s="1604">
        <v>4</v>
      </c>
      <c r="V91" s="1604">
        <v>37</v>
      </c>
      <c r="W91" s="1604">
        <v>101</v>
      </c>
      <c r="X91" s="1655"/>
      <c r="Y91" s="1653" t="s">
        <v>1485</v>
      </c>
      <c r="AA91" s="1602"/>
      <c r="AB91" s="1604">
        <v>46</v>
      </c>
      <c r="AC91" s="1604">
        <v>126</v>
      </c>
      <c r="AD91" s="1604">
        <v>25</v>
      </c>
      <c r="AE91" s="1604">
        <v>0</v>
      </c>
      <c r="AF91" s="1604">
        <v>33</v>
      </c>
      <c r="AG91" s="1604">
        <v>6</v>
      </c>
      <c r="AH91" s="1604">
        <v>43</v>
      </c>
      <c r="AI91" s="1604">
        <v>4</v>
      </c>
      <c r="AJ91" s="1604">
        <v>0</v>
      </c>
      <c r="AK91" s="1604">
        <v>0</v>
      </c>
      <c r="AL91" s="1604">
        <v>0</v>
      </c>
      <c r="AM91" s="1604">
        <v>39</v>
      </c>
      <c r="AN91" s="1604">
        <v>54</v>
      </c>
      <c r="AO91" s="1604">
        <v>287</v>
      </c>
      <c r="AP91" s="1604">
        <v>0</v>
      </c>
      <c r="AQ91" s="1606">
        <v>22</v>
      </c>
      <c r="AR91" s="1606">
        <v>588</v>
      </c>
      <c r="AS91" s="1606">
        <v>386</v>
      </c>
      <c r="AT91" s="1606">
        <v>9</v>
      </c>
      <c r="AU91" s="1606">
        <v>193</v>
      </c>
      <c r="AV91" s="1606">
        <v>0</v>
      </c>
      <c r="AW91" s="1606">
        <v>0</v>
      </c>
    </row>
    <row r="92" spans="1:49" ht="20.149999999999999" customHeight="1">
      <c r="A92" s="1650"/>
      <c r="B92" s="1652"/>
      <c r="C92" s="1615" t="s">
        <v>1486</v>
      </c>
      <c r="D92" s="1609"/>
      <c r="E92" s="1610">
        <v>167</v>
      </c>
      <c r="F92" s="1610">
        <v>7</v>
      </c>
      <c r="G92" s="1610">
        <v>160</v>
      </c>
      <c r="H92" s="1610">
        <v>1506</v>
      </c>
      <c r="I92" s="1610">
        <v>1219</v>
      </c>
      <c r="J92" s="1610">
        <v>869</v>
      </c>
      <c r="K92" s="1610">
        <v>626</v>
      </c>
      <c r="L92" s="1610">
        <v>77</v>
      </c>
      <c r="M92" s="1610">
        <v>0</v>
      </c>
      <c r="N92" s="1610">
        <v>166</v>
      </c>
      <c r="O92" s="1610">
        <v>0</v>
      </c>
      <c r="P92" s="1611">
        <v>0</v>
      </c>
      <c r="Q92" s="1611">
        <v>0</v>
      </c>
      <c r="R92" s="1610">
        <v>350</v>
      </c>
      <c r="S92" s="1610">
        <v>66</v>
      </c>
      <c r="T92" s="1610">
        <v>2</v>
      </c>
      <c r="U92" s="1610">
        <v>0</v>
      </c>
      <c r="V92" s="1610">
        <v>13</v>
      </c>
      <c r="W92" s="1610">
        <v>27</v>
      </c>
      <c r="X92" s="1650"/>
      <c r="Y92" s="1652"/>
      <c r="Z92" s="1615" t="s">
        <v>1486</v>
      </c>
      <c r="AA92" s="1609"/>
      <c r="AB92" s="1610">
        <v>14</v>
      </c>
      <c r="AC92" s="1610">
        <v>60</v>
      </c>
      <c r="AD92" s="1610">
        <v>5</v>
      </c>
      <c r="AE92" s="1610">
        <v>0</v>
      </c>
      <c r="AF92" s="1610">
        <v>0</v>
      </c>
      <c r="AG92" s="1610">
        <v>0</v>
      </c>
      <c r="AH92" s="1610">
        <v>17</v>
      </c>
      <c r="AI92" s="1610">
        <v>0</v>
      </c>
      <c r="AJ92" s="1610">
        <v>0</v>
      </c>
      <c r="AK92" s="1610">
        <v>0</v>
      </c>
      <c r="AL92" s="1610">
        <v>0</v>
      </c>
      <c r="AM92" s="1610">
        <v>14</v>
      </c>
      <c r="AN92" s="1610">
        <v>21</v>
      </c>
      <c r="AO92" s="1610">
        <v>95</v>
      </c>
      <c r="AP92" s="1610">
        <v>0</v>
      </c>
      <c r="AQ92" s="1611">
        <v>16</v>
      </c>
      <c r="AR92" s="1611">
        <v>287</v>
      </c>
      <c r="AS92" s="1611">
        <v>197</v>
      </c>
      <c r="AT92" s="1611">
        <v>0</v>
      </c>
      <c r="AU92" s="1611">
        <v>90</v>
      </c>
      <c r="AV92" s="1611">
        <v>0</v>
      </c>
      <c r="AW92" s="1611">
        <v>0</v>
      </c>
    </row>
    <row r="93" spans="1:49" ht="20.149999999999999" customHeight="1">
      <c r="A93" s="1650"/>
      <c r="B93" s="1652"/>
      <c r="C93" s="1648"/>
      <c r="D93" s="1609" t="s">
        <v>1488</v>
      </c>
      <c r="E93" s="1610">
        <v>112</v>
      </c>
      <c r="F93" s="1610">
        <v>5</v>
      </c>
      <c r="G93" s="1610">
        <v>107</v>
      </c>
      <c r="H93" s="1610">
        <v>1338</v>
      </c>
      <c r="I93" s="1610">
        <v>1135</v>
      </c>
      <c r="J93" s="1610">
        <v>822</v>
      </c>
      <c r="K93" s="1610">
        <v>579</v>
      </c>
      <c r="L93" s="1610">
        <v>77</v>
      </c>
      <c r="M93" s="1610">
        <v>0</v>
      </c>
      <c r="N93" s="1610">
        <v>166</v>
      </c>
      <c r="O93" s="1610">
        <v>0</v>
      </c>
      <c r="P93" s="1611">
        <v>0</v>
      </c>
      <c r="Q93" s="1611">
        <v>0</v>
      </c>
      <c r="R93" s="1610">
        <v>313</v>
      </c>
      <c r="S93" s="1610">
        <v>64</v>
      </c>
      <c r="T93" s="1610">
        <v>2</v>
      </c>
      <c r="U93" s="1610">
        <v>0</v>
      </c>
      <c r="V93" s="1610">
        <v>13</v>
      </c>
      <c r="W93" s="1610">
        <v>21</v>
      </c>
      <c r="X93" s="1650"/>
      <c r="Y93" s="1652"/>
      <c r="Z93" s="1648"/>
      <c r="AA93" s="1609" t="s">
        <v>1488</v>
      </c>
      <c r="AB93" s="1610">
        <v>14</v>
      </c>
      <c r="AC93" s="1610">
        <v>60</v>
      </c>
      <c r="AD93" s="1610">
        <v>5</v>
      </c>
      <c r="AE93" s="1610">
        <v>0</v>
      </c>
      <c r="AF93" s="1610">
        <v>0</v>
      </c>
      <c r="AG93" s="1610">
        <v>0</v>
      </c>
      <c r="AH93" s="1610">
        <v>17</v>
      </c>
      <c r="AI93" s="1610">
        <v>0</v>
      </c>
      <c r="AJ93" s="1610">
        <v>0</v>
      </c>
      <c r="AK93" s="1610">
        <v>0</v>
      </c>
      <c r="AL93" s="1610">
        <v>0</v>
      </c>
      <c r="AM93" s="1610">
        <v>13</v>
      </c>
      <c r="AN93" s="1610">
        <v>19</v>
      </c>
      <c r="AO93" s="1610">
        <v>85</v>
      </c>
      <c r="AP93" s="1610">
        <v>0</v>
      </c>
      <c r="AQ93" s="1611">
        <v>0</v>
      </c>
      <c r="AR93" s="1611">
        <v>203</v>
      </c>
      <c r="AS93" s="1611">
        <v>132</v>
      </c>
      <c r="AT93" s="1611">
        <v>0</v>
      </c>
      <c r="AU93" s="1611">
        <v>71</v>
      </c>
      <c r="AV93" s="1611">
        <v>0</v>
      </c>
      <c r="AW93" s="1611">
        <v>0</v>
      </c>
    </row>
    <row r="94" spans="1:49" ht="20.149999999999999" customHeight="1">
      <c r="A94" s="1650"/>
      <c r="B94" s="1651"/>
      <c r="C94" s="1648"/>
      <c r="D94" s="1609" t="s">
        <v>1490</v>
      </c>
      <c r="E94" s="1610">
        <v>24</v>
      </c>
      <c r="F94" s="1610">
        <v>1</v>
      </c>
      <c r="G94" s="1610">
        <v>23</v>
      </c>
      <c r="H94" s="1610">
        <v>110</v>
      </c>
      <c r="I94" s="1610">
        <v>52</v>
      </c>
      <c r="J94" s="1610">
        <v>27</v>
      </c>
      <c r="K94" s="1610">
        <v>27</v>
      </c>
      <c r="L94" s="1610">
        <v>0</v>
      </c>
      <c r="M94" s="1610">
        <v>0</v>
      </c>
      <c r="N94" s="1610">
        <v>0</v>
      </c>
      <c r="O94" s="1610">
        <v>0</v>
      </c>
      <c r="P94" s="1611">
        <v>0</v>
      </c>
      <c r="Q94" s="1611">
        <v>0</v>
      </c>
      <c r="R94" s="1610">
        <v>25</v>
      </c>
      <c r="S94" s="1610">
        <v>2</v>
      </c>
      <c r="T94" s="1610">
        <v>0</v>
      </c>
      <c r="U94" s="1610">
        <v>0</v>
      </c>
      <c r="V94" s="1610">
        <v>0</v>
      </c>
      <c r="W94" s="1610">
        <v>4</v>
      </c>
      <c r="X94" s="1650"/>
      <c r="Y94" s="1651"/>
      <c r="Z94" s="1648"/>
      <c r="AA94" s="1609" t="s">
        <v>1490</v>
      </c>
      <c r="AB94" s="1610">
        <v>0</v>
      </c>
      <c r="AC94" s="1610">
        <v>0</v>
      </c>
      <c r="AD94" s="1610">
        <v>0</v>
      </c>
      <c r="AE94" s="1610">
        <v>0</v>
      </c>
      <c r="AF94" s="1610">
        <v>0</v>
      </c>
      <c r="AG94" s="1610">
        <v>0</v>
      </c>
      <c r="AH94" s="1610">
        <v>0</v>
      </c>
      <c r="AI94" s="1610">
        <v>0</v>
      </c>
      <c r="AJ94" s="1610">
        <v>0</v>
      </c>
      <c r="AK94" s="1610">
        <v>0</v>
      </c>
      <c r="AL94" s="1610">
        <v>0</v>
      </c>
      <c r="AM94" s="1610">
        <v>1</v>
      </c>
      <c r="AN94" s="1610">
        <v>2</v>
      </c>
      <c r="AO94" s="1610">
        <v>0</v>
      </c>
      <c r="AP94" s="1610">
        <v>0</v>
      </c>
      <c r="AQ94" s="1611">
        <v>16</v>
      </c>
      <c r="AR94" s="1611">
        <v>58</v>
      </c>
      <c r="AS94" s="1611">
        <v>39</v>
      </c>
      <c r="AT94" s="1611">
        <v>0</v>
      </c>
      <c r="AU94" s="1611">
        <v>19</v>
      </c>
      <c r="AV94" s="1611">
        <v>0</v>
      </c>
      <c r="AW94" s="1611">
        <v>0</v>
      </c>
    </row>
    <row r="95" spans="1:49" ht="20.149999999999999" customHeight="1">
      <c r="A95" s="1650"/>
      <c r="B95" s="1652"/>
      <c r="C95" s="1648"/>
      <c r="D95" s="1609" t="s">
        <v>1492</v>
      </c>
      <c r="E95" s="1610">
        <v>17</v>
      </c>
      <c r="F95" s="1610">
        <v>1</v>
      </c>
      <c r="G95" s="1610">
        <v>16</v>
      </c>
      <c r="H95" s="1610">
        <v>46</v>
      </c>
      <c r="I95" s="1610">
        <v>32</v>
      </c>
      <c r="J95" s="1610">
        <v>20</v>
      </c>
      <c r="K95" s="1610">
        <v>20</v>
      </c>
      <c r="L95" s="1610">
        <v>0</v>
      </c>
      <c r="M95" s="1610">
        <v>0</v>
      </c>
      <c r="N95" s="1610">
        <v>0</v>
      </c>
      <c r="O95" s="1610">
        <v>0</v>
      </c>
      <c r="P95" s="1611">
        <v>0</v>
      </c>
      <c r="Q95" s="1611">
        <v>0</v>
      </c>
      <c r="R95" s="1610">
        <v>12</v>
      </c>
      <c r="S95" s="1610">
        <v>0</v>
      </c>
      <c r="T95" s="1610">
        <v>0</v>
      </c>
      <c r="U95" s="1610">
        <v>0</v>
      </c>
      <c r="V95" s="1610">
        <v>0</v>
      </c>
      <c r="W95" s="1610">
        <v>2</v>
      </c>
      <c r="X95" s="1650"/>
      <c r="Y95" s="1652"/>
      <c r="Z95" s="1648"/>
      <c r="AA95" s="1609" t="s">
        <v>1492</v>
      </c>
      <c r="AB95" s="1610">
        <v>0</v>
      </c>
      <c r="AC95" s="1610">
        <v>0</v>
      </c>
      <c r="AD95" s="1610">
        <v>0</v>
      </c>
      <c r="AE95" s="1610">
        <v>0</v>
      </c>
      <c r="AF95" s="1610">
        <v>0</v>
      </c>
      <c r="AG95" s="1610">
        <v>0</v>
      </c>
      <c r="AH95" s="1610">
        <v>0</v>
      </c>
      <c r="AI95" s="1610">
        <v>0</v>
      </c>
      <c r="AJ95" s="1610">
        <v>0</v>
      </c>
      <c r="AK95" s="1610">
        <v>0</v>
      </c>
      <c r="AL95" s="1610">
        <v>0</v>
      </c>
      <c r="AM95" s="1610">
        <v>0</v>
      </c>
      <c r="AN95" s="1610">
        <v>0</v>
      </c>
      <c r="AO95" s="1610">
        <v>10</v>
      </c>
      <c r="AP95" s="1610">
        <v>0</v>
      </c>
      <c r="AQ95" s="1611">
        <v>0</v>
      </c>
      <c r="AR95" s="1611">
        <v>14</v>
      </c>
      <c r="AS95" s="1611">
        <v>14</v>
      </c>
      <c r="AT95" s="1611">
        <v>0</v>
      </c>
      <c r="AU95" s="1611">
        <v>0</v>
      </c>
      <c r="AV95" s="1611">
        <v>0</v>
      </c>
      <c r="AW95" s="1611">
        <v>0</v>
      </c>
    </row>
    <row r="96" spans="1:49" ht="20.149999999999999" customHeight="1">
      <c r="A96" s="1650"/>
      <c r="B96" s="1652"/>
      <c r="C96" s="1648"/>
      <c r="D96" s="1609" t="s">
        <v>1494</v>
      </c>
      <c r="E96" s="1610">
        <v>14</v>
      </c>
      <c r="F96" s="1610">
        <v>0</v>
      </c>
      <c r="G96" s="1610">
        <v>14</v>
      </c>
      <c r="H96" s="1610">
        <v>12</v>
      </c>
      <c r="I96" s="1610">
        <v>0</v>
      </c>
      <c r="J96" s="1610">
        <v>0</v>
      </c>
      <c r="K96" s="1610">
        <v>0</v>
      </c>
      <c r="L96" s="1610">
        <v>0</v>
      </c>
      <c r="M96" s="1610">
        <v>0</v>
      </c>
      <c r="N96" s="1610">
        <v>0</v>
      </c>
      <c r="O96" s="1610">
        <v>0</v>
      </c>
      <c r="P96" s="1611">
        <v>0</v>
      </c>
      <c r="Q96" s="1611">
        <v>0</v>
      </c>
      <c r="R96" s="1610">
        <v>0</v>
      </c>
      <c r="S96" s="1610">
        <v>0</v>
      </c>
      <c r="T96" s="1610">
        <v>0</v>
      </c>
      <c r="U96" s="1610">
        <v>0</v>
      </c>
      <c r="V96" s="1610">
        <v>0</v>
      </c>
      <c r="W96" s="1610">
        <v>0</v>
      </c>
      <c r="X96" s="1650"/>
      <c r="Y96" s="1652"/>
      <c r="Z96" s="1648"/>
      <c r="AA96" s="1609" t="s">
        <v>1494</v>
      </c>
      <c r="AB96" s="1610">
        <v>0</v>
      </c>
      <c r="AC96" s="1610">
        <v>0</v>
      </c>
      <c r="AD96" s="1610">
        <v>0</v>
      </c>
      <c r="AE96" s="1610">
        <v>0</v>
      </c>
      <c r="AF96" s="1610">
        <v>0</v>
      </c>
      <c r="AG96" s="1610">
        <v>0</v>
      </c>
      <c r="AH96" s="1610">
        <v>0</v>
      </c>
      <c r="AI96" s="1610">
        <v>0</v>
      </c>
      <c r="AJ96" s="1610">
        <v>0</v>
      </c>
      <c r="AK96" s="1610">
        <v>0</v>
      </c>
      <c r="AL96" s="1610">
        <v>0</v>
      </c>
      <c r="AM96" s="1610">
        <v>0</v>
      </c>
      <c r="AN96" s="1610">
        <v>0</v>
      </c>
      <c r="AO96" s="1610">
        <v>0</v>
      </c>
      <c r="AP96" s="1610">
        <v>0</v>
      </c>
      <c r="AQ96" s="1611">
        <v>0</v>
      </c>
      <c r="AR96" s="1611">
        <v>12</v>
      </c>
      <c r="AS96" s="1611">
        <v>12</v>
      </c>
      <c r="AT96" s="1611">
        <v>0</v>
      </c>
      <c r="AU96" s="1611">
        <v>0</v>
      </c>
      <c r="AV96" s="1611">
        <v>0</v>
      </c>
      <c r="AW96" s="1611">
        <v>0</v>
      </c>
    </row>
    <row r="97" spans="1:49" ht="20.149999999999999" customHeight="1">
      <c r="A97" s="1650"/>
      <c r="B97" s="1652"/>
      <c r="C97" s="1615" t="s">
        <v>1495</v>
      </c>
      <c r="D97" s="1609"/>
      <c r="E97" s="1610">
        <v>288</v>
      </c>
      <c r="F97" s="1610">
        <v>10</v>
      </c>
      <c r="G97" s="1610">
        <v>278</v>
      </c>
      <c r="H97" s="1610">
        <v>4368</v>
      </c>
      <c r="I97" s="1610">
        <v>4067</v>
      </c>
      <c r="J97" s="1610">
        <v>3379</v>
      </c>
      <c r="K97" s="1610">
        <v>1339</v>
      </c>
      <c r="L97" s="1610">
        <v>369</v>
      </c>
      <c r="M97" s="1610">
        <v>173</v>
      </c>
      <c r="N97" s="1610">
        <v>1496</v>
      </c>
      <c r="O97" s="1610">
        <v>2</v>
      </c>
      <c r="P97" s="1611">
        <v>0</v>
      </c>
      <c r="Q97" s="1611">
        <v>0</v>
      </c>
      <c r="R97" s="1610">
        <v>688</v>
      </c>
      <c r="S97" s="1610">
        <v>141</v>
      </c>
      <c r="T97" s="1610">
        <v>2</v>
      </c>
      <c r="U97" s="1610">
        <v>4</v>
      </c>
      <c r="V97" s="1610">
        <v>24</v>
      </c>
      <c r="W97" s="1610">
        <v>74</v>
      </c>
      <c r="X97" s="1650"/>
      <c r="Y97" s="1652"/>
      <c r="Z97" s="1615" t="s">
        <v>1495</v>
      </c>
      <c r="AA97" s="1609"/>
      <c r="AB97" s="1610">
        <v>32</v>
      </c>
      <c r="AC97" s="1610">
        <v>66</v>
      </c>
      <c r="AD97" s="1610">
        <v>20</v>
      </c>
      <c r="AE97" s="1610">
        <v>0</v>
      </c>
      <c r="AF97" s="1610">
        <v>33</v>
      </c>
      <c r="AG97" s="1610">
        <v>6</v>
      </c>
      <c r="AH97" s="1610">
        <v>26</v>
      </c>
      <c r="AI97" s="1610">
        <v>4</v>
      </c>
      <c r="AJ97" s="1610">
        <v>0</v>
      </c>
      <c r="AK97" s="1610">
        <v>0</v>
      </c>
      <c r="AL97" s="1610">
        <v>0</v>
      </c>
      <c r="AM97" s="1610">
        <v>25</v>
      </c>
      <c r="AN97" s="1610">
        <v>33</v>
      </c>
      <c r="AO97" s="1610">
        <v>192</v>
      </c>
      <c r="AP97" s="1610">
        <v>0</v>
      </c>
      <c r="AQ97" s="1611">
        <v>6</v>
      </c>
      <c r="AR97" s="1611">
        <v>301</v>
      </c>
      <c r="AS97" s="1611">
        <v>189</v>
      </c>
      <c r="AT97" s="1611">
        <v>9</v>
      </c>
      <c r="AU97" s="1611">
        <v>103</v>
      </c>
      <c r="AV97" s="1611">
        <v>0</v>
      </c>
      <c r="AW97" s="1611">
        <v>0</v>
      </c>
    </row>
    <row r="98" spans="1:49" ht="20.149999999999999" customHeight="1">
      <c r="A98" s="1650"/>
      <c r="B98" s="1652"/>
      <c r="C98" s="1648"/>
      <c r="D98" s="1609" t="s">
        <v>1497</v>
      </c>
      <c r="E98" s="1610">
        <v>241</v>
      </c>
      <c r="F98" s="1610">
        <v>5</v>
      </c>
      <c r="G98" s="1610">
        <v>236</v>
      </c>
      <c r="H98" s="1610">
        <v>2517</v>
      </c>
      <c r="I98" s="1610">
        <v>2288</v>
      </c>
      <c r="J98" s="1610">
        <v>1694</v>
      </c>
      <c r="K98" s="1610">
        <v>1104</v>
      </c>
      <c r="L98" s="1610">
        <v>205</v>
      </c>
      <c r="M98" s="1610">
        <v>173</v>
      </c>
      <c r="N98" s="1610">
        <v>210</v>
      </c>
      <c r="O98" s="1610">
        <v>2</v>
      </c>
      <c r="P98" s="1611">
        <v>0</v>
      </c>
      <c r="Q98" s="1611">
        <v>0</v>
      </c>
      <c r="R98" s="1610">
        <v>594</v>
      </c>
      <c r="S98" s="1610">
        <v>121</v>
      </c>
      <c r="T98" s="1610">
        <v>2</v>
      </c>
      <c r="U98" s="1610">
        <v>4</v>
      </c>
      <c r="V98" s="1610">
        <v>24</v>
      </c>
      <c r="W98" s="1610">
        <v>58</v>
      </c>
      <c r="X98" s="1650"/>
      <c r="Y98" s="1652"/>
      <c r="Z98" s="1648"/>
      <c r="AA98" s="1609" t="s">
        <v>1497</v>
      </c>
      <c r="AB98" s="1610">
        <v>27</v>
      </c>
      <c r="AC98" s="1610">
        <v>54</v>
      </c>
      <c r="AD98" s="1610">
        <v>20</v>
      </c>
      <c r="AE98" s="1610">
        <v>0</v>
      </c>
      <c r="AF98" s="1610">
        <v>27</v>
      </c>
      <c r="AG98" s="1610">
        <v>6</v>
      </c>
      <c r="AH98" s="1610">
        <v>26</v>
      </c>
      <c r="AI98" s="1610">
        <v>4</v>
      </c>
      <c r="AJ98" s="1610">
        <v>0</v>
      </c>
      <c r="AK98" s="1610">
        <v>0</v>
      </c>
      <c r="AL98" s="1610">
        <v>0</v>
      </c>
      <c r="AM98" s="1610">
        <v>22</v>
      </c>
      <c r="AN98" s="1610">
        <v>27</v>
      </c>
      <c r="AO98" s="1610">
        <v>166</v>
      </c>
      <c r="AP98" s="1610">
        <v>0</v>
      </c>
      <c r="AQ98" s="1611">
        <v>6</v>
      </c>
      <c r="AR98" s="1611">
        <v>229</v>
      </c>
      <c r="AS98" s="1611">
        <v>160</v>
      </c>
      <c r="AT98" s="1611">
        <v>9</v>
      </c>
      <c r="AU98" s="1611">
        <v>60</v>
      </c>
      <c r="AV98" s="1611">
        <v>0</v>
      </c>
      <c r="AW98" s="1611">
        <v>0</v>
      </c>
    </row>
    <row r="99" spans="1:49" ht="20.149999999999999" customHeight="1">
      <c r="A99" s="1650"/>
      <c r="B99" s="1652"/>
      <c r="C99" s="1648"/>
      <c r="D99" s="1609" t="s">
        <v>1499</v>
      </c>
      <c r="E99" s="1610">
        <v>21</v>
      </c>
      <c r="F99" s="1610">
        <v>2</v>
      </c>
      <c r="G99" s="1610">
        <v>19</v>
      </c>
      <c r="H99" s="1610">
        <v>214</v>
      </c>
      <c r="I99" s="1610">
        <v>192</v>
      </c>
      <c r="J99" s="1610">
        <v>164</v>
      </c>
      <c r="K99" s="1610">
        <v>68</v>
      </c>
      <c r="L99" s="1610">
        <v>6</v>
      </c>
      <c r="M99" s="1610">
        <v>0</v>
      </c>
      <c r="N99" s="1610">
        <v>90</v>
      </c>
      <c r="O99" s="1610">
        <v>0</v>
      </c>
      <c r="P99" s="1611">
        <v>0</v>
      </c>
      <c r="Q99" s="1611">
        <v>0</v>
      </c>
      <c r="R99" s="1610">
        <v>28</v>
      </c>
      <c r="S99" s="1610">
        <v>8</v>
      </c>
      <c r="T99" s="1610">
        <v>0</v>
      </c>
      <c r="U99" s="1610">
        <v>0</v>
      </c>
      <c r="V99" s="1610">
        <v>0</v>
      </c>
      <c r="W99" s="1610">
        <v>7</v>
      </c>
      <c r="X99" s="1650"/>
      <c r="Y99" s="1652"/>
      <c r="Z99" s="1648"/>
      <c r="AA99" s="1609" t="s">
        <v>1499</v>
      </c>
      <c r="AB99" s="1610">
        <v>0</v>
      </c>
      <c r="AC99" s="1610">
        <v>12</v>
      </c>
      <c r="AD99" s="1610">
        <v>0</v>
      </c>
      <c r="AE99" s="1610">
        <v>0</v>
      </c>
      <c r="AF99" s="1610">
        <v>0</v>
      </c>
      <c r="AG99" s="1610">
        <v>0</v>
      </c>
      <c r="AH99" s="1610">
        <v>0</v>
      </c>
      <c r="AI99" s="1610">
        <v>0</v>
      </c>
      <c r="AJ99" s="1610">
        <v>0</v>
      </c>
      <c r="AK99" s="1610">
        <v>0</v>
      </c>
      <c r="AL99" s="1610">
        <v>0</v>
      </c>
      <c r="AM99" s="1610">
        <v>1</v>
      </c>
      <c r="AN99" s="1610">
        <v>0</v>
      </c>
      <c r="AO99" s="1610">
        <v>0</v>
      </c>
      <c r="AP99" s="1610">
        <v>0</v>
      </c>
      <c r="AQ99" s="1611">
        <v>0</v>
      </c>
      <c r="AR99" s="1611">
        <v>22</v>
      </c>
      <c r="AS99" s="1611">
        <v>7</v>
      </c>
      <c r="AT99" s="1611">
        <v>0</v>
      </c>
      <c r="AU99" s="1611">
        <v>15</v>
      </c>
      <c r="AV99" s="1611">
        <v>0</v>
      </c>
      <c r="AW99" s="1611">
        <v>0</v>
      </c>
    </row>
    <row r="100" spans="1:49" ht="18" customHeight="1">
      <c r="A100" s="1656"/>
      <c r="B100" s="1657"/>
      <c r="C100" s="1658"/>
      <c r="D100" s="1659" t="s">
        <v>1501</v>
      </c>
      <c r="E100" s="1626">
        <v>26</v>
      </c>
      <c r="F100" s="1626">
        <v>3</v>
      </c>
      <c r="G100" s="1626">
        <v>23</v>
      </c>
      <c r="H100" s="1626">
        <v>1637</v>
      </c>
      <c r="I100" s="1626">
        <v>1587</v>
      </c>
      <c r="J100" s="1626">
        <v>1521</v>
      </c>
      <c r="K100" s="1626">
        <v>167</v>
      </c>
      <c r="L100" s="1626">
        <v>158</v>
      </c>
      <c r="M100" s="1626">
        <v>0</v>
      </c>
      <c r="N100" s="1626">
        <v>1196</v>
      </c>
      <c r="O100" s="1626">
        <v>0</v>
      </c>
      <c r="P100" s="1626">
        <v>0</v>
      </c>
      <c r="Q100" s="1626">
        <v>0</v>
      </c>
      <c r="R100" s="1626">
        <v>66</v>
      </c>
      <c r="S100" s="1626">
        <v>12</v>
      </c>
      <c r="T100" s="1626">
        <v>0</v>
      </c>
      <c r="U100" s="1626">
        <v>0</v>
      </c>
      <c r="V100" s="1626">
        <v>0</v>
      </c>
      <c r="W100" s="1626">
        <v>9</v>
      </c>
      <c r="X100" s="1656"/>
      <c r="Y100" s="1657"/>
      <c r="Z100" s="1658"/>
      <c r="AA100" s="1659" t="s">
        <v>1501</v>
      </c>
      <c r="AB100" s="1626">
        <v>5</v>
      </c>
      <c r="AC100" s="1626">
        <v>0</v>
      </c>
      <c r="AD100" s="1626">
        <v>0</v>
      </c>
      <c r="AE100" s="1626">
        <v>0</v>
      </c>
      <c r="AF100" s="1626">
        <v>6</v>
      </c>
      <c r="AG100" s="1626">
        <v>0</v>
      </c>
      <c r="AH100" s="1626">
        <v>0</v>
      </c>
      <c r="AI100" s="1626">
        <v>0</v>
      </c>
      <c r="AJ100" s="1626">
        <v>0</v>
      </c>
      <c r="AK100" s="1626">
        <v>0</v>
      </c>
      <c r="AL100" s="1626">
        <v>0</v>
      </c>
      <c r="AM100" s="1626">
        <v>2</v>
      </c>
      <c r="AN100" s="1626">
        <v>6</v>
      </c>
      <c r="AO100" s="1626">
        <v>26</v>
      </c>
      <c r="AP100" s="1626">
        <v>0</v>
      </c>
      <c r="AQ100" s="1626">
        <v>0</v>
      </c>
      <c r="AR100" s="1626">
        <v>50</v>
      </c>
      <c r="AS100" s="1626">
        <v>22</v>
      </c>
      <c r="AT100" s="1626">
        <v>0</v>
      </c>
      <c r="AU100" s="1626">
        <v>28</v>
      </c>
      <c r="AV100" s="1626">
        <v>0</v>
      </c>
      <c r="AW100" s="1626">
        <v>0</v>
      </c>
    </row>
  </sheetData>
  <mergeCells count="101">
    <mergeCell ref="AC2:AW2"/>
    <mergeCell ref="A5:D11"/>
    <mergeCell ref="E5:E11"/>
    <mergeCell ref="F5:F11"/>
    <mergeCell ref="G5:G11"/>
    <mergeCell ref="H5:H11"/>
    <mergeCell ref="I5:L5"/>
    <mergeCell ref="M5:W5"/>
    <mergeCell ref="X5:AA11"/>
    <mergeCell ref="I6:I11"/>
    <mergeCell ref="AW6:AW11"/>
    <mergeCell ref="J7:J11"/>
    <mergeCell ref="K7:L7"/>
    <mergeCell ref="M7:P7"/>
    <mergeCell ref="Q7:Q11"/>
    <mergeCell ref="R7:R11"/>
    <mergeCell ref="S7:S11"/>
    <mergeCell ref="T7:T11"/>
    <mergeCell ref="U7:U11"/>
    <mergeCell ref="V7:V11"/>
    <mergeCell ref="R6:W6"/>
    <mergeCell ref="AR6:AR11"/>
    <mergeCell ref="AS6:AS11"/>
    <mergeCell ref="AT6:AT11"/>
    <mergeCell ref="K8:K11"/>
    <mergeCell ref="L8:L11"/>
    <mergeCell ref="M8:M11"/>
    <mergeCell ref="N8:N11"/>
    <mergeCell ref="O8:O11"/>
    <mergeCell ref="P8:P11"/>
    <mergeCell ref="AK7:AK11"/>
    <mergeCell ref="AL7:AL11"/>
    <mergeCell ref="AM7:AM11"/>
    <mergeCell ref="AE7:AE11"/>
    <mergeCell ref="AF7:AF11"/>
    <mergeCell ref="AG7:AG11"/>
    <mergeCell ref="AH7:AH11"/>
    <mergeCell ref="AI7:AI11"/>
    <mergeCell ref="AR61:AR66"/>
    <mergeCell ref="AS61:AS66"/>
    <mergeCell ref="AU6:AU11"/>
    <mergeCell ref="AV6:AV11"/>
    <mergeCell ref="W7:W11"/>
    <mergeCell ref="AB7:AB11"/>
    <mergeCell ref="AC7:AC11"/>
    <mergeCell ref="AD7:AD11"/>
    <mergeCell ref="AQ7:AQ11"/>
    <mergeCell ref="AN7:AN11"/>
    <mergeCell ref="AO7:AO11"/>
    <mergeCell ref="AP7:AP11"/>
    <mergeCell ref="AF62:AF66"/>
    <mergeCell ref="AG62:AG66"/>
    <mergeCell ref="AH62:AH66"/>
    <mergeCell ref="AI62:AI66"/>
    <mergeCell ref="AB62:AB66"/>
    <mergeCell ref="AC62:AC66"/>
    <mergeCell ref="AJ7:AJ11"/>
    <mergeCell ref="AC57:AW57"/>
    <mergeCell ref="X58:AB58"/>
    <mergeCell ref="A60:D66"/>
    <mergeCell ref="E60:E66"/>
    <mergeCell ref="F60:F66"/>
    <mergeCell ref="G60:G66"/>
    <mergeCell ref="H60:H66"/>
    <mergeCell ref="I60:L60"/>
    <mergeCell ref="M60:W60"/>
    <mergeCell ref="X60:AA66"/>
    <mergeCell ref="AV61:AV66"/>
    <mergeCell ref="AW61:AW66"/>
    <mergeCell ref="J62:J66"/>
    <mergeCell ref="K62:L62"/>
    <mergeCell ref="M62:P62"/>
    <mergeCell ref="Q62:Q66"/>
    <mergeCell ref="R62:R66"/>
    <mergeCell ref="S62:S66"/>
    <mergeCell ref="AT61:AT66"/>
    <mergeCell ref="AU61:AU66"/>
    <mergeCell ref="V62:V66"/>
    <mergeCell ref="W62:W66"/>
    <mergeCell ref="T62:T66"/>
    <mergeCell ref="A76:B76"/>
    <mergeCell ref="X76:Y76"/>
    <mergeCell ref="AP62:AP66"/>
    <mergeCell ref="AQ62:AQ66"/>
    <mergeCell ref="K63:K66"/>
    <mergeCell ref="L63:L66"/>
    <mergeCell ref="M63:M66"/>
    <mergeCell ref="N63:N66"/>
    <mergeCell ref="O63:O66"/>
    <mergeCell ref="P63:P66"/>
    <mergeCell ref="AJ62:AJ66"/>
    <mergeCell ref="AK62:AK66"/>
    <mergeCell ref="AL62:AL66"/>
    <mergeCell ref="AM62:AM66"/>
    <mergeCell ref="AN62:AN66"/>
    <mergeCell ref="AO62:AO66"/>
    <mergeCell ref="AD62:AD66"/>
    <mergeCell ref="AE62:AE66"/>
    <mergeCell ref="I61:I66"/>
    <mergeCell ref="U62:U66"/>
    <mergeCell ref="R61:W61"/>
  </mergeCells>
  <phoneticPr fontId="6" type="noConversion"/>
  <printOptions horizontalCentered="1"/>
  <pageMargins left="0.70866141732283472" right="0.70866141732283472" top="0.74803149606299213" bottom="0.74803149606299213" header="0.31496062992125984" footer="0.31496062992125984"/>
  <pageSetup paperSize="9" scale="80" pageOrder="overThenDown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K103"/>
  <sheetViews>
    <sheetView workbookViewId="0"/>
  </sheetViews>
  <sheetFormatPr defaultColWidth="8.58203125" defaultRowHeight="15.5"/>
  <cols>
    <col min="1" max="1" width="1.83203125" style="1710" customWidth="1"/>
    <col min="2" max="2" width="1.33203125" style="1711" customWidth="1"/>
    <col min="3" max="3" width="2.33203125" style="1711" customWidth="1"/>
    <col min="4" max="4" width="27.25" style="1711" customWidth="1"/>
    <col min="5" max="5" width="12.75" style="1711" customWidth="1"/>
    <col min="6" max="6" width="13.33203125" style="1711" customWidth="1"/>
    <col min="7" max="7" width="13" style="1711" customWidth="1"/>
    <col min="8" max="9" width="13.25" style="1711" customWidth="1"/>
    <col min="10" max="11" width="15.08203125" style="1711" customWidth="1"/>
    <col min="12" max="12" width="14.25" style="1710" customWidth="1"/>
    <col min="13" max="13" width="13.33203125" style="1710" customWidth="1"/>
    <col min="14" max="14" width="15.58203125" style="1710" customWidth="1"/>
    <col min="15" max="15" width="15" style="1710" customWidth="1"/>
    <col min="16" max="16" width="13.83203125" style="1710" customWidth="1"/>
    <col min="17" max="17" width="1.83203125" style="1710" customWidth="1"/>
    <col min="18" max="18" width="1.83203125" style="1711" customWidth="1"/>
    <col min="19" max="19" width="2.08203125" style="1711" customWidth="1"/>
    <col min="20" max="20" width="25.5" style="1711" customWidth="1"/>
    <col min="21" max="21" width="11.33203125" style="1711" customWidth="1"/>
    <col min="22" max="22" width="8.75" style="1711" customWidth="1"/>
    <col min="23" max="23" width="9.33203125" style="1711" customWidth="1"/>
    <col min="24" max="24" width="7.75" style="1711" customWidth="1"/>
    <col min="25" max="25" width="8.5" style="1711" customWidth="1"/>
    <col min="26" max="26" width="10.08203125" style="1711" customWidth="1"/>
    <col min="27" max="27" width="12" style="1710" customWidth="1"/>
    <col min="28" max="28" width="11.33203125" style="1710" customWidth="1"/>
    <col min="29" max="29" width="11.25" style="1710" customWidth="1"/>
    <col min="30" max="30" width="11.33203125" style="1710" customWidth="1"/>
    <col min="31" max="31" width="10.25" style="1710" customWidth="1"/>
    <col min="32" max="32" width="9.08203125" style="1702" customWidth="1"/>
    <col min="33" max="33" width="9.83203125" style="1710" customWidth="1"/>
    <col min="34" max="34" width="10.83203125" style="1710" customWidth="1"/>
    <col min="35" max="35" width="10.25" style="1710" customWidth="1"/>
    <col min="36" max="36" width="7.83203125" style="1710" customWidth="1"/>
    <col min="37" max="37" width="9.33203125" style="1710" customWidth="1"/>
    <col min="38" max="256" width="8.58203125" style="1710"/>
    <col min="257" max="257" width="1.83203125" style="1710" customWidth="1"/>
    <col min="258" max="258" width="1.33203125" style="1710" customWidth="1"/>
    <col min="259" max="259" width="2.33203125" style="1710" customWidth="1"/>
    <col min="260" max="260" width="25.58203125" style="1710" customWidth="1"/>
    <col min="261" max="261" width="12.83203125" style="1710" customWidth="1"/>
    <col min="262" max="262" width="12.58203125" style="1710" customWidth="1"/>
    <col min="263" max="264" width="13" style="1710" customWidth="1"/>
    <col min="265" max="265" width="13.58203125" style="1710" customWidth="1"/>
    <col min="266" max="267" width="15.08203125" style="1710" customWidth="1"/>
    <col min="268" max="268" width="14.08203125" style="1710" customWidth="1"/>
    <col min="269" max="269" width="13.25" style="1710" customWidth="1"/>
    <col min="270" max="270" width="14.75" style="1710" customWidth="1"/>
    <col min="271" max="271" width="15.08203125" style="1710" customWidth="1"/>
    <col min="272" max="272" width="15.25" style="1710" customWidth="1"/>
    <col min="273" max="274" width="1.83203125" style="1710" customWidth="1"/>
    <col min="275" max="275" width="2.08203125" style="1710" customWidth="1"/>
    <col min="276" max="276" width="25.5" style="1710" customWidth="1"/>
    <col min="277" max="277" width="11.5" style="1710" customWidth="1"/>
    <col min="278" max="278" width="9.08203125" style="1710" customWidth="1"/>
    <col min="279" max="279" width="10.5" style="1710" customWidth="1"/>
    <col min="280" max="280" width="8.83203125" style="1710" customWidth="1"/>
    <col min="281" max="281" width="9.5" style="1710" customWidth="1"/>
    <col min="282" max="282" width="10.33203125" style="1710" customWidth="1"/>
    <col min="283" max="283" width="10.83203125" style="1710" customWidth="1"/>
    <col min="284" max="284" width="10.5" style="1710" customWidth="1"/>
    <col min="285" max="286" width="10.83203125" style="1710" customWidth="1"/>
    <col min="287" max="287" width="9.5" style="1710" customWidth="1"/>
    <col min="288" max="288" width="8.5" style="1710" customWidth="1"/>
    <col min="289" max="289" width="9.25" style="1710" customWidth="1"/>
    <col min="290" max="290" width="10.33203125" style="1710" customWidth="1"/>
    <col min="291" max="291" width="9.83203125" style="1710" customWidth="1"/>
    <col min="292" max="292" width="7.25" style="1710" customWidth="1"/>
    <col min="293" max="293" width="9" style="1710" customWidth="1"/>
    <col min="294" max="512" width="8.58203125" style="1710"/>
    <col min="513" max="513" width="1.83203125" style="1710" customWidth="1"/>
    <col min="514" max="514" width="1.33203125" style="1710" customWidth="1"/>
    <col min="515" max="515" width="2.33203125" style="1710" customWidth="1"/>
    <col min="516" max="516" width="25.58203125" style="1710" customWidth="1"/>
    <col min="517" max="517" width="12.83203125" style="1710" customWidth="1"/>
    <col min="518" max="518" width="12.58203125" style="1710" customWidth="1"/>
    <col min="519" max="520" width="13" style="1710" customWidth="1"/>
    <col min="521" max="521" width="13.58203125" style="1710" customWidth="1"/>
    <col min="522" max="523" width="15.08203125" style="1710" customWidth="1"/>
    <col min="524" max="524" width="14.08203125" style="1710" customWidth="1"/>
    <col min="525" max="525" width="13.25" style="1710" customWidth="1"/>
    <col min="526" max="526" width="14.75" style="1710" customWidth="1"/>
    <col min="527" max="527" width="15.08203125" style="1710" customWidth="1"/>
    <col min="528" max="528" width="15.25" style="1710" customWidth="1"/>
    <col min="529" max="530" width="1.83203125" style="1710" customWidth="1"/>
    <col min="531" max="531" width="2.08203125" style="1710" customWidth="1"/>
    <col min="532" max="532" width="25.5" style="1710" customWidth="1"/>
    <col min="533" max="533" width="11.5" style="1710" customWidth="1"/>
    <col min="534" max="534" width="9.08203125" style="1710" customWidth="1"/>
    <col min="535" max="535" width="10.5" style="1710" customWidth="1"/>
    <col min="536" max="536" width="8.83203125" style="1710" customWidth="1"/>
    <col min="537" max="537" width="9.5" style="1710" customWidth="1"/>
    <col min="538" max="538" width="10.33203125" style="1710" customWidth="1"/>
    <col min="539" max="539" width="10.83203125" style="1710" customWidth="1"/>
    <col min="540" max="540" width="10.5" style="1710" customWidth="1"/>
    <col min="541" max="542" width="10.83203125" style="1710" customWidth="1"/>
    <col min="543" max="543" width="9.5" style="1710" customWidth="1"/>
    <col min="544" max="544" width="8.5" style="1710" customWidth="1"/>
    <col min="545" max="545" width="9.25" style="1710" customWidth="1"/>
    <col min="546" max="546" width="10.33203125" style="1710" customWidth="1"/>
    <col min="547" max="547" width="9.83203125" style="1710" customWidth="1"/>
    <col min="548" max="548" width="7.25" style="1710" customWidth="1"/>
    <col min="549" max="549" width="9" style="1710" customWidth="1"/>
    <col min="550" max="768" width="8.58203125" style="1710"/>
    <col min="769" max="769" width="1.83203125" style="1710" customWidth="1"/>
    <col min="770" max="770" width="1.33203125" style="1710" customWidth="1"/>
    <col min="771" max="771" width="2.33203125" style="1710" customWidth="1"/>
    <col min="772" max="772" width="25.58203125" style="1710" customWidth="1"/>
    <col min="773" max="773" width="12.83203125" style="1710" customWidth="1"/>
    <col min="774" max="774" width="12.58203125" style="1710" customWidth="1"/>
    <col min="775" max="776" width="13" style="1710" customWidth="1"/>
    <col min="777" max="777" width="13.58203125" style="1710" customWidth="1"/>
    <col min="778" max="779" width="15.08203125" style="1710" customWidth="1"/>
    <col min="780" max="780" width="14.08203125" style="1710" customWidth="1"/>
    <col min="781" max="781" width="13.25" style="1710" customWidth="1"/>
    <col min="782" max="782" width="14.75" style="1710" customWidth="1"/>
    <col min="783" max="783" width="15.08203125" style="1710" customWidth="1"/>
    <col min="784" max="784" width="15.25" style="1710" customWidth="1"/>
    <col min="785" max="786" width="1.83203125" style="1710" customWidth="1"/>
    <col min="787" max="787" width="2.08203125" style="1710" customWidth="1"/>
    <col min="788" max="788" width="25.5" style="1710" customWidth="1"/>
    <col min="789" max="789" width="11.5" style="1710" customWidth="1"/>
    <col min="790" max="790" width="9.08203125" style="1710" customWidth="1"/>
    <col min="791" max="791" width="10.5" style="1710" customWidth="1"/>
    <col min="792" max="792" width="8.83203125" style="1710" customWidth="1"/>
    <col min="793" max="793" width="9.5" style="1710" customWidth="1"/>
    <col min="794" max="794" width="10.33203125" style="1710" customWidth="1"/>
    <col min="795" max="795" width="10.83203125" style="1710" customWidth="1"/>
    <col min="796" max="796" width="10.5" style="1710" customWidth="1"/>
    <col min="797" max="798" width="10.83203125" style="1710" customWidth="1"/>
    <col min="799" max="799" width="9.5" style="1710" customWidth="1"/>
    <col min="800" max="800" width="8.5" style="1710" customWidth="1"/>
    <col min="801" max="801" width="9.25" style="1710" customWidth="1"/>
    <col min="802" max="802" width="10.33203125" style="1710" customWidth="1"/>
    <col min="803" max="803" width="9.83203125" style="1710" customWidth="1"/>
    <col min="804" max="804" width="7.25" style="1710" customWidth="1"/>
    <col min="805" max="805" width="9" style="1710" customWidth="1"/>
    <col min="806" max="1024" width="8.58203125" style="1710"/>
    <col min="1025" max="1025" width="1.83203125" style="1710" customWidth="1"/>
    <col min="1026" max="1026" width="1.33203125" style="1710" customWidth="1"/>
    <col min="1027" max="1027" width="2.33203125" style="1710" customWidth="1"/>
    <col min="1028" max="1028" width="25.58203125" style="1710" customWidth="1"/>
    <col min="1029" max="1029" width="12.83203125" style="1710" customWidth="1"/>
    <col min="1030" max="1030" width="12.58203125" style="1710" customWidth="1"/>
    <col min="1031" max="1032" width="13" style="1710" customWidth="1"/>
    <col min="1033" max="1033" width="13.58203125" style="1710" customWidth="1"/>
    <col min="1034" max="1035" width="15.08203125" style="1710" customWidth="1"/>
    <col min="1036" max="1036" width="14.08203125" style="1710" customWidth="1"/>
    <col min="1037" max="1037" width="13.25" style="1710" customWidth="1"/>
    <col min="1038" max="1038" width="14.75" style="1710" customWidth="1"/>
    <col min="1039" max="1039" width="15.08203125" style="1710" customWidth="1"/>
    <col min="1040" max="1040" width="15.25" style="1710" customWidth="1"/>
    <col min="1041" max="1042" width="1.83203125" style="1710" customWidth="1"/>
    <col min="1043" max="1043" width="2.08203125" style="1710" customWidth="1"/>
    <col min="1044" max="1044" width="25.5" style="1710" customWidth="1"/>
    <col min="1045" max="1045" width="11.5" style="1710" customWidth="1"/>
    <col min="1046" max="1046" width="9.08203125" style="1710" customWidth="1"/>
    <col min="1047" max="1047" width="10.5" style="1710" customWidth="1"/>
    <col min="1048" max="1048" width="8.83203125" style="1710" customWidth="1"/>
    <col min="1049" max="1049" width="9.5" style="1710" customWidth="1"/>
    <col min="1050" max="1050" width="10.33203125" style="1710" customWidth="1"/>
    <col min="1051" max="1051" width="10.83203125" style="1710" customWidth="1"/>
    <col min="1052" max="1052" width="10.5" style="1710" customWidth="1"/>
    <col min="1053" max="1054" width="10.83203125" style="1710" customWidth="1"/>
    <col min="1055" max="1055" width="9.5" style="1710" customWidth="1"/>
    <col min="1056" max="1056" width="8.5" style="1710" customWidth="1"/>
    <col min="1057" max="1057" width="9.25" style="1710" customWidth="1"/>
    <col min="1058" max="1058" width="10.33203125" style="1710" customWidth="1"/>
    <col min="1059" max="1059" width="9.83203125" style="1710" customWidth="1"/>
    <col min="1060" max="1060" width="7.25" style="1710" customWidth="1"/>
    <col min="1061" max="1061" width="9" style="1710" customWidth="1"/>
    <col min="1062" max="1280" width="8.58203125" style="1710"/>
    <col min="1281" max="1281" width="1.83203125" style="1710" customWidth="1"/>
    <col min="1282" max="1282" width="1.33203125" style="1710" customWidth="1"/>
    <col min="1283" max="1283" width="2.33203125" style="1710" customWidth="1"/>
    <col min="1284" max="1284" width="25.58203125" style="1710" customWidth="1"/>
    <col min="1285" max="1285" width="12.83203125" style="1710" customWidth="1"/>
    <col min="1286" max="1286" width="12.58203125" style="1710" customWidth="1"/>
    <col min="1287" max="1288" width="13" style="1710" customWidth="1"/>
    <col min="1289" max="1289" width="13.58203125" style="1710" customWidth="1"/>
    <col min="1290" max="1291" width="15.08203125" style="1710" customWidth="1"/>
    <col min="1292" max="1292" width="14.08203125" style="1710" customWidth="1"/>
    <col min="1293" max="1293" width="13.25" style="1710" customWidth="1"/>
    <col min="1294" max="1294" width="14.75" style="1710" customWidth="1"/>
    <col min="1295" max="1295" width="15.08203125" style="1710" customWidth="1"/>
    <col min="1296" max="1296" width="15.25" style="1710" customWidth="1"/>
    <col min="1297" max="1298" width="1.83203125" style="1710" customWidth="1"/>
    <col min="1299" max="1299" width="2.08203125" style="1710" customWidth="1"/>
    <col min="1300" max="1300" width="25.5" style="1710" customWidth="1"/>
    <col min="1301" max="1301" width="11.5" style="1710" customWidth="1"/>
    <col min="1302" max="1302" width="9.08203125" style="1710" customWidth="1"/>
    <col min="1303" max="1303" width="10.5" style="1710" customWidth="1"/>
    <col min="1304" max="1304" width="8.83203125" style="1710" customWidth="1"/>
    <col min="1305" max="1305" width="9.5" style="1710" customWidth="1"/>
    <col min="1306" max="1306" width="10.33203125" style="1710" customWidth="1"/>
    <col min="1307" max="1307" width="10.83203125" style="1710" customWidth="1"/>
    <col min="1308" max="1308" width="10.5" style="1710" customWidth="1"/>
    <col min="1309" max="1310" width="10.83203125" style="1710" customWidth="1"/>
    <col min="1311" max="1311" width="9.5" style="1710" customWidth="1"/>
    <col min="1312" max="1312" width="8.5" style="1710" customWidth="1"/>
    <col min="1313" max="1313" width="9.25" style="1710" customWidth="1"/>
    <col min="1314" max="1314" width="10.33203125" style="1710" customWidth="1"/>
    <col min="1315" max="1315" width="9.83203125" style="1710" customWidth="1"/>
    <col min="1316" max="1316" width="7.25" style="1710" customWidth="1"/>
    <col min="1317" max="1317" width="9" style="1710" customWidth="1"/>
    <col min="1318" max="1536" width="8.58203125" style="1710"/>
    <col min="1537" max="1537" width="1.83203125" style="1710" customWidth="1"/>
    <col min="1538" max="1538" width="1.33203125" style="1710" customWidth="1"/>
    <col min="1539" max="1539" width="2.33203125" style="1710" customWidth="1"/>
    <col min="1540" max="1540" width="25.58203125" style="1710" customWidth="1"/>
    <col min="1541" max="1541" width="12.83203125" style="1710" customWidth="1"/>
    <col min="1542" max="1542" width="12.58203125" style="1710" customWidth="1"/>
    <col min="1543" max="1544" width="13" style="1710" customWidth="1"/>
    <col min="1545" max="1545" width="13.58203125" style="1710" customWidth="1"/>
    <col min="1546" max="1547" width="15.08203125" style="1710" customWidth="1"/>
    <col min="1548" max="1548" width="14.08203125" style="1710" customWidth="1"/>
    <col min="1549" max="1549" width="13.25" style="1710" customWidth="1"/>
    <col min="1550" max="1550" width="14.75" style="1710" customWidth="1"/>
    <col min="1551" max="1551" width="15.08203125" style="1710" customWidth="1"/>
    <col min="1552" max="1552" width="15.25" style="1710" customWidth="1"/>
    <col min="1553" max="1554" width="1.83203125" style="1710" customWidth="1"/>
    <col min="1555" max="1555" width="2.08203125" style="1710" customWidth="1"/>
    <col min="1556" max="1556" width="25.5" style="1710" customWidth="1"/>
    <col min="1557" max="1557" width="11.5" style="1710" customWidth="1"/>
    <col min="1558" max="1558" width="9.08203125" style="1710" customWidth="1"/>
    <col min="1559" max="1559" width="10.5" style="1710" customWidth="1"/>
    <col min="1560" max="1560" width="8.83203125" style="1710" customWidth="1"/>
    <col min="1561" max="1561" width="9.5" style="1710" customWidth="1"/>
    <col min="1562" max="1562" width="10.33203125" style="1710" customWidth="1"/>
    <col min="1563" max="1563" width="10.83203125" style="1710" customWidth="1"/>
    <col min="1564" max="1564" width="10.5" style="1710" customWidth="1"/>
    <col min="1565" max="1566" width="10.83203125" style="1710" customWidth="1"/>
    <col min="1567" max="1567" width="9.5" style="1710" customWidth="1"/>
    <col min="1568" max="1568" width="8.5" style="1710" customWidth="1"/>
    <col min="1569" max="1569" width="9.25" style="1710" customWidth="1"/>
    <col min="1570" max="1570" width="10.33203125" style="1710" customWidth="1"/>
    <col min="1571" max="1571" width="9.83203125" style="1710" customWidth="1"/>
    <col min="1572" max="1572" width="7.25" style="1710" customWidth="1"/>
    <col min="1573" max="1573" width="9" style="1710" customWidth="1"/>
    <col min="1574" max="1792" width="8.58203125" style="1710"/>
    <col min="1793" max="1793" width="1.83203125" style="1710" customWidth="1"/>
    <col min="1794" max="1794" width="1.33203125" style="1710" customWidth="1"/>
    <col min="1795" max="1795" width="2.33203125" style="1710" customWidth="1"/>
    <col min="1796" max="1796" width="25.58203125" style="1710" customWidth="1"/>
    <col min="1797" max="1797" width="12.83203125" style="1710" customWidth="1"/>
    <col min="1798" max="1798" width="12.58203125" style="1710" customWidth="1"/>
    <col min="1799" max="1800" width="13" style="1710" customWidth="1"/>
    <col min="1801" max="1801" width="13.58203125" style="1710" customWidth="1"/>
    <col min="1802" max="1803" width="15.08203125" style="1710" customWidth="1"/>
    <col min="1804" max="1804" width="14.08203125" style="1710" customWidth="1"/>
    <col min="1805" max="1805" width="13.25" style="1710" customWidth="1"/>
    <col min="1806" max="1806" width="14.75" style="1710" customWidth="1"/>
    <col min="1807" max="1807" width="15.08203125" style="1710" customWidth="1"/>
    <col min="1808" max="1808" width="15.25" style="1710" customWidth="1"/>
    <col min="1809" max="1810" width="1.83203125" style="1710" customWidth="1"/>
    <col min="1811" max="1811" width="2.08203125" style="1710" customWidth="1"/>
    <col min="1812" max="1812" width="25.5" style="1710" customWidth="1"/>
    <col min="1813" max="1813" width="11.5" style="1710" customWidth="1"/>
    <col min="1814" max="1814" width="9.08203125" style="1710" customWidth="1"/>
    <col min="1815" max="1815" width="10.5" style="1710" customWidth="1"/>
    <col min="1816" max="1816" width="8.83203125" style="1710" customWidth="1"/>
    <col min="1817" max="1817" width="9.5" style="1710" customWidth="1"/>
    <col min="1818" max="1818" width="10.33203125" style="1710" customWidth="1"/>
    <col min="1819" max="1819" width="10.83203125" style="1710" customWidth="1"/>
    <col min="1820" max="1820" width="10.5" style="1710" customWidth="1"/>
    <col min="1821" max="1822" width="10.83203125" style="1710" customWidth="1"/>
    <col min="1823" max="1823" width="9.5" style="1710" customWidth="1"/>
    <col min="1824" max="1824" width="8.5" style="1710" customWidth="1"/>
    <col min="1825" max="1825" width="9.25" style="1710" customWidth="1"/>
    <col min="1826" max="1826" width="10.33203125" style="1710" customWidth="1"/>
    <col min="1827" max="1827" width="9.83203125" style="1710" customWidth="1"/>
    <col min="1828" max="1828" width="7.25" style="1710" customWidth="1"/>
    <col min="1829" max="1829" width="9" style="1710" customWidth="1"/>
    <col min="1830" max="2048" width="8.58203125" style="1710"/>
    <col min="2049" max="2049" width="1.83203125" style="1710" customWidth="1"/>
    <col min="2050" max="2050" width="1.33203125" style="1710" customWidth="1"/>
    <col min="2051" max="2051" width="2.33203125" style="1710" customWidth="1"/>
    <col min="2052" max="2052" width="25.58203125" style="1710" customWidth="1"/>
    <col min="2053" max="2053" width="12.83203125" style="1710" customWidth="1"/>
    <col min="2054" max="2054" width="12.58203125" style="1710" customWidth="1"/>
    <col min="2055" max="2056" width="13" style="1710" customWidth="1"/>
    <col min="2057" max="2057" width="13.58203125" style="1710" customWidth="1"/>
    <col min="2058" max="2059" width="15.08203125" style="1710" customWidth="1"/>
    <col min="2060" max="2060" width="14.08203125" style="1710" customWidth="1"/>
    <col min="2061" max="2061" width="13.25" style="1710" customWidth="1"/>
    <col min="2062" max="2062" width="14.75" style="1710" customWidth="1"/>
    <col min="2063" max="2063" width="15.08203125" style="1710" customWidth="1"/>
    <col min="2064" max="2064" width="15.25" style="1710" customWidth="1"/>
    <col min="2065" max="2066" width="1.83203125" style="1710" customWidth="1"/>
    <col min="2067" max="2067" width="2.08203125" style="1710" customWidth="1"/>
    <col min="2068" max="2068" width="25.5" style="1710" customWidth="1"/>
    <col min="2069" max="2069" width="11.5" style="1710" customWidth="1"/>
    <col min="2070" max="2070" width="9.08203125" style="1710" customWidth="1"/>
    <col min="2071" max="2071" width="10.5" style="1710" customWidth="1"/>
    <col min="2072" max="2072" width="8.83203125" style="1710" customWidth="1"/>
    <col min="2073" max="2073" width="9.5" style="1710" customWidth="1"/>
    <col min="2074" max="2074" width="10.33203125" style="1710" customWidth="1"/>
    <col min="2075" max="2075" width="10.83203125" style="1710" customWidth="1"/>
    <col min="2076" max="2076" width="10.5" style="1710" customWidth="1"/>
    <col min="2077" max="2078" width="10.83203125" style="1710" customWidth="1"/>
    <col min="2079" max="2079" width="9.5" style="1710" customWidth="1"/>
    <col min="2080" max="2080" width="8.5" style="1710" customWidth="1"/>
    <col min="2081" max="2081" width="9.25" style="1710" customWidth="1"/>
    <col min="2082" max="2082" width="10.33203125" style="1710" customWidth="1"/>
    <col min="2083" max="2083" width="9.83203125" style="1710" customWidth="1"/>
    <col min="2084" max="2084" width="7.25" style="1710" customWidth="1"/>
    <col min="2085" max="2085" width="9" style="1710" customWidth="1"/>
    <col min="2086" max="2304" width="8.58203125" style="1710"/>
    <col min="2305" max="2305" width="1.83203125" style="1710" customWidth="1"/>
    <col min="2306" max="2306" width="1.33203125" style="1710" customWidth="1"/>
    <col min="2307" max="2307" width="2.33203125" style="1710" customWidth="1"/>
    <col min="2308" max="2308" width="25.58203125" style="1710" customWidth="1"/>
    <col min="2309" max="2309" width="12.83203125" style="1710" customWidth="1"/>
    <col min="2310" max="2310" width="12.58203125" style="1710" customWidth="1"/>
    <col min="2311" max="2312" width="13" style="1710" customWidth="1"/>
    <col min="2313" max="2313" width="13.58203125" style="1710" customWidth="1"/>
    <col min="2314" max="2315" width="15.08203125" style="1710" customWidth="1"/>
    <col min="2316" max="2316" width="14.08203125" style="1710" customWidth="1"/>
    <col min="2317" max="2317" width="13.25" style="1710" customWidth="1"/>
    <col min="2318" max="2318" width="14.75" style="1710" customWidth="1"/>
    <col min="2319" max="2319" width="15.08203125" style="1710" customWidth="1"/>
    <col min="2320" max="2320" width="15.25" style="1710" customWidth="1"/>
    <col min="2321" max="2322" width="1.83203125" style="1710" customWidth="1"/>
    <col min="2323" max="2323" width="2.08203125" style="1710" customWidth="1"/>
    <col min="2324" max="2324" width="25.5" style="1710" customWidth="1"/>
    <col min="2325" max="2325" width="11.5" style="1710" customWidth="1"/>
    <col min="2326" max="2326" width="9.08203125" style="1710" customWidth="1"/>
    <col min="2327" max="2327" width="10.5" style="1710" customWidth="1"/>
    <col min="2328" max="2328" width="8.83203125" style="1710" customWidth="1"/>
    <col min="2329" max="2329" width="9.5" style="1710" customWidth="1"/>
    <col min="2330" max="2330" width="10.33203125" style="1710" customWidth="1"/>
    <col min="2331" max="2331" width="10.83203125" style="1710" customWidth="1"/>
    <col min="2332" max="2332" width="10.5" style="1710" customWidth="1"/>
    <col min="2333" max="2334" width="10.83203125" style="1710" customWidth="1"/>
    <col min="2335" max="2335" width="9.5" style="1710" customWidth="1"/>
    <col min="2336" max="2336" width="8.5" style="1710" customWidth="1"/>
    <col min="2337" max="2337" width="9.25" style="1710" customWidth="1"/>
    <col min="2338" max="2338" width="10.33203125" style="1710" customWidth="1"/>
    <col min="2339" max="2339" width="9.83203125" style="1710" customWidth="1"/>
    <col min="2340" max="2340" width="7.25" style="1710" customWidth="1"/>
    <col min="2341" max="2341" width="9" style="1710" customWidth="1"/>
    <col min="2342" max="2560" width="8.58203125" style="1710"/>
    <col min="2561" max="2561" width="1.83203125" style="1710" customWidth="1"/>
    <col min="2562" max="2562" width="1.33203125" style="1710" customWidth="1"/>
    <col min="2563" max="2563" width="2.33203125" style="1710" customWidth="1"/>
    <col min="2564" max="2564" width="25.58203125" style="1710" customWidth="1"/>
    <col min="2565" max="2565" width="12.83203125" style="1710" customWidth="1"/>
    <col min="2566" max="2566" width="12.58203125" style="1710" customWidth="1"/>
    <col min="2567" max="2568" width="13" style="1710" customWidth="1"/>
    <col min="2569" max="2569" width="13.58203125" style="1710" customWidth="1"/>
    <col min="2570" max="2571" width="15.08203125" style="1710" customWidth="1"/>
    <col min="2572" max="2572" width="14.08203125" style="1710" customWidth="1"/>
    <col min="2573" max="2573" width="13.25" style="1710" customWidth="1"/>
    <col min="2574" max="2574" width="14.75" style="1710" customWidth="1"/>
    <col min="2575" max="2575" width="15.08203125" style="1710" customWidth="1"/>
    <col min="2576" max="2576" width="15.25" style="1710" customWidth="1"/>
    <col min="2577" max="2578" width="1.83203125" style="1710" customWidth="1"/>
    <col min="2579" max="2579" width="2.08203125" style="1710" customWidth="1"/>
    <col min="2580" max="2580" width="25.5" style="1710" customWidth="1"/>
    <col min="2581" max="2581" width="11.5" style="1710" customWidth="1"/>
    <col min="2582" max="2582" width="9.08203125" style="1710" customWidth="1"/>
    <col min="2583" max="2583" width="10.5" style="1710" customWidth="1"/>
    <col min="2584" max="2584" width="8.83203125" style="1710" customWidth="1"/>
    <col min="2585" max="2585" width="9.5" style="1710" customWidth="1"/>
    <col min="2586" max="2586" width="10.33203125" style="1710" customWidth="1"/>
    <col min="2587" max="2587" width="10.83203125" style="1710" customWidth="1"/>
    <col min="2588" max="2588" width="10.5" style="1710" customWidth="1"/>
    <col min="2589" max="2590" width="10.83203125" style="1710" customWidth="1"/>
    <col min="2591" max="2591" width="9.5" style="1710" customWidth="1"/>
    <col min="2592" max="2592" width="8.5" style="1710" customWidth="1"/>
    <col min="2593" max="2593" width="9.25" style="1710" customWidth="1"/>
    <col min="2594" max="2594" width="10.33203125" style="1710" customWidth="1"/>
    <col min="2595" max="2595" width="9.83203125" style="1710" customWidth="1"/>
    <col min="2596" max="2596" width="7.25" style="1710" customWidth="1"/>
    <col min="2597" max="2597" width="9" style="1710" customWidth="1"/>
    <col min="2598" max="2816" width="8.58203125" style="1710"/>
    <col min="2817" max="2817" width="1.83203125" style="1710" customWidth="1"/>
    <col min="2818" max="2818" width="1.33203125" style="1710" customWidth="1"/>
    <col min="2819" max="2819" width="2.33203125" style="1710" customWidth="1"/>
    <col min="2820" max="2820" width="25.58203125" style="1710" customWidth="1"/>
    <col min="2821" max="2821" width="12.83203125" style="1710" customWidth="1"/>
    <col min="2822" max="2822" width="12.58203125" style="1710" customWidth="1"/>
    <col min="2823" max="2824" width="13" style="1710" customWidth="1"/>
    <col min="2825" max="2825" width="13.58203125" style="1710" customWidth="1"/>
    <col min="2826" max="2827" width="15.08203125" style="1710" customWidth="1"/>
    <col min="2828" max="2828" width="14.08203125" style="1710" customWidth="1"/>
    <col min="2829" max="2829" width="13.25" style="1710" customWidth="1"/>
    <col min="2830" max="2830" width="14.75" style="1710" customWidth="1"/>
    <col min="2831" max="2831" width="15.08203125" style="1710" customWidth="1"/>
    <col min="2832" max="2832" width="15.25" style="1710" customWidth="1"/>
    <col min="2833" max="2834" width="1.83203125" style="1710" customWidth="1"/>
    <col min="2835" max="2835" width="2.08203125" style="1710" customWidth="1"/>
    <col min="2836" max="2836" width="25.5" style="1710" customWidth="1"/>
    <col min="2837" max="2837" width="11.5" style="1710" customWidth="1"/>
    <col min="2838" max="2838" width="9.08203125" style="1710" customWidth="1"/>
    <col min="2839" max="2839" width="10.5" style="1710" customWidth="1"/>
    <col min="2840" max="2840" width="8.83203125" style="1710" customWidth="1"/>
    <col min="2841" max="2841" width="9.5" style="1710" customWidth="1"/>
    <col min="2842" max="2842" width="10.33203125" style="1710" customWidth="1"/>
    <col min="2843" max="2843" width="10.83203125" style="1710" customWidth="1"/>
    <col min="2844" max="2844" width="10.5" style="1710" customWidth="1"/>
    <col min="2845" max="2846" width="10.83203125" style="1710" customWidth="1"/>
    <col min="2847" max="2847" width="9.5" style="1710" customWidth="1"/>
    <col min="2848" max="2848" width="8.5" style="1710" customWidth="1"/>
    <col min="2849" max="2849" width="9.25" style="1710" customWidth="1"/>
    <col min="2850" max="2850" width="10.33203125" style="1710" customWidth="1"/>
    <col min="2851" max="2851" width="9.83203125" style="1710" customWidth="1"/>
    <col min="2852" max="2852" width="7.25" style="1710" customWidth="1"/>
    <col min="2853" max="2853" width="9" style="1710" customWidth="1"/>
    <col min="2854" max="3072" width="8.58203125" style="1710"/>
    <col min="3073" max="3073" width="1.83203125" style="1710" customWidth="1"/>
    <col min="3074" max="3074" width="1.33203125" style="1710" customWidth="1"/>
    <col min="3075" max="3075" width="2.33203125" style="1710" customWidth="1"/>
    <col min="3076" max="3076" width="25.58203125" style="1710" customWidth="1"/>
    <col min="3077" max="3077" width="12.83203125" style="1710" customWidth="1"/>
    <col min="3078" max="3078" width="12.58203125" style="1710" customWidth="1"/>
    <col min="3079" max="3080" width="13" style="1710" customWidth="1"/>
    <col min="3081" max="3081" width="13.58203125" style="1710" customWidth="1"/>
    <col min="3082" max="3083" width="15.08203125" style="1710" customWidth="1"/>
    <col min="3084" max="3084" width="14.08203125" style="1710" customWidth="1"/>
    <col min="3085" max="3085" width="13.25" style="1710" customWidth="1"/>
    <col min="3086" max="3086" width="14.75" style="1710" customWidth="1"/>
    <col min="3087" max="3087" width="15.08203125" style="1710" customWidth="1"/>
    <col min="3088" max="3088" width="15.25" style="1710" customWidth="1"/>
    <col min="3089" max="3090" width="1.83203125" style="1710" customWidth="1"/>
    <col min="3091" max="3091" width="2.08203125" style="1710" customWidth="1"/>
    <col min="3092" max="3092" width="25.5" style="1710" customWidth="1"/>
    <col min="3093" max="3093" width="11.5" style="1710" customWidth="1"/>
    <col min="3094" max="3094" width="9.08203125" style="1710" customWidth="1"/>
    <col min="3095" max="3095" width="10.5" style="1710" customWidth="1"/>
    <col min="3096" max="3096" width="8.83203125" style="1710" customWidth="1"/>
    <col min="3097" max="3097" width="9.5" style="1710" customWidth="1"/>
    <col min="3098" max="3098" width="10.33203125" style="1710" customWidth="1"/>
    <col min="3099" max="3099" width="10.83203125" style="1710" customWidth="1"/>
    <col min="3100" max="3100" width="10.5" style="1710" customWidth="1"/>
    <col min="3101" max="3102" width="10.83203125" style="1710" customWidth="1"/>
    <col min="3103" max="3103" width="9.5" style="1710" customWidth="1"/>
    <col min="3104" max="3104" width="8.5" style="1710" customWidth="1"/>
    <col min="3105" max="3105" width="9.25" style="1710" customWidth="1"/>
    <col min="3106" max="3106" width="10.33203125" style="1710" customWidth="1"/>
    <col min="3107" max="3107" width="9.83203125" style="1710" customWidth="1"/>
    <col min="3108" max="3108" width="7.25" style="1710" customWidth="1"/>
    <col min="3109" max="3109" width="9" style="1710" customWidth="1"/>
    <col min="3110" max="3328" width="8.58203125" style="1710"/>
    <col min="3329" max="3329" width="1.83203125" style="1710" customWidth="1"/>
    <col min="3330" max="3330" width="1.33203125" style="1710" customWidth="1"/>
    <col min="3331" max="3331" width="2.33203125" style="1710" customWidth="1"/>
    <col min="3332" max="3332" width="25.58203125" style="1710" customWidth="1"/>
    <col min="3333" max="3333" width="12.83203125" style="1710" customWidth="1"/>
    <col min="3334" max="3334" width="12.58203125" style="1710" customWidth="1"/>
    <col min="3335" max="3336" width="13" style="1710" customWidth="1"/>
    <col min="3337" max="3337" width="13.58203125" style="1710" customWidth="1"/>
    <col min="3338" max="3339" width="15.08203125" style="1710" customWidth="1"/>
    <col min="3340" max="3340" width="14.08203125" style="1710" customWidth="1"/>
    <col min="3341" max="3341" width="13.25" style="1710" customWidth="1"/>
    <col min="3342" max="3342" width="14.75" style="1710" customWidth="1"/>
    <col min="3343" max="3343" width="15.08203125" style="1710" customWidth="1"/>
    <col min="3344" max="3344" width="15.25" style="1710" customWidth="1"/>
    <col min="3345" max="3346" width="1.83203125" style="1710" customWidth="1"/>
    <col min="3347" max="3347" width="2.08203125" style="1710" customWidth="1"/>
    <col min="3348" max="3348" width="25.5" style="1710" customWidth="1"/>
    <col min="3349" max="3349" width="11.5" style="1710" customWidth="1"/>
    <col min="3350" max="3350" width="9.08203125" style="1710" customWidth="1"/>
    <col min="3351" max="3351" width="10.5" style="1710" customWidth="1"/>
    <col min="3352" max="3352" width="8.83203125" style="1710" customWidth="1"/>
    <col min="3353" max="3353" width="9.5" style="1710" customWidth="1"/>
    <col min="3354" max="3354" width="10.33203125" style="1710" customWidth="1"/>
    <col min="3355" max="3355" width="10.83203125" style="1710" customWidth="1"/>
    <col min="3356" max="3356" width="10.5" style="1710" customWidth="1"/>
    <col min="3357" max="3358" width="10.83203125" style="1710" customWidth="1"/>
    <col min="3359" max="3359" width="9.5" style="1710" customWidth="1"/>
    <col min="3360" max="3360" width="8.5" style="1710" customWidth="1"/>
    <col min="3361" max="3361" width="9.25" style="1710" customWidth="1"/>
    <col min="3362" max="3362" width="10.33203125" style="1710" customWidth="1"/>
    <col min="3363" max="3363" width="9.83203125" style="1710" customWidth="1"/>
    <col min="3364" max="3364" width="7.25" style="1710" customWidth="1"/>
    <col min="3365" max="3365" width="9" style="1710" customWidth="1"/>
    <col min="3366" max="3584" width="8.58203125" style="1710"/>
    <col min="3585" max="3585" width="1.83203125" style="1710" customWidth="1"/>
    <col min="3586" max="3586" width="1.33203125" style="1710" customWidth="1"/>
    <col min="3587" max="3587" width="2.33203125" style="1710" customWidth="1"/>
    <col min="3588" max="3588" width="25.58203125" style="1710" customWidth="1"/>
    <col min="3589" max="3589" width="12.83203125" style="1710" customWidth="1"/>
    <col min="3590" max="3590" width="12.58203125" style="1710" customWidth="1"/>
    <col min="3591" max="3592" width="13" style="1710" customWidth="1"/>
    <col min="3593" max="3593" width="13.58203125" style="1710" customWidth="1"/>
    <col min="3594" max="3595" width="15.08203125" style="1710" customWidth="1"/>
    <col min="3596" max="3596" width="14.08203125" style="1710" customWidth="1"/>
    <col min="3597" max="3597" width="13.25" style="1710" customWidth="1"/>
    <col min="3598" max="3598" width="14.75" style="1710" customWidth="1"/>
    <col min="3599" max="3599" width="15.08203125" style="1710" customWidth="1"/>
    <col min="3600" max="3600" width="15.25" style="1710" customWidth="1"/>
    <col min="3601" max="3602" width="1.83203125" style="1710" customWidth="1"/>
    <col min="3603" max="3603" width="2.08203125" style="1710" customWidth="1"/>
    <col min="3604" max="3604" width="25.5" style="1710" customWidth="1"/>
    <col min="3605" max="3605" width="11.5" style="1710" customWidth="1"/>
    <col min="3606" max="3606" width="9.08203125" style="1710" customWidth="1"/>
    <col min="3607" max="3607" width="10.5" style="1710" customWidth="1"/>
    <col min="3608" max="3608" width="8.83203125" style="1710" customWidth="1"/>
    <col min="3609" max="3609" width="9.5" style="1710" customWidth="1"/>
    <col min="3610" max="3610" width="10.33203125" style="1710" customWidth="1"/>
    <col min="3611" max="3611" width="10.83203125" style="1710" customWidth="1"/>
    <col min="3612" max="3612" width="10.5" style="1710" customWidth="1"/>
    <col min="3613" max="3614" width="10.83203125" style="1710" customWidth="1"/>
    <col min="3615" max="3615" width="9.5" style="1710" customWidth="1"/>
    <col min="3616" max="3616" width="8.5" style="1710" customWidth="1"/>
    <col min="3617" max="3617" width="9.25" style="1710" customWidth="1"/>
    <col min="3618" max="3618" width="10.33203125" style="1710" customWidth="1"/>
    <col min="3619" max="3619" width="9.83203125" style="1710" customWidth="1"/>
    <col min="3620" max="3620" width="7.25" style="1710" customWidth="1"/>
    <col min="3621" max="3621" width="9" style="1710" customWidth="1"/>
    <col min="3622" max="3840" width="8.58203125" style="1710"/>
    <col min="3841" max="3841" width="1.83203125" style="1710" customWidth="1"/>
    <col min="3842" max="3842" width="1.33203125" style="1710" customWidth="1"/>
    <col min="3843" max="3843" width="2.33203125" style="1710" customWidth="1"/>
    <col min="3844" max="3844" width="25.58203125" style="1710" customWidth="1"/>
    <col min="3845" max="3845" width="12.83203125" style="1710" customWidth="1"/>
    <col min="3846" max="3846" width="12.58203125" style="1710" customWidth="1"/>
    <col min="3847" max="3848" width="13" style="1710" customWidth="1"/>
    <col min="3849" max="3849" width="13.58203125" style="1710" customWidth="1"/>
    <col min="3850" max="3851" width="15.08203125" style="1710" customWidth="1"/>
    <col min="3852" max="3852" width="14.08203125" style="1710" customWidth="1"/>
    <col min="3853" max="3853" width="13.25" style="1710" customWidth="1"/>
    <col min="3854" max="3854" width="14.75" style="1710" customWidth="1"/>
    <col min="3855" max="3855" width="15.08203125" style="1710" customWidth="1"/>
    <col min="3856" max="3856" width="15.25" style="1710" customWidth="1"/>
    <col min="3857" max="3858" width="1.83203125" style="1710" customWidth="1"/>
    <col min="3859" max="3859" width="2.08203125" style="1710" customWidth="1"/>
    <col min="3860" max="3860" width="25.5" style="1710" customWidth="1"/>
    <col min="3861" max="3861" width="11.5" style="1710" customWidth="1"/>
    <col min="3862" max="3862" width="9.08203125" style="1710" customWidth="1"/>
    <col min="3863" max="3863" width="10.5" style="1710" customWidth="1"/>
    <col min="3864" max="3864" width="8.83203125" style="1710" customWidth="1"/>
    <col min="3865" max="3865" width="9.5" style="1710" customWidth="1"/>
    <col min="3866" max="3866" width="10.33203125" style="1710" customWidth="1"/>
    <col min="3867" max="3867" width="10.83203125" style="1710" customWidth="1"/>
    <col min="3868" max="3868" width="10.5" style="1710" customWidth="1"/>
    <col min="3869" max="3870" width="10.83203125" style="1710" customWidth="1"/>
    <col min="3871" max="3871" width="9.5" style="1710" customWidth="1"/>
    <col min="3872" max="3872" width="8.5" style="1710" customWidth="1"/>
    <col min="3873" max="3873" width="9.25" style="1710" customWidth="1"/>
    <col min="3874" max="3874" width="10.33203125" style="1710" customWidth="1"/>
    <col min="3875" max="3875" width="9.83203125" style="1710" customWidth="1"/>
    <col min="3876" max="3876" width="7.25" style="1710" customWidth="1"/>
    <col min="3877" max="3877" width="9" style="1710" customWidth="1"/>
    <col min="3878" max="4096" width="8.58203125" style="1710"/>
    <col min="4097" max="4097" width="1.83203125" style="1710" customWidth="1"/>
    <col min="4098" max="4098" width="1.33203125" style="1710" customWidth="1"/>
    <col min="4099" max="4099" width="2.33203125" style="1710" customWidth="1"/>
    <col min="4100" max="4100" width="25.58203125" style="1710" customWidth="1"/>
    <col min="4101" max="4101" width="12.83203125" style="1710" customWidth="1"/>
    <col min="4102" max="4102" width="12.58203125" style="1710" customWidth="1"/>
    <col min="4103" max="4104" width="13" style="1710" customWidth="1"/>
    <col min="4105" max="4105" width="13.58203125" style="1710" customWidth="1"/>
    <col min="4106" max="4107" width="15.08203125" style="1710" customWidth="1"/>
    <col min="4108" max="4108" width="14.08203125" style="1710" customWidth="1"/>
    <col min="4109" max="4109" width="13.25" style="1710" customWidth="1"/>
    <col min="4110" max="4110" width="14.75" style="1710" customWidth="1"/>
    <col min="4111" max="4111" width="15.08203125" style="1710" customWidth="1"/>
    <col min="4112" max="4112" width="15.25" style="1710" customWidth="1"/>
    <col min="4113" max="4114" width="1.83203125" style="1710" customWidth="1"/>
    <col min="4115" max="4115" width="2.08203125" style="1710" customWidth="1"/>
    <col min="4116" max="4116" width="25.5" style="1710" customWidth="1"/>
    <col min="4117" max="4117" width="11.5" style="1710" customWidth="1"/>
    <col min="4118" max="4118" width="9.08203125" style="1710" customWidth="1"/>
    <col min="4119" max="4119" width="10.5" style="1710" customWidth="1"/>
    <col min="4120" max="4120" width="8.83203125" style="1710" customWidth="1"/>
    <col min="4121" max="4121" width="9.5" style="1710" customWidth="1"/>
    <col min="4122" max="4122" width="10.33203125" style="1710" customWidth="1"/>
    <col min="4123" max="4123" width="10.83203125" style="1710" customWidth="1"/>
    <col min="4124" max="4124" width="10.5" style="1710" customWidth="1"/>
    <col min="4125" max="4126" width="10.83203125" style="1710" customWidth="1"/>
    <col min="4127" max="4127" width="9.5" style="1710" customWidth="1"/>
    <col min="4128" max="4128" width="8.5" style="1710" customWidth="1"/>
    <col min="4129" max="4129" width="9.25" style="1710" customWidth="1"/>
    <col min="4130" max="4130" width="10.33203125" style="1710" customWidth="1"/>
    <col min="4131" max="4131" width="9.83203125" style="1710" customWidth="1"/>
    <col min="4132" max="4132" width="7.25" style="1710" customWidth="1"/>
    <col min="4133" max="4133" width="9" style="1710" customWidth="1"/>
    <col min="4134" max="4352" width="8.58203125" style="1710"/>
    <col min="4353" max="4353" width="1.83203125" style="1710" customWidth="1"/>
    <col min="4354" max="4354" width="1.33203125" style="1710" customWidth="1"/>
    <col min="4355" max="4355" width="2.33203125" style="1710" customWidth="1"/>
    <col min="4356" max="4356" width="25.58203125" style="1710" customWidth="1"/>
    <col min="4357" max="4357" width="12.83203125" style="1710" customWidth="1"/>
    <col min="4358" max="4358" width="12.58203125" style="1710" customWidth="1"/>
    <col min="4359" max="4360" width="13" style="1710" customWidth="1"/>
    <col min="4361" max="4361" width="13.58203125" style="1710" customWidth="1"/>
    <col min="4362" max="4363" width="15.08203125" style="1710" customWidth="1"/>
    <col min="4364" max="4364" width="14.08203125" style="1710" customWidth="1"/>
    <col min="4365" max="4365" width="13.25" style="1710" customWidth="1"/>
    <col min="4366" max="4366" width="14.75" style="1710" customWidth="1"/>
    <col min="4367" max="4367" width="15.08203125" style="1710" customWidth="1"/>
    <col min="4368" max="4368" width="15.25" style="1710" customWidth="1"/>
    <col min="4369" max="4370" width="1.83203125" style="1710" customWidth="1"/>
    <col min="4371" max="4371" width="2.08203125" style="1710" customWidth="1"/>
    <col min="4372" max="4372" width="25.5" style="1710" customWidth="1"/>
    <col min="4373" max="4373" width="11.5" style="1710" customWidth="1"/>
    <col min="4374" max="4374" width="9.08203125" style="1710" customWidth="1"/>
    <col min="4375" max="4375" width="10.5" style="1710" customWidth="1"/>
    <col min="4376" max="4376" width="8.83203125" style="1710" customWidth="1"/>
    <col min="4377" max="4377" width="9.5" style="1710" customWidth="1"/>
    <col min="4378" max="4378" width="10.33203125" style="1710" customWidth="1"/>
    <col min="4379" max="4379" width="10.83203125" style="1710" customWidth="1"/>
    <col min="4380" max="4380" width="10.5" style="1710" customWidth="1"/>
    <col min="4381" max="4382" width="10.83203125" style="1710" customWidth="1"/>
    <col min="4383" max="4383" width="9.5" style="1710" customWidth="1"/>
    <col min="4384" max="4384" width="8.5" style="1710" customWidth="1"/>
    <col min="4385" max="4385" width="9.25" style="1710" customWidth="1"/>
    <col min="4386" max="4386" width="10.33203125" style="1710" customWidth="1"/>
    <col min="4387" max="4387" width="9.83203125" style="1710" customWidth="1"/>
    <col min="4388" max="4388" width="7.25" style="1710" customWidth="1"/>
    <col min="4389" max="4389" width="9" style="1710" customWidth="1"/>
    <col min="4390" max="4608" width="8.58203125" style="1710"/>
    <col min="4609" max="4609" width="1.83203125" style="1710" customWidth="1"/>
    <col min="4610" max="4610" width="1.33203125" style="1710" customWidth="1"/>
    <col min="4611" max="4611" width="2.33203125" style="1710" customWidth="1"/>
    <col min="4612" max="4612" width="25.58203125" style="1710" customWidth="1"/>
    <col min="4613" max="4613" width="12.83203125" style="1710" customWidth="1"/>
    <col min="4614" max="4614" width="12.58203125" style="1710" customWidth="1"/>
    <col min="4615" max="4616" width="13" style="1710" customWidth="1"/>
    <col min="4617" max="4617" width="13.58203125" style="1710" customWidth="1"/>
    <col min="4618" max="4619" width="15.08203125" style="1710" customWidth="1"/>
    <col min="4620" max="4620" width="14.08203125" style="1710" customWidth="1"/>
    <col min="4621" max="4621" width="13.25" style="1710" customWidth="1"/>
    <col min="4622" max="4622" width="14.75" style="1710" customWidth="1"/>
    <col min="4623" max="4623" width="15.08203125" style="1710" customWidth="1"/>
    <col min="4624" max="4624" width="15.25" style="1710" customWidth="1"/>
    <col min="4625" max="4626" width="1.83203125" style="1710" customWidth="1"/>
    <col min="4627" max="4627" width="2.08203125" style="1710" customWidth="1"/>
    <col min="4628" max="4628" width="25.5" style="1710" customWidth="1"/>
    <col min="4629" max="4629" width="11.5" style="1710" customWidth="1"/>
    <col min="4630" max="4630" width="9.08203125" style="1710" customWidth="1"/>
    <col min="4631" max="4631" width="10.5" style="1710" customWidth="1"/>
    <col min="4632" max="4632" width="8.83203125" style="1710" customWidth="1"/>
    <col min="4633" max="4633" width="9.5" style="1710" customWidth="1"/>
    <col min="4634" max="4634" width="10.33203125" style="1710" customWidth="1"/>
    <col min="4635" max="4635" width="10.83203125" style="1710" customWidth="1"/>
    <col min="4636" max="4636" width="10.5" style="1710" customWidth="1"/>
    <col min="4637" max="4638" width="10.83203125" style="1710" customWidth="1"/>
    <col min="4639" max="4639" width="9.5" style="1710" customWidth="1"/>
    <col min="4640" max="4640" width="8.5" style="1710" customWidth="1"/>
    <col min="4641" max="4641" width="9.25" style="1710" customWidth="1"/>
    <col min="4642" max="4642" width="10.33203125" style="1710" customWidth="1"/>
    <col min="4643" max="4643" width="9.83203125" style="1710" customWidth="1"/>
    <col min="4644" max="4644" width="7.25" style="1710" customWidth="1"/>
    <col min="4645" max="4645" width="9" style="1710" customWidth="1"/>
    <col min="4646" max="4864" width="8.58203125" style="1710"/>
    <col min="4865" max="4865" width="1.83203125" style="1710" customWidth="1"/>
    <col min="4866" max="4866" width="1.33203125" style="1710" customWidth="1"/>
    <col min="4867" max="4867" width="2.33203125" style="1710" customWidth="1"/>
    <col min="4868" max="4868" width="25.58203125" style="1710" customWidth="1"/>
    <col min="4869" max="4869" width="12.83203125" style="1710" customWidth="1"/>
    <col min="4870" max="4870" width="12.58203125" style="1710" customWidth="1"/>
    <col min="4871" max="4872" width="13" style="1710" customWidth="1"/>
    <col min="4873" max="4873" width="13.58203125" style="1710" customWidth="1"/>
    <col min="4874" max="4875" width="15.08203125" style="1710" customWidth="1"/>
    <col min="4876" max="4876" width="14.08203125" style="1710" customWidth="1"/>
    <col min="4877" max="4877" width="13.25" style="1710" customWidth="1"/>
    <col min="4878" max="4878" width="14.75" style="1710" customWidth="1"/>
    <col min="4879" max="4879" width="15.08203125" style="1710" customWidth="1"/>
    <col min="4880" max="4880" width="15.25" style="1710" customWidth="1"/>
    <col min="4881" max="4882" width="1.83203125" style="1710" customWidth="1"/>
    <col min="4883" max="4883" width="2.08203125" style="1710" customWidth="1"/>
    <col min="4884" max="4884" width="25.5" style="1710" customWidth="1"/>
    <col min="4885" max="4885" width="11.5" style="1710" customWidth="1"/>
    <col min="4886" max="4886" width="9.08203125" style="1710" customWidth="1"/>
    <col min="4887" max="4887" width="10.5" style="1710" customWidth="1"/>
    <col min="4888" max="4888" width="8.83203125" style="1710" customWidth="1"/>
    <col min="4889" max="4889" width="9.5" style="1710" customWidth="1"/>
    <col min="4890" max="4890" width="10.33203125" style="1710" customWidth="1"/>
    <col min="4891" max="4891" width="10.83203125" style="1710" customWidth="1"/>
    <col min="4892" max="4892" width="10.5" style="1710" customWidth="1"/>
    <col min="4893" max="4894" width="10.83203125" style="1710" customWidth="1"/>
    <col min="4895" max="4895" width="9.5" style="1710" customWidth="1"/>
    <col min="4896" max="4896" width="8.5" style="1710" customWidth="1"/>
    <col min="4897" max="4897" width="9.25" style="1710" customWidth="1"/>
    <col min="4898" max="4898" width="10.33203125" style="1710" customWidth="1"/>
    <col min="4899" max="4899" width="9.83203125" style="1710" customWidth="1"/>
    <col min="4900" max="4900" width="7.25" style="1710" customWidth="1"/>
    <col min="4901" max="4901" width="9" style="1710" customWidth="1"/>
    <col min="4902" max="5120" width="8.58203125" style="1710"/>
    <col min="5121" max="5121" width="1.83203125" style="1710" customWidth="1"/>
    <col min="5122" max="5122" width="1.33203125" style="1710" customWidth="1"/>
    <col min="5123" max="5123" width="2.33203125" style="1710" customWidth="1"/>
    <col min="5124" max="5124" width="25.58203125" style="1710" customWidth="1"/>
    <col min="5125" max="5125" width="12.83203125" style="1710" customWidth="1"/>
    <col min="5126" max="5126" width="12.58203125" style="1710" customWidth="1"/>
    <col min="5127" max="5128" width="13" style="1710" customWidth="1"/>
    <col min="5129" max="5129" width="13.58203125" style="1710" customWidth="1"/>
    <col min="5130" max="5131" width="15.08203125" style="1710" customWidth="1"/>
    <col min="5132" max="5132" width="14.08203125" style="1710" customWidth="1"/>
    <col min="5133" max="5133" width="13.25" style="1710" customWidth="1"/>
    <col min="5134" max="5134" width="14.75" style="1710" customWidth="1"/>
    <col min="5135" max="5135" width="15.08203125" style="1710" customWidth="1"/>
    <col min="5136" max="5136" width="15.25" style="1710" customWidth="1"/>
    <col min="5137" max="5138" width="1.83203125" style="1710" customWidth="1"/>
    <col min="5139" max="5139" width="2.08203125" style="1710" customWidth="1"/>
    <col min="5140" max="5140" width="25.5" style="1710" customWidth="1"/>
    <col min="5141" max="5141" width="11.5" style="1710" customWidth="1"/>
    <col min="5142" max="5142" width="9.08203125" style="1710" customWidth="1"/>
    <col min="5143" max="5143" width="10.5" style="1710" customWidth="1"/>
    <col min="5144" max="5144" width="8.83203125" style="1710" customWidth="1"/>
    <col min="5145" max="5145" width="9.5" style="1710" customWidth="1"/>
    <col min="5146" max="5146" width="10.33203125" style="1710" customWidth="1"/>
    <col min="5147" max="5147" width="10.83203125" style="1710" customWidth="1"/>
    <col min="5148" max="5148" width="10.5" style="1710" customWidth="1"/>
    <col min="5149" max="5150" width="10.83203125" style="1710" customWidth="1"/>
    <col min="5151" max="5151" width="9.5" style="1710" customWidth="1"/>
    <col min="5152" max="5152" width="8.5" style="1710" customWidth="1"/>
    <col min="5153" max="5153" width="9.25" style="1710" customWidth="1"/>
    <col min="5154" max="5154" width="10.33203125" style="1710" customWidth="1"/>
    <col min="5155" max="5155" width="9.83203125" style="1710" customWidth="1"/>
    <col min="5156" max="5156" width="7.25" style="1710" customWidth="1"/>
    <col min="5157" max="5157" width="9" style="1710" customWidth="1"/>
    <col min="5158" max="5376" width="8.58203125" style="1710"/>
    <col min="5377" max="5377" width="1.83203125" style="1710" customWidth="1"/>
    <col min="5378" max="5378" width="1.33203125" style="1710" customWidth="1"/>
    <col min="5379" max="5379" width="2.33203125" style="1710" customWidth="1"/>
    <col min="5380" max="5380" width="25.58203125" style="1710" customWidth="1"/>
    <col min="5381" max="5381" width="12.83203125" style="1710" customWidth="1"/>
    <col min="5382" max="5382" width="12.58203125" style="1710" customWidth="1"/>
    <col min="5383" max="5384" width="13" style="1710" customWidth="1"/>
    <col min="5385" max="5385" width="13.58203125" style="1710" customWidth="1"/>
    <col min="5386" max="5387" width="15.08203125" style="1710" customWidth="1"/>
    <col min="5388" max="5388" width="14.08203125" style="1710" customWidth="1"/>
    <col min="5389" max="5389" width="13.25" style="1710" customWidth="1"/>
    <col min="5390" max="5390" width="14.75" style="1710" customWidth="1"/>
    <col min="5391" max="5391" width="15.08203125" style="1710" customWidth="1"/>
    <col min="5392" max="5392" width="15.25" style="1710" customWidth="1"/>
    <col min="5393" max="5394" width="1.83203125" style="1710" customWidth="1"/>
    <col min="5395" max="5395" width="2.08203125" style="1710" customWidth="1"/>
    <col min="5396" max="5396" width="25.5" style="1710" customWidth="1"/>
    <col min="5397" max="5397" width="11.5" style="1710" customWidth="1"/>
    <col min="5398" max="5398" width="9.08203125" style="1710" customWidth="1"/>
    <col min="5399" max="5399" width="10.5" style="1710" customWidth="1"/>
    <col min="5400" max="5400" width="8.83203125" style="1710" customWidth="1"/>
    <col min="5401" max="5401" width="9.5" style="1710" customWidth="1"/>
    <col min="5402" max="5402" width="10.33203125" style="1710" customWidth="1"/>
    <col min="5403" max="5403" width="10.83203125" style="1710" customWidth="1"/>
    <col min="5404" max="5404" width="10.5" style="1710" customWidth="1"/>
    <col min="5405" max="5406" width="10.83203125" style="1710" customWidth="1"/>
    <col min="5407" max="5407" width="9.5" style="1710" customWidth="1"/>
    <col min="5408" max="5408" width="8.5" style="1710" customWidth="1"/>
    <col min="5409" max="5409" width="9.25" style="1710" customWidth="1"/>
    <col min="5410" max="5410" width="10.33203125" style="1710" customWidth="1"/>
    <col min="5411" max="5411" width="9.83203125" style="1710" customWidth="1"/>
    <col min="5412" max="5412" width="7.25" style="1710" customWidth="1"/>
    <col min="5413" max="5413" width="9" style="1710" customWidth="1"/>
    <col min="5414" max="5632" width="8.58203125" style="1710"/>
    <col min="5633" max="5633" width="1.83203125" style="1710" customWidth="1"/>
    <col min="5634" max="5634" width="1.33203125" style="1710" customWidth="1"/>
    <col min="5635" max="5635" width="2.33203125" style="1710" customWidth="1"/>
    <col min="5636" max="5636" width="25.58203125" style="1710" customWidth="1"/>
    <col min="5637" max="5637" width="12.83203125" style="1710" customWidth="1"/>
    <col min="5638" max="5638" width="12.58203125" style="1710" customWidth="1"/>
    <col min="5639" max="5640" width="13" style="1710" customWidth="1"/>
    <col min="5641" max="5641" width="13.58203125" style="1710" customWidth="1"/>
    <col min="5642" max="5643" width="15.08203125" style="1710" customWidth="1"/>
    <col min="5644" max="5644" width="14.08203125" style="1710" customWidth="1"/>
    <col min="5645" max="5645" width="13.25" style="1710" customWidth="1"/>
    <col min="5646" max="5646" width="14.75" style="1710" customWidth="1"/>
    <col min="5647" max="5647" width="15.08203125" style="1710" customWidth="1"/>
    <col min="5648" max="5648" width="15.25" style="1710" customWidth="1"/>
    <col min="5649" max="5650" width="1.83203125" style="1710" customWidth="1"/>
    <col min="5651" max="5651" width="2.08203125" style="1710" customWidth="1"/>
    <col min="5652" max="5652" width="25.5" style="1710" customWidth="1"/>
    <col min="5653" max="5653" width="11.5" style="1710" customWidth="1"/>
    <col min="5654" max="5654" width="9.08203125" style="1710" customWidth="1"/>
    <col min="5655" max="5655" width="10.5" style="1710" customWidth="1"/>
    <col min="5656" max="5656" width="8.83203125" style="1710" customWidth="1"/>
    <col min="5657" max="5657" width="9.5" style="1710" customWidth="1"/>
    <col min="5658" max="5658" width="10.33203125" style="1710" customWidth="1"/>
    <col min="5659" max="5659" width="10.83203125" style="1710" customWidth="1"/>
    <col min="5660" max="5660" width="10.5" style="1710" customWidth="1"/>
    <col min="5661" max="5662" width="10.83203125" style="1710" customWidth="1"/>
    <col min="5663" max="5663" width="9.5" style="1710" customWidth="1"/>
    <col min="5664" max="5664" width="8.5" style="1710" customWidth="1"/>
    <col min="5665" max="5665" width="9.25" style="1710" customWidth="1"/>
    <col min="5666" max="5666" width="10.33203125" style="1710" customWidth="1"/>
    <col min="5667" max="5667" width="9.83203125" style="1710" customWidth="1"/>
    <col min="5668" max="5668" width="7.25" style="1710" customWidth="1"/>
    <col min="5669" max="5669" width="9" style="1710" customWidth="1"/>
    <col min="5670" max="5888" width="8.58203125" style="1710"/>
    <col min="5889" max="5889" width="1.83203125" style="1710" customWidth="1"/>
    <col min="5890" max="5890" width="1.33203125" style="1710" customWidth="1"/>
    <col min="5891" max="5891" width="2.33203125" style="1710" customWidth="1"/>
    <col min="5892" max="5892" width="25.58203125" style="1710" customWidth="1"/>
    <col min="5893" max="5893" width="12.83203125" style="1710" customWidth="1"/>
    <col min="5894" max="5894" width="12.58203125" style="1710" customWidth="1"/>
    <col min="5895" max="5896" width="13" style="1710" customWidth="1"/>
    <col min="5897" max="5897" width="13.58203125" style="1710" customWidth="1"/>
    <col min="5898" max="5899" width="15.08203125" style="1710" customWidth="1"/>
    <col min="5900" max="5900" width="14.08203125" style="1710" customWidth="1"/>
    <col min="5901" max="5901" width="13.25" style="1710" customWidth="1"/>
    <col min="5902" max="5902" width="14.75" style="1710" customWidth="1"/>
    <col min="5903" max="5903" width="15.08203125" style="1710" customWidth="1"/>
    <col min="5904" max="5904" width="15.25" style="1710" customWidth="1"/>
    <col min="5905" max="5906" width="1.83203125" style="1710" customWidth="1"/>
    <col min="5907" max="5907" width="2.08203125" style="1710" customWidth="1"/>
    <col min="5908" max="5908" width="25.5" style="1710" customWidth="1"/>
    <col min="5909" max="5909" width="11.5" style="1710" customWidth="1"/>
    <col min="5910" max="5910" width="9.08203125" style="1710" customWidth="1"/>
    <col min="5911" max="5911" width="10.5" style="1710" customWidth="1"/>
    <col min="5912" max="5912" width="8.83203125" style="1710" customWidth="1"/>
    <col min="5913" max="5913" width="9.5" style="1710" customWidth="1"/>
    <col min="5914" max="5914" width="10.33203125" style="1710" customWidth="1"/>
    <col min="5915" max="5915" width="10.83203125" style="1710" customWidth="1"/>
    <col min="5916" max="5916" width="10.5" style="1710" customWidth="1"/>
    <col min="5917" max="5918" width="10.83203125" style="1710" customWidth="1"/>
    <col min="5919" max="5919" width="9.5" style="1710" customWidth="1"/>
    <col min="5920" max="5920" width="8.5" style="1710" customWidth="1"/>
    <col min="5921" max="5921" width="9.25" style="1710" customWidth="1"/>
    <col min="5922" max="5922" width="10.33203125" style="1710" customWidth="1"/>
    <col min="5923" max="5923" width="9.83203125" style="1710" customWidth="1"/>
    <col min="5924" max="5924" width="7.25" style="1710" customWidth="1"/>
    <col min="5925" max="5925" width="9" style="1710" customWidth="1"/>
    <col min="5926" max="6144" width="8.58203125" style="1710"/>
    <col min="6145" max="6145" width="1.83203125" style="1710" customWidth="1"/>
    <col min="6146" max="6146" width="1.33203125" style="1710" customWidth="1"/>
    <col min="6147" max="6147" width="2.33203125" style="1710" customWidth="1"/>
    <col min="6148" max="6148" width="25.58203125" style="1710" customWidth="1"/>
    <col min="6149" max="6149" width="12.83203125" style="1710" customWidth="1"/>
    <col min="6150" max="6150" width="12.58203125" style="1710" customWidth="1"/>
    <col min="6151" max="6152" width="13" style="1710" customWidth="1"/>
    <col min="6153" max="6153" width="13.58203125" style="1710" customWidth="1"/>
    <col min="6154" max="6155" width="15.08203125" style="1710" customWidth="1"/>
    <col min="6156" max="6156" width="14.08203125" style="1710" customWidth="1"/>
    <col min="6157" max="6157" width="13.25" style="1710" customWidth="1"/>
    <col min="6158" max="6158" width="14.75" style="1710" customWidth="1"/>
    <col min="6159" max="6159" width="15.08203125" style="1710" customWidth="1"/>
    <col min="6160" max="6160" width="15.25" style="1710" customWidth="1"/>
    <col min="6161" max="6162" width="1.83203125" style="1710" customWidth="1"/>
    <col min="6163" max="6163" width="2.08203125" style="1710" customWidth="1"/>
    <col min="6164" max="6164" width="25.5" style="1710" customWidth="1"/>
    <col min="6165" max="6165" width="11.5" style="1710" customWidth="1"/>
    <col min="6166" max="6166" width="9.08203125" style="1710" customWidth="1"/>
    <col min="6167" max="6167" width="10.5" style="1710" customWidth="1"/>
    <col min="6168" max="6168" width="8.83203125" style="1710" customWidth="1"/>
    <col min="6169" max="6169" width="9.5" style="1710" customWidth="1"/>
    <col min="6170" max="6170" width="10.33203125" style="1710" customWidth="1"/>
    <col min="6171" max="6171" width="10.83203125" style="1710" customWidth="1"/>
    <col min="6172" max="6172" width="10.5" style="1710" customWidth="1"/>
    <col min="6173" max="6174" width="10.83203125" style="1710" customWidth="1"/>
    <col min="6175" max="6175" width="9.5" style="1710" customWidth="1"/>
    <col min="6176" max="6176" width="8.5" style="1710" customWidth="1"/>
    <col min="6177" max="6177" width="9.25" style="1710" customWidth="1"/>
    <col min="6178" max="6178" width="10.33203125" style="1710" customWidth="1"/>
    <col min="6179" max="6179" width="9.83203125" style="1710" customWidth="1"/>
    <col min="6180" max="6180" width="7.25" style="1710" customWidth="1"/>
    <col min="6181" max="6181" width="9" style="1710" customWidth="1"/>
    <col min="6182" max="6400" width="8.58203125" style="1710"/>
    <col min="6401" max="6401" width="1.83203125" style="1710" customWidth="1"/>
    <col min="6402" max="6402" width="1.33203125" style="1710" customWidth="1"/>
    <col min="6403" max="6403" width="2.33203125" style="1710" customWidth="1"/>
    <col min="6404" max="6404" width="25.58203125" style="1710" customWidth="1"/>
    <col min="6405" max="6405" width="12.83203125" style="1710" customWidth="1"/>
    <col min="6406" max="6406" width="12.58203125" style="1710" customWidth="1"/>
    <col min="6407" max="6408" width="13" style="1710" customWidth="1"/>
    <col min="6409" max="6409" width="13.58203125" style="1710" customWidth="1"/>
    <col min="6410" max="6411" width="15.08203125" style="1710" customWidth="1"/>
    <col min="6412" max="6412" width="14.08203125" style="1710" customWidth="1"/>
    <col min="6413" max="6413" width="13.25" style="1710" customWidth="1"/>
    <col min="6414" max="6414" width="14.75" style="1710" customWidth="1"/>
    <col min="6415" max="6415" width="15.08203125" style="1710" customWidth="1"/>
    <col min="6416" max="6416" width="15.25" style="1710" customWidth="1"/>
    <col min="6417" max="6418" width="1.83203125" style="1710" customWidth="1"/>
    <col min="6419" max="6419" width="2.08203125" style="1710" customWidth="1"/>
    <col min="6420" max="6420" width="25.5" style="1710" customWidth="1"/>
    <col min="6421" max="6421" width="11.5" style="1710" customWidth="1"/>
    <col min="6422" max="6422" width="9.08203125" style="1710" customWidth="1"/>
    <col min="6423" max="6423" width="10.5" style="1710" customWidth="1"/>
    <col min="6424" max="6424" width="8.83203125" style="1710" customWidth="1"/>
    <col min="6425" max="6425" width="9.5" style="1710" customWidth="1"/>
    <col min="6426" max="6426" width="10.33203125" style="1710" customWidth="1"/>
    <col min="6427" max="6427" width="10.83203125" style="1710" customWidth="1"/>
    <col min="6428" max="6428" width="10.5" style="1710" customWidth="1"/>
    <col min="6429" max="6430" width="10.83203125" style="1710" customWidth="1"/>
    <col min="6431" max="6431" width="9.5" style="1710" customWidth="1"/>
    <col min="6432" max="6432" width="8.5" style="1710" customWidth="1"/>
    <col min="6433" max="6433" width="9.25" style="1710" customWidth="1"/>
    <col min="6434" max="6434" width="10.33203125" style="1710" customWidth="1"/>
    <col min="6435" max="6435" width="9.83203125" style="1710" customWidth="1"/>
    <col min="6436" max="6436" width="7.25" style="1710" customWidth="1"/>
    <col min="6437" max="6437" width="9" style="1710" customWidth="1"/>
    <col min="6438" max="6656" width="8.58203125" style="1710"/>
    <col min="6657" max="6657" width="1.83203125" style="1710" customWidth="1"/>
    <col min="6658" max="6658" width="1.33203125" style="1710" customWidth="1"/>
    <col min="6659" max="6659" width="2.33203125" style="1710" customWidth="1"/>
    <col min="6660" max="6660" width="25.58203125" style="1710" customWidth="1"/>
    <col min="6661" max="6661" width="12.83203125" style="1710" customWidth="1"/>
    <col min="6662" max="6662" width="12.58203125" style="1710" customWidth="1"/>
    <col min="6663" max="6664" width="13" style="1710" customWidth="1"/>
    <col min="6665" max="6665" width="13.58203125" style="1710" customWidth="1"/>
    <col min="6666" max="6667" width="15.08203125" style="1710" customWidth="1"/>
    <col min="6668" max="6668" width="14.08203125" style="1710" customWidth="1"/>
    <col min="6669" max="6669" width="13.25" style="1710" customWidth="1"/>
    <col min="6670" max="6670" width="14.75" style="1710" customWidth="1"/>
    <col min="6671" max="6671" width="15.08203125" style="1710" customWidth="1"/>
    <col min="6672" max="6672" width="15.25" style="1710" customWidth="1"/>
    <col min="6673" max="6674" width="1.83203125" style="1710" customWidth="1"/>
    <col min="6675" max="6675" width="2.08203125" style="1710" customWidth="1"/>
    <col min="6676" max="6676" width="25.5" style="1710" customWidth="1"/>
    <col min="6677" max="6677" width="11.5" style="1710" customWidth="1"/>
    <col min="6678" max="6678" width="9.08203125" style="1710" customWidth="1"/>
    <col min="6679" max="6679" width="10.5" style="1710" customWidth="1"/>
    <col min="6680" max="6680" width="8.83203125" style="1710" customWidth="1"/>
    <col min="6681" max="6681" width="9.5" style="1710" customWidth="1"/>
    <col min="6682" max="6682" width="10.33203125" style="1710" customWidth="1"/>
    <col min="6683" max="6683" width="10.83203125" style="1710" customWidth="1"/>
    <col min="6684" max="6684" width="10.5" style="1710" customWidth="1"/>
    <col min="6685" max="6686" width="10.83203125" style="1710" customWidth="1"/>
    <col min="6687" max="6687" width="9.5" style="1710" customWidth="1"/>
    <col min="6688" max="6688" width="8.5" style="1710" customWidth="1"/>
    <col min="6689" max="6689" width="9.25" style="1710" customWidth="1"/>
    <col min="6690" max="6690" width="10.33203125" style="1710" customWidth="1"/>
    <col min="6691" max="6691" width="9.83203125" style="1710" customWidth="1"/>
    <col min="6692" max="6692" width="7.25" style="1710" customWidth="1"/>
    <col min="6693" max="6693" width="9" style="1710" customWidth="1"/>
    <col min="6694" max="6912" width="8.58203125" style="1710"/>
    <col min="6913" max="6913" width="1.83203125" style="1710" customWidth="1"/>
    <col min="6914" max="6914" width="1.33203125" style="1710" customWidth="1"/>
    <col min="6915" max="6915" width="2.33203125" style="1710" customWidth="1"/>
    <col min="6916" max="6916" width="25.58203125" style="1710" customWidth="1"/>
    <col min="6917" max="6917" width="12.83203125" style="1710" customWidth="1"/>
    <col min="6918" max="6918" width="12.58203125" style="1710" customWidth="1"/>
    <col min="6919" max="6920" width="13" style="1710" customWidth="1"/>
    <col min="6921" max="6921" width="13.58203125" style="1710" customWidth="1"/>
    <col min="6922" max="6923" width="15.08203125" style="1710" customWidth="1"/>
    <col min="6924" max="6924" width="14.08203125" style="1710" customWidth="1"/>
    <col min="6925" max="6925" width="13.25" style="1710" customWidth="1"/>
    <col min="6926" max="6926" width="14.75" style="1710" customWidth="1"/>
    <col min="6927" max="6927" width="15.08203125" style="1710" customWidth="1"/>
    <col min="6928" max="6928" width="15.25" style="1710" customWidth="1"/>
    <col min="6929" max="6930" width="1.83203125" style="1710" customWidth="1"/>
    <col min="6931" max="6931" width="2.08203125" style="1710" customWidth="1"/>
    <col min="6932" max="6932" width="25.5" style="1710" customWidth="1"/>
    <col min="6933" max="6933" width="11.5" style="1710" customWidth="1"/>
    <col min="6934" max="6934" width="9.08203125" style="1710" customWidth="1"/>
    <col min="6935" max="6935" width="10.5" style="1710" customWidth="1"/>
    <col min="6936" max="6936" width="8.83203125" style="1710" customWidth="1"/>
    <col min="6937" max="6937" width="9.5" style="1710" customWidth="1"/>
    <col min="6938" max="6938" width="10.33203125" style="1710" customWidth="1"/>
    <col min="6939" max="6939" width="10.83203125" style="1710" customWidth="1"/>
    <col min="6940" max="6940" width="10.5" style="1710" customWidth="1"/>
    <col min="6941" max="6942" width="10.83203125" style="1710" customWidth="1"/>
    <col min="6943" max="6943" width="9.5" style="1710" customWidth="1"/>
    <col min="6944" max="6944" width="8.5" style="1710" customWidth="1"/>
    <col min="6945" max="6945" width="9.25" style="1710" customWidth="1"/>
    <col min="6946" max="6946" width="10.33203125" style="1710" customWidth="1"/>
    <col min="6947" max="6947" width="9.83203125" style="1710" customWidth="1"/>
    <col min="6948" max="6948" width="7.25" style="1710" customWidth="1"/>
    <col min="6949" max="6949" width="9" style="1710" customWidth="1"/>
    <col min="6950" max="7168" width="8.58203125" style="1710"/>
    <col min="7169" max="7169" width="1.83203125" style="1710" customWidth="1"/>
    <col min="7170" max="7170" width="1.33203125" style="1710" customWidth="1"/>
    <col min="7171" max="7171" width="2.33203125" style="1710" customWidth="1"/>
    <col min="7172" max="7172" width="25.58203125" style="1710" customWidth="1"/>
    <col min="7173" max="7173" width="12.83203125" style="1710" customWidth="1"/>
    <col min="7174" max="7174" width="12.58203125" style="1710" customWidth="1"/>
    <col min="7175" max="7176" width="13" style="1710" customWidth="1"/>
    <col min="7177" max="7177" width="13.58203125" style="1710" customWidth="1"/>
    <col min="7178" max="7179" width="15.08203125" style="1710" customWidth="1"/>
    <col min="7180" max="7180" width="14.08203125" style="1710" customWidth="1"/>
    <col min="7181" max="7181" width="13.25" style="1710" customWidth="1"/>
    <col min="7182" max="7182" width="14.75" style="1710" customWidth="1"/>
    <col min="7183" max="7183" width="15.08203125" style="1710" customWidth="1"/>
    <col min="7184" max="7184" width="15.25" style="1710" customWidth="1"/>
    <col min="7185" max="7186" width="1.83203125" style="1710" customWidth="1"/>
    <col min="7187" max="7187" width="2.08203125" style="1710" customWidth="1"/>
    <col min="7188" max="7188" width="25.5" style="1710" customWidth="1"/>
    <col min="7189" max="7189" width="11.5" style="1710" customWidth="1"/>
    <col min="7190" max="7190" width="9.08203125" style="1710" customWidth="1"/>
    <col min="7191" max="7191" width="10.5" style="1710" customWidth="1"/>
    <col min="7192" max="7192" width="8.83203125" style="1710" customWidth="1"/>
    <col min="7193" max="7193" width="9.5" style="1710" customWidth="1"/>
    <col min="7194" max="7194" width="10.33203125" style="1710" customWidth="1"/>
    <col min="7195" max="7195" width="10.83203125" style="1710" customWidth="1"/>
    <col min="7196" max="7196" width="10.5" style="1710" customWidth="1"/>
    <col min="7197" max="7198" width="10.83203125" style="1710" customWidth="1"/>
    <col min="7199" max="7199" width="9.5" style="1710" customWidth="1"/>
    <col min="7200" max="7200" width="8.5" style="1710" customWidth="1"/>
    <col min="7201" max="7201" width="9.25" style="1710" customWidth="1"/>
    <col min="7202" max="7202" width="10.33203125" style="1710" customWidth="1"/>
    <col min="7203" max="7203" width="9.83203125" style="1710" customWidth="1"/>
    <col min="7204" max="7204" width="7.25" style="1710" customWidth="1"/>
    <col min="7205" max="7205" width="9" style="1710" customWidth="1"/>
    <col min="7206" max="7424" width="8.58203125" style="1710"/>
    <col min="7425" max="7425" width="1.83203125" style="1710" customWidth="1"/>
    <col min="7426" max="7426" width="1.33203125" style="1710" customWidth="1"/>
    <col min="7427" max="7427" width="2.33203125" style="1710" customWidth="1"/>
    <col min="7428" max="7428" width="25.58203125" style="1710" customWidth="1"/>
    <col min="7429" max="7429" width="12.83203125" style="1710" customWidth="1"/>
    <col min="7430" max="7430" width="12.58203125" style="1710" customWidth="1"/>
    <col min="7431" max="7432" width="13" style="1710" customWidth="1"/>
    <col min="7433" max="7433" width="13.58203125" style="1710" customWidth="1"/>
    <col min="7434" max="7435" width="15.08203125" style="1710" customWidth="1"/>
    <col min="7436" max="7436" width="14.08203125" style="1710" customWidth="1"/>
    <col min="7437" max="7437" width="13.25" style="1710" customWidth="1"/>
    <col min="7438" max="7438" width="14.75" style="1710" customWidth="1"/>
    <col min="7439" max="7439" width="15.08203125" style="1710" customWidth="1"/>
    <col min="7440" max="7440" width="15.25" style="1710" customWidth="1"/>
    <col min="7441" max="7442" width="1.83203125" style="1710" customWidth="1"/>
    <col min="7443" max="7443" width="2.08203125" style="1710" customWidth="1"/>
    <col min="7444" max="7444" width="25.5" style="1710" customWidth="1"/>
    <col min="7445" max="7445" width="11.5" style="1710" customWidth="1"/>
    <col min="7446" max="7446" width="9.08203125" style="1710" customWidth="1"/>
    <col min="7447" max="7447" width="10.5" style="1710" customWidth="1"/>
    <col min="7448" max="7448" width="8.83203125" style="1710" customWidth="1"/>
    <col min="7449" max="7449" width="9.5" style="1710" customWidth="1"/>
    <col min="7450" max="7450" width="10.33203125" style="1710" customWidth="1"/>
    <col min="7451" max="7451" width="10.83203125" style="1710" customWidth="1"/>
    <col min="7452" max="7452" width="10.5" style="1710" customWidth="1"/>
    <col min="7453" max="7454" width="10.83203125" style="1710" customWidth="1"/>
    <col min="7455" max="7455" width="9.5" style="1710" customWidth="1"/>
    <col min="7456" max="7456" width="8.5" style="1710" customWidth="1"/>
    <col min="7457" max="7457" width="9.25" style="1710" customWidth="1"/>
    <col min="7458" max="7458" width="10.33203125" style="1710" customWidth="1"/>
    <col min="7459" max="7459" width="9.83203125" style="1710" customWidth="1"/>
    <col min="7460" max="7460" width="7.25" style="1710" customWidth="1"/>
    <col min="7461" max="7461" width="9" style="1710" customWidth="1"/>
    <col min="7462" max="7680" width="8.58203125" style="1710"/>
    <col min="7681" max="7681" width="1.83203125" style="1710" customWidth="1"/>
    <col min="7682" max="7682" width="1.33203125" style="1710" customWidth="1"/>
    <col min="7683" max="7683" width="2.33203125" style="1710" customWidth="1"/>
    <col min="7684" max="7684" width="25.58203125" style="1710" customWidth="1"/>
    <col min="7685" max="7685" width="12.83203125" style="1710" customWidth="1"/>
    <col min="7686" max="7686" width="12.58203125" style="1710" customWidth="1"/>
    <col min="7687" max="7688" width="13" style="1710" customWidth="1"/>
    <col min="7689" max="7689" width="13.58203125" style="1710" customWidth="1"/>
    <col min="7690" max="7691" width="15.08203125" style="1710" customWidth="1"/>
    <col min="7692" max="7692" width="14.08203125" style="1710" customWidth="1"/>
    <col min="7693" max="7693" width="13.25" style="1710" customWidth="1"/>
    <col min="7694" max="7694" width="14.75" style="1710" customWidth="1"/>
    <col min="7695" max="7695" width="15.08203125" style="1710" customWidth="1"/>
    <col min="7696" max="7696" width="15.25" style="1710" customWidth="1"/>
    <col min="7697" max="7698" width="1.83203125" style="1710" customWidth="1"/>
    <col min="7699" max="7699" width="2.08203125" style="1710" customWidth="1"/>
    <col min="7700" max="7700" width="25.5" style="1710" customWidth="1"/>
    <col min="7701" max="7701" width="11.5" style="1710" customWidth="1"/>
    <col min="7702" max="7702" width="9.08203125" style="1710" customWidth="1"/>
    <col min="7703" max="7703" width="10.5" style="1710" customWidth="1"/>
    <col min="7704" max="7704" width="8.83203125" style="1710" customWidth="1"/>
    <col min="7705" max="7705" width="9.5" style="1710" customWidth="1"/>
    <col min="7706" max="7706" width="10.33203125" style="1710" customWidth="1"/>
    <col min="7707" max="7707" width="10.83203125" style="1710" customWidth="1"/>
    <col min="7708" max="7708" width="10.5" style="1710" customWidth="1"/>
    <col min="7709" max="7710" width="10.83203125" style="1710" customWidth="1"/>
    <col min="7711" max="7711" width="9.5" style="1710" customWidth="1"/>
    <col min="7712" max="7712" width="8.5" style="1710" customWidth="1"/>
    <col min="7713" max="7713" width="9.25" style="1710" customWidth="1"/>
    <col min="7714" max="7714" width="10.33203125" style="1710" customWidth="1"/>
    <col min="7715" max="7715" width="9.83203125" style="1710" customWidth="1"/>
    <col min="7716" max="7716" width="7.25" style="1710" customWidth="1"/>
    <col min="7717" max="7717" width="9" style="1710" customWidth="1"/>
    <col min="7718" max="7936" width="8.58203125" style="1710"/>
    <col min="7937" max="7937" width="1.83203125" style="1710" customWidth="1"/>
    <col min="7938" max="7938" width="1.33203125" style="1710" customWidth="1"/>
    <col min="7939" max="7939" width="2.33203125" style="1710" customWidth="1"/>
    <col min="7940" max="7940" width="25.58203125" style="1710" customWidth="1"/>
    <col min="7941" max="7941" width="12.83203125" style="1710" customWidth="1"/>
    <col min="7942" max="7942" width="12.58203125" style="1710" customWidth="1"/>
    <col min="7943" max="7944" width="13" style="1710" customWidth="1"/>
    <col min="7945" max="7945" width="13.58203125" style="1710" customWidth="1"/>
    <col min="7946" max="7947" width="15.08203125" style="1710" customWidth="1"/>
    <col min="7948" max="7948" width="14.08203125" style="1710" customWidth="1"/>
    <col min="7949" max="7949" width="13.25" style="1710" customWidth="1"/>
    <col min="7950" max="7950" width="14.75" style="1710" customWidth="1"/>
    <col min="7951" max="7951" width="15.08203125" style="1710" customWidth="1"/>
    <col min="7952" max="7952" width="15.25" style="1710" customWidth="1"/>
    <col min="7953" max="7954" width="1.83203125" style="1710" customWidth="1"/>
    <col min="7955" max="7955" width="2.08203125" style="1710" customWidth="1"/>
    <col min="7956" max="7956" width="25.5" style="1710" customWidth="1"/>
    <col min="7957" max="7957" width="11.5" style="1710" customWidth="1"/>
    <col min="7958" max="7958" width="9.08203125" style="1710" customWidth="1"/>
    <col min="7959" max="7959" width="10.5" style="1710" customWidth="1"/>
    <col min="7960" max="7960" width="8.83203125" style="1710" customWidth="1"/>
    <col min="7961" max="7961" width="9.5" style="1710" customWidth="1"/>
    <col min="7962" max="7962" width="10.33203125" style="1710" customWidth="1"/>
    <col min="7963" max="7963" width="10.83203125" style="1710" customWidth="1"/>
    <col min="7964" max="7964" width="10.5" style="1710" customWidth="1"/>
    <col min="7965" max="7966" width="10.83203125" style="1710" customWidth="1"/>
    <col min="7967" max="7967" width="9.5" style="1710" customWidth="1"/>
    <col min="7968" max="7968" width="8.5" style="1710" customWidth="1"/>
    <col min="7969" max="7969" width="9.25" style="1710" customWidth="1"/>
    <col min="7970" max="7970" width="10.33203125" style="1710" customWidth="1"/>
    <col min="7971" max="7971" width="9.83203125" style="1710" customWidth="1"/>
    <col min="7972" max="7972" width="7.25" style="1710" customWidth="1"/>
    <col min="7973" max="7973" width="9" style="1710" customWidth="1"/>
    <col min="7974" max="8192" width="8.58203125" style="1710"/>
    <col min="8193" max="8193" width="1.83203125" style="1710" customWidth="1"/>
    <col min="8194" max="8194" width="1.33203125" style="1710" customWidth="1"/>
    <col min="8195" max="8195" width="2.33203125" style="1710" customWidth="1"/>
    <col min="8196" max="8196" width="25.58203125" style="1710" customWidth="1"/>
    <col min="8197" max="8197" width="12.83203125" style="1710" customWidth="1"/>
    <col min="8198" max="8198" width="12.58203125" style="1710" customWidth="1"/>
    <col min="8199" max="8200" width="13" style="1710" customWidth="1"/>
    <col min="8201" max="8201" width="13.58203125" style="1710" customWidth="1"/>
    <col min="8202" max="8203" width="15.08203125" style="1710" customWidth="1"/>
    <col min="8204" max="8204" width="14.08203125" style="1710" customWidth="1"/>
    <col min="8205" max="8205" width="13.25" style="1710" customWidth="1"/>
    <col min="8206" max="8206" width="14.75" style="1710" customWidth="1"/>
    <col min="8207" max="8207" width="15.08203125" style="1710" customWidth="1"/>
    <col min="8208" max="8208" width="15.25" style="1710" customWidth="1"/>
    <col min="8209" max="8210" width="1.83203125" style="1710" customWidth="1"/>
    <col min="8211" max="8211" width="2.08203125" style="1710" customWidth="1"/>
    <col min="8212" max="8212" width="25.5" style="1710" customWidth="1"/>
    <col min="8213" max="8213" width="11.5" style="1710" customWidth="1"/>
    <col min="8214" max="8214" width="9.08203125" style="1710" customWidth="1"/>
    <col min="8215" max="8215" width="10.5" style="1710" customWidth="1"/>
    <col min="8216" max="8216" width="8.83203125" style="1710" customWidth="1"/>
    <col min="8217" max="8217" width="9.5" style="1710" customWidth="1"/>
    <col min="8218" max="8218" width="10.33203125" style="1710" customWidth="1"/>
    <col min="8219" max="8219" width="10.83203125" style="1710" customWidth="1"/>
    <col min="8220" max="8220" width="10.5" style="1710" customWidth="1"/>
    <col min="8221" max="8222" width="10.83203125" style="1710" customWidth="1"/>
    <col min="8223" max="8223" width="9.5" style="1710" customWidth="1"/>
    <col min="8224" max="8224" width="8.5" style="1710" customWidth="1"/>
    <col min="8225" max="8225" width="9.25" style="1710" customWidth="1"/>
    <col min="8226" max="8226" width="10.33203125" style="1710" customWidth="1"/>
    <col min="8227" max="8227" width="9.83203125" style="1710" customWidth="1"/>
    <col min="8228" max="8228" width="7.25" style="1710" customWidth="1"/>
    <col min="8229" max="8229" width="9" style="1710" customWidth="1"/>
    <col min="8230" max="8448" width="8.58203125" style="1710"/>
    <col min="8449" max="8449" width="1.83203125" style="1710" customWidth="1"/>
    <col min="8450" max="8450" width="1.33203125" style="1710" customWidth="1"/>
    <col min="8451" max="8451" width="2.33203125" style="1710" customWidth="1"/>
    <col min="8452" max="8452" width="25.58203125" style="1710" customWidth="1"/>
    <col min="8453" max="8453" width="12.83203125" style="1710" customWidth="1"/>
    <col min="8454" max="8454" width="12.58203125" style="1710" customWidth="1"/>
    <col min="8455" max="8456" width="13" style="1710" customWidth="1"/>
    <col min="8457" max="8457" width="13.58203125" style="1710" customWidth="1"/>
    <col min="8458" max="8459" width="15.08203125" style="1710" customWidth="1"/>
    <col min="8460" max="8460" width="14.08203125" style="1710" customWidth="1"/>
    <col min="8461" max="8461" width="13.25" style="1710" customWidth="1"/>
    <col min="8462" max="8462" width="14.75" style="1710" customWidth="1"/>
    <col min="8463" max="8463" width="15.08203125" style="1710" customWidth="1"/>
    <col min="8464" max="8464" width="15.25" style="1710" customWidth="1"/>
    <col min="8465" max="8466" width="1.83203125" style="1710" customWidth="1"/>
    <col min="8467" max="8467" width="2.08203125" style="1710" customWidth="1"/>
    <col min="8468" max="8468" width="25.5" style="1710" customWidth="1"/>
    <col min="8469" max="8469" width="11.5" style="1710" customWidth="1"/>
    <col min="8470" max="8470" width="9.08203125" style="1710" customWidth="1"/>
    <col min="8471" max="8471" width="10.5" style="1710" customWidth="1"/>
    <col min="8472" max="8472" width="8.83203125" style="1710" customWidth="1"/>
    <col min="8473" max="8473" width="9.5" style="1710" customWidth="1"/>
    <col min="8474" max="8474" width="10.33203125" style="1710" customWidth="1"/>
    <col min="8475" max="8475" width="10.83203125" style="1710" customWidth="1"/>
    <col min="8476" max="8476" width="10.5" style="1710" customWidth="1"/>
    <col min="8477" max="8478" width="10.83203125" style="1710" customWidth="1"/>
    <col min="8479" max="8479" width="9.5" style="1710" customWidth="1"/>
    <col min="8480" max="8480" width="8.5" style="1710" customWidth="1"/>
    <col min="8481" max="8481" width="9.25" style="1710" customWidth="1"/>
    <col min="8482" max="8482" width="10.33203125" style="1710" customWidth="1"/>
    <col min="8483" max="8483" width="9.83203125" style="1710" customWidth="1"/>
    <col min="8484" max="8484" width="7.25" style="1710" customWidth="1"/>
    <col min="8485" max="8485" width="9" style="1710" customWidth="1"/>
    <col min="8486" max="8704" width="8.58203125" style="1710"/>
    <col min="8705" max="8705" width="1.83203125" style="1710" customWidth="1"/>
    <col min="8706" max="8706" width="1.33203125" style="1710" customWidth="1"/>
    <col min="8707" max="8707" width="2.33203125" style="1710" customWidth="1"/>
    <col min="8708" max="8708" width="25.58203125" style="1710" customWidth="1"/>
    <col min="8709" max="8709" width="12.83203125" style="1710" customWidth="1"/>
    <col min="8710" max="8710" width="12.58203125" style="1710" customWidth="1"/>
    <col min="8711" max="8712" width="13" style="1710" customWidth="1"/>
    <col min="8713" max="8713" width="13.58203125" style="1710" customWidth="1"/>
    <col min="8714" max="8715" width="15.08203125" style="1710" customWidth="1"/>
    <col min="8716" max="8716" width="14.08203125" style="1710" customWidth="1"/>
    <col min="8717" max="8717" width="13.25" style="1710" customWidth="1"/>
    <col min="8718" max="8718" width="14.75" style="1710" customWidth="1"/>
    <col min="8719" max="8719" width="15.08203125" style="1710" customWidth="1"/>
    <col min="8720" max="8720" width="15.25" style="1710" customWidth="1"/>
    <col min="8721" max="8722" width="1.83203125" style="1710" customWidth="1"/>
    <col min="8723" max="8723" width="2.08203125" style="1710" customWidth="1"/>
    <col min="8724" max="8724" width="25.5" style="1710" customWidth="1"/>
    <col min="8725" max="8725" width="11.5" style="1710" customWidth="1"/>
    <col min="8726" max="8726" width="9.08203125" style="1710" customWidth="1"/>
    <col min="8727" max="8727" width="10.5" style="1710" customWidth="1"/>
    <col min="8728" max="8728" width="8.83203125" style="1710" customWidth="1"/>
    <col min="8729" max="8729" width="9.5" style="1710" customWidth="1"/>
    <col min="8730" max="8730" width="10.33203125" style="1710" customWidth="1"/>
    <col min="8731" max="8731" width="10.83203125" style="1710" customWidth="1"/>
    <col min="8732" max="8732" width="10.5" style="1710" customWidth="1"/>
    <col min="8733" max="8734" width="10.83203125" style="1710" customWidth="1"/>
    <col min="8735" max="8735" width="9.5" style="1710" customWidth="1"/>
    <col min="8736" max="8736" width="8.5" style="1710" customWidth="1"/>
    <col min="8737" max="8737" width="9.25" style="1710" customWidth="1"/>
    <col min="8738" max="8738" width="10.33203125" style="1710" customWidth="1"/>
    <col min="8739" max="8739" width="9.83203125" style="1710" customWidth="1"/>
    <col min="8740" max="8740" width="7.25" style="1710" customWidth="1"/>
    <col min="8741" max="8741" width="9" style="1710" customWidth="1"/>
    <col min="8742" max="8960" width="8.58203125" style="1710"/>
    <col min="8961" max="8961" width="1.83203125" style="1710" customWidth="1"/>
    <col min="8962" max="8962" width="1.33203125" style="1710" customWidth="1"/>
    <col min="8963" max="8963" width="2.33203125" style="1710" customWidth="1"/>
    <col min="8964" max="8964" width="25.58203125" style="1710" customWidth="1"/>
    <col min="8965" max="8965" width="12.83203125" style="1710" customWidth="1"/>
    <col min="8966" max="8966" width="12.58203125" style="1710" customWidth="1"/>
    <col min="8967" max="8968" width="13" style="1710" customWidth="1"/>
    <col min="8969" max="8969" width="13.58203125" style="1710" customWidth="1"/>
    <col min="8970" max="8971" width="15.08203125" style="1710" customWidth="1"/>
    <col min="8972" max="8972" width="14.08203125" style="1710" customWidth="1"/>
    <col min="8973" max="8973" width="13.25" style="1710" customWidth="1"/>
    <col min="8974" max="8974" width="14.75" style="1710" customWidth="1"/>
    <col min="8975" max="8975" width="15.08203125" style="1710" customWidth="1"/>
    <col min="8976" max="8976" width="15.25" style="1710" customWidth="1"/>
    <col min="8977" max="8978" width="1.83203125" style="1710" customWidth="1"/>
    <col min="8979" max="8979" width="2.08203125" style="1710" customWidth="1"/>
    <col min="8980" max="8980" width="25.5" style="1710" customWidth="1"/>
    <col min="8981" max="8981" width="11.5" style="1710" customWidth="1"/>
    <col min="8982" max="8982" width="9.08203125" style="1710" customWidth="1"/>
    <col min="8983" max="8983" width="10.5" style="1710" customWidth="1"/>
    <col min="8984" max="8984" width="8.83203125" style="1710" customWidth="1"/>
    <col min="8985" max="8985" width="9.5" style="1710" customWidth="1"/>
    <col min="8986" max="8986" width="10.33203125" style="1710" customWidth="1"/>
    <col min="8987" max="8987" width="10.83203125" style="1710" customWidth="1"/>
    <col min="8988" max="8988" width="10.5" style="1710" customWidth="1"/>
    <col min="8989" max="8990" width="10.83203125" style="1710" customWidth="1"/>
    <col min="8991" max="8991" width="9.5" style="1710" customWidth="1"/>
    <col min="8992" max="8992" width="8.5" style="1710" customWidth="1"/>
    <col min="8993" max="8993" width="9.25" style="1710" customWidth="1"/>
    <col min="8994" max="8994" width="10.33203125" style="1710" customWidth="1"/>
    <col min="8995" max="8995" width="9.83203125" style="1710" customWidth="1"/>
    <col min="8996" max="8996" width="7.25" style="1710" customWidth="1"/>
    <col min="8997" max="8997" width="9" style="1710" customWidth="1"/>
    <col min="8998" max="9216" width="8.58203125" style="1710"/>
    <col min="9217" max="9217" width="1.83203125" style="1710" customWidth="1"/>
    <col min="9218" max="9218" width="1.33203125" style="1710" customWidth="1"/>
    <col min="9219" max="9219" width="2.33203125" style="1710" customWidth="1"/>
    <col min="9220" max="9220" width="25.58203125" style="1710" customWidth="1"/>
    <col min="9221" max="9221" width="12.83203125" style="1710" customWidth="1"/>
    <col min="9222" max="9222" width="12.58203125" style="1710" customWidth="1"/>
    <col min="9223" max="9224" width="13" style="1710" customWidth="1"/>
    <col min="9225" max="9225" width="13.58203125" style="1710" customWidth="1"/>
    <col min="9226" max="9227" width="15.08203125" style="1710" customWidth="1"/>
    <col min="9228" max="9228" width="14.08203125" style="1710" customWidth="1"/>
    <col min="9229" max="9229" width="13.25" style="1710" customWidth="1"/>
    <col min="9230" max="9230" width="14.75" style="1710" customWidth="1"/>
    <col min="9231" max="9231" width="15.08203125" style="1710" customWidth="1"/>
    <col min="9232" max="9232" width="15.25" style="1710" customWidth="1"/>
    <col min="9233" max="9234" width="1.83203125" style="1710" customWidth="1"/>
    <col min="9235" max="9235" width="2.08203125" style="1710" customWidth="1"/>
    <col min="9236" max="9236" width="25.5" style="1710" customWidth="1"/>
    <col min="9237" max="9237" width="11.5" style="1710" customWidth="1"/>
    <col min="9238" max="9238" width="9.08203125" style="1710" customWidth="1"/>
    <col min="9239" max="9239" width="10.5" style="1710" customWidth="1"/>
    <col min="9240" max="9240" width="8.83203125" style="1710" customWidth="1"/>
    <col min="9241" max="9241" width="9.5" style="1710" customWidth="1"/>
    <col min="9242" max="9242" width="10.33203125" style="1710" customWidth="1"/>
    <col min="9243" max="9243" width="10.83203125" style="1710" customWidth="1"/>
    <col min="9244" max="9244" width="10.5" style="1710" customWidth="1"/>
    <col min="9245" max="9246" width="10.83203125" style="1710" customWidth="1"/>
    <col min="9247" max="9247" width="9.5" style="1710" customWidth="1"/>
    <col min="9248" max="9248" width="8.5" style="1710" customWidth="1"/>
    <col min="9249" max="9249" width="9.25" style="1710" customWidth="1"/>
    <col min="9250" max="9250" width="10.33203125" style="1710" customWidth="1"/>
    <col min="9251" max="9251" width="9.83203125" style="1710" customWidth="1"/>
    <col min="9252" max="9252" width="7.25" style="1710" customWidth="1"/>
    <col min="9253" max="9253" width="9" style="1710" customWidth="1"/>
    <col min="9254" max="9472" width="8.58203125" style="1710"/>
    <col min="9473" max="9473" width="1.83203125" style="1710" customWidth="1"/>
    <col min="9474" max="9474" width="1.33203125" style="1710" customWidth="1"/>
    <col min="9475" max="9475" width="2.33203125" style="1710" customWidth="1"/>
    <col min="9476" max="9476" width="25.58203125" style="1710" customWidth="1"/>
    <col min="9477" max="9477" width="12.83203125" style="1710" customWidth="1"/>
    <col min="9478" max="9478" width="12.58203125" style="1710" customWidth="1"/>
    <col min="9479" max="9480" width="13" style="1710" customWidth="1"/>
    <col min="9481" max="9481" width="13.58203125" style="1710" customWidth="1"/>
    <col min="9482" max="9483" width="15.08203125" style="1710" customWidth="1"/>
    <col min="9484" max="9484" width="14.08203125" style="1710" customWidth="1"/>
    <col min="9485" max="9485" width="13.25" style="1710" customWidth="1"/>
    <col min="9486" max="9486" width="14.75" style="1710" customWidth="1"/>
    <col min="9487" max="9487" width="15.08203125" style="1710" customWidth="1"/>
    <col min="9488" max="9488" width="15.25" style="1710" customWidth="1"/>
    <col min="9489" max="9490" width="1.83203125" style="1710" customWidth="1"/>
    <col min="9491" max="9491" width="2.08203125" style="1710" customWidth="1"/>
    <col min="9492" max="9492" width="25.5" style="1710" customWidth="1"/>
    <col min="9493" max="9493" width="11.5" style="1710" customWidth="1"/>
    <col min="9494" max="9494" width="9.08203125" style="1710" customWidth="1"/>
    <col min="9495" max="9495" width="10.5" style="1710" customWidth="1"/>
    <col min="9496" max="9496" width="8.83203125" style="1710" customWidth="1"/>
    <col min="9497" max="9497" width="9.5" style="1710" customWidth="1"/>
    <col min="9498" max="9498" width="10.33203125" style="1710" customWidth="1"/>
    <col min="9499" max="9499" width="10.83203125" style="1710" customWidth="1"/>
    <col min="9500" max="9500" width="10.5" style="1710" customWidth="1"/>
    <col min="9501" max="9502" width="10.83203125" style="1710" customWidth="1"/>
    <col min="9503" max="9503" width="9.5" style="1710" customWidth="1"/>
    <col min="9504" max="9504" width="8.5" style="1710" customWidth="1"/>
    <col min="9505" max="9505" width="9.25" style="1710" customWidth="1"/>
    <col min="9506" max="9506" width="10.33203125" style="1710" customWidth="1"/>
    <col min="9507" max="9507" width="9.83203125" style="1710" customWidth="1"/>
    <col min="9508" max="9508" width="7.25" style="1710" customWidth="1"/>
    <col min="9509" max="9509" width="9" style="1710" customWidth="1"/>
    <col min="9510" max="9728" width="8.58203125" style="1710"/>
    <col min="9729" max="9729" width="1.83203125" style="1710" customWidth="1"/>
    <col min="9730" max="9730" width="1.33203125" style="1710" customWidth="1"/>
    <col min="9731" max="9731" width="2.33203125" style="1710" customWidth="1"/>
    <col min="9732" max="9732" width="25.58203125" style="1710" customWidth="1"/>
    <col min="9733" max="9733" width="12.83203125" style="1710" customWidth="1"/>
    <col min="9734" max="9734" width="12.58203125" style="1710" customWidth="1"/>
    <col min="9735" max="9736" width="13" style="1710" customWidth="1"/>
    <col min="9737" max="9737" width="13.58203125" style="1710" customWidth="1"/>
    <col min="9738" max="9739" width="15.08203125" style="1710" customWidth="1"/>
    <col min="9740" max="9740" width="14.08203125" style="1710" customWidth="1"/>
    <col min="9741" max="9741" width="13.25" style="1710" customWidth="1"/>
    <col min="9742" max="9742" width="14.75" style="1710" customWidth="1"/>
    <col min="9743" max="9743" width="15.08203125" style="1710" customWidth="1"/>
    <col min="9744" max="9744" width="15.25" style="1710" customWidth="1"/>
    <col min="9745" max="9746" width="1.83203125" style="1710" customWidth="1"/>
    <col min="9747" max="9747" width="2.08203125" style="1710" customWidth="1"/>
    <col min="9748" max="9748" width="25.5" style="1710" customWidth="1"/>
    <col min="9749" max="9749" width="11.5" style="1710" customWidth="1"/>
    <col min="9750" max="9750" width="9.08203125" style="1710" customWidth="1"/>
    <col min="9751" max="9751" width="10.5" style="1710" customWidth="1"/>
    <col min="9752" max="9752" width="8.83203125" style="1710" customWidth="1"/>
    <col min="9753" max="9753" width="9.5" style="1710" customWidth="1"/>
    <col min="9754" max="9754" width="10.33203125" style="1710" customWidth="1"/>
    <col min="9755" max="9755" width="10.83203125" style="1710" customWidth="1"/>
    <col min="9756" max="9756" width="10.5" style="1710" customWidth="1"/>
    <col min="9757" max="9758" width="10.83203125" style="1710" customWidth="1"/>
    <col min="9759" max="9759" width="9.5" style="1710" customWidth="1"/>
    <col min="9760" max="9760" width="8.5" style="1710" customWidth="1"/>
    <col min="9761" max="9761" width="9.25" style="1710" customWidth="1"/>
    <col min="9762" max="9762" width="10.33203125" style="1710" customWidth="1"/>
    <col min="9763" max="9763" width="9.83203125" style="1710" customWidth="1"/>
    <col min="9764" max="9764" width="7.25" style="1710" customWidth="1"/>
    <col min="9765" max="9765" width="9" style="1710" customWidth="1"/>
    <col min="9766" max="9984" width="8.58203125" style="1710"/>
    <col min="9985" max="9985" width="1.83203125" style="1710" customWidth="1"/>
    <col min="9986" max="9986" width="1.33203125" style="1710" customWidth="1"/>
    <col min="9987" max="9987" width="2.33203125" style="1710" customWidth="1"/>
    <col min="9988" max="9988" width="25.58203125" style="1710" customWidth="1"/>
    <col min="9989" max="9989" width="12.83203125" style="1710" customWidth="1"/>
    <col min="9990" max="9990" width="12.58203125" style="1710" customWidth="1"/>
    <col min="9991" max="9992" width="13" style="1710" customWidth="1"/>
    <col min="9993" max="9993" width="13.58203125" style="1710" customWidth="1"/>
    <col min="9994" max="9995" width="15.08203125" style="1710" customWidth="1"/>
    <col min="9996" max="9996" width="14.08203125" style="1710" customWidth="1"/>
    <col min="9997" max="9997" width="13.25" style="1710" customWidth="1"/>
    <col min="9998" max="9998" width="14.75" style="1710" customWidth="1"/>
    <col min="9999" max="9999" width="15.08203125" style="1710" customWidth="1"/>
    <col min="10000" max="10000" width="15.25" style="1710" customWidth="1"/>
    <col min="10001" max="10002" width="1.83203125" style="1710" customWidth="1"/>
    <col min="10003" max="10003" width="2.08203125" style="1710" customWidth="1"/>
    <col min="10004" max="10004" width="25.5" style="1710" customWidth="1"/>
    <col min="10005" max="10005" width="11.5" style="1710" customWidth="1"/>
    <col min="10006" max="10006" width="9.08203125" style="1710" customWidth="1"/>
    <col min="10007" max="10007" width="10.5" style="1710" customWidth="1"/>
    <col min="10008" max="10008" width="8.83203125" style="1710" customWidth="1"/>
    <col min="10009" max="10009" width="9.5" style="1710" customWidth="1"/>
    <col min="10010" max="10010" width="10.33203125" style="1710" customWidth="1"/>
    <col min="10011" max="10011" width="10.83203125" style="1710" customWidth="1"/>
    <col min="10012" max="10012" width="10.5" style="1710" customWidth="1"/>
    <col min="10013" max="10014" width="10.83203125" style="1710" customWidth="1"/>
    <col min="10015" max="10015" width="9.5" style="1710" customWidth="1"/>
    <col min="10016" max="10016" width="8.5" style="1710" customWidth="1"/>
    <col min="10017" max="10017" width="9.25" style="1710" customWidth="1"/>
    <col min="10018" max="10018" width="10.33203125" style="1710" customWidth="1"/>
    <col min="10019" max="10019" width="9.83203125" style="1710" customWidth="1"/>
    <col min="10020" max="10020" width="7.25" style="1710" customWidth="1"/>
    <col min="10021" max="10021" width="9" style="1710" customWidth="1"/>
    <col min="10022" max="10240" width="8.58203125" style="1710"/>
    <col min="10241" max="10241" width="1.83203125" style="1710" customWidth="1"/>
    <col min="10242" max="10242" width="1.33203125" style="1710" customWidth="1"/>
    <col min="10243" max="10243" width="2.33203125" style="1710" customWidth="1"/>
    <col min="10244" max="10244" width="25.58203125" style="1710" customWidth="1"/>
    <col min="10245" max="10245" width="12.83203125" style="1710" customWidth="1"/>
    <col min="10246" max="10246" width="12.58203125" style="1710" customWidth="1"/>
    <col min="10247" max="10248" width="13" style="1710" customWidth="1"/>
    <col min="10249" max="10249" width="13.58203125" style="1710" customWidth="1"/>
    <col min="10250" max="10251" width="15.08203125" style="1710" customWidth="1"/>
    <col min="10252" max="10252" width="14.08203125" style="1710" customWidth="1"/>
    <col min="10253" max="10253" width="13.25" style="1710" customWidth="1"/>
    <col min="10254" max="10254" width="14.75" style="1710" customWidth="1"/>
    <col min="10255" max="10255" width="15.08203125" style="1710" customWidth="1"/>
    <col min="10256" max="10256" width="15.25" style="1710" customWidth="1"/>
    <col min="10257" max="10258" width="1.83203125" style="1710" customWidth="1"/>
    <col min="10259" max="10259" width="2.08203125" style="1710" customWidth="1"/>
    <col min="10260" max="10260" width="25.5" style="1710" customWidth="1"/>
    <col min="10261" max="10261" width="11.5" style="1710" customWidth="1"/>
    <col min="10262" max="10262" width="9.08203125" style="1710" customWidth="1"/>
    <col min="10263" max="10263" width="10.5" style="1710" customWidth="1"/>
    <col min="10264" max="10264" width="8.83203125" style="1710" customWidth="1"/>
    <col min="10265" max="10265" width="9.5" style="1710" customWidth="1"/>
    <col min="10266" max="10266" width="10.33203125" style="1710" customWidth="1"/>
    <col min="10267" max="10267" width="10.83203125" style="1710" customWidth="1"/>
    <col min="10268" max="10268" width="10.5" style="1710" customWidth="1"/>
    <col min="10269" max="10270" width="10.83203125" style="1710" customWidth="1"/>
    <col min="10271" max="10271" width="9.5" style="1710" customWidth="1"/>
    <col min="10272" max="10272" width="8.5" style="1710" customWidth="1"/>
    <col min="10273" max="10273" width="9.25" style="1710" customWidth="1"/>
    <col min="10274" max="10274" width="10.33203125" style="1710" customWidth="1"/>
    <col min="10275" max="10275" width="9.83203125" style="1710" customWidth="1"/>
    <col min="10276" max="10276" width="7.25" style="1710" customWidth="1"/>
    <col min="10277" max="10277" width="9" style="1710" customWidth="1"/>
    <col min="10278" max="10496" width="8.58203125" style="1710"/>
    <col min="10497" max="10497" width="1.83203125" style="1710" customWidth="1"/>
    <col min="10498" max="10498" width="1.33203125" style="1710" customWidth="1"/>
    <col min="10499" max="10499" width="2.33203125" style="1710" customWidth="1"/>
    <col min="10500" max="10500" width="25.58203125" style="1710" customWidth="1"/>
    <col min="10501" max="10501" width="12.83203125" style="1710" customWidth="1"/>
    <col min="10502" max="10502" width="12.58203125" style="1710" customWidth="1"/>
    <col min="10503" max="10504" width="13" style="1710" customWidth="1"/>
    <col min="10505" max="10505" width="13.58203125" style="1710" customWidth="1"/>
    <col min="10506" max="10507" width="15.08203125" style="1710" customWidth="1"/>
    <col min="10508" max="10508" width="14.08203125" style="1710" customWidth="1"/>
    <col min="10509" max="10509" width="13.25" style="1710" customWidth="1"/>
    <col min="10510" max="10510" width="14.75" style="1710" customWidth="1"/>
    <col min="10511" max="10511" width="15.08203125" style="1710" customWidth="1"/>
    <col min="10512" max="10512" width="15.25" style="1710" customWidth="1"/>
    <col min="10513" max="10514" width="1.83203125" style="1710" customWidth="1"/>
    <col min="10515" max="10515" width="2.08203125" style="1710" customWidth="1"/>
    <col min="10516" max="10516" width="25.5" style="1710" customWidth="1"/>
    <col min="10517" max="10517" width="11.5" style="1710" customWidth="1"/>
    <col min="10518" max="10518" width="9.08203125" style="1710" customWidth="1"/>
    <col min="10519" max="10519" width="10.5" style="1710" customWidth="1"/>
    <col min="10520" max="10520" width="8.83203125" style="1710" customWidth="1"/>
    <col min="10521" max="10521" width="9.5" style="1710" customWidth="1"/>
    <col min="10522" max="10522" width="10.33203125" style="1710" customWidth="1"/>
    <col min="10523" max="10523" width="10.83203125" style="1710" customWidth="1"/>
    <col min="10524" max="10524" width="10.5" style="1710" customWidth="1"/>
    <col min="10525" max="10526" width="10.83203125" style="1710" customWidth="1"/>
    <col min="10527" max="10527" width="9.5" style="1710" customWidth="1"/>
    <col min="10528" max="10528" width="8.5" style="1710" customWidth="1"/>
    <col min="10529" max="10529" width="9.25" style="1710" customWidth="1"/>
    <col min="10530" max="10530" width="10.33203125" style="1710" customWidth="1"/>
    <col min="10531" max="10531" width="9.83203125" style="1710" customWidth="1"/>
    <col min="10532" max="10532" width="7.25" style="1710" customWidth="1"/>
    <col min="10533" max="10533" width="9" style="1710" customWidth="1"/>
    <col min="10534" max="10752" width="8.58203125" style="1710"/>
    <col min="10753" max="10753" width="1.83203125" style="1710" customWidth="1"/>
    <col min="10754" max="10754" width="1.33203125" style="1710" customWidth="1"/>
    <col min="10755" max="10755" width="2.33203125" style="1710" customWidth="1"/>
    <col min="10756" max="10756" width="25.58203125" style="1710" customWidth="1"/>
    <col min="10757" max="10757" width="12.83203125" style="1710" customWidth="1"/>
    <col min="10758" max="10758" width="12.58203125" style="1710" customWidth="1"/>
    <col min="10759" max="10760" width="13" style="1710" customWidth="1"/>
    <col min="10761" max="10761" width="13.58203125" style="1710" customWidth="1"/>
    <col min="10762" max="10763" width="15.08203125" style="1710" customWidth="1"/>
    <col min="10764" max="10764" width="14.08203125" style="1710" customWidth="1"/>
    <col min="10765" max="10765" width="13.25" style="1710" customWidth="1"/>
    <col min="10766" max="10766" width="14.75" style="1710" customWidth="1"/>
    <col min="10767" max="10767" width="15.08203125" style="1710" customWidth="1"/>
    <col min="10768" max="10768" width="15.25" style="1710" customWidth="1"/>
    <col min="10769" max="10770" width="1.83203125" style="1710" customWidth="1"/>
    <col min="10771" max="10771" width="2.08203125" style="1710" customWidth="1"/>
    <col min="10772" max="10772" width="25.5" style="1710" customWidth="1"/>
    <col min="10773" max="10773" width="11.5" style="1710" customWidth="1"/>
    <col min="10774" max="10774" width="9.08203125" style="1710" customWidth="1"/>
    <col min="10775" max="10775" width="10.5" style="1710" customWidth="1"/>
    <col min="10776" max="10776" width="8.83203125" style="1710" customWidth="1"/>
    <col min="10777" max="10777" width="9.5" style="1710" customWidth="1"/>
    <col min="10778" max="10778" width="10.33203125" style="1710" customWidth="1"/>
    <col min="10779" max="10779" width="10.83203125" style="1710" customWidth="1"/>
    <col min="10780" max="10780" width="10.5" style="1710" customWidth="1"/>
    <col min="10781" max="10782" width="10.83203125" style="1710" customWidth="1"/>
    <col min="10783" max="10783" width="9.5" style="1710" customWidth="1"/>
    <col min="10784" max="10784" width="8.5" style="1710" customWidth="1"/>
    <col min="10785" max="10785" width="9.25" style="1710" customWidth="1"/>
    <col min="10786" max="10786" width="10.33203125" style="1710" customWidth="1"/>
    <col min="10787" max="10787" width="9.83203125" style="1710" customWidth="1"/>
    <col min="10788" max="10788" width="7.25" style="1710" customWidth="1"/>
    <col min="10789" max="10789" width="9" style="1710" customWidth="1"/>
    <col min="10790" max="11008" width="8.58203125" style="1710"/>
    <col min="11009" max="11009" width="1.83203125" style="1710" customWidth="1"/>
    <col min="11010" max="11010" width="1.33203125" style="1710" customWidth="1"/>
    <col min="11011" max="11011" width="2.33203125" style="1710" customWidth="1"/>
    <col min="11012" max="11012" width="25.58203125" style="1710" customWidth="1"/>
    <col min="11013" max="11013" width="12.83203125" style="1710" customWidth="1"/>
    <col min="11014" max="11014" width="12.58203125" style="1710" customWidth="1"/>
    <col min="11015" max="11016" width="13" style="1710" customWidth="1"/>
    <col min="11017" max="11017" width="13.58203125" style="1710" customWidth="1"/>
    <col min="11018" max="11019" width="15.08203125" style="1710" customWidth="1"/>
    <col min="11020" max="11020" width="14.08203125" style="1710" customWidth="1"/>
    <col min="11021" max="11021" width="13.25" style="1710" customWidth="1"/>
    <col min="11022" max="11022" width="14.75" style="1710" customWidth="1"/>
    <col min="11023" max="11023" width="15.08203125" style="1710" customWidth="1"/>
    <col min="11024" max="11024" width="15.25" style="1710" customWidth="1"/>
    <col min="11025" max="11026" width="1.83203125" style="1710" customWidth="1"/>
    <col min="11027" max="11027" width="2.08203125" style="1710" customWidth="1"/>
    <col min="11028" max="11028" width="25.5" style="1710" customWidth="1"/>
    <col min="11029" max="11029" width="11.5" style="1710" customWidth="1"/>
    <col min="11030" max="11030" width="9.08203125" style="1710" customWidth="1"/>
    <col min="11031" max="11031" width="10.5" style="1710" customWidth="1"/>
    <col min="11032" max="11032" width="8.83203125" style="1710" customWidth="1"/>
    <col min="11033" max="11033" width="9.5" style="1710" customWidth="1"/>
    <col min="11034" max="11034" width="10.33203125" style="1710" customWidth="1"/>
    <col min="11035" max="11035" width="10.83203125" style="1710" customWidth="1"/>
    <col min="11036" max="11036" width="10.5" style="1710" customWidth="1"/>
    <col min="11037" max="11038" width="10.83203125" style="1710" customWidth="1"/>
    <col min="11039" max="11039" width="9.5" style="1710" customWidth="1"/>
    <col min="11040" max="11040" width="8.5" style="1710" customWidth="1"/>
    <col min="11041" max="11041" width="9.25" style="1710" customWidth="1"/>
    <col min="11042" max="11042" width="10.33203125" style="1710" customWidth="1"/>
    <col min="11043" max="11043" width="9.83203125" style="1710" customWidth="1"/>
    <col min="11044" max="11044" width="7.25" style="1710" customWidth="1"/>
    <col min="11045" max="11045" width="9" style="1710" customWidth="1"/>
    <col min="11046" max="11264" width="8.58203125" style="1710"/>
    <col min="11265" max="11265" width="1.83203125" style="1710" customWidth="1"/>
    <col min="11266" max="11266" width="1.33203125" style="1710" customWidth="1"/>
    <col min="11267" max="11267" width="2.33203125" style="1710" customWidth="1"/>
    <col min="11268" max="11268" width="25.58203125" style="1710" customWidth="1"/>
    <col min="11269" max="11269" width="12.83203125" style="1710" customWidth="1"/>
    <col min="11270" max="11270" width="12.58203125" style="1710" customWidth="1"/>
    <col min="11271" max="11272" width="13" style="1710" customWidth="1"/>
    <col min="11273" max="11273" width="13.58203125" style="1710" customWidth="1"/>
    <col min="11274" max="11275" width="15.08203125" style="1710" customWidth="1"/>
    <col min="11276" max="11276" width="14.08203125" style="1710" customWidth="1"/>
    <col min="11277" max="11277" width="13.25" style="1710" customWidth="1"/>
    <col min="11278" max="11278" width="14.75" style="1710" customWidth="1"/>
    <col min="11279" max="11279" width="15.08203125" style="1710" customWidth="1"/>
    <col min="11280" max="11280" width="15.25" style="1710" customWidth="1"/>
    <col min="11281" max="11282" width="1.83203125" style="1710" customWidth="1"/>
    <col min="11283" max="11283" width="2.08203125" style="1710" customWidth="1"/>
    <col min="11284" max="11284" width="25.5" style="1710" customWidth="1"/>
    <col min="11285" max="11285" width="11.5" style="1710" customWidth="1"/>
    <col min="11286" max="11286" width="9.08203125" style="1710" customWidth="1"/>
    <col min="11287" max="11287" width="10.5" style="1710" customWidth="1"/>
    <col min="11288" max="11288" width="8.83203125" style="1710" customWidth="1"/>
    <col min="11289" max="11289" width="9.5" style="1710" customWidth="1"/>
    <col min="11290" max="11290" width="10.33203125" style="1710" customWidth="1"/>
    <col min="11291" max="11291" width="10.83203125" style="1710" customWidth="1"/>
    <col min="11292" max="11292" width="10.5" style="1710" customWidth="1"/>
    <col min="11293" max="11294" width="10.83203125" style="1710" customWidth="1"/>
    <col min="11295" max="11295" width="9.5" style="1710" customWidth="1"/>
    <col min="11296" max="11296" width="8.5" style="1710" customWidth="1"/>
    <col min="11297" max="11297" width="9.25" style="1710" customWidth="1"/>
    <col min="11298" max="11298" width="10.33203125" style="1710" customWidth="1"/>
    <col min="11299" max="11299" width="9.83203125" style="1710" customWidth="1"/>
    <col min="11300" max="11300" width="7.25" style="1710" customWidth="1"/>
    <col min="11301" max="11301" width="9" style="1710" customWidth="1"/>
    <col min="11302" max="11520" width="8.58203125" style="1710"/>
    <col min="11521" max="11521" width="1.83203125" style="1710" customWidth="1"/>
    <col min="11522" max="11522" width="1.33203125" style="1710" customWidth="1"/>
    <col min="11523" max="11523" width="2.33203125" style="1710" customWidth="1"/>
    <col min="11524" max="11524" width="25.58203125" style="1710" customWidth="1"/>
    <col min="11525" max="11525" width="12.83203125" style="1710" customWidth="1"/>
    <col min="11526" max="11526" width="12.58203125" style="1710" customWidth="1"/>
    <col min="11527" max="11528" width="13" style="1710" customWidth="1"/>
    <col min="11529" max="11529" width="13.58203125" style="1710" customWidth="1"/>
    <col min="11530" max="11531" width="15.08203125" style="1710" customWidth="1"/>
    <col min="11532" max="11532" width="14.08203125" style="1710" customWidth="1"/>
    <col min="11533" max="11533" width="13.25" style="1710" customWidth="1"/>
    <col min="11534" max="11534" width="14.75" style="1710" customWidth="1"/>
    <col min="11535" max="11535" width="15.08203125" style="1710" customWidth="1"/>
    <col min="11536" max="11536" width="15.25" style="1710" customWidth="1"/>
    <col min="11537" max="11538" width="1.83203125" style="1710" customWidth="1"/>
    <col min="11539" max="11539" width="2.08203125" style="1710" customWidth="1"/>
    <col min="11540" max="11540" width="25.5" style="1710" customWidth="1"/>
    <col min="11541" max="11541" width="11.5" style="1710" customWidth="1"/>
    <col min="11542" max="11542" width="9.08203125" style="1710" customWidth="1"/>
    <col min="11543" max="11543" width="10.5" style="1710" customWidth="1"/>
    <col min="11544" max="11544" width="8.83203125" style="1710" customWidth="1"/>
    <col min="11545" max="11545" width="9.5" style="1710" customWidth="1"/>
    <col min="11546" max="11546" width="10.33203125" style="1710" customWidth="1"/>
    <col min="11547" max="11547" width="10.83203125" style="1710" customWidth="1"/>
    <col min="11548" max="11548" width="10.5" style="1710" customWidth="1"/>
    <col min="11549" max="11550" width="10.83203125" style="1710" customWidth="1"/>
    <col min="11551" max="11551" width="9.5" style="1710" customWidth="1"/>
    <col min="11552" max="11552" width="8.5" style="1710" customWidth="1"/>
    <col min="11553" max="11553" width="9.25" style="1710" customWidth="1"/>
    <col min="11554" max="11554" width="10.33203125" style="1710" customWidth="1"/>
    <col min="11555" max="11555" width="9.83203125" style="1710" customWidth="1"/>
    <col min="11556" max="11556" width="7.25" style="1710" customWidth="1"/>
    <col min="11557" max="11557" width="9" style="1710" customWidth="1"/>
    <col min="11558" max="11776" width="8.58203125" style="1710"/>
    <col min="11777" max="11777" width="1.83203125" style="1710" customWidth="1"/>
    <col min="11778" max="11778" width="1.33203125" style="1710" customWidth="1"/>
    <col min="11779" max="11779" width="2.33203125" style="1710" customWidth="1"/>
    <col min="11780" max="11780" width="25.58203125" style="1710" customWidth="1"/>
    <col min="11781" max="11781" width="12.83203125" style="1710" customWidth="1"/>
    <col min="11782" max="11782" width="12.58203125" style="1710" customWidth="1"/>
    <col min="11783" max="11784" width="13" style="1710" customWidth="1"/>
    <col min="11785" max="11785" width="13.58203125" style="1710" customWidth="1"/>
    <col min="11786" max="11787" width="15.08203125" style="1710" customWidth="1"/>
    <col min="11788" max="11788" width="14.08203125" style="1710" customWidth="1"/>
    <col min="11789" max="11789" width="13.25" style="1710" customWidth="1"/>
    <col min="11790" max="11790" width="14.75" style="1710" customWidth="1"/>
    <col min="11791" max="11791" width="15.08203125" style="1710" customWidth="1"/>
    <col min="11792" max="11792" width="15.25" style="1710" customWidth="1"/>
    <col min="11793" max="11794" width="1.83203125" style="1710" customWidth="1"/>
    <col min="11795" max="11795" width="2.08203125" style="1710" customWidth="1"/>
    <col min="11796" max="11796" width="25.5" style="1710" customWidth="1"/>
    <col min="11797" max="11797" width="11.5" style="1710" customWidth="1"/>
    <col min="11798" max="11798" width="9.08203125" style="1710" customWidth="1"/>
    <col min="11799" max="11799" width="10.5" style="1710" customWidth="1"/>
    <col min="11800" max="11800" width="8.83203125" style="1710" customWidth="1"/>
    <col min="11801" max="11801" width="9.5" style="1710" customWidth="1"/>
    <col min="11802" max="11802" width="10.33203125" style="1710" customWidth="1"/>
    <col min="11803" max="11803" width="10.83203125" style="1710" customWidth="1"/>
    <col min="11804" max="11804" width="10.5" style="1710" customWidth="1"/>
    <col min="11805" max="11806" width="10.83203125" style="1710" customWidth="1"/>
    <col min="11807" max="11807" width="9.5" style="1710" customWidth="1"/>
    <col min="11808" max="11808" width="8.5" style="1710" customWidth="1"/>
    <col min="11809" max="11809" width="9.25" style="1710" customWidth="1"/>
    <col min="11810" max="11810" width="10.33203125" style="1710" customWidth="1"/>
    <col min="11811" max="11811" width="9.83203125" style="1710" customWidth="1"/>
    <col min="11812" max="11812" width="7.25" style="1710" customWidth="1"/>
    <col min="11813" max="11813" width="9" style="1710" customWidth="1"/>
    <col min="11814" max="12032" width="8.58203125" style="1710"/>
    <col min="12033" max="12033" width="1.83203125" style="1710" customWidth="1"/>
    <col min="12034" max="12034" width="1.33203125" style="1710" customWidth="1"/>
    <col min="12035" max="12035" width="2.33203125" style="1710" customWidth="1"/>
    <col min="12036" max="12036" width="25.58203125" style="1710" customWidth="1"/>
    <col min="12037" max="12037" width="12.83203125" style="1710" customWidth="1"/>
    <col min="12038" max="12038" width="12.58203125" style="1710" customWidth="1"/>
    <col min="12039" max="12040" width="13" style="1710" customWidth="1"/>
    <col min="12041" max="12041" width="13.58203125" style="1710" customWidth="1"/>
    <col min="12042" max="12043" width="15.08203125" style="1710" customWidth="1"/>
    <col min="12044" max="12044" width="14.08203125" style="1710" customWidth="1"/>
    <col min="12045" max="12045" width="13.25" style="1710" customWidth="1"/>
    <col min="12046" max="12046" width="14.75" style="1710" customWidth="1"/>
    <col min="12047" max="12047" width="15.08203125" style="1710" customWidth="1"/>
    <col min="12048" max="12048" width="15.25" style="1710" customWidth="1"/>
    <col min="12049" max="12050" width="1.83203125" style="1710" customWidth="1"/>
    <col min="12051" max="12051" width="2.08203125" style="1710" customWidth="1"/>
    <col min="12052" max="12052" width="25.5" style="1710" customWidth="1"/>
    <col min="12053" max="12053" width="11.5" style="1710" customWidth="1"/>
    <col min="12054" max="12054" width="9.08203125" style="1710" customWidth="1"/>
    <col min="12055" max="12055" width="10.5" style="1710" customWidth="1"/>
    <col min="12056" max="12056" width="8.83203125" style="1710" customWidth="1"/>
    <col min="12057" max="12057" width="9.5" style="1710" customWidth="1"/>
    <col min="12058" max="12058" width="10.33203125" style="1710" customWidth="1"/>
    <col min="12059" max="12059" width="10.83203125" style="1710" customWidth="1"/>
    <col min="12060" max="12060" width="10.5" style="1710" customWidth="1"/>
    <col min="12061" max="12062" width="10.83203125" style="1710" customWidth="1"/>
    <col min="12063" max="12063" width="9.5" style="1710" customWidth="1"/>
    <col min="12064" max="12064" width="8.5" style="1710" customWidth="1"/>
    <col min="12065" max="12065" width="9.25" style="1710" customWidth="1"/>
    <col min="12066" max="12066" width="10.33203125" style="1710" customWidth="1"/>
    <col min="12067" max="12067" width="9.83203125" style="1710" customWidth="1"/>
    <col min="12068" max="12068" width="7.25" style="1710" customWidth="1"/>
    <col min="12069" max="12069" width="9" style="1710" customWidth="1"/>
    <col min="12070" max="12288" width="8.58203125" style="1710"/>
    <col min="12289" max="12289" width="1.83203125" style="1710" customWidth="1"/>
    <col min="12290" max="12290" width="1.33203125" style="1710" customWidth="1"/>
    <col min="12291" max="12291" width="2.33203125" style="1710" customWidth="1"/>
    <col min="12292" max="12292" width="25.58203125" style="1710" customWidth="1"/>
    <col min="12293" max="12293" width="12.83203125" style="1710" customWidth="1"/>
    <col min="12294" max="12294" width="12.58203125" style="1710" customWidth="1"/>
    <col min="12295" max="12296" width="13" style="1710" customWidth="1"/>
    <col min="12297" max="12297" width="13.58203125" style="1710" customWidth="1"/>
    <col min="12298" max="12299" width="15.08203125" style="1710" customWidth="1"/>
    <col min="12300" max="12300" width="14.08203125" style="1710" customWidth="1"/>
    <col min="12301" max="12301" width="13.25" style="1710" customWidth="1"/>
    <col min="12302" max="12302" width="14.75" style="1710" customWidth="1"/>
    <col min="12303" max="12303" width="15.08203125" style="1710" customWidth="1"/>
    <col min="12304" max="12304" width="15.25" style="1710" customWidth="1"/>
    <col min="12305" max="12306" width="1.83203125" style="1710" customWidth="1"/>
    <col min="12307" max="12307" width="2.08203125" style="1710" customWidth="1"/>
    <col min="12308" max="12308" width="25.5" style="1710" customWidth="1"/>
    <col min="12309" max="12309" width="11.5" style="1710" customWidth="1"/>
    <col min="12310" max="12310" width="9.08203125" style="1710" customWidth="1"/>
    <col min="12311" max="12311" width="10.5" style="1710" customWidth="1"/>
    <col min="12312" max="12312" width="8.83203125" style="1710" customWidth="1"/>
    <col min="12313" max="12313" width="9.5" style="1710" customWidth="1"/>
    <col min="12314" max="12314" width="10.33203125" style="1710" customWidth="1"/>
    <col min="12315" max="12315" width="10.83203125" style="1710" customWidth="1"/>
    <col min="12316" max="12316" width="10.5" style="1710" customWidth="1"/>
    <col min="12317" max="12318" width="10.83203125" style="1710" customWidth="1"/>
    <col min="12319" max="12319" width="9.5" style="1710" customWidth="1"/>
    <col min="12320" max="12320" width="8.5" style="1710" customWidth="1"/>
    <col min="12321" max="12321" width="9.25" style="1710" customWidth="1"/>
    <col min="12322" max="12322" width="10.33203125" style="1710" customWidth="1"/>
    <col min="12323" max="12323" width="9.83203125" style="1710" customWidth="1"/>
    <col min="12324" max="12324" width="7.25" style="1710" customWidth="1"/>
    <col min="12325" max="12325" width="9" style="1710" customWidth="1"/>
    <col min="12326" max="12544" width="8.58203125" style="1710"/>
    <col min="12545" max="12545" width="1.83203125" style="1710" customWidth="1"/>
    <col min="12546" max="12546" width="1.33203125" style="1710" customWidth="1"/>
    <col min="12547" max="12547" width="2.33203125" style="1710" customWidth="1"/>
    <col min="12548" max="12548" width="25.58203125" style="1710" customWidth="1"/>
    <col min="12549" max="12549" width="12.83203125" style="1710" customWidth="1"/>
    <col min="12550" max="12550" width="12.58203125" style="1710" customWidth="1"/>
    <col min="12551" max="12552" width="13" style="1710" customWidth="1"/>
    <col min="12553" max="12553" width="13.58203125" style="1710" customWidth="1"/>
    <col min="12554" max="12555" width="15.08203125" style="1710" customWidth="1"/>
    <col min="12556" max="12556" width="14.08203125" style="1710" customWidth="1"/>
    <col min="12557" max="12557" width="13.25" style="1710" customWidth="1"/>
    <col min="12558" max="12558" width="14.75" style="1710" customWidth="1"/>
    <col min="12559" max="12559" width="15.08203125" style="1710" customWidth="1"/>
    <col min="12560" max="12560" width="15.25" style="1710" customWidth="1"/>
    <col min="12561" max="12562" width="1.83203125" style="1710" customWidth="1"/>
    <col min="12563" max="12563" width="2.08203125" style="1710" customWidth="1"/>
    <col min="12564" max="12564" width="25.5" style="1710" customWidth="1"/>
    <col min="12565" max="12565" width="11.5" style="1710" customWidth="1"/>
    <col min="12566" max="12566" width="9.08203125" style="1710" customWidth="1"/>
    <col min="12567" max="12567" width="10.5" style="1710" customWidth="1"/>
    <col min="12568" max="12568" width="8.83203125" style="1710" customWidth="1"/>
    <col min="12569" max="12569" width="9.5" style="1710" customWidth="1"/>
    <col min="12570" max="12570" width="10.33203125" style="1710" customWidth="1"/>
    <col min="12571" max="12571" width="10.83203125" style="1710" customWidth="1"/>
    <col min="12572" max="12572" width="10.5" style="1710" customWidth="1"/>
    <col min="12573" max="12574" width="10.83203125" style="1710" customWidth="1"/>
    <col min="12575" max="12575" width="9.5" style="1710" customWidth="1"/>
    <col min="12576" max="12576" width="8.5" style="1710" customWidth="1"/>
    <col min="12577" max="12577" width="9.25" style="1710" customWidth="1"/>
    <col min="12578" max="12578" width="10.33203125" style="1710" customWidth="1"/>
    <col min="12579" max="12579" width="9.83203125" style="1710" customWidth="1"/>
    <col min="12580" max="12580" width="7.25" style="1710" customWidth="1"/>
    <col min="12581" max="12581" width="9" style="1710" customWidth="1"/>
    <col min="12582" max="12800" width="8.58203125" style="1710"/>
    <col min="12801" max="12801" width="1.83203125" style="1710" customWidth="1"/>
    <col min="12802" max="12802" width="1.33203125" style="1710" customWidth="1"/>
    <col min="12803" max="12803" width="2.33203125" style="1710" customWidth="1"/>
    <col min="12804" max="12804" width="25.58203125" style="1710" customWidth="1"/>
    <col min="12805" max="12805" width="12.83203125" style="1710" customWidth="1"/>
    <col min="12806" max="12806" width="12.58203125" style="1710" customWidth="1"/>
    <col min="12807" max="12808" width="13" style="1710" customWidth="1"/>
    <col min="12809" max="12809" width="13.58203125" style="1710" customWidth="1"/>
    <col min="12810" max="12811" width="15.08203125" style="1710" customWidth="1"/>
    <col min="12812" max="12812" width="14.08203125" style="1710" customWidth="1"/>
    <col min="12813" max="12813" width="13.25" style="1710" customWidth="1"/>
    <col min="12814" max="12814" width="14.75" style="1710" customWidth="1"/>
    <col min="12815" max="12815" width="15.08203125" style="1710" customWidth="1"/>
    <col min="12816" max="12816" width="15.25" style="1710" customWidth="1"/>
    <col min="12817" max="12818" width="1.83203125" style="1710" customWidth="1"/>
    <col min="12819" max="12819" width="2.08203125" style="1710" customWidth="1"/>
    <col min="12820" max="12820" width="25.5" style="1710" customWidth="1"/>
    <col min="12821" max="12821" width="11.5" style="1710" customWidth="1"/>
    <col min="12822" max="12822" width="9.08203125" style="1710" customWidth="1"/>
    <col min="12823" max="12823" width="10.5" style="1710" customWidth="1"/>
    <col min="12824" max="12824" width="8.83203125" style="1710" customWidth="1"/>
    <col min="12825" max="12825" width="9.5" style="1710" customWidth="1"/>
    <col min="12826" max="12826" width="10.33203125" style="1710" customWidth="1"/>
    <col min="12827" max="12827" width="10.83203125" style="1710" customWidth="1"/>
    <col min="12828" max="12828" width="10.5" style="1710" customWidth="1"/>
    <col min="12829" max="12830" width="10.83203125" style="1710" customWidth="1"/>
    <col min="12831" max="12831" width="9.5" style="1710" customWidth="1"/>
    <col min="12832" max="12832" width="8.5" style="1710" customWidth="1"/>
    <col min="12833" max="12833" width="9.25" style="1710" customWidth="1"/>
    <col min="12834" max="12834" width="10.33203125" style="1710" customWidth="1"/>
    <col min="12835" max="12835" width="9.83203125" style="1710" customWidth="1"/>
    <col min="12836" max="12836" width="7.25" style="1710" customWidth="1"/>
    <col min="12837" max="12837" width="9" style="1710" customWidth="1"/>
    <col min="12838" max="13056" width="8.58203125" style="1710"/>
    <col min="13057" max="13057" width="1.83203125" style="1710" customWidth="1"/>
    <col min="13058" max="13058" width="1.33203125" style="1710" customWidth="1"/>
    <col min="13059" max="13059" width="2.33203125" style="1710" customWidth="1"/>
    <col min="13060" max="13060" width="25.58203125" style="1710" customWidth="1"/>
    <col min="13061" max="13061" width="12.83203125" style="1710" customWidth="1"/>
    <col min="13062" max="13062" width="12.58203125" style="1710" customWidth="1"/>
    <col min="13063" max="13064" width="13" style="1710" customWidth="1"/>
    <col min="13065" max="13065" width="13.58203125" style="1710" customWidth="1"/>
    <col min="13066" max="13067" width="15.08203125" style="1710" customWidth="1"/>
    <col min="13068" max="13068" width="14.08203125" style="1710" customWidth="1"/>
    <col min="13069" max="13069" width="13.25" style="1710" customWidth="1"/>
    <col min="13070" max="13070" width="14.75" style="1710" customWidth="1"/>
    <col min="13071" max="13071" width="15.08203125" style="1710" customWidth="1"/>
    <col min="13072" max="13072" width="15.25" style="1710" customWidth="1"/>
    <col min="13073" max="13074" width="1.83203125" style="1710" customWidth="1"/>
    <col min="13075" max="13075" width="2.08203125" style="1710" customWidth="1"/>
    <col min="13076" max="13076" width="25.5" style="1710" customWidth="1"/>
    <col min="13077" max="13077" width="11.5" style="1710" customWidth="1"/>
    <col min="13078" max="13078" width="9.08203125" style="1710" customWidth="1"/>
    <col min="13079" max="13079" width="10.5" style="1710" customWidth="1"/>
    <col min="13080" max="13080" width="8.83203125" style="1710" customWidth="1"/>
    <col min="13081" max="13081" width="9.5" style="1710" customWidth="1"/>
    <col min="13082" max="13082" width="10.33203125" style="1710" customWidth="1"/>
    <col min="13083" max="13083" width="10.83203125" style="1710" customWidth="1"/>
    <col min="13084" max="13084" width="10.5" style="1710" customWidth="1"/>
    <col min="13085" max="13086" width="10.83203125" style="1710" customWidth="1"/>
    <col min="13087" max="13087" width="9.5" style="1710" customWidth="1"/>
    <col min="13088" max="13088" width="8.5" style="1710" customWidth="1"/>
    <col min="13089" max="13089" width="9.25" style="1710" customWidth="1"/>
    <col min="13090" max="13090" width="10.33203125" style="1710" customWidth="1"/>
    <col min="13091" max="13091" width="9.83203125" style="1710" customWidth="1"/>
    <col min="13092" max="13092" width="7.25" style="1710" customWidth="1"/>
    <col min="13093" max="13093" width="9" style="1710" customWidth="1"/>
    <col min="13094" max="13312" width="8.58203125" style="1710"/>
    <col min="13313" max="13313" width="1.83203125" style="1710" customWidth="1"/>
    <col min="13314" max="13314" width="1.33203125" style="1710" customWidth="1"/>
    <col min="13315" max="13315" width="2.33203125" style="1710" customWidth="1"/>
    <col min="13316" max="13316" width="25.58203125" style="1710" customWidth="1"/>
    <col min="13317" max="13317" width="12.83203125" style="1710" customWidth="1"/>
    <col min="13318" max="13318" width="12.58203125" style="1710" customWidth="1"/>
    <col min="13319" max="13320" width="13" style="1710" customWidth="1"/>
    <col min="13321" max="13321" width="13.58203125" style="1710" customWidth="1"/>
    <col min="13322" max="13323" width="15.08203125" style="1710" customWidth="1"/>
    <col min="13324" max="13324" width="14.08203125" style="1710" customWidth="1"/>
    <col min="13325" max="13325" width="13.25" style="1710" customWidth="1"/>
    <col min="13326" max="13326" width="14.75" style="1710" customWidth="1"/>
    <col min="13327" max="13327" width="15.08203125" style="1710" customWidth="1"/>
    <col min="13328" max="13328" width="15.25" style="1710" customWidth="1"/>
    <col min="13329" max="13330" width="1.83203125" style="1710" customWidth="1"/>
    <col min="13331" max="13331" width="2.08203125" style="1710" customWidth="1"/>
    <col min="13332" max="13332" width="25.5" style="1710" customWidth="1"/>
    <col min="13333" max="13333" width="11.5" style="1710" customWidth="1"/>
    <col min="13334" max="13334" width="9.08203125" style="1710" customWidth="1"/>
    <col min="13335" max="13335" width="10.5" style="1710" customWidth="1"/>
    <col min="13336" max="13336" width="8.83203125" style="1710" customWidth="1"/>
    <col min="13337" max="13337" width="9.5" style="1710" customWidth="1"/>
    <col min="13338" max="13338" width="10.33203125" style="1710" customWidth="1"/>
    <col min="13339" max="13339" width="10.83203125" style="1710" customWidth="1"/>
    <col min="13340" max="13340" width="10.5" style="1710" customWidth="1"/>
    <col min="13341" max="13342" width="10.83203125" style="1710" customWidth="1"/>
    <col min="13343" max="13343" width="9.5" style="1710" customWidth="1"/>
    <col min="13344" max="13344" width="8.5" style="1710" customWidth="1"/>
    <col min="13345" max="13345" width="9.25" style="1710" customWidth="1"/>
    <col min="13346" max="13346" width="10.33203125" style="1710" customWidth="1"/>
    <col min="13347" max="13347" width="9.83203125" style="1710" customWidth="1"/>
    <col min="13348" max="13348" width="7.25" style="1710" customWidth="1"/>
    <col min="13349" max="13349" width="9" style="1710" customWidth="1"/>
    <col min="13350" max="13568" width="8.58203125" style="1710"/>
    <col min="13569" max="13569" width="1.83203125" style="1710" customWidth="1"/>
    <col min="13570" max="13570" width="1.33203125" style="1710" customWidth="1"/>
    <col min="13571" max="13571" width="2.33203125" style="1710" customWidth="1"/>
    <col min="13572" max="13572" width="25.58203125" style="1710" customWidth="1"/>
    <col min="13573" max="13573" width="12.83203125" style="1710" customWidth="1"/>
    <col min="13574" max="13574" width="12.58203125" style="1710" customWidth="1"/>
    <col min="13575" max="13576" width="13" style="1710" customWidth="1"/>
    <col min="13577" max="13577" width="13.58203125" style="1710" customWidth="1"/>
    <col min="13578" max="13579" width="15.08203125" style="1710" customWidth="1"/>
    <col min="13580" max="13580" width="14.08203125" style="1710" customWidth="1"/>
    <col min="13581" max="13581" width="13.25" style="1710" customWidth="1"/>
    <col min="13582" max="13582" width="14.75" style="1710" customWidth="1"/>
    <col min="13583" max="13583" width="15.08203125" style="1710" customWidth="1"/>
    <col min="13584" max="13584" width="15.25" style="1710" customWidth="1"/>
    <col min="13585" max="13586" width="1.83203125" style="1710" customWidth="1"/>
    <col min="13587" max="13587" width="2.08203125" style="1710" customWidth="1"/>
    <col min="13588" max="13588" width="25.5" style="1710" customWidth="1"/>
    <col min="13589" max="13589" width="11.5" style="1710" customWidth="1"/>
    <col min="13590" max="13590" width="9.08203125" style="1710" customWidth="1"/>
    <col min="13591" max="13591" width="10.5" style="1710" customWidth="1"/>
    <col min="13592" max="13592" width="8.83203125" style="1710" customWidth="1"/>
    <col min="13593" max="13593" width="9.5" style="1710" customWidth="1"/>
    <col min="13594" max="13594" width="10.33203125" style="1710" customWidth="1"/>
    <col min="13595" max="13595" width="10.83203125" style="1710" customWidth="1"/>
    <col min="13596" max="13596" width="10.5" style="1710" customWidth="1"/>
    <col min="13597" max="13598" width="10.83203125" style="1710" customWidth="1"/>
    <col min="13599" max="13599" width="9.5" style="1710" customWidth="1"/>
    <col min="13600" max="13600" width="8.5" style="1710" customWidth="1"/>
    <col min="13601" max="13601" width="9.25" style="1710" customWidth="1"/>
    <col min="13602" max="13602" width="10.33203125" style="1710" customWidth="1"/>
    <col min="13603" max="13603" width="9.83203125" style="1710" customWidth="1"/>
    <col min="13604" max="13604" width="7.25" style="1710" customWidth="1"/>
    <col min="13605" max="13605" width="9" style="1710" customWidth="1"/>
    <col min="13606" max="13824" width="8.58203125" style="1710"/>
    <col min="13825" max="13825" width="1.83203125" style="1710" customWidth="1"/>
    <col min="13826" max="13826" width="1.33203125" style="1710" customWidth="1"/>
    <col min="13827" max="13827" width="2.33203125" style="1710" customWidth="1"/>
    <col min="13828" max="13828" width="25.58203125" style="1710" customWidth="1"/>
    <col min="13829" max="13829" width="12.83203125" style="1710" customWidth="1"/>
    <col min="13830" max="13830" width="12.58203125" style="1710" customWidth="1"/>
    <col min="13831" max="13832" width="13" style="1710" customWidth="1"/>
    <col min="13833" max="13833" width="13.58203125" style="1710" customWidth="1"/>
    <col min="13834" max="13835" width="15.08203125" style="1710" customWidth="1"/>
    <col min="13836" max="13836" width="14.08203125" style="1710" customWidth="1"/>
    <col min="13837" max="13837" width="13.25" style="1710" customWidth="1"/>
    <col min="13838" max="13838" width="14.75" style="1710" customWidth="1"/>
    <col min="13839" max="13839" width="15.08203125" style="1710" customWidth="1"/>
    <col min="13840" max="13840" width="15.25" style="1710" customWidth="1"/>
    <col min="13841" max="13842" width="1.83203125" style="1710" customWidth="1"/>
    <col min="13843" max="13843" width="2.08203125" style="1710" customWidth="1"/>
    <col min="13844" max="13844" width="25.5" style="1710" customWidth="1"/>
    <col min="13845" max="13845" width="11.5" style="1710" customWidth="1"/>
    <col min="13846" max="13846" width="9.08203125" style="1710" customWidth="1"/>
    <col min="13847" max="13847" width="10.5" style="1710" customWidth="1"/>
    <col min="13848" max="13848" width="8.83203125" style="1710" customWidth="1"/>
    <col min="13849" max="13849" width="9.5" style="1710" customWidth="1"/>
    <col min="13850" max="13850" width="10.33203125" style="1710" customWidth="1"/>
    <col min="13851" max="13851" width="10.83203125" style="1710" customWidth="1"/>
    <col min="13852" max="13852" width="10.5" style="1710" customWidth="1"/>
    <col min="13853" max="13854" width="10.83203125" style="1710" customWidth="1"/>
    <col min="13855" max="13855" width="9.5" style="1710" customWidth="1"/>
    <col min="13856" max="13856" width="8.5" style="1710" customWidth="1"/>
    <col min="13857" max="13857" width="9.25" style="1710" customWidth="1"/>
    <col min="13858" max="13858" width="10.33203125" style="1710" customWidth="1"/>
    <col min="13859" max="13859" width="9.83203125" style="1710" customWidth="1"/>
    <col min="13860" max="13860" width="7.25" style="1710" customWidth="1"/>
    <col min="13861" max="13861" width="9" style="1710" customWidth="1"/>
    <col min="13862" max="14080" width="8.58203125" style="1710"/>
    <col min="14081" max="14081" width="1.83203125" style="1710" customWidth="1"/>
    <col min="14082" max="14082" width="1.33203125" style="1710" customWidth="1"/>
    <col min="14083" max="14083" width="2.33203125" style="1710" customWidth="1"/>
    <col min="14084" max="14084" width="25.58203125" style="1710" customWidth="1"/>
    <col min="14085" max="14085" width="12.83203125" style="1710" customWidth="1"/>
    <col min="14086" max="14086" width="12.58203125" style="1710" customWidth="1"/>
    <col min="14087" max="14088" width="13" style="1710" customWidth="1"/>
    <col min="14089" max="14089" width="13.58203125" style="1710" customWidth="1"/>
    <col min="14090" max="14091" width="15.08203125" style="1710" customWidth="1"/>
    <col min="14092" max="14092" width="14.08203125" style="1710" customWidth="1"/>
    <col min="14093" max="14093" width="13.25" style="1710" customWidth="1"/>
    <col min="14094" max="14094" width="14.75" style="1710" customWidth="1"/>
    <col min="14095" max="14095" width="15.08203125" style="1710" customWidth="1"/>
    <col min="14096" max="14096" width="15.25" style="1710" customWidth="1"/>
    <col min="14097" max="14098" width="1.83203125" style="1710" customWidth="1"/>
    <col min="14099" max="14099" width="2.08203125" style="1710" customWidth="1"/>
    <col min="14100" max="14100" width="25.5" style="1710" customWidth="1"/>
    <col min="14101" max="14101" width="11.5" style="1710" customWidth="1"/>
    <col min="14102" max="14102" width="9.08203125" style="1710" customWidth="1"/>
    <col min="14103" max="14103" width="10.5" style="1710" customWidth="1"/>
    <col min="14104" max="14104" width="8.83203125" style="1710" customWidth="1"/>
    <col min="14105" max="14105" width="9.5" style="1710" customWidth="1"/>
    <col min="14106" max="14106" width="10.33203125" style="1710" customWidth="1"/>
    <col min="14107" max="14107" width="10.83203125" style="1710" customWidth="1"/>
    <col min="14108" max="14108" width="10.5" style="1710" customWidth="1"/>
    <col min="14109" max="14110" width="10.83203125" style="1710" customWidth="1"/>
    <col min="14111" max="14111" width="9.5" style="1710" customWidth="1"/>
    <col min="14112" max="14112" width="8.5" style="1710" customWidth="1"/>
    <col min="14113" max="14113" width="9.25" style="1710" customWidth="1"/>
    <col min="14114" max="14114" width="10.33203125" style="1710" customWidth="1"/>
    <col min="14115" max="14115" width="9.83203125" style="1710" customWidth="1"/>
    <col min="14116" max="14116" width="7.25" style="1710" customWidth="1"/>
    <col min="14117" max="14117" width="9" style="1710" customWidth="1"/>
    <col min="14118" max="14336" width="8.58203125" style="1710"/>
    <col min="14337" max="14337" width="1.83203125" style="1710" customWidth="1"/>
    <col min="14338" max="14338" width="1.33203125" style="1710" customWidth="1"/>
    <col min="14339" max="14339" width="2.33203125" style="1710" customWidth="1"/>
    <col min="14340" max="14340" width="25.58203125" style="1710" customWidth="1"/>
    <col min="14341" max="14341" width="12.83203125" style="1710" customWidth="1"/>
    <col min="14342" max="14342" width="12.58203125" style="1710" customWidth="1"/>
    <col min="14343" max="14344" width="13" style="1710" customWidth="1"/>
    <col min="14345" max="14345" width="13.58203125" style="1710" customWidth="1"/>
    <col min="14346" max="14347" width="15.08203125" style="1710" customWidth="1"/>
    <col min="14348" max="14348" width="14.08203125" style="1710" customWidth="1"/>
    <col min="14349" max="14349" width="13.25" style="1710" customWidth="1"/>
    <col min="14350" max="14350" width="14.75" style="1710" customWidth="1"/>
    <col min="14351" max="14351" width="15.08203125" style="1710" customWidth="1"/>
    <col min="14352" max="14352" width="15.25" style="1710" customWidth="1"/>
    <col min="14353" max="14354" width="1.83203125" style="1710" customWidth="1"/>
    <col min="14355" max="14355" width="2.08203125" style="1710" customWidth="1"/>
    <col min="14356" max="14356" width="25.5" style="1710" customWidth="1"/>
    <col min="14357" max="14357" width="11.5" style="1710" customWidth="1"/>
    <col min="14358" max="14358" width="9.08203125" style="1710" customWidth="1"/>
    <col min="14359" max="14359" width="10.5" style="1710" customWidth="1"/>
    <col min="14360" max="14360" width="8.83203125" style="1710" customWidth="1"/>
    <col min="14361" max="14361" width="9.5" style="1710" customWidth="1"/>
    <col min="14362" max="14362" width="10.33203125" style="1710" customWidth="1"/>
    <col min="14363" max="14363" width="10.83203125" style="1710" customWidth="1"/>
    <col min="14364" max="14364" width="10.5" style="1710" customWidth="1"/>
    <col min="14365" max="14366" width="10.83203125" style="1710" customWidth="1"/>
    <col min="14367" max="14367" width="9.5" style="1710" customWidth="1"/>
    <col min="14368" max="14368" width="8.5" style="1710" customWidth="1"/>
    <col min="14369" max="14369" width="9.25" style="1710" customWidth="1"/>
    <col min="14370" max="14370" width="10.33203125" style="1710" customWidth="1"/>
    <col min="14371" max="14371" width="9.83203125" style="1710" customWidth="1"/>
    <col min="14372" max="14372" width="7.25" style="1710" customWidth="1"/>
    <col min="14373" max="14373" width="9" style="1710" customWidth="1"/>
    <col min="14374" max="14592" width="8.58203125" style="1710"/>
    <col min="14593" max="14593" width="1.83203125" style="1710" customWidth="1"/>
    <col min="14594" max="14594" width="1.33203125" style="1710" customWidth="1"/>
    <col min="14595" max="14595" width="2.33203125" style="1710" customWidth="1"/>
    <col min="14596" max="14596" width="25.58203125" style="1710" customWidth="1"/>
    <col min="14597" max="14597" width="12.83203125" style="1710" customWidth="1"/>
    <col min="14598" max="14598" width="12.58203125" style="1710" customWidth="1"/>
    <col min="14599" max="14600" width="13" style="1710" customWidth="1"/>
    <col min="14601" max="14601" width="13.58203125" style="1710" customWidth="1"/>
    <col min="14602" max="14603" width="15.08203125" style="1710" customWidth="1"/>
    <col min="14604" max="14604" width="14.08203125" style="1710" customWidth="1"/>
    <col min="14605" max="14605" width="13.25" style="1710" customWidth="1"/>
    <col min="14606" max="14606" width="14.75" style="1710" customWidth="1"/>
    <col min="14607" max="14607" width="15.08203125" style="1710" customWidth="1"/>
    <col min="14608" max="14608" width="15.25" style="1710" customWidth="1"/>
    <col min="14609" max="14610" width="1.83203125" style="1710" customWidth="1"/>
    <col min="14611" max="14611" width="2.08203125" style="1710" customWidth="1"/>
    <col min="14612" max="14612" width="25.5" style="1710" customWidth="1"/>
    <col min="14613" max="14613" width="11.5" style="1710" customWidth="1"/>
    <col min="14614" max="14614" width="9.08203125" style="1710" customWidth="1"/>
    <col min="14615" max="14615" width="10.5" style="1710" customWidth="1"/>
    <col min="14616" max="14616" width="8.83203125" style="1710" customWidth="1"/>
    <col min="14617" max="14617" width="9.5" style="1710" customWidth="1"/>
    <col min="14618" max="14618" width="10.33203125" style="1710" customWidth="1"/>
    <col min="14619" max="14619" width="10.83203125" style="1710" customWidth="1"/>
    <col min="14620" max="14620" width="10.5" style="1710" customWidth="1"/>
    <col min="14621" max="14622" width="10.83203125" style="1710" customWidth="1"/>
    <col min="14623" max="14623" width="9.5" style="1710" customWidth="1"/>
    <col min="14624" max="14624" width="8.5" style="1710" customWidth="1"/>
    <col min="14625" max="14625" width="9.25" style="1710" customWidth="1"/>
    <col min="14626" max="14626" width="10.33203125" style="1710" customWidth="1"/>
    <col min="14627" max="14627" width="9.83203125" style="1710" customWidth="1"/>
    <col min="14628" max="14628" width="7.25" style="1710" customWidth="1"/>
    <col min="14629" max="14629" width="9" style="1710" customWidth="1"/>
    <col min="14630" max="14848" width="8.58203125" style="1710"/>
    <col min="14849" max="14849" width="1.83203125" style="1710" customWidth="1"/>
    <col min="14850" max="14850" width="1.33203125" style="1710" customWidth="1"/>
    <col min="14851" max="14851" width="2.33203125" style="1710" customWidth="1"/>
    <col min="14852" max="14852" width="25.58203125" style="1710" customWidth="1"/>
    <col min="14853" max="14853" width="12.83203125" style="1710" customWidth="1"/>
    <col min="14854" max="14854" width="12.58203125" style="1710" customWidth="1"/>
    <col min="14855" max="14856" width="13" style="1710" customWidth="1"/>
    <col min="14857" max="14857" width="13.58203125" style="1710" customWidth="1"/>
    <col min="14858" max="14859" width="15.08203125" style="1710" customWidth="1"/>
    <col min="14860" max="14860" width="14.08203125" style="1710" customWidth="1"/>
    <col min="14861" max="14861" width="13.25" style="1710" customWidth="1"/>
    <col min="14862" max="14862" width="14.75" style="1710" customWidth="1"/>
    <col min="14863" max="14863" width="15.08203125" style="1710" customWidth="1"/>
    <col min="14864" max="14864" width="15.25" style="1710" customWidth="1"/>
    <col min="14865" max="14866" width="1.83203125" style="1710" customWidth="1"/>
    <col min="14867" max="14867" width="2.08203125" style="1710" customWidth="1"/>
    <col min="14868" max="14868" width="25.5" style="1710" customWidth="1"/>
    <col min="14869" max="14869" width="11.5" style="1710" customWidth="1"/>
    <col min="14870" max="14870" width="9.08203125" style="1710" customWidth="1"/>
    <col min="14871" max="14871" width="10.5" style="1710" customWidth="1"/>
    <col min="14872" max="14872" width="8.83203125" style="1710" customWidth="1"/>
    <col min="14873" max="14873" width="9.5" style="1710" customWidth="1"/>
    <col min="14874" max="14874" width="10.33203125" style="1710" customWidth="1"/>
    <col min="14875" max="14875" width="10.83203125" style="1710" customWidth="1"/>
    <col min="14876" max="14876" width="10.5" style="1710" customWidth="1"/>
    <col min="14877" max="14878" width="10.83203125" style="1710" customWidth="1"/>
    <col min="14879" max="14879" width="9.5" style="1710" customWidth="1"/>
    <col min="14880" max="14880" width="8.5" style="1710" customWidth="1"/>
    <col min="14881" max="14881" width="9.25" style="1710" customWidth="1"/>
    <col min="14882" max="14882" width="10.33203125" style="1710" customWidth="1"/>
    <col min="14883" max="14883" width="9.83203125" style="1710" customWidth="1"/>
    <col min="14884" max="14884" width="7.25" style="1710" customWidth="1"/>
    <col min="14885" max="14885" width="9" style="1710" customWidth="1"/>
    <col min="14886" max="15104" width="8.58203125" style="1710"/>
    <col min="15105" max="15105" width="1.83203125" style="1710" customWidth="1"/>
    <col min="15106" max="15106" width="1.33203125" style="1710" customWidth="1"/>
    <col min="15107" max="15107" width="2.33203125" style="1710" customWidth="1"/>
    <col min="15108" max="15108" width="25.58203125" style="1710" customWidth="1"/>
    <col min="15109" max="15109" width="12.83203125" style="1710" customWidth="1"/>
    <col min="15110" max="15110" width="12.58203125" style="1710" customWidth="1"/>
    <col min="15111" max="15112" width="13" style="1710" customWidth="1"/>
    <col min="15113" max="15113" width="13.58203125" style="1710" customWidth="1"/>
    <col min="15114" max="15115" width="15.08203125" style="1710" customWidth="1"/>
    <col min="15116" max="15116" width="14.08203125" style="1710" customWidth="1"/>
    <col min="15117" max="15117" width="13.25" style="1710" customWidth="1"/>
    <col min="15118" max="15118" width="14.75" style="1710" customWidth="1"/>
    <col min="15119" max="15119" width="15.08203125" style="1710" customWidth="1"/>
    <col min="15120" max="15120" width="15.25" style="1710" customWidth="1"/>
    <col min="15121" max="15122" width="1.83203125" style="1710" customWidth="1"/>
    <col min="15123" max="15123" width="2.08203125" style="1710" customWidth="1"/>
    <col min="15124" max="15124" width="25.5" style="1710" customWidth="1"/>
    <col min="15125" max="15125" width="11.5" style="1710" customWidth="1"/>
    <col min="15126" max="15126" width="9.08203125" style="1710" customWidth="1"/>
    <col min="15127" max="15127" width="10.5" style="1710" customWidth="1"/>
    <col min="15128" max="15128" width="8.83203125" style="1710" customWidth="1"/>
    <col min="15129" max="15129" width="9.5" style="1710" customWidth="1"/>
    <col min="15130" max="15130" width="10.33203125" style="1710" customWidth="1"/>
    <col min="15131" max="15131" width="10.83203125" style="1710" customWidth="1"/>
    <col min="15132" max="15132" width="10.5" style="1710" customWidth="1"/>
    <col min="15133" max="15134" width="10.83203125" style="1710" customWidth="1"/>
    <col min="15135" max="15135" width="9.5" style="1710" customWidth="1"/>
    <col min="15136" max="15136" width="8.5" style="1710" customWidth="1"/>
    <col min="15137" max="15137" width="9.25" style="1710" customWidth="1"/>
    <col min="15138" max="15138" width="10.33203125" style="1710" customWidth="1"/>
    <col min="15139" max="15139" width="9.83203125" style="1710" customWidth="1"/>
    <col min="15140" max="15140" width="7.25" style="1710" customWidth="1"/>
    <col min="15141" max="15141" width="9" style="1710" customWidth="1"/>
    <col min="15142" max="15360" width="8.58203125" style="1710"/>
    <col min="15361" max="15361" width="1.83203125" style="1710" customWidth="1"/>
    <col min="15362" max="15362" width="1.33203125" style="1710" customWidth="1"/>
    <col min="15363" max="15363" width="2.33203125" style="1710" customWidth="1"/>
    <col min="15364" max="15364" width="25.58203125" style="1710" customWidth="1"/>
    <col min="15365" max="15365" width="12.83203125" style="1710" customWidth="1"/>
    <col min="15366" max="15366" width="12.58203125" style="1710" customWidth="1"/>
    <col min="15367" max="15368" width="13" style="1710" customWidth="1"/>
    <col min="15369" max="15369" width="13.58203125" style="1710" customWidth="1"/>
    <col min="15370" max="15371" width="15.08203125" style="1710" customWidth="1"/>
    <col min="15372" max="15372" width="14.08203125" style="1710" customWidth="1"/>
    <col min="15373" max="15373" width="13.25" style="1710" customWidth="1"/>
    <col min="15374" max="15374" width="14.75" style="1710" customWidth="1"/>
    <col min="15375" max="15375" width="15.08203125" style="1710" customWidth="1"/>
    <col min="15376" max="15376" width="15.25" style="1710" customWidth="1"/>
    <col min="15377" max="15378" width="1.83203125" style="1710" customWidth="1"/>
    <col min="15379" max="15379" width="2.08203125" style="1710" customWidth="1"/>
    <col min="15380" max="15380" width="25.5" style="1710" customWidth="1"/>
    <col min="15381" max="15381" width="11.5" style="1710" customWidth="1"/>
    <col min="15382" max="15382" width="9.08203125" style="1710" customWidth="1"/>
    <col min="15383" max="15383" width="10.5" style="1710" customWidth="1"/>
    <col min="15384" max="15384" width="8.83203125" style="1710" customWidth="1"/>
    <col min="15385" max="15385" width="9.5" style="1710" customWidth="1"/>
    <col min="15386" max="15386" width="10.33203125" style="1710" customWidth="1"/>
    <col min="15387" max="15387" width="10.83203125" style="1710" customWidth="1"/>
    <col min="15388" max="15388" width="10.5" style="1710" customWidth="1"/>
    <col min="15389" max="15390" width="10.83203125" style="1710" customWidth="1"/>
    <col min="15391" max="15391" width="9.5" style="1710" customWidth="1"/>
    <col min="15392" max="15392" width="8.5" style="1710" customWidth="1"/>
    <col min="15393" max="15393" width="9.25" style="1710" customWidth="1"/>
    <col min="15394" max="15394" width="10.33203125" style="1710" customWidth="1"/>
    <col min="15395" max="15395" width="9.83203125" style="1710" customWidth="1"/>
    <col min="15396" max="15396" width="7.25" style="1710" customWidth="1"/>
    <col min="15397" max="15397" width="9" style="1710" customWidth="1"/>
    <col min="15398" max="15616" width="8.58203125" style="1710"/>
    <col min="15617" max="15617" width="1.83203125" style="1710" customWidth="1"/>
    <col min="15618" max="15618" width="1.33203125" style="1710" customWidth="1"/>
    <col min="15619" max="15619" width="2.33203125" style="1710" customWidth="1"/>
    <col min="15620" max="15620" width="25.58203125" style="1710" customWidth="1"/>
    <col min="15621" max="15621" width="12.83203125" style="1710" customWidth="1"/>
    <col min="15622" max="15622" width="12.58203125" style="1710" customWidth="1"/>
    <col min="15623" max="15624" width="13" style="1710" customWidth="1"/>
    <col min="15625" max="15625" width="13.58203125" style="1710" customWidth="1"/>
    <col min="15626" max="15627" width="15.08203125" style="1710" customWidth="1"/>
    <col min="15628" max="15628" width="14.08203125" style="1710" customWidth="1"/>
    <col min="15629" max="15629" width="13.25" style="1710" customWidth="1"/>
    <col min="15630" max="15630" width="14.75" style="1710" customWidth="1"/>
    <col min="15631" max="15631" width="15.08203125" style="1710" customWidth="1"/>
    <col min="15632" max="15632" width="15.25" style="1710" customWidth="1"/>
    <col min="15633" max="15634" width="1.83203125" style="1710" customWidth="1"/>
    <col min="15635" max="15635" width="2.08203125" style="1710" customWidth="1"/>
    <col min="15636" max="15636" width="25.5" style="1710" customWidth="1"/>
    <col min="15637" max="15637" width="11.5" style="1710" customWidth="1"/>
    <col min="15638" max="15638" width="9.08203125" style="1710" customWidth="1"/>
    <col min="15639" max="15639" width="10.5" style="1710" customWidth="1"/>
    <col min="15640" max="15640" width="8.83203125" style="1710" customWidth="1"/>
    <col min="15641" max="15641" width="9.5" style="1710" customWidth="1"/>
    <col min="15642" max="15642" width="10.33203125" style="1710" customWidth="1"/>
    <col min="15643" max="15643" width="10.83203125" style="1710" customWidth="1"/>
    <col min="15644" max="15644" width="10.5" style="1710" customWidth="1"/>
    <col min="15645" max="15646" width="10.83203125" style="1710" customWidth="1"/>
    <col min="15647" max="15647" width="9.5" style="1710" customWidth="1"/>
    <col min="15648" max="15648" width="8.5" style="1710" customWidth="1"/>
    <col min="15649" max="15649" width="9.25" style="1710" customWidth="1"/>
    <col min="15650" max="15650" width="10.33203125" style="1710" customWidth="1"/>
    <col min="15651" max="15651" width="9.83203125" style="1710" customWidth="1"/>
    <col min="15652" max="15652" width="7.25" style="1710" customWidth="1"/>
    <col min="15653" max="15653" width="9" style="1710" customWidth="1"/>
    <col min="15654" max="15872" width="8.58203125" style="1710"/>
    <col min="15873" max="15873" width="1.83203125" style="1710" customWidth="1"/>
    <col min="15874" max="15874" width="1.33203125" style="1710" customWidth="1"/>
    <col min="15875" max="15875" width="2.33203125" style="1710" customWidth="1"/>
    <col min="15876" max="15876" width="25.58203125" style="1710" customWidth="1"/>
    <col min="15877" max="15877" width="12.83203125" style="1710" customWidth="1"/>
    <col min="15878" max="15878" width="12.58203125" style="1710" customWidth="1"/>
    <col min="15879" max="15880" width="13" style="1710" customWidth="1"/>
    <col min="15881" max="15881" width="13.58203125" style="1710" customWidth="1"/>
    <col min="15882" max="15883" width="15.08203125" style="1710" customWidth="1"/>
    <col min="15884" max="15884" width="14.08203125" style="1710" customWidth="1"/>
    <col min="15885" max="15885" width="13.25" style="1710" customWidth="1"/>
    <col min="15886" max="15886" width="14.75" style="1710" customWidth="1"/>
    <col min="15887" max="15887" width="15.08203125" style="1710" customWidth="1"/>
    <col min="15888" max="15888" width="15.25" style="1710" customWidth="1"/>
    <col min="15889" max="15890" width="1.83203125" style="1710" customWidth="1"/>
    <col min="15891" max="15891" width="2.08203125" style="1710" customWidth="1"/>
    <col min="15892" max="15892" width="25.5" style="1710" customWidth="1"/>
    <col min="15893" max="15893" width="11.5" style="1710" customWidth="1"/>
    <col min="15894" max="15894" width="9.08203125" style="1710" customWidth="1"/>
    <col min="15895" max="15895" width="10.5" style="1710" customWidth="1"/>
    <col min="15896" max="15896" width="8.83203125" style="1710" customWidth="1"/>
    <col min="15897" max="15897" width="9.5" style="1710" customWidth="1"/>
    <col min="15898" max="15898" width="10.33203125" style="1710" customWidth="1"/>
    <col min="15899" max="15899" width="10.83203125" style="1710" customWidth="1"/>
    <col min="15900" max="15900" width="10.5" style="1710" customWidth="1"/>
    <col min="15901" max="15902" width="10.83203125" style="1710" customWidth="1"/>
    <col min="15903" max="15903" width="9.5" style="1710" customWidth="1"/>
    <col min="15904" max="15904" width="8.5" style="1710" customWidth="1"/>
    <col min="15905" max="15905" width="9.25" style="1710" customWidth="1"/>
    <col min="15906" max="15906" width="10.33203125" style="1710" customWidth="1"/>
    <col min="15907" max="15907" width="9.83203125" style="1710" customWidth="1"/>
    <col min="15908" max="15908" width="7.25" style="1710" customWidth="1"/>
    <col min="15909" max="15909" width="9" style="1710" customWidth="1"/>
    <col min="15910" max="16128" width="8.58203125" style="1710"/>
    <col min="16129" max="16129" width="1.83203125" style="1710" customWidth="1"/>
    <col min="16130" max="16130" width="1.33203125" style="1710" customWidth="1"/>
    <col min="16131" max="16131" width="2.33203125" style="1710" customWidth="1"/>
    <col min="16132" max="16132" width="25.58203125" style="1710" customWidth="1"/>
    <col min="16133" max="16133" width="12.83203125" style="1710" customWidth="1"/>
    <col min="16134" max="16134" width="12.58203125" style="1710" customWidth="1"/>
    <col min="16135" max="16136" width="13" style="1710" customWidth="1"/>
    <col min="16137" max="16137" width="13.58203125" style="1710" customWidth="1"/>
    <col min="16138" max="16139" width="15.08203125" style="1710" customWidth="1"/>
    <col min="16140" max="16140" width="14.08203125" style="1710" customWidth="1"/>
    <col min="16141" max="16141" width="13.25" style="1710" customWidth="1"/>
    <col min="16142" max="16142" width="14.75" style="1710" customWidth="1"/>
    <col min="16143" max="16143" width="15.08203125" style="1710" customWidth="1"/>
    <col min="16144" max="16144" width="15.25" style="1710" customWidth="1"/>
    <col min="16145" max="16146" width="1.83203125" style="1710" customWidth="1"/>
    <col min="16147" max="16147" width="2.08203125" style="1710" customWidth="1"/>
    <col min="16148" max="16148" width="25.5" style="1710" customWidth="1"/>
    <col min="16149" max="16149" width="11.5" style="1710" customWidth="1"/>
    <col min="16150" max="16150" width="9.08203125" style="1710" customWidth="1"/>
    <col min="16151" max="16151" width="10.5" style="1710" customWidth="1"/>
    <col min="16152" max="16152" width="8.83203125" style="1710" customWidth="1"/>
    <col min="16153" max="16153" width="9.5" style="1710" customWidth="1"/>
    <col min="16154" max="16154" width="10.33203125" style="1710" customWidth="1"/>
    <col min="16155" max="16155" width="10.83203125" style="1710" customWidth="1"/>
    <col min="16156" max="16156" width="10.5" style="1710" customWidth="1"/>
    <col min="16157" max="16158" width="10.83203125" style="1710" customWidth="1"/>
    <col min="16159" max="16159" width="9.5" style="1710" customWidth="1"/>
    <col min="16160" max="16160" width="8.5" style="1710" customWidth="1"/>
    <col min="16161" max="16161" width="9.25" style="1710" customWidth="1"/>
    <col min="16162" max="16162" width="10.33203125" style="1710" customWidth="1"/>
    <col min="16163" max="16163" width="9.83203125" style="1710" customWidth="1"/>
    <col min="16164" max="16164" width="7.25" style="1710" customWidth="1"/>
    <col min="16165" max="16165" width="9" style="1710" customWidth="1"/>
    <col min="16166" max="16384" width="8.58203125" style="1710"/>
  </cols>
  <sheetData>
    <row r="1" spans="1:37" s="1662" customFormat="1" ht="31.5" customHeight="1">
      <c r="A1" s="1661"/>
      <c r="B1" s="1661"/>
      <c r="C1" s="1661"/>
      <c r="D1" s="1661"/>
      <c r="F1" s="1663"/>
      <c r="G1" s="1663"/>
      <c r="H1" s="1663"/>
      <c r="I1" s="1664" t="s">
        <v>2414</v>
      </c>
      <c r="J1" s="1665" t="s">
        <v>2415</v>
      </c>
      <c r="K1" s="1666"/>
      <c r="L1" s="1666"/>
      <c r="M1" s="1666"/>
      <c r="N1" s="1666"/>
      <c r="O1" s="1666"/>
      <c r="P1" s="1666"/>
      <c r="Q1" s="1661"/>
      <c r="R1" s="1661"/>
      <c r="S1" s="1661"/>
      <c r="T1" s="1661"/>
      <c r="V1" s="1663"/>
      <c r="W1" s="1663"/>
      <c r="X1" s="1663"/>
      <c r="AA1" s="1664" t="s">
        <v>2416</v>
      </c>
      <c r="AB1" s="1665" t="s">
        <v>2417</v>
      </c>
      <c r="AC1" s="1666"/>
      <c r="AD1" s="1666"/>
      <c r="AE1" s="1666"/>
      <c r="AF1" s="1667"/>
    </row>
    <row r="2" spans="1:37" s="1662" customFormat="1" ht="9" customHeight="1">
      <c r="A2" s="1668"/>
      <c r="B2" s="1669"/>
      <c r="C2" s="1669"/>
      <c r="D2" s="1670"/>
      <c r="E2" s="1670"/>
      <c r="F2" s="1670"/>
      <c r="G2" s="1670"/>
      <c r="H2" s="1670"/>
      <c r="I2" s="1666"/>
      <c r="J2" s="1666"/>
      <c r="K2" s="1666"/>
      <c r="L2" s="1666"/>
      <c r="M2" s="1666"/>
      <c r="N2" s="1666"/>
      <c r="O2" s="1666"/>
      <c r="P2" s="1666"/>
      <c r="Q2" s="1668"/>
      <c r="R2" s="1669"/>
      <c r="S2" s="1669"/>
      <c r="T2" s="1670"/>
      <c r="U2" s="1670"/>
      <c r="V2" s="1670"/>
      <c r="W2" s="1670"/>
      <c r="X2" s="1670"/>
      <c r="Y2" s="1666"/>
      <c r="Z2" s="1666"/>
      <c r="AA2" s="1666"/>
      <c r="AB2" s="1666"/>
      <c r="AC2" s="1666"/>
      <c r="AD2" s="1666"/>
      <c r="AE2" s="1666"/>
      <c r="AF2" s="1667"/>
    </row>
    <row r="3" spans="1:37" s="1675" customFormat="1" ht="5.15" customHeight="1">
      <c r="A3" s="1671"/>
      <c r="B3" s="1671"/>
      <c r="C3" s="1671"/>
      <c r="D3" s="1671"/>
      <c r="E3" s="1671"/>
      <c r="F3" s="1671"/>
      <c r="G3" s="1671"/>
      <c r="H3" s="1671"/>
      <c r="I3" s="1671"/>
      <c r="J3" s="1672"/>
      <c r="K3" s="1672"/>
      <c r="L3" s="1673"/>
      <c r="M3" s="1673"/>
      <c r="N3" s="1673"/>
      <c r="O3" s="1673"/>
      <c r="P3" s="1673"/>
      <c r="Q3" s="3372"/>
      <c r="R3" s="3372"/>
      <c r="S3" s="3372"/>
      <c r="T3" s="3372"/>
      <c r="U3" s="3372"/>
      <c r="V3" s="3372"/>
      <c r="W3" s="3372"/>
      <c r="X3" s="3372"/>
      <c r="Y3" s="1672"/>
      <c r="Z3" s="1672"/>
      <c r="AA3" s="1673"/>
      <c r="AB3" s="1673"/>
      <c r="AC3" s="1673"/>
      <c r="AD3" s="1673"/>
      <c r="AE3" s="1673"/>
      <c r="AF3" s="1674"/>
    </row>
    <row r="4" spans="1:37" s="1681" customFormat="1" ht="13.5" customHeight="1">
      <c r="A4" s="1676"/>
      <c r="B4" s="1677"/>
      <c r="C4" s="1677"/>
      <c r="D4" s="1678"/>
      <c r="E4" s="1679"/>
      <c r="F4" s="1679"/>
      <c r="G4" s="1679"/>
      <c r="H4" s="1679"/>
      <c r="I4" s="1679"/>
      <c r="J4" s="1679"/>
      <c r="K4" s="1679"/>
      <c r="L4" s="1680"/>
      <c r="P4" s="1682" t="s">
        <v>2418</v>
      </c>
      <c r="Q4" s="1676"/>
      <c r="R4" s="1677"/>
      <c r="S4" s="1677"/>
      <c r="T4" s="1678"/>
      <c r="U4" s="1679"/>
      <c r="V4" s="1679"/>
      <c r="W4" s="1679"/>
      <c r="X4" s="1679"/>
      <c r="Y4" s="1679"/>
      <c r="Z4" s="1679"/>
      <c r="AA4" s="1680"/>
      <c r="AE4" s="1683"/>
      <c r="AF4" s="1680"/>
      <c r="AH4" s="1684"/>
      <c r="AI4" s="1677"/>
      <c r="AJ4" s="3375" t="s">
        <v>2418</v>
      </c>
      <c r="AK4" s="3376"/>
    </row>
    <row r="5" spans="1:37" s="1675" customFormat="1" ht="22.5" customHeight="1">
      <c r="A5" s="3362" t="s">
        <v>1381</v>
      </c>
      <c r="B5" s="3362"/>
      <c r="C5" s="3362"/>
      <c r="D5" s="3363"/>
      <c r="E5" s="1685"/>
      <c r="F5" s="3368" t="s">
        <v>2419</v>
      </c>
      <c r="G5" s="3369"/>
      <c r="H5" s="3369"/>
      <c r="I5" s="1686"/>
      <c r="J5" s="1686"/>
      <c r="K5" s="1687"/>
      <c r="L5" s="3368" t="s">
        <v>2420</v>
      </c>
      <c r="M5" s="3368"/>
      <c r="N5" s="3368"/>
      <c r="O5" s="1687"/>
      <c r="P5" s="1687"/>
      <c r="Q5" s="3362" t="s">
        <v>1381</v>
      </c>
      <c r="R5" s="3362"/>
      <c r="S5" s="3362"/>
      <c r="T5" s="3363"/>
      <c r="U5" s="1685"/>
      <c r="V5" s="1688"/>
      <c r="W5" s="1689" t="s">
        <v>2419</v>
      </c>
      <c r="X5" s="1688"/>
      <c r="Y5" s="1688"/>
      <c r="Z5" s="1688"/>
      <c r="AA5" s="1687"/>
      <c r="AB5" s="1690"/>
      <c r="AC5" s="1690"/>
      <c r="AD5" s="1690"/>
      <c r="AE5" s="1689" t="s">
        <v>2420</v>
      </c>
      <c r="AF5" s="1690"/>
      <c r="AG5" s="1690"/>
      <c r="AI5" s="1683"/>
    </row>
    <row r="6" spans="1:37" s="1650" customFormat="1" ht="12" customHeight="1">
      <c r="A6" s="3364"/>
      <c r="B6" s="3364"/>
      <c r="C6" s="3364"/>
      <c r="D6" s="3365"/>
      <c r="E6" s="3348" t="s">
        <v>3</v>
      </c>
      <c r="F6" s="3358" t="s">
        <v>2421</v>
      </c>
      <c r="G6" s="3358" t="s">
        <v>2422</v>
      </c>
      <c r="H6" s="3348" t="s">
        <v>2423</v>
      </c>
      <c r="I6" s="3348" t="s">
        <v>2424</v>
      </c>
      <c r="J6" s="3359" t="s">
        <v>2425</v>
      </c>
      <c r="K6" s="3358" t="s">
        <v>2426</v>
      </c>
      <c r="L6" s="3358" t="s">
        <v>2427</v>
      </c>
      <c r="M6" s="3358" t="s">
        <v>2428</v>
      </c>
      <c r="N6" s="3358" t="s">
        <v>2429</v>
      </c>
      <c r="O6" s="3358" t="s">
        <v>2430</v>
      </c>
      <c r="P6" s="3358" t="s">
        <v>2431</v>
      </c>
      <c r="Q6" s="3364"/>
      <c r="R6" s="3364"/>
      <c r="S6" s="3364"/>
      <c r="T6" s="3365"/>
      <c r="U6" s="3358" t="s">
        <v>2432</v>
      </c>
      <c r="V6" s="3358" t="s">
        <v>2433</v>
      </c>
      <c r="W6" s="3358" t="s">
        <v>2434</v>
      </c>
      <c r="X6" s="3348" t="s">
        <v>2435</v>
      </c>
      <c r="Y6" s="3358" t="s">
        <v>2436</v>
      </c>
      <c r="Z6" s="3358" t="s">
        <v>2437</v>
      </c>
      <c r="AA6" s="3358" t="s">
        <v>2438</v>
      </c>
      <c r="AB6" s="3359" t="s">
        <v>2439</v>
      </c>
      <c r="AC6" s="3358" t="s">
        <v>2440</v>
      </c>
      <c r="AD6" s="3358" t="s">
        <v>2441</v>
      </c>
      <c r="AE6" s="3358" t="s">
        <v>2442</v>
      </c>
      <c r="AF6" s="3358" t="s">
        <v>2443</v>
      </c>
      <c r="AG6" s="3358" t="s">
        <v>2444</v>
      </c>
      <c r="AH6" s="3358" t="s">
        <v>2445</v>
      </c>
      <c r="AI6" s="3355" t="s">
        <v>2446</v>
      </c>
      <c r="AJ6" s="3358" t="s">
        <v>2447</v>
      </c>
      <c r="AK6" s="3355" t="s">
        <v>2448</v>
      </c>
    </row>
    <row r="7" spans="1:37" s="1650" customFormat="1" ht="12" customHeight="1">
      <c r="A7" s="3364"/>
      <c r="B7" s="3364"/>
      <c r="C7" s="3364"/>
      <c r="D7" s="3365"/>
      <c r="E7" s="3349"/>
      <c r="F7" s="3353"/>
      <c r="G7" s="3353"/>
      <c r="H7" s="3349"/>
      <c r="I7" s="3349"/>
      <c r="J7" s="3360"/>
      <c r="K7" s="3353"/>
      <c r="L7" s="3353"/>
      <c r="M7" s="3353"/>
      <c r="N7" s="3353"/>
      <c r="O7" s="3353"/>
      <c r="P7" s="3353"/>
      <c r="Q7" s="3364"/>
      <c r="R7" s="3364"/>
      <c r="S7" s="3364"/>
      <c r="T7" s="3365"/>
      <c r="U7" s="3353"/>
      <c r="V7" s="3353"/>
      <c r="W7" s="3353"/>
      <c r="X7" s="3349"/>
      <c r="Y7" s="3353"/>
      <c r="Z7" s="3353"/>
      <c r="AA7" s="3353"/>
      <c r="AB7" s="3360"/>
      <c r="AC7" s="3353"/>
      <c r="AD7" s="3353"/>
      <c r="AE7" s="3353"/>
      <c r="AF7" s="3353"/>
      <c r="AG7" s="3353"/>
      <c r="AH7" s="3353"/>
      <c r="AI7" s="3356"/>
      <c r="AJ7" s="3353"/>
      <c r="AK7" s="3356"/>
    </row>
    <row r="8" spans="1:37" s="1650" customFormat="1" ht="12" customHeight="1">
      <c r="A8" s="3364"/>
      <c r="B8" s="3364"/>
      <c r="C8" s="3364"/>
      <c r="D8" s="3365"/>
      <c r="E8" s="3349"/>
      <c r="F8" s="3353"/>
      <c r="G8" s="3353"/>
      <c r="H8" s="3349"/>
      <c r="I8" s="3349"/>
      <c r="J8" s="3360"/>
      <c r="K8" s="3353"/>
      <c r="L8" s="3353"/>
      <c r="M8" s="3353"/>
      <c r="N8" s="3353"/>
      <c r="O8" s="3353"/>
      <c r="P8" s="3353"/>
      <c r="Q8" s="3364"/>
      <c r="R8" s="3364"/>
      <c r="S8" s="3364"/>
      <c r="T8" s="3365"/>
      <c r="U8" s="3353"/>
      <c r="V8" s="3353"/>
      <c r="W8" s="3353"/>
      <c r="X8" s="3349"/>
      <c r="Y8" s="3353"/>
      <c r="Z8" s="3353"/>
      <c r="AA8" s="3353"/>
      <c r="AB8" s="3360"/>
      <c r="AC8" s="3353"/>
      <c r="AD8" s="3353"/>
      <c r="AE8" s="3353"/>
      <c r="AF8" s="3353"/>
      <c r="AG8" s="3353"/>
      <c r="AH8" s="3353"/>
      <c r="AI8" s="3356"/>
      <c r="AJ8" s="3353"/>
      <c r="AK8" s="3356"/>
    </row>
    <row r="9" spans="1:37" s="1650" customFormat="1" ht="12" customHeight="1">
      <c r="A9" s="3364"/>
      <c r="B9" s="3364"/>
      <c r="C9" s="3364"/>
      <c r="D9" s="3365"/>
      <c r="E9" s="3349"/>
      <c r="F9" s="3353"/>
      <c r="G9" s="3353"/>
      <c r="H9" s="3349"/>
      <c r="I9" s="3349"/>
      <c r="J9" s="3360"/>
      <c r="K9" s="3353"/>
      <c r="L9" s="3353"/>
      <c r="M9" s="3353"/>
      <c r="N9" s="3353"/>
      <c r="O9" s="3353"/>
      <c r="P9" s="3353"/>
      <c r="Q9" s="3364"/>
      <c r="R9" s="3364"/>
      <c r="S9" s="3364"/>
      <c r="T9" s="3365"/>
      <c r="U9" s="3353"/>
      <c r="V9" s="3353"/>
      <c r="W9" s="3353"/>
      <c r="X9" s="3349"/>
      <c r="Y9" s="3353"/>
      <c r="Z9" s="3353"/>
      <c r="AA9" s="3353"/>
      <c r="AB9" s="3360"/>
      <c r="AC9" s="3353"/>
      <c r="AD9" s="3353"/>
      <c r="AE9" s="3353"/>
      <c r="AF9" s="3353"/>
      <c r="AG9" s="3353"/>
      <c r="AH9" s="3353"/>
      <c r="AI9" s="3356"/>
      <c r="AJ9" s="3353"/>
      <c r="AK9" s="3356"/>
    </row>
    <row r="10" spans="1:37" s="1650" customFormat="1" ht="12" customHeight="1">
      <c r="A10" s="3364"/>
      <c r="B10" s="3364"/>
      <c r="C10" s="3364"/>
      <c r="D10" s="3365"/>
      <c r="E10" s="3349"/>
      <c r="F10" s="3353"/>
      <c r="G10" s="3353"/>
      <c r="H10" s="3349"/>
      <c r="I10" s="3349"/>
      <c r="J10" s="3360"/>
      <c r="K10" s="3353"/>
      <c r="L10" s="3353"/>
      <c r="M10" s="3353"/>
      <c r="N10" s="3353"/>
      <c r="O10" s="3353"/>
      <c r="P10" s="3353"/>
      <c r="Q10" s="3364"/>
      <c r="R10" s="3364"/>
      <c r="S10" s="3364"/>
      <c r="T10" s="3365"/>
      <c r="U10" s="3353"/>
      <c r="V10" s="3353"/>
      <c r="W10" s="3353"/>
      <c r="X10" s="3349"/>
      <c r="Y10" s="3353"/>
      <c r="Z10" s="3353"/>
      <c r="AA10" s="3353"/>
      <c r="AB10" s="3360"/>
      <c r="AC10" s="3353"/>
      <c r="AD10" s="3353"/>
      <c r="AE10" s="3353"/>
      <c r="AF10" s="3353"/>
      <c r="AG10" s="3353"/>
      <c r="AH10" s="3353"/>
      <c r="AI10" s="3356"/>
      <c r="AJ10" s="3353"/>
      <c r="AK10" s="3356"/>
    </row>
    <row r="11" spans="1:37" s="1650" customFormat="1" ht="12" customHeight="1">
      <c r="A11" s="3366"/>
      <c r="B11" s="3366"/>
      <c r="C11" s="3366"/>
      <c r="D11" s="3367"/>
      <c r="E11" s="3350"/>
      <c r="F11" s="3354"/>
      <c r="G11" s="3354"/>
      <c r="H11" s="3350"/>
      <c r="I11" s="3350"/>
      <c r="J11" s="3361"/>
      <c r="K11" s="3354"/>
      <c r="L11" s="3354"/>
      <c r="M11" s="3354"/>
      <c r="N11" s="3354"/>
      <c r="O11" s="3354"/>
      <c r="P11" s="3354"/>
      <c r="Q11" s="3366"/>
      <c r="R11" s="3366"/>
      <c r="S11" s="3366"/>
      <c r="T11" s="3367"/>
      <c r="U11" s="3354"/>
      <c r="V11" s="3354"/>
      <c r="W11" s="3354"/>
      <c r="X11" s="3350"/>
      <c r="Y11" s="3354"/>
      <c r="Z11" s="3354"/>
      <c r="AA11" s="3354"/>
      <c r="AB11" s="3361"/>
      <c r="AC11" s="3354"/>
      <c r="AD11" s="3354"/>
      <c r="AE11" s="3354"/>
      <c r="AF11" s="3354"/>
      <c r="AG11" s="3354"/>
      <c r="AH11" s="3354"/>
      <c r="AI11" s="3357"/>
      <c r="AJ11" s="3354"/>
      <c r="AK11" s="3357"/>
    </row>
    <row r="12" spans="1:37" s="1693" customFormat="1" ht="18" customHeight="1">
      <c r="A12" s="1601"/>
      <c r="B12" s="1602" t="s">
        <v>1743</v>
      </c>
      <c r="C12" s="1602"/>
      <c r="D12" s="1602"/>
      <c r="E12" s="1691">
        <v>257561</v>
      </c>
      <c r="F12" s="1691">
        <v>47426</v>
      </c>
      <c r="G12" s="1691">
        <v>6873</v>
      </c>
      <c r="H12" s="1691">
        <v>14717</v>
      </c>
      <c r="I12" s="1691">
        <v>14823</v>
      </c>
      <c r="J12" s="1692">
        <v>2060</v>
      </c>
      <c r="K12" s="1692">
        <v>8138</v>
      </c>
      <c r="L12" s="1691">
        <v>86</v>
      </c>
      <c r="M12" s="1691">
        <v>6411</v>
      </c>
      <c r="N12" s="1691">
        <v>54</v>
      </c>
      <c r="O12" s="1691">
        <v>125746</v>
      </c>
      <c r="P12" s="1691">
        <v>13736</v>
      </c>
      <c r="Q12" s="1601"/>
      <c r="R12" s="1602" t="s">
        <v>1743</v>
      </c>
      <c r="S12" s="1602"/>
      <c r="T12" s="1602"/>
      <c r="U12" s="1691">
        <v>68</v>
      </c>
      <c r="V12" s="1691">
        <v>70</v>
      </c>
      <c r="W12" s="1691">
        <v>0</v>
      </c>
      <c r="X12" s="1691">
        <v>1908</v>
      </c>
      <c r="Y12" s="1692">
        <v>5763</v>
      </c>
      <c r="Z12" s="1692">
        <v>1623</v>
      </c>
      <c r="AA12" s="1691">
        <v>2976</v>
      </c>
      <c r="AB12" s="1691">
        <v>178</v>
      </c>
      <c r="AC12" s="1691">
        <v>1088</v>
      </c>
      <c r="AD12" s="1691">
        <v>244</v>
      </c>
      <c r="AE12" s="1691">
        <v>2060</v>
      </c>
      <c r="AF12" s="1691">
        <v>873</v>
      </c>
      <c r="AG12" s="1691">
        <v>290</v>
      </c>
      <c r="AH12" s="1691">
        <v>122</v>
      </c>
      <c r="AI12" s="1691">
        <v>22</v>
      </c>
      <c r="AJ12" s="1691">
        <v>129</v>
      </c>
      <c r="AK12" s="1691">
        <v>77</v>
      </c>
    </row>
    <row r="13" spans="1:37" s="1693" customFormat="1" ht="18" customHeight="1">
      <c r="A13" s="1607"/>
      <c r="B13" s="1602" t="s">
        <v>2449</v>
      </c>
      <c r="D13" s="1602"/>
      <c r="E13" s="1691">
        <v>86057</v>
      </c>
      <c r="F13" s="1691">
        <v>17283</v>
      </c>
      <c r="G13" s="1691">
        <v>2146</v>
      </c>
      <c r="H13" s="1691">
        <v>6267</v>
      </c>
      <c r="I13" s="1691">
        <v>4677</v>
      </c>
      <c r="J13" s="1692">
        <v>563</v>
      </c>
      <c r="K13" s="1692">
        <v>2690</v>
      </c>
      <c r="L13" s="1691">
        <v>29</v>
      </c>
      <c r="M13" s="1691">
        <v>2303</v>
      </c>
      <c r="N13" s="1691">
        <v>10</v>
      </c>
      <c r="O13" s="1691">
        <v>40259</v>
      </c>
      <c r="P13" s="1691">
        <v>3968</v>
      </c>
      <c r="Q13" s="1607"/>
      <c r="R13" s="1602" t="s">
        <v>2449</v>
      </c>
      <c r="T13" s="1602"/>
      <c r="U13" s="1691">
        <v>25</v>
      </c>
      <c r="V13" s="1691">
        <v>21</v>
      </c>
      <c r="W13" s="1691">
        <v>0</v>
      </c>
      <c r="X13" s="1691">
        <v>649</v>
      </c>
      <c r="Y13" s="1692">
        <v>2056</v>
      </c>
      <c r="Z13" s="1692">
        <v>439</v>
      </c>
      <c r="AA13" s="1691">
        <v>945</v>
      </c>
      <c r="AB13" s="1691">
        <v>27</v>
      </c>
      <c r="AC13" s="1691">
        <v>399</v>
      </c>
      <c r="AD13" s="1691">
        <v>137</v>
      </c>
      <c r="AE13" s="1691">
        <v>666</v>
      </c>
      <c r="AF13" s="1691">
        <v>300</v>
      </c>
      <c r="AG13" s="1691">
        <v>103</v>
      </c>
      <c r="AH13" s="1691">
        <v>39</v>
      </c>
      <c r="AI13" s="1691">
        <v>7</v>
      </c>
      <c r="AJ13" s="1691">
        <v>38</v>
      </c>
      <c r="AK13" s="1691">
        <v>11</v>
      </c>
    </row>
    <row r="14" spans="1:37" s="1675" customFormat="1" ht="18" customHeight="1">
      <c r="A14" s="1595"/>
      <c r="B14" s="1608"/>
      <c r="C14" s="1609" t="s">
        <v>1388</v>
      </c>
      <c r="D14" s="1609"/>
      <c r="E14" s="1694">
        <v>3755</v>
      </c>
      <c r="F14" s="1694">
        <v>810</v>
      </c>
      <c r="G14" s="1694">
        <v>86</v>
      </c>
      <c r="H14" s="1694">
        <v>208</v>
      </c>
      <c r="I14" s="1694">
        <v>203</v>
      </c>
      <c r="J14" s="1695">
        <v>38</v>
      </c>
      <c r="K14" s="1695">
        <v>113</v>
      </c>
      <c r="L14" s="1694">
        <v>6</v>
      </c>
      <c r="M14" s="1694">
        <v>90</v>
      </c>
      <c r="N14" s="1694">
        <v>0</v>
      </c>
      <c r="O14" s="1694">
        <v>1739</v>
      </c>
      <c r="P14" s="1694">
        <v>211</v>
      </c>
      <c r="Q14" s="1595"/>
      <c r="R14" s="1608"/>
      <c r="S14" s="1609" t="s">
        <v>1388</v>
      </c>
      <c r="T14" s="1609"/>
      <c r="U14" s="1694">
        <v>0</v>
      </c>
      <c r="V14" s="1694">
        <v>0</v>
      </c>
      <c r="W14" s="1694">
        <v>0</v>
      </c>
      <c r="X14" s="1694">
        <v>29</v>
      </c>
      <c r="Y14" s="1695">
        <v>80</v>
      </c>
      <c r="Z14" s="1695">
        <v>20</v>
      </c>
      <c r="AA14" s="1694">
        <v>48</v>
      </c>
      <c r="AB14" s="1694">
        <v>2</v>
      </c>
      <c r="AC14" s="1694">
        <v>17</v>
      </c>
      <c r="AD14" s="1694">
        <v>1</v>
      </c>
      <c r="AE14" s="1694">
        <v>40</v>
      </c>
      <c r="AF14" s="1694">
        <v>9</v>
      </c>
      <c r="AG14" s="1694">
        <v>4</v>
      </c>
      <c r="AH14" s="1694">
        <v>0</v>
      </c>
      <c r="AI14" s="1694">
        <v>0</v>
      </c>
      <c r="AJ14" s="1694">
        <v>0</v>
      </c>
      <c r="AK14" s="1694">
        <v>1</v>
      </c>
    </row>
    <row r="15" spans="1:37" s="1675" customFormat="1" ht="18" customHeight="1">
      <c r="A15" s="1595"/>
      <c r="B15" s="1608"/>
      <c r="C15" s="1609" t="s">
        <v>2450</v>
      </c>
      <c r="D15" s="1609"/>
      <c r="E15" s="1694">
        <v>77094</v>
      </c>
      <c r="F15" s="1694">
        <v>15684</v>
      </c>
      <c r="G15" s="1694">
        <v>1974</v>
      </c>
      <c r="H15" s="1694">
        <v>5863</v>
      </c>
      <c r="I15" s="1694">
        <v>4249</v>
      </c>
      <c r="J15" s="1695">
        <v>516</v>
      </c>
      <c r="K15" s="1695">
        <v>2409</v>
      </c>
      <c r="L15" s="1694">
        <v>21</v>
      </c>
      <c r="M15" s="1694">
        <v>2065</v>
      </c>
      <c r="N15" s="1694">
        <v>7</v>
      </c>
      <c r="O15" s="1694">
        <v>35731</v>
      </c>
      <c r="P15" s="1694">
        <v>3389</v>
      </c>
      <c r="Q15" s="1595"/>
      <c r="R15" s="1608"/>
      <c r="S15" s="1609" t="s">
        <v>2450</v>
      </c>
      <c r="T15" s="1609"/>
      <c r="U15" s="1694">
        <v>24</v>
      </c>
      <c r="V15" s="1694">
        <v>19</v>
      </c>
      <c r="W15" s="1694">
        <v>0</v>
      </c>
      <c r="X15" s="1694">
        <v>567</v>
      </c>
      <c r="Y15" s="1695">
        <v>1840</v>
      </c>
      <c r="Z15" s="1695">
        <v>377</v>
      </c>
      <c r="AA15" s="1694">
        <v>819</v>
      </c>
      <c r="AB15" s="1694">
        <v>20</v>
      </c>
      <c r="AC15" s="1694">
        <v>349</v>
      </c>
      <c r="AD15" s="1694">
        <v>136</v>
      </c>
      <c r="AE15" s="1694">
        <v>582</v>
      </c>
      <c r="AF15" s="1694">
        <v>268</v>
      </c>
      <c r="AG15" s="1694">
        <v>94</v>
      </c>
      <c r="AH15" s="1694">
        <v>38</v>
      </c>
      <c r="AI15" s="1694">
        <v>7</v>
      </c>
      <c r="AJ15" s="1694">
        <v>36</v>
      </c>
      <c r="AK15" s="1694">
        <v>10</v>
      </c>
    </row>
    <row r="16" spans="1:37" s="1675" customFormat="1" ht="18" customHeight="1">
      <c r="A16" s="1595"/>
      <c r="B16" s="1612"/>
      <c r="C16" s="1613"/>
      <c r="D16" s="1609" t="s">
        <v>2451</v>
      </c>
      <c r="E16" s="1694">
        <v>14119</v>
      </c>
      <c r="F16" s="1694">
        <v>2839</v>
      </c>
      <c r="G16" s="1694">
        <v>154</v>
      </c>
      <c r="H16" s="1694">
        <v>614</v>
      </c>
      <c r="I16" s="1694">
        <v>697</v>
      </c>
      <c r="J16" s="1695">
        <v>40</v>
      </c>
      <c r="K16" s="1695">
        <v>528</v>
      </c>
      <c r="L16" s="1694">
        <v>1</v>
      </c>
      <c r="M16" s="1694">
        <v>482</v>
      </c>
      <c r="N16" s="1694">
        <v>0</v>
      </c>
      <c r="O16" s="1694">
        <v>7634</v>
      </c>
      <c r="P16" s="1694">
        <v>305</v>
      </c>
      <c r="Q16" s="1595"/>
      <c r="R16" s="1612"/>
      <c r="S16" s="1613"/>
      <c r="T16" s="1609" t="s">
        <v>2451</v>
      </c>
      <c r="U16" s="1694">
        <v>4</v>
      </c>
      <c r="V16" s="1694">
        <v>0</v>
      </c>
      <c r="W16" s="1694">
        <v>0</v>
      </c>
      <c r="X16" s="1694">
        <v>97</v>
      </c>
      <c r="Y16" s="1695">
        <v>274</v>
      </c>
      <c r="Z16" s="1695">
        <v>31</v>
      </c>
      <c r="AA16" s="1694">
        <v>121</v>
      </c>
      <c r="AB16" s="1694">
        <v>5</v>
      </c>
      <c r="AC16" s="1694">
        <v>66</v>
      </c>
      <c r="AD16" s="1694">
        <v>11</v>
      </c>
      <c r="AE16" s="1694">
        <v>139</v>
      </c>
      <c r="AF16" s="1694">
        <v>32</v>
      </c>
      <c r="AG16" s="1694">
        <v>21</v>
      </c>
      <c r="AH16" s="1694">
        <v>13</v>
      </c>
      <c r="AI16" s="1694">
        <v>2</v>
      </c>
      <c r="AJ16" s="1694">
        <v>8</v>
      </c>
      <c r="AK16" s="1694">
        <v>1</v>
      </c>
    </row>
    <row r="17" spans="1:37" s="1675" customFormat="1" ht="18" customHeight="1">
      <c r="A17" s="1595"/>
      <c r="B17" s="1612"/>
      <c r="C17" s="1613"/>
      <c r="D17" s="1609" t="s">
        <v>2452</v>
      </c>
      <c r="E17" s="1694">
        <v>4828</v>
      </c>
      <c r="F17" s="1694">
        <v>955</v>
      </c>
      <c r="G17" s="1694">
        <v>226</v>
      </c>
      <c r="H17" s="1694">
        <v>541</v>
      </c>
      <c r="I17" s="1694">
        <v>305</v>
      </c>
      <c r="J17" s="1695">
        <v>78</v>
      </c>
      <c r="K17" s="1695">
        <v>75</v>
      </c>
      <c r="L17" s="1694">
        <v>0</v>
      </c>
      <c r="M17" s="1694">
        <v>88</v>
      </c>
      <c r="N17" s="1694">
        <v>4</v>
      </c>
      <c r="O17" s="1694">
        <v>1830</v>
      </c>
      <c r="P17" s="1694">
        <v>332</v>
      </c>
      <c r="Q17" s="1595"/>
      <c r="R17" s="1612"/>
      <c r="S17" s="1613"/>
      <c r="T17" s="1609" t="s">
        <v>2452</v>
      </c>
      <c r="U17" s="1694">
        <v>2</v>
      </c>
      <c r="V17" s="1694">
        <v>1</v>
      </c>
      <c r="W17" s="1694">
        <v>0</v>
      </c>
      <c r="X17" s="1694">
        <v>22</v>
      </c>
      <c r="Y17" s="1695">
        <v>175</v>
      </c>
      <c r="Z17" s="1695">
        <v>42</v>
      </c>
      <c r="AA17" s="1694">
        <v>68</v>
      </c>
      <c r="AB17" s="1694">
        <v>4</v>
      </c>
      <c r="AC17" s="1694">
        <v>22</v>
      </c>
      <c r="AD17" s="1694">
        <v>9</v>
      </c>
      <c r="AE17" s="1694">
        <v>25</v>
      </c>
      <c r="AF17" s="1694">
        <v>18</v>
      </c>
      <c r="AG17" s="1694">
        <v>3</v>
      </c>
      <c r="AH17" s="1694">
        <v>0</v>
      </c>
      <c r="AI17" s="1694">
        <v>0</v>
      </c>
      <c r="AJ17" s="1694">
        <v>1</v>
      </c>
      <c r="AK17" s="1694">
        <v>2</v>
      </c>
    </row>
    <row r="18" spans="1:37" s="1675" customFormat="1" ht="18" customHeight="1">
      <c r="A18" s="1595"/>
      <c r="B18" s="1612"/>
      <c r="C18" s="1613"/>
      <c r="D18" s="1609" t="s">
        <v>2453</v>
      </c>
      <c r="E18" s="1694">
        <v>18666</v>
      </c>
      <c r="F18" s="1694">
        <v>4120</v>
      </c>
      <c r="G18" s="1694">
        <v>485</v>
      </c>
      <c r="H18" s="1694">
        <v>1135</v>
      </c>
      <c r="I18" s="1694">
        <v>1081</v>
      </c>
      <c r="J18" s="1695">
        <v>74</v>
      </c>
      <c r="K18" s="1695">
        <v>695</v>
      </c>
      <c r="L18" s="1694">
        <v>5</v>
      </c>
      <c r="M18" s="1694">
        <v>471</v>
      </c>
      <c r="N18" s="1694">
        <v>0</v>
      </c>
      <c r="O18" s="1694">
        <v>8815</v>
      </c>
      <c r="P18" s="1694">
        <v>669</v>
      </c>
      <c r="Q18" s="1595"/>
      <c r="R18" s="1612"/>
      <c r="S18" s="1613"/>
      <c r="T18" s="1609" t="s">
        <v>2453</v>
      </c>
      <c r="U18" s="1694">
        <v>2</v>
      </c>
      <c r="V18" s="1694">
        <v>11</v>
      </c>
      <c r="W18" s="1694">
        <v>0</v>
      </c>
      <c r="X18" s="1694">
        <v>164</v>
      </c>
      <c r="Y18" s="1695">
        <v>383</v>
      </c>
      <c r="Z18" s="1695">
        <v>66</v>
      </c>
      <c r="AA18" s="1694">
        <v>160</v>
      </c>
      <c r="AB18" s="1694">
        <v>2</v>
      </c>
      <c r="AC18" s="1694">
        <v>97</v>
      </c>
      <c r="AD18" s="1694">
        <v>30</v>
      </c>
      <c r="AE18" s="1694">
        <v>105</v>
      </c>
      <c r="AF18" s="1694">
        <v>54</v>
      </c>
      <c r="AG18" s="1694">
        <v>20</v>
      </c>
      <c r="AH18" s="1694">
        <v>14</v>
      </c>
      <c r="AI18" s="1694">
        <v>0</v>
      </c>
      <c r="AJ18" s="1694">
        <v>6</v>
      </c>
      <c r="AK18" s="1694">
        <v>2</v>
      </c>
    </row>
    <row r="19" spans="1:37" s="1675" customFormat="1" ht="18" customHeight="1">
      <c r="A19" s="1595"/>
      <c r="B19" s="1612"/>
      <c r="C19" s="1613"/>
      <c r="D19" s="1609" t="s">
        <v>2454</v>
      </c>
      <c r="E19" s="1694">
        <v>11342</v>
      </c>
      <c r="F19" s="1694">
        <v>2132</v>
      </c>
      <c r="G19" s="1694">
        <v>421</v>
      </c>
      <c r="H19" s="1694">
        <v>1032</v>
      </c>
      <c r="I19" s="1694">
        <v>619</v>
      </c>
      <c r="J19" s="1695">
        <v>152</v>
      </c>
      <c r="K19" s="1695">
        <v>217</v>
      </c>
      <c r="L19" s="1694">
        <v>2</v>
      </c>
      <c r="M19" s="1694">
        <v>226</v>
      </c>
      <c r="N19" s="1694">
        <v>2</v>
      </c>
      <c r="O19" s="1694">
        <v>4853</v>
      </c>
      <c r="P19" s="1694">
        <v>762</v>
      </c>
      <c r="Q19" s="1595"/>
      <c r="R19" s="1612"/>
      <c r="S19" s="1613"/>
      <c r="T19" s="1609" t="s">
        <v>2454</v>
      </c>
      <c r="U19" s="1694">
        <v>6</v>
      </c>
      <c r="V19" s="1694">
        <v>1</v>
      </c>
      <c r="W19" s="1694">
        <v>0</v>
      </c>
      <c r="X19" s="1694">
        <v>75</v>
      </c>
      <c r="Y19" s="1695">
        <v>331</v>
      </c>
      <c r="Z19" s="1695">
        <v>88</v>
      </c>
      <c r="AA19" s="1694">
        <v>187</v>
      </c>
      <c r="AB19" s="1694">
        <v>6</v>
      </c>
      <c r="AC19" s="1694">
        <v>35</v>
      </c>
      <c r="AD19" s="1694">
        <v>6</v>
      </c>
      <c r="AE19" s="1694">
        <v>93</v>
      </c>
      <c r="AF19" s="1694">
        <v>72</v>
      </c>
      <c r="AG19" s="1694">
        <v>12</v>
      </c>
      <c r="AH19" s="1694">
        <v>3</v>
      </c>
      <c r="AI19" s="1694">
        <v>0</v>
      </c>
      <c r="AJ19" s="1694">
        <v>7</v>
      </c>
      <c r="AK19" s="1694">
        <v>2</v>
      </c>
    </row>
    <row r="20" spans="1:37" s="1675" customFormat="1" ht="18" customHeight="1">
      <c r="A20" s="1595"/>
      <c r="B20" s="1612"/>
      <c r="C20" s="1613"/>
      <c r="D20" s="1609" t="s">
        <v>2455</v>
      </c>
      <c r="E20" s="1694">
        <v>10364</v>
      </c>
      <c r="F20" s="1694">
        <v>2115</v>
      </c>
      <c r="G20" s="1694">
        <v>262</v>
      </c>
      <c r="H20" s="1694">
        <v>804</v>
      </c>
      <c r="I20" s="1694">
        <v>591</v>
      </c>
      <c r="J20" s="1695">
        <v>78</v>
      </c>
      <c r="K20" s="1695">
        <v>316</v>
      </c>
      <c r="L20" s="1694">
        <v>4</v>
      </c>
      <c r="M20" s="1694">
        <v>294</v>
      </c>
      <c r="N20" s="1694">
        <v>0</v>
      </c>
      <c r="O20" s="1694">
        <v>4760</v>
      </c>
      <c r="P20" s="1694">
        <v>438</v>
      </c>
      <c r="Q20" s="1595"/>
      <c r="R20" s="1612"/>
      <c r="S20" s="1613"/>
      <c r="T20" s="1609" t="s">
        <v>2455</v>
      </c>
      <c r="U20" s="1694">
        <v>3</v>
      </c>
      <c r="V20" s="1694">
        <v>0</v>
      </c>
      <c r="W20" s="1694">
        <v>0</v>
      </c>
      <c r="X20" s="1694">
        <v>74</v>
      </c>
      <c r="Y20" s="1695">
        <v>230</v>
      </c>
      <c r="Z20" s="1695">
        <v>53</v>
      </c>
      <c r="AA20" s="1694">
        <v>110</v>
      </c>
      <c r="AB20" s="1694">
        <v>1</v>
      </c>
      <c r="AC20" s="1694">
        <v>43</v>
      </c>
      <c r="AD20" s="1694">
        <v>6</v>
      </c>
      <c r="AE20" s="1694">
        <v>118</v>
      </c>
      <c r="AF20" s="1694">
        <v>39</v>
      </c>
      <c r="AG20" s="1694">
        <v>14</v>
      </c>
      <c r="AH20" s="1694">
        <v>3</v>
      </c>
      <c r="AI20" s="1694">
        <v>3</v>
      </c>
      <c r="AJ20" s="1694">
        <v>3</v>
      </c>
      <c r="AK20" s="1694">
        <v>2</v>
      </c>
    </row>
    <row r="21" spans="1:37" s="1675" customFormat="1" ht="18" customHeight="1">
      <c r="A21" s="1595"/>
      <c r="B21" s="1608"/>
      <c r="D21" s="1696" t="s">
        <v>2456</v>
      </c>
      <c r="E21" s="1694">
        <v>17775</v>
      </c>
      <c r="F21" s="1694">
        <v>3523</v>
      </c>
      <c r="G21" s="1694">
        <v>426</v>
      </c>
      <c r="H21" s="1694">
        <v>1737</v>
      </c>
      <c r="I21" s="1694">
        <v>956</v>
      </c>
      <c r="J21" s="1695">
        <v>94</v>
      </c>
      <c r="K21" s="1695">
        <v>578</v>
      </c>
      <c r="L21" s="1694">
        <v>9</v>
      </c>
      <c r="M21" s="1694">
        <v>504</v>
      </c>
      <c r="N21" s="1694">
        <v>1</v>
      </c>
      <c r="O21" s="1694">
        <v>7839</v>
      </c>
      <c r="P21" s="1694">
        <v>883</v>
      </c>
      <c r="Q21" s="1595"/>
      <c r="R21" s="1608"/>
      <c r="T21" s="1696" t="s">
        <v>2456</v>
      </c>
      <c r="U21" s="1694">
        <v>7</v>
      </c>
      <c r="V21" s="1694">
        <v>6</v>
      </c>
      <c r="W21" s="1694">
        <v>0</v>
      </c>
      <c r="X21" s="1694">
        <v>135</v>
      </c>
      <c r="Y21" s="1695">
        <v>447</v>
      </c>
      <c r="Z21" s="1695">
        <v>97</v>
      </c>
      <c r="AA21" s="1694">
        <v>173</v>
      </c>
      <c r="AB21" s="1694">
        <v>2</v>
      </c>
      <c r="AC21" s="1694">
        <v>86</v>
      </c>
      <c r="AD21" s="1694">
        <v>74</v>
      </c>
      <c r="AE21" s="1694">
        <v>102</v>
      </c>
      <c r="AF21" s="1694">
        <v>53</v>
      </c>
      <c r="AG21" s="1694">
        <v>24</v>
      </c>
      <c r="AH21" s="1694">
        <v>5</v>
      </c>
      <c r="AI21" s="1694">
        <v>2</v>
      </c>
      <c r="AJ21" s="1694">
        <v>11</v>
      </c>
      <c r="AK21" s="1694">
        <v>1</v>
      </c>
    </row>
    <row r="22" spans="1:37" s="1675" customFormat="1" ht="18" customHeight="1">
      <c r="A22" s="1595"/>
      <c r="B22" s="1612"/>
      <c r="C22" s="1609" t="s">
        <v>2457</v>
      </c>
      <c r="D22" s="1616"/>
      <c r="E22" s="1694">
        <v>4706</v>
      </c>
      <c r="F22" s="1694">
        <v>694</v>
      </c>
      <c r="G22" s="1694">
        <v>79</v>
      </c>
      <c r="H22" s="1694">
        <v>172</v>
      </c>
      <c r="I22" s="1694">
        <v>203</v>
      </c>
      <c r="J22" s="1695">
        <v>7</v>
      </c>
      <c r="K22" s="1695">
        <v>147</v>
      </c>
      <c r="L22" s="1694">
        <v>1</v>
      </c>
      <c r="M22" s="1694">
        <v>126</v>
      </c>
      <c r="N22" s="1694">
        <v>3</v>
      </c>
      <c r="O22" s="1694">
        <v>2557</v>
      </c>
      <c r="P22" s="1694">
        <v>345</v>
      </c>
      <c r="Q22" s="1595"/>
      <c r="S22" s="1609" t="s">
        <v>2457</v>
      </c>
      <c r="T22" s="1616"/>
      <c r="U22" s="1694">
        <v>1</v>
      </c>
      <c r="V22" s="1694">
        <v>0</v>
      </c>
      <c r="W22" s="1694">
        <v>0</v>
      </c>
      <c r="X22" s="1694">
        <v>48</v>
      </c>
      <c r="Y22" s="1695">
        <v>116</v>
      </c>
      <c r="Z22" s="1695">
        <v>33</v>
      </c>
      <c r="AA22" s="1694">
        <v>69</v>
      </c>
      <c r="AB22" s="1694">
        <v>5</v>
      </c>
      <c r="AC22" s="1694">
        <v>30</v>
      </c>
      <c r="AD22" s="1694">
        <v>0</v>
      </c>
      <c r="AE22" s="1694">
        <v>42</v>
      </c>
      <c r="AF22" s="1694">
        <v>21</v>
      </c>
      <c r="AG22" s="1694">
        <v>5</v>
      </c>
      <c r="AH22" s="1694">
        <v>1</v>
      </c>
      <c r="AI22" s="1694">
        <v>0</v>
      </c>
      <c r="AJ22" s="1694">
        <v>1</v>
      </c>
      <c r="AK22" s="1694">
        <v>0</v>
      </c>
    </row>
    <row r="23" spans="1:37" s="1675" customFormat="1" ht="18" customHeight="1">
      <c r="A23" s="1595"/>
      <c r="B23" s="1612"/>
      <c r="C23" s="1613"/>
      <c r="D23" s="1609" t="s">
        <v>2458</v>
      </c>
      <c r="E23" s="1694">
        <v>1987</v>
      </c>
      <c r="F23" s="1694">
        <v>301</v>
      </c>
      <c r="G23" s="1694">
        <v>39</v>
      </c>
      <c r="H23" s="1694">
        <v>79</v>
      </c>
      <c r="I23" s="1694">
        <v>93</v>
      </c>
      <c r="J23" s="1695">
        <v>6</v>
      </c>
      <c r="K23" s="1695">
        <v>67</v>
      </c>
      <c r="L23" s="1694">
        <v>0</v>
      </c>
      <c r="M23" s="1694">
        <v>54</v>
      </c>
      <c r="N23" s="1694">
        <v>0</v>
      </c>
      <c r="O23" s="1694">
        <v>1055</v>
      </c>
      <c r="P23" s="1694">
        <v>113</v>
      </c>
      <c r="Q23" s="1595"/>
      <c r="R23" s="1613"/>
      <c r="T23" s="1609" t="s">
        <v>2458</v>
      </c>
      <c r="U23" s="1694">
        <v>0</v>
      </c>
      <c r="V23" s="1694">
        <v>0</v>
      </c>
      <c r="W23" s="1694">
        <v>0</v>
      </c>
      <c r="X23" s="1694">
        <v>17</v>
      </c>
      <c r="Y23" s="1695">
        <v>65</v>
      </c>
      <c r="Z23" s="1695">
        <v>21</v>
      </c>
      <c r="AA23" s="1694">
        <v>34</v>
      </c>
      <c r="AB23" s="1694">
        <v>1</v>
      </c>
      <c r="AC23" s="1694">
        <v>18</v>
      </c>
      <c r="AD23" s="1694">
        <v>0</v>
      </c>
      <c r="AE23" s="1694">
        <v>12</v>
      </c>
      <c r="AF23" s="1694">
        <v>9</v>
      </c>
      <c r="AG23" s="1694">
        <v>1</v>
      </c>
      <c r="AH23" s="1694">
        <v>1</v>
      </c>
      <c r="AI23" s="1694">
        <v>0</v>
      </c>
      <c r="AJ23" s="1694">
        <v>1</v>
      </c>
      <c r="AK23" s="1694">
        <v>0</v>
      </c>
    </row>
    <row r="24" spans="1:37" s="1675" customFormat="1" ht="18" customHeight="1">
      <c r="A24" s="1595"/>
      <c r="B24" s="1608"/>
      <c r="C24" s="1613"/>
      <c r="D24" s="1609" t="s">
        <v>1401</v>
      </c>
      <c r="E24" s="1694">
        <v>2719</v>
      </c>
      <c r="F24" s="1694">
        <v>393</v>
      </c>
      <c r="G24" s="1694">
        <v>40</v>
      </c>
      <c r="H24" s="1694">
        <v>93</v>
      </c>
      <c r="I24" s="1694">
        <v>110</v>
      </c>
      <c r="J24" s="1695">
        <v>1</v>
      </c>
      <c r="K24" s="1695">
        <v>80</v>
      </c>
      <c r="L24" s="1694">
        <v>1</v>
      </c>
      <c r="M24" s="1694">
        <v>72</v>
      </c>
      <c r="N24" s="1694">
        <v>3</v>
      </c>
      <c r="O24" s="1694">
        <v>1502</v>
      </c>
      <c r="P24" s="1694">
        <v>232</v>
      </c>
      <c r="Q24" s="1595"/>
      <c r="R24" s="1608"/>
      <c r="S24" s="1613"/>
      <c r="T24" s="1609" t="s">
        <v>1401</v>
      </c>
      <c r="U24" s="1694">
        <v>1</v>
      </c>
      <c r="V24" s="1694">
        <v>0</v>
      </c>
      <c r="W24" s="1694">
        <v>0</v>
      </c>
      <c r="X24" s="1694">
        <v>31</v>
      </c>
      <c r="Y24" s="1695">
        <v>51</v>
      </c>
      <c r="Z24" s="1695">
        <v>12</v>
      </c>
      <c r="AA24" s="1694">
        <v>35</v>
      </c>
      <c r="AB24" s="1694">
        <v>4</v>
      </c>
      <c r="AC24" s="1694">
        <v>12</v>
      </c>
      <c r="AD24" s="1694">
        <v>0</v>
      </c>
      <c r="AE24" s="1694">
        <v>30</v>
      </c>
      <c r="AF24" s="1694">
        <v>12</v>
      </c>
      <c r="AG24" s="1694">
        <v>4</v>
      </c>
      <c r="AH24" s="1694">
        <v>0</v>
      </c>
      <c r="AI24" s="1694">
        <v>0</v>
      </c>
      <c r="AJ24" s="1694">
        <v>0</v>
      </c>
      <c r="AK24" s="1694">
        <v>0</v>
      </c>
    </row>
    <row r="25" spans="1:37" s="1675" customFormat="1" ht="18" customHeight="1">
      <c r="A25" s="1595"/>
      <c r="B25" s="1612"/>
      <c r="C25" s="1675" t="s">
        <v>2459</v>
      </c>
      <c r="D25" s="1696"/>
      <c r="E25" s="1694">
        <v>502</v>
      </c>
      <c r="F25" s="1694">
        <v>95</v>
      </c>
      <c r="G25" s="1694">
        <v>7</v>
      </c>
      <c r="H25" s="1694">
        <v>24</v>
      </c>
      <c r="I25" s="1694">
        <v>22</v>
      </c>
      <c r="J25" s="1695">
        <v>2</v>
      </c>
      <c r="K25" s="1695">
        <v>21</v>
      </c>
      <c r="L25" s="1694">
        <v>1</v>
      </c>
      <c r="M25" s="1694">
        <v>22</v>
      </c>
      <c r="N25" s="1694">
        <v>0</v>
      </c>
      <c r="O25" s="1694">
        <v>232</v>
      </c>
      <c r="P25" s="1694">
        <v>23</v>
      </c>
      <c r="Q25" s="1595"/>
      <c r="R25" s="1612"/>
      <c r="S25" s="1675" t="s">
        <v>2459</v>
      </c>
      <c r="T25" s="1696"/>
      <c r="U25" s="1694">
        <v>0</v>
      </c>
      <c r="V25" s="1694">
        <v>2</v>
      </c>
      <c r="W25" s="1694">
        <v>0</v>
      </c>
      <c r="X25" s="1694">
        <v>5</v>
      </c>
      <c r="Y25" s="1695">
        <v>20</v>
      </c>
      <c r="Z25" s="1695">
        <v>9</v>
      </c>
      <c r="AA25" s="1694">
        <v>9</v>
      </c>
      <c r="AB25" s="1694">
        <v>0</v>
      </c>
      <c r="AC25" s="1694">
        <v>3</v>
      </c>
      <c r="AD25" s="1694">
        <v>0</v>
      </c>
      <c r="AE25" s="1694">
        <v>2</v>
      </c>
      <c r="AF25" s="1694">
        <v>2</v>
      </c>
      <c r="AG25" s="1694">
        <v>0</v>
      </c>
      <c r="AH25" s="1694">
        <v>0</v>
      </c>
      <c r="AI25" s="1694">
        <v>0</v>
      </c>
      <c r="AJ25" s="1694">
        <v>1</v>
      </c>
      <c r="AK25" s="1694">
        <v>0</v>
      </c>
    </row>
    <row r="26" spans="1:37" s="1675" customFormat="1" ht="18" customHeight="1">
      <c r="A26" s="1595"/>
      <c r="B26" s="1602" t="s">
        <v>1403</v>
      </c>
      <c r="D26" s="1696"/>
      <c r="E26" s="1691">
        <v>34280</v>
      </c>
      <c r="F26" s="1691">
        <v>6041</v>
      </c>
      <c r="G26" s="1691">
        <v>839</v>
      </c>
      <c r="H26" s="1691">
        <v>1924</v>
      </c>
      <c r="I26" s="1691">
        <v>1563</v>
      </c>
      <c r="J26" s="1692">
        <v>338</v>
      </c>
      <c r="K26" s="1692">
        <v>1049</v>
      </c>
      <c r="L26" s="1691">
        <v>38</v>
      </c>
      <c r="M26" s="1691">
        <v>851</v>
      </c>
      <c r="N26" s="1691">
        <v>12</v>
      </c>
      <c r="O26" s="1691">
        <v>16735</v>
      </c>
      <c r="P26" s="1691">
        <v>2411</v>
      </c>
      <c r="Q26" s="1618"/>
      <c r="R26" s="1602" t="s">
        <v>1403</v>
      </c>
      <c r="T26" s="1696"/>
      <c r="U26" s="1691">
        <v>7</v>
      </c>
      <c r="V26" s="1691">
        <v>5</v>
      </c>
      <c r="W26" s="1691">
        <v>0</v>
      </c>
      <c r="X26" s="1691">
        <v>256</v>
      </c>
      <c r="Y26" s="1692">
        <v>797</v>
      </c>
      <c r="Z26" s="1692">
        <v>259</v>
      </c>
      <c r="AA26" s="1691">
        <v>451</v>
      </c>
      <c r="AB26" s="1691">
        <v>16</v>
      </c>
      <c r="AC26" s="1691">
        <v>149</v>
      </c>
      <c r="AD26" s="1691">
        <v>35</v>
      </c>
      <c r="AE26" s="1691">
        <v>291</v>
      </c>
      <c r="AF26" s="1691">
        <v>133</v>
      </c>
      <c r="AG26" s="1691">
        <v>34</v>
      </c>
      <c r="AH26" s="1691">
        <v>19</v>
      </c>
      <c r="AI26" s="1691">
        <v>6</v>
      </c>
      <c r="AJ26" s="1691">
        <v>8</v>
      </c>
      <c r="AK26" s="1691">
        <v>13</v>
      </c>
    </row>
    <row r="27" spans="1:37" s="1675" customFormat="1" ht="18" customHeight="1">
      <c r="A27" s="1595"/>
      <c r="B27" s="1608"/>
      <c r="C27" s="1609" t="s">
        <v>1404</v>
      </c>
      <c r="D27" s="1609"/>
      <c r="E27" s="1694">
        <v>21917</v>
      </c>
      <c r="F27" s="1694">
        <v>4013</v>
      </c>
      <c r="G27" s="1694">
        <v>518</v>
      </c>
      <c r="H27" s="1694">
        <v>1189</v>
      </c>
      <c r="I27" s="1694">
        <v>963</v>
      </c>
      <c r="J27" s="1695">
        <v>141</v>
      </c>
      <c r="K27" s="1695">
        <v>635</v>
      </c>
      <c r="L27" s="1694">
        <v>22</v>
      </c>
      <c r="M27" s="1694">
        <v>514</v>
      </c>
      <c r="N27" s="1694">
        <v>8</v>
      </c>
      <c r="O27" s="1694">
        <v>10999</v>
      </c>
      <c r="P27" s="1694">
        <v>1436</v>
      </c>
      <c r="Q27" s="1595"/>
      <c r="R27" s="1608"/>
      <c r="S27" s="1609" t="s">
        <v>1404</v>
      </c>
      <c r="T27" s="1609"/>
      <c r="U27" s="1694">
        <v>3</v>
      </c>
      <c r="V27" s="1694">
        <v>2</v>
      </c>
      <c r="W27" s="1694">
        <v>0</v>
      </c>
      <c r="X27" s="1694">
        <v>149</v>
      </c>
      <c r="Y27" s="1695">
        <v>482</v>
      </c>
      <c r="Z27" s="1695">
        <v>146</v>
      </c>
      <c r="AA27" s="1694">
        <v>262</v>
      </c>
      <c r="AB27" s="1694">
        <v>6</v>
      </c>
      <c r="AC27" s="1694">
        <v>74</v>
      </c>
      <c r="AD27" s="1694">
        <v>11</v>
      </c>
      <c r="AE27" s="1694">
        <v>218</v>
      </c>
      <c r="AF27" s="1694">
        <v>70</v>
      </c>
      <c r="AG27" s="1694">
        <v>23</v>
      </c>
      <c r="AH27" s="1694">
        <v>18</v>
      </c>
      <c r="AI27" s="1694">
        <v>6</v>
      </c>
      <c r="AJ27" s="1694">
        <v>6</v>
      </c>
      <c r="AK27" s="1694">
        <v>3</v>
      </c>
    </row>
    <row r="28" spans="1:37" s="1675" customFormat="1" ht="18" customHeight="1">
      <c r="A28" s="1595"/>
      <c r="B28" s="1612"/>
      <c r="C28" s="1613"/>
      <c r="D28" s="1609" t="s">
        <v>1406</v>
      </c>
      <c r="E28" s="1694">
        <v>14929</v>
      </c>
      <c r="F28" s="1694">
        <v>2808</v>
      </c>
      <c r="G28" s="1694">
        <v>310</v>
      </c>
      <c r="H28" s="1694">
        <v>714</v>
      </c>
      <c r="I28" s="1694">
        <v>642</v>
      </c>
      <c r="J28" s="1695">
        <v>70</v>
      </c>
      <c r="K28" s="1695">
        <v>445</v>
      </c>
      <c r="L28" s="1694">
        <v>11</v>
      </c>
      <c r="M28" s="1694">
        <v>339</v>
      </c>
      <c r="N28" s="1694">
        <v>4</v>
      </c>
      <c r="O28" s="1694">
        <v>7900</v>
      </c>
      <c r="P28" s="1694">
        <v>769</v>
      </c>
      <c r="Q28" s="1595"/>
      <c r="R28" s="1612"/>
      <c r="S28" s="1613"/>
      <c r="T28" s="1609" t="s">
        <v>1406</v>
      </c>
      <c r="U28" s="1694">
        <v>2</v>
      </c>
      <c r="V28" s="1694">
        <v>2</v>
      </c>
      <c r="W28" s="1694">
        <v>0</v>
      </c>
      <c r="X28" s="1694">
        <v>99</v>
      </c>
      <c r="Y28" s="1695">
        <v>247</v>
      </c>
      <c r="Z28" s="1695">
        <v>73</v>
      </c>
      <c r="AA28" s="1694">
        <v>164</v>
      </c>
      <c r="AB28" s="1694">
        <v>5</v>
      </c>
      <c r="AC28" s="1694">
        <v>55</v>
      </c>
      <c r="AD28" s="1694">
        <v>4</v>
      </c>
      <c r="AE28" s="1694">
        <v>179</v>
      </c>
      <c r="AF28" s="1694">
        <v>45</v>
      </c>
      <c r="AG28" s="1694">
        <v>17</v>
      </c>
      <c r="AH28" s="1694">
        <v>11</v>
      </c>
      <c r="AI28" s="1694">
        <v>6</v>
      </c>
      <c r="AJ28" s="1694">
        <v>6</v>
      </c>
      <c r="AK28" s="1694">
        <v>2</v>
      </c>
    </row>
    <row r="29" spans="1:37" s="1675" customFormat="1" ht="18" customHeight="1">
      <c r="A29" s="1595"/>
      <c r="B29" s="1612"/>
      <c r="C29" s="1613"/>
      <c r="D29" s="1609" t="s">
        <v>1408</v>
      </c>
      <c r="E29" s="1694">
        <v>6988</v>
      </c>
      <c r="F29" s="1694">
        <v>1205</v>
      </c>
      <c r="G29" s="1694">
        <v>208</v>
      </c>
      <c r="H29" s="1694">
        <v>475</v>
      </c>
      <c r="I29" s="1694">
        <v>321</v>
      </c>
      <c r="J29" s="1695">
        <v>71</v>
      </c>
      <c r="K29" s="1695">
        <v>190</v>
      </c>
      <c r="L29" s="1694">
        <v>11</v>
      </c>
      <c r="M29" s="1694">
        <v>175</v>
      </c>
      <c r="N29" s="1694">
        <v>4</v>
      </c>
      <c r="O29" s="1694">
        <v>3099</v>
      </c>
      <c r="P29" s="1694">
        <v>667</v>
      </c>
      <c r="Q29" s="1595"/>
      <c r="R29" s="1612"/>
      <c r="S29" s="1613"/>
      <c r="T29" s="1609" t="s">
        <v>1408</v>
      </c>
      <c r="U29" s="1694">
        <v>1</v>
      </c>
      <c r="V29" s="1694">
        <v>0</v>
      </c>
      <c r="W29" s="1694">
        <v>0</v>
      </c>
      <c r="X29" s="1694">
        <v>50</v>
      </c>
      <c r="Y29" s="1695">
        <v>235</v>
      </c>
      <c r="Z29" s="1695">
        <v>73</v>
      </c>
      <c r="AA29" s="1694">
        <v>98</v>
      </c>
      <c r="AB29" s="1694">
        <v>1</v>
      </c>
      <c r="AC29" s="1694">
        <v>19</v>
      </c>
      <c r="AD29" s="1694">
        <v>7</v>
      </c>
      <c r="AE29" s="1694">
        <v>39</v>
      </c>
      <c r="AF29" s="1694">
        <v>25</v>
      </c>
      <c r="AG29" s="1694">
        <v>6</v>
      </c>
      <c r="AH29" s="1694">
        <v>7</v>
      </c>
      <c r="AI29" s="1694">
        <v>0</v>
      </c>
      <c r="AJ29" s="1694">
        <v>0</v>
      </c>
      <c r="AK29" s="1694">
        <v>1</v>
      </c>
    </row>
    <row r="30" spans="1:37" s="1675" customFormat="1" ht="18" customHeight="1">
      <c r="A30" s="1595"/>
      <c r="B30" s="1612"/>
      <c r="C30" s="1609" t="s">
        <v>1409</v>
      </c>
      <c r="D30" s="1609"/>
      <c r="E30" s="1694">
        <v>8581</v>
      </c>
      <c r="F30" s="1694">
        <v>1445</v>
      </c>
      <c r="G30" s="1694">
        <v>209</v>
      </c>
      <c r="H30" s="1694">
        <v>565</v>
      </c>
      <c r="I30" s="1694">
        <v>429</v>
      </c>
      <c r="J30" s="1695">
        <v>125</v>
      </c>
      <c r="K30" s="1695">
        <v>304</v>
      </c>
      <c r="L30" s="1694">
        <v>10</v>
      </c>
      <c r="M30" s="1694">
        <v>228</v>
      </c>
      <c r="N30" s="1694">
        <v>2</v>
      </c>
      <c r="O30" s="1694">
        <v>4065</v>
      </c>
      <c r="P30" s="1694">
        <v>573</v>
      </c>
      <c r="Q30" s="1595"/>
      <c r="R30" s="1612"/>
      <c r="S30" s="1609" t="s">
        <v>1409</v>
      </c>
      <c r="T30" s="1609"/>
      <c r="U30" s="1694">
        <v>4</v>
      </c>
      <c r="V30" s="1694">
        <v>2</v>
      </c>
      <c r="W30" s="1694">
        <v>0</v>
      </c>
      <c r="X30" s="1694">
        <v>75</v>
      </c>
      <c r="Y30" s="1695">
        <v>186</v>
      </c>
      <c r="Z30" s="1695">
        <v>69</v>
      </c>
      <c r="AA30" s="1694">
        <v>103</v>
      </c>
      <c r="AB30" s="1694">
        <v>7</v>
      </c>
      <c r="AC30" s="1694">
        <v>54</v>
      </c>
      <c r="AD30" s="1694">
        <v>24</v>
      </c>
      <c r="AE30" s="1694">
        <v>51</v>
      </c>
      <c r="AF30" s="1694">
        <v>30</v>
      </c>
      <c r="AG30" s="1694">
        <v>9</v>
      </c>
      <c r="AH30" s="1694">
        <v>1</v>
      </c>
      <c r="AI30" s="1694">
        <v>0</v>
      </c>
      <c r="AJ30" s="1694">
        <v>2</v>
      </c>
      <c r="AK30" s="1694">
        <v>9</v>
      </c>
    </row>
    <row r="31" spans="1:37" s="1693" customFormat="1" ht="18" customHeight="1">
      <c r="A31" s="3370"/>
      <c r="B31" s="3370"/>
      <c r="C31" s="1613"/>
      <c r="D31" s="1609" t="s">
        <v>2460</v>
      </c>
      <c r="E31" s="1694">
        <v>5331</v>
      </c>
      <c r="F31" s="1694">
        <v>883</v>
      </c>
      <c r="G31" s="1694">
        <v>131</v>
      </c>
      <c r="H31" s="1694">
        <v>322</v>
      </c>
      <c r="I31" s="1694">
        <v>262</v>
      </c>
      <c r="J31" s="1695">
        <v>67</v>
      </c>
      <c r="K31" s="1695">
        <v>203</v>
      </c>
      <c r="L31" s="1694">
        <v>3</v>
      </c>
      <c r="M31" s="1694">
        <v>140</v>
      </c>
      <c r="N31" s="1694">
        <v>1</v>
      </c>
      <c r="O31" s="1694">
        <v>2712</v>
      </c>
      <c r="P31" s="1694">
        <v>254</v>
      </c>
      <c r="Q31" s="3371"/>
      <c r="R31" s="3371"/>
      <c r="S31" s="1613"/>
      <c r="T31" s="1609" t="s">
        <v>2460</v>
      </c>
      <c r="U31" s="1694">
        <v>2</v>
      </c>
      <c r="V31" s="1694">
        <v>1</v>
      </c>
      <c r="W31" s="1694">
        <v>0</v>
      </c>
      <c r="X31" s="1694">
        <v>46</v>
      </c>
      <c r="Y31" s="1695">
        <v>92</v>
      </c>
      <c r="Z31" s="1695">
        <v>40</v>
      </c>
      <c r="AA31" s="1694">
        <v>54</v>
      </c>
      <c r="AB31" s="1694">
        <v>4</v>
      </c>
      <c r="AC31" s="1694">
        <v>31</v>
      </c>
      <c r="AD31" s="1694">
        <v>12</v>
      </c>
      <c r="AE31" s="1694">
        <v>33</v>
      </c>
      <c r="AF31" s="1694">
        <v>21</v>
      </c>
      <c r="AG31" s="1694">
        <v>6</v>
      </c>
      <c r="AH31" s="1694">
        <v>0</v>
      </c>
      <c r="AI31" s="1694">
        <v>0</v>
      </c>
      <c r="AJ31" s="1694">
        <v>2</v>
      </c>
      <c r="AK31" s="1694">
        <v>9</v>
      </c>
    </row>
    <row r="32" spans="1:37" s="1675" customFormat="1" ht="18" customHeight="1">
      <c r="A32" s="1595"/>
      <c r="B32" s="1608"/>
      <c r="C32" s="1613"/>
      <c r="D32" s="1609" t="s">
        <v>1412</v>
      </c>
      <c r="E32" s="1694">
        <v>2144</v>
      </c>
      <c r="F32" s="1694">
        <v>373</v>
      </c>
      <c r="G32" s="1694">
        <v>58</v>
      </c>
      <c r="H32" s="1694">
        <v>195</v>
      </c>
      <c r="I32" s="1694">
        <v>103</v>
      </c>
      <c r="J32" s="1695">
        <v>35</v>
      </c>
      <c r="K32" s="1695">
        <v>67</v>
      </c>
      <c r="L32" s="1694">
        <v>3</v>
      </c>
      <c r="M32" s="1694">
        <v>57</v>
      </c>
      <c r="N32" s="1694">
        <v>0</v>
      </c>
      <c r="O32" s="1694">
        <v>861</v>
      </c>
      <c r="P32" s="1694">
        <v>212</v>
      </c>
      <c r="Q32" s="1595"/>
      <c r="R32" s="1608"/>
      <c r="S32" s="1613"/>
      <c r="T32" s="1609" t="s">
        <v>1412</v>
      </c>
      <c r="U32" s="1694">
        <v>2</v>
      </c>
      <c r="V32" s="1694">
        <v>1</v>
      </c>
      <c r="W32" s="1694">
        <v>0</v>
      </c>
      <c r="X32" s="1694">
        <v>19</v>
      </c>
      <c r="Y32" s="1695">
        <v>68</v>
      </c>
      <c r="Z32" s="1695">
        <v>22</v>
      </c>
      <c r="AA32" s="1694">
        <v>22</v>
      </c>
      <c r="AB32" s="1694">
        <v>2</v>
      </c>
      <c r="AC32" s="1694">
        <v>9</v>
      </c>
      <c r="AD32" s="1694">
        <v>12</v>
      </c>
      <c r="AE32" s="1694">
        <v>14</v>
      </c>
      <c r="AF32" s="1694">
        <v>6</v>
      </c>
      <c r="AG32" s="1694">
        <v>2</v>
      </c>
      <c r="AH32" s="1694">
        <v>1</v>
      </c>
      <c r="AI32" s="1694">
        <v>0</v>
      </c>
      <c r="AJ32" s="1694">
        <v>0</v>
      </c>
      <c r="AK32" s="1694">
        <v>0</v>
      </c>
    </row>
    <row r="33" spans="1:37" s="1675" customFormat="1" ht="18" customHeight="1">
      <c r="A33" s="1595"/>
      <c r="B33" s="1612"/>
      <c r="C33" s="1613"/>
      <c r="D33" s="1609" t="s">
        <v>1414</v>
      </c>
      <c r="E33" s="1694">
        <v>1106</v>
      </c>
      <c r="F33" s="1694">
        <v>189</v>
      </c>
      <c r="G33" s="1694">
        <v>20</v>
      </c>
      <c r="H33" s="1694">
        <v>48</v>
      </c>
      <c r="I33" s="1694">
        <v>64</v>
      </c>
      <c r="J33" s="1695">
        <v>23</v>
      </c>
      <c r="K33" s="1695">
        <v>34</v>
      </c>
      <c r="L33" s="1694">
        <v>4</v>
      </c>
      <c r="M33" s="1694">
        <v>31</v>
      </c>
      <c r="N33" s="1694">
        <v>1</v>
      </c>
      <c r="O33" s="1694">
        <v>492</v>
      </c>
      <c r="P33" s="1694">
        <v>107</v>
      </c>
      <c r="Q33" s="1595"/>
      <c r="R33" s="1612"/>
      <c r="S33" s="1613"/>
      <c r="T33" s="1609" t="s">
        <v>1414</v>
      </c>
      <c r="U33" s="1694">
        <v>0</v>
      </c>
      <c r="V33" s="1694">
        <v>0</v>
      </c>
      <c r="W33" s="1694">
        <v>0</v>
      </c>
      <c r="X33" s="1694">
        <v>10</v>
      </c>
      <c r="Y33" s="1695">
        <v>26</v>
      </c>
      <c r="Z33" s="1695">
        <v>7</v>
      </c>
      <c r="AA33" s="1694">
        <v>27</v>
      </c>
      <c r="AB33" s="1694">
        <v>1</v>
      </c>
      <c r="AC33" s="1694">
        <v>14</v>
      </c>
      <c r="AD33" s="1694">
        <v>0</v>
      </c>
      <c r="AE33" s="1694">
        <v>4</v>
      </c>
      <c r="AF33" s="1694">
        <v>3</v>
      </c>
      <c r="AG33" s="1694">
        <v>1</v>
      </c>
      <c r="AH33" s="1694">
        <v>0</v>
      </c>
      <c r="AI33" s="1694">
        <v>0</v>
      </c>
      <c r="AJ33" s="1694">
        <v>0</v>
      </c>
      <c r="AK33" s="1694">
        <v>0</v>
      </c>
    </row>
    <row r="34" spans="1:37" s="1675" customFormat="1" ht="18" customHeight="1">
      <c r="A34" s="1595"/>
      <c r="B34" s="1612"/>
      <c r="C34" s="1609" t="s">
        <v>1415</v>
      </c>
      <c r="D34" s="1609"/>
      <c r="E34" s="1694">
        <v>3782</v>
      </c>
      <c r="F34" s="1694">
        <v>583</v>
      </c>
      <c r="G34" s="1694">
        <v>112</v>
      </c>
      <c r="H34" s="1694">
        <v>170</v>
      </c>
      <c r="I34" s="1694">
        <v>171</v>
      </c>
      <c r="J34" s="1695">
        <v>72</v>
      </c>
      <c r="K34" s="1695">
        <v>110</v>
      </c>
      <c r="L34" s="1694">
        <v>6</v>
      </c>
      <c r="M34" s="1694">
        <v>109</v>
      </c>
      <c r="N34" s="1694">
        <v>2</v>
      </c>
      <c r="O34" s="1694">
        <v>1671</v>
      </c>
      <c r="P34" s="1694">
        <v>402</v>
      </c>
      <c r="Q34" s="1595"/>
      <c r="R34" s="1612"/>
      <c r="S34" s="1609" t="s">
        <v>1415</v>
      </c>
      <c r="T34" s="1609"/>
      <c r="U34" s="1694">
        <v>0</v>
      </c>
      <c r="V34" s="1694">
        <v>1</v>
      </c>
      <c r="W34" s="1694">
        <v>0</v>
      </c>
      <c r="X34" s="1694">
        <v>32</v>
      </c>
      <c r="Y34" s="1695">
        <v>129</v>
      </c>
      <c r="Z34" s="1695">
        <v>44</v>
      </c>
      <c r="AA34" s="1694">
        <v>86</v>
      </c>
      <c r="AB34" s="1694">
        <v>3</v>
      </c>
      <c r="AC34" s="1694">
        <v>21</v>
      </c>
      <c r="AD34" s="1694">
        <v>0</v>
      </c>
      <c r="AE34" s="1694">
        <v>22</v>
      </c>
      <c r="AF34" s="1694">
        <v>33</v>
      </c>
      <c r="AG34" s="1694">
        <v>2</v>
      </c>
      <c r="AH34" s="1694">
        <v>0</v>
      </c>
      <c r="AI34" s="1694">
        <v>0</v>
      </c>
      <c r="AJ34" s="1694">
        <v>0</v>
      </c>
      <c r="AK34" s="1694">
        <v>1</v>
      </c>
    </row>
    <row r="35" spans="1:37" s="1675" customFormat="1" ht="18" customHeight="1">
      <c r="A35" s="1595"/>
      <c r="B35" s="1612"/>
      <c r="C35" s="1613"/>
      <c r="D35" s="1609" t="s">
        <v>1417</v>
      </c>
      <c r="E35" s="1694">
        <v>527</v>
      </c>
      <c r="F35" s="1694">
        <v>83</v>
      </c>
      <c r="G35" s="1694">
        <v>21</v>
      </c>
      <c r="H35" s="1694">
        <v>28</v>
      </c>
      <c r="I35" s="1694">
        <v>30</v>
      </c>
      <c r="J35" s="1695">
        <v>19</v>
      </c>
      <c r="K35" s="1695">
        <v>17</v>
      </c>
      <c r="L35" s="1694">
        <v>0</v>
      </c>
      <c r="M35" s="1694">
        <v>19</v>
      </c>
      <c r="N35" s="1694">
        <v>0</v>
      </c>
      <c r="O35" s="1694">
        <v>215</v>
      </c>
      <c r="P35" s="1694">
        <v>54</v>
      </c>
      <c r="Q35" s="1595"/>
      <c r="R35" s="1612"/>
      <c r="S35" s="1613"/>
      <c r="T35" s="1609" t="s">
        <v>1417</v>
      </c>
      <c r="U35" s="1694">
        <v>0</v>
      </c>
      <c r="V35" s="1694">
        <v>0</v>
      </c>
      <c r="W35" s="1694">
        <v>0</v>
      </c>
      <c r="X35" s="1694">
        <v>4</v>
      </c>
      <c r="Y35" s="1695">
        <v>15</v>
      </c>
      <c r="Z35" s="1695">
        <v>6</v>
      </c>
      <c r="AA35" s="1694">
        <v>12</v>
      </c>
      <c r="AB35" s="1694">
        <v>0</v>
      </c>
      <c r="AC35" s="1694">
        <v>0</v>
      </c>
      <c r="AD35" s="1694">
        <v>0</v>
      </c>
      <c r="AE35" s="1694">
        <v>1</v>
      </c>
      <c r="AF35" s="1694">
        <v>3</v>
      </c>
      <c r="AG35" s="1694">
        <v>0</v>
      </c>
      <c r="AH35" s="1694">
        <v>0</v>
      </c>
      <c r="AI35" s="1694">
        <v>0</v>
      </c>
      <c r="AJ35" s="1694">
        <v>0</v>
      </c>
      <c r="AK35" s="1694">
        <v>0</v>
      </c>
    </row>
    <row r="36" spans="1:37" s="1675" customFormat="1" ht="18" customHeight="1">
      <c r="A36" s="1595"/>
      <c r="B36" s="1612"/>
      <c r="C36" s="1613"/>
      <c r="D36" s="1609" t="s">
        <v>1419</v>
      </c>
      <c r="E36" s="1694">
        <v>1842</v>
      </c>
      <c r="F36" s="1694">
        <v>290</v>
      </c>
      <c r="G36" s="1694">
        <v>42</v>
      </c>
      <c r="H36" s="1694">
        <v>63</v>
      </c>
      <c r="I36" s="1694">
        <v>91</v>
      </c>
      <c r="J36" s="1695">
        <v>23</v>
      </c>
      <c r="K36" s="1695">
        <v>55</v>
      </c>
      <c r="L36" s="1694">
        <v>3</v>
      </c>
      <c r="M36" s="1694">
        <v>54</v>
      </c>
      <c r="N36" s="1694">
        <v>1</v>
      </c>
      <c r="O36" s="1694">
        <v>825</v>
      </c>
      <c r="P36" s="1694">
        <v>188</v>
      </c>
      <c r="Q36" s="1595"/>
      <c r="R36" s="1612"/>
      <c r="S36" s="1613"/>
      <c r="T36" s="1609" t="s">
        <v>1419</v>
      </c>
      <c r="U36" s="1694">
        <v>0</v>
      </c>
      <c r="V36" s="1694">
        <v>0</v>
      </c>
      <c r="W36" s="1694">
        <v>0</v>
      </c>
      <c r="X36" s="1694">
        <v>19</v>
      </c>
      <c r="Y36" s="1695">
        <v>71</v>
      </c>
      <c r="Z36" s="1695">
        <v>23</v>
      </c>
      <c r="AA36" s="1694">
        <v>45</v>
      </c>
      <c r="AB36" s="1694">
        <v>2</v>
      </c>
      <c r="AC36" s="1694">
        <v>12</v>
      </c>
      <c r="AD36" s="1694">
        <v>0</v>
      </c>
      <c r="AE36" s="1694">
        <v>14</v>
      </c>
      <c r="AF36" s="1694">
        <v>20</v>
      </c>
      <c r="AG36" s="1694">
        <v>1</v>
      </c>
      <c r="AH36" s="1694">
        <v>0</v>
      </c>
      <c r="AI36" s="1694">
        <v>0</v>
      </c>
      <c r="AJ36" s="1694">
        <v>0</v>
      </c>
      <c r="AK36" s="1694">
        <v>0</v>
      </c>
    </row>
    <row r="37" spans="1:37" s="1675" customFormat="1" ht="18" customHeight="1">
      <c r="A37" s="1595"/>
      <c r="B37" s="1608"/>
      <c r="C37" s="1613"/>
      <c r="D37" s="1609" t="s">
        <v>1421</v>
      </c>
      <c r="E37" s="1694">
        <v>1413</v>
      </c>
      <c r="F37" s="1694">
        <v>210</v>
      </c>
      <c r="G37" s="1694">
        <v>49</v>
      </c>
      <c r="H37" s="1694">
        <v>79</v>
      </c>
      <c r="I37" s="1694">
        <v>50</v>
      </c>
      <c r="J37" s="1695">
        <v>30</v>
      </c>
      <c r="K37" s="1695">
        <v>38</v>
      </c>
      <c r="L37" s="1694">
        <v>3</v>
      </c>
      <c r="M37" s="1694">
        <v>36</v>
      </c>
      <c r="N37" s="1694">
        <v>1</v>
      </c>
      <c r="O37" s="1694">
        <v>631</v>
      </c>
      <c r="P37" s="1694">
        <v>160</v>
      </c>
      <c r="Q37" s="1595"/>
      <c r="R37" s="1608"/>
      <c r="S37" s="1613"/>
      <c r="T37" s="1609" t="s">
        <v>1421</v>
      </c>
      <c r="U37" s="1694">
        <v>0</v>
      </c>
      <c r="V37" s="1694">
        <v>1</v>
      </c>
      <c r="W37" s="1694">
        <v>0</v>
      </c>
      <c r="X37" s="1694">
        <v>9</v>
      </c>
      <c r="Y37" s="1695">
        <v>43</v>
      </c>
      <c r="Z37" s="1695">
        <v>15</v>
      </c>
      <c r="AA37" s="1694">
        <v>29</v>
      </c>
      <c r="AB37" s="1694">
        <v>1</v>
      </c>
      <c r="AC37" s="1694">
        <v>9</v>
      </c>
      <c r="AD37" s="1694">
        <v>0</v>
      </c>
      <c r="AE37" s="1694">
        <v>7</v>
      </c>
      <c r="AF37" s="1694">
        <v>10</v>
      </c>
      <c r="AG37" s="1694">
        <v>1</v>
      </c>
      <c r="AH37" s="1694">
        <v>0</v>
      </c>
      <c r="AI37" s="1694">
        <v>0</v>
      </c>
      <c r="AJ37" s="1694">
        <v>0</v>
      </c>
      <c r="AK37" s="1694">
        <v>1</v>
      </c>
    </row>
    <row r="38" spans="1:37" s="1675" customFormat="1" ht="18" customHeight="1">
      <c r="A38" s="1595"/>
      <c r="B38" s="1602" t="s">
        <v>1422</v>
      </c>
      <c r="D38" s="1696"/>
      <c r="E38" s="1691">
        <v>50457</v>
      </c>
      <c r="F38" s="1691">
        <v>8921</v>
      </c>
      <c r="G38" s="1691">
        <v>1888</v>
      </c>
      <c r="H38" s="1691">
        <v>2675</v>
      </c>
      <c r="I38" s="1691">
        <v>3179</v>
      </c>
      <c r="J38" s="1692">
        <v>496</v>
      </c>
      <c r="K38" s="1692">
        <v>1668</v>
      </c>
      <c r="L38" s="1691">
        <v>7</v>
      </c>
      <c r="M38" s="1691">
        <v>1301</v>
      </c>
      <c r="N38" s="1691">
        <v>5</v>
      </c>
      <c r="O38" s="1691">
        <v>24749</v>
      </c>
      <c r="P38" s="1691">
        <v>2122</v>
      </c>
      <c r="Q38" s="1618"/>
      <c r="R38" s="1602" t="s">
        <v>1422</v>
      </c>
      <c r="T38" s="1696"/>
      <c r="U38" s="1691">
        <v>21</v>
      </c>
      <c r="V38" s="1691">
        <v>19</v>
      </c>
      <c r="W38" s="1691">
        <v>0</v>
      </c>
      <c r="X38" s="1691">
        <v>398</v>
      </c>
      <c r="Y38" s="1692">
        <v>1048</v>
      </c>
      <c r="Z38" s="1692">
        <v>346</v>
      </c>
      <c r="AA38" s="1691">
        <v>595</v>
      </c>
      <c r="AB38" s="1691">
        <v>70</v>
      </c>
      <c r="AC38" s="1691">
        <v>195</v>
      </c>
      <c r="AD38" s="1691">
        <v>28</v>
      </c>
      <c r="AE38" s="1691">
        <v>342</v>
      </c>
      <c r="AF38" s="1691">
        <v>211</v>
      </c>
      <c r="AG38" s="1691">
        <v>53</v>
      </c>
      <c r="AH38" s="1691">
        <v>40</v>
      </c>
      <c r="AI38" s="1691">
        <v>5</v>
      </c>
      <c r="AJ38" s="1691">
        <v>47</v>
      </c>
      <c r="AK38" s="1691">
        <v>28</v>
      </c>
    </row>
    <row r="39" spans="1:37" s="1675" customFormat="1" ht="18" customHeight="1">
      <c r="A39" s="1595"/>
      <c r="B39" s="1612"/>
      <c r="C39" s="1615" t="s">
        <v>1423</v>
      </c>
      <c r="D39" s="1609"/>
      <c r="E39" s="1694">
        <v>34395</v>
      </c>
      <c r="F39" s="1694">
        <v>6231</v>
      </c>
      <c r="G39" s="1694">
        <v>1379</v>
      </c>
      <c r="H39" s="1694">
        <v>1922</v>
      </c>
      <c r="I39" s="1694">
        <v>2203</v>
      </c>
      <c r="J39" s="1695">
        <v>306</v>
      </c>
      <c r="K39" s="1695">
        <v>1128</v>
      </c>
      <c r="L39" s="1694">
        <v>5</v>
      </c>
      <c r="M39" s="1694">
        <v>909</v>
      </c>
      <c r="N39" s="1694">
        <v>3</v>
      </c>
      <c r="O39" s="1694">
        <v>16684</v>
      </c>
      <c r="P39" s="1694">
        <v>1365</v>
      </c>
      <c r="Q39" s="1595"/>
      <c r="R39" s="1612"/>
      <c r="S39" s="1615" t="s">
        <v>1423</v>
      </c>
      <c r="T39" s="1609"/>
      <c r="U39" s="1694">
        <v>12</v>
      </c>
      <c r="V39" s="1694">
        <v>12</v>
      </c>
      <c r="W39" s="1694">
        <v>0</v>
      </c>
      <c r="X39" s="1694">
        <v>248</v>
      </c>
      <c r="Y39" s="1695">
        <v>723</v>
      </c>
      <c r="Z39" s="1695">
        <v>223</v>
      </c>
      <c r="AA39" s="1694">
        <v>382</v>
      </c>
      <c r="AB39" s="1694">
        <v>47</v>
      </c>
      <c r="AC39" s="1694">
        <v>116</v>
      </c>
      <c r="AD39" s="1694">
        <v>16</v>
      </c>
      <c r="AE39" s="1694">
        <v>217</v>
      </c>
      <c r="AF39" s="1694">
        <v>159</v>
      </c>
      <c r="AG39" s="1694">
        <v>36</v>
      </c>
      <c r="AH39" s="1694">
        <v>17</v>
      </c>
      <c r="AI39" s="1694">
        <v>2</v>
      </c>
      <c r="AJ39" s="1694">
        <v>28</v>
      </c>
      <c r="AK39" s="1694">
        <v>22</v>
      </c>
    </row>
    <row r="40" spans="1:37" s="1675" customFormat="1" ht="18" customHeight="1">
      <c r="A40" s="1595"/>
      <c r="B40" s="1612"/>
      <c r="D40" s="1609" t="s">
        <v>2461</v>
      </c>
      <c r="E40" s="1694">
        <v>10936</v>
      </c>
      <c r="F40" s="1694">
        <v>2027</v>
      </c>
      <c r="G40" s="1694">
        <v>536</v>
      </c>
      <c r="H40" s="1694">
        <v>631</v>
      </c>
      <c r="I40" s="1694">
        <v>739</v>
      </c>
      <c r="J40" s="1695">
        <v>102</v>
      </c>
      <c r="K40" s="1695">
        <v>297</v>
      </c>
      <c r="L40" s="1694">
        <v>1</v>
      </c>
      <c r="M40" s="1694">
        <v>268</v>
      </c>
      <c r="N40" s="1694">
        <v>1</v>
      </c>
      <c r="O40" s="1694">
        <v>5243</v>
      </c>
      <c r="P40" s="1694">
        <v>407</v>
      </c>
      <c r="Q40" s="1595"/>
      <c r="R40" s="1612"/>
      <c r="T40" s="1609" t="s">
        <v>2461</v>
      </c>
      <c r="U40" s="1694">
        <v>5</v>
      </c>
      <c r="V40" s="1694">
        <v>3</v>
      </c>
      <c r="W40" s="1694">
        <v>0</v>
      </c>
      <c r="X40" s="1694">
        <v>76</v>
      </c>
      <c r="Y40" s="1695">
        <v>225</v>
      </c>
      <c r="Z40" s="1695">
        <v>75</v>
      </c>
      <c r="AA40" s="1694">
        <v>101</v>
      </c>
      <c r="AB40" s="1694">
        <v>14</v>
      </c>
      <c r="AC40" s="1694">
        <v>34</v>
      </c>
      <c r="AD40" s="1694">
        <v>1</v>
      </c>
      <c r="AE40" s="1694">
        <v>72</v>
      </c>
      <c r="AF40" s="1694">
        <v>46</v>
      </c>
      <c r="AG40" s="1694">
        <v>11</v>
      </c>
      <c r="AH40" s="1694">
        <v>5</v>
      </c>
      <c r="AI40" s="1694">
        <v>0</v>
      </c>
      <c r="AJ40" s="1694">
        <v>6</v>
      </c>
      <c r="AK40" s="1694">
        <v>10</v>
      </c>
    </row>
    <row r="41" spans="1:37" s="1675" customFormat="1" ht="18" customHeight="1">
      <c r="A41" s="1595"/>
      <c r="B41" s="1612"/>
      <c r="C41" s="1613"/>
      <c r="D41" s="1609" t="s">
        <v>2462</v>
      </c>
      <c r="E41" s="1694">
        <v>12849</v>
      </c>
      <c r="F41" s="1694">
        <v>2396</v>
      </c>
      <c r="G41" s="1694">
        <v>363</v>
      </c>
      <c r="H41" s="1694">
        <v>632</v>
      </c>
      <c r="I41" s="1694">
        <v>741</v>
      </c>
      <c r="J41" s="1695">
        <v>105</v>
      </c>
      <c r="K41" s="1695">
        <v>483</v>
      </c>
      <c r="L41" s="1694">
        <v>3</v>
      </c>
      <c r="M41" s="1694">
        <v>373</v>
      </c>
      <c r="N41" s="1694">
        <v>1</v>
      </c>
      <c r="O41" s="1694">
        <v>6552</v>
      </c>
      <c r="P41" s="1694">
        <v>518</v>
      </c>
      <c r="Q41" s="1595"/>
      <c r="R41" s="1612"/>
      <c r="S41" s="1613"/>
      <c r="T41" s="1609" t="s">
        <v>2462</v>
      </c>
      <c r="U41" s="1694">
        <v>2</v>
      </c>
      <c r="V41" s="1694">
        <v>7</v>
      </c>
      <c r="W41" s="1694">
        <v>0</v>
      </c>
      <c r="X41" s="1694">
        <v>91</v>
      </c>
      <c r="Y41" s="1695">
        <v>177</v>
      </c>
      <c r="Z41" s="1695">
        <v>74</v>
      </c>
      <c r="AA41" s="1694">
        <v>109</v>
      </c>
      <c r="AB41" s="1694">
        <v>13</v>
      </c>
      <c r="AC41" s="1694">
        <v>49</v>
      </c>
      <c r="AD41" s="1694">
        <v>11</v>
      </c>
      <c r="AE41" s="1694">
        <v>81</v>
      </c>
      <c r="AF41" s="1694">
        <v>39</v>
      </c>
      <c r="AG41" s="1694">
        <v>12</v>
      </c>
      <c r="AH41" s="1694">
        <v>7</v>
      </c>
      <c r="AI41" s="1694">
        <v>0</v>
      </c>
      <c r="AJ41" s="1694">
        <v>5</v>
      </c>
      <c r="AK41" s="1694">
        <v>5</v>
      </c>
    </row>
    <row r="42" spans="1:37" s="1675" customFormat="1" ht="18" customHeight="1">
      <c r="A42" s="1595"/>
      <c r="B42" s="1612"/>
      <c r="C42" s="1613"/>
      <c r="D42" s="1609" t="s">
        <v>2463</v>
      </c>
      <c r="E42" s="1694">
        <v>10610</v>
      </c>
      <c r="F42" s="1694">
        <v>1808</v>
      </c>
      <c r="G42" s="1694">
        <v>480</v>
      </c>
      <c r="H42" s="1694">
        <v>659</v>
      </c>
      <c r="I42" s="1694">
        <v>723</v>
      </c>
      <c r="J42" s="1695">
        <v>99</v>
      </c>
      <c r="K42" s="1695">
        <v>348</v>
      </c>
      <c r="L42" s="1694">
        <v>1</v>
      </c>
      <c r="M42" s="1694">
        <v>268</v>
      </c>
      <c r="N42" s="1694">
        <v>1</v>
      </c>
      <c r="O42" s="1694">
        <v>4889</v>
      </c>
      <c r="P42" s="1694">
        <v>440</v>
      </c>
      <c r="Q42" s="1595"/>
      <c r="R42" s="1612"/>
      <c r="S42" s="1613"/>
      <c r="T42" s="1609" t="s">
        <v>2463</v>
      </c>
      <c r="U42" s="1694">
        <v>5</v>
      </c>
      <c r="V42" s="1694">
        <v>2</v>
      </c>
      <c r="W42" s="1694">
        <v>0</v>
      </c>
      <c r="X42" s="1694">
        <v>81</v>
      </c>
      <c r="Y42" s="1695">
        <v>321</v>
      </c>
      <c r="Z42" s="1695">
        <v>74</v>
      </c>
      <c r="AA42" s="1694">
        <v>172</v>
      </c>
      <c r="AB42" s="1694">
        <v>20</v>
      </c>
      <c r="AC42" s="1694">
        <v>33</v>
      </c>
      <c r="AD42" s="1694">
        <v>4</v>
      </c>
      <c r="AE42" s="1694">
        <v>64</v>
      </c>
      <c r="AF42" s="1694">
        <v>74</v>
      </c>
      <c r="AG42" s="1694">
        <v>13</v>
      </c>
      <c r="AH42" s="1694">
        <v>5</v>
      </c>
      <c r="AI42" s="1694">
        <v>2</v>
      </c>
      <c r="AJ42" s="1694">
        <v>17</v>
      </c>
      <c r="AK42" s="1694">
        <v>7</v>
      </c>
    </row>
    <row r="43" spans="1:37" s="1675" customFormat="1" ht="18" customHeight="1">
      <c r="A43" s="1595"/>
      <c r="B43" s="1608"/>
      <c r="C43" s="1609" t="s">
        <v>1427</v>
      </c>
      <c r="D43" s="1609"/>
      <c r="E43" s="1694">
        <v>3859</v>
      </c>
      <c r="F43" s="1694">
        <v>642</v>
      </c>
      <c r="G43" s="1694">
        <v>133</v>
      </c>
      <c r="H43" s="1694">
        <v>169</v>
      </c>
      <c r="I43" s="1694">
        <v>251</v>
      </c>
      <c r="J43" s="1695">
        <v>70</v>
      </c>
      <c r="K43" s="1695">
        <v>131</v>
      </c>
      <c r="L43" s="1694">
        <v>0</v>
      </c>
      <c r="M43" s="1694">
        <v>114</v>
      </c>
      <c r="N43" s="1694">
        <v>0</v>
      </c>
      <c r="O43" s="1694">
        <v>1808</v>
      </c>
      <c r="P43" s="1694">
        <v>244</v>
      </c>
      <c r="Q43" s="1595"/>
      <c r="R43" s="1608"/>
      <c r="S43" s="1609" t="s">
        <v>1427</v>
      </c>
      <c r="T43" s="1609"/>
      <c r="U43" s="1694">
        <v>0</v>
      </c>
      <c r="V43" s="1694">
        <v>0</v>
      </c>
      <c r="W43" s="1694">
        <v>0</v>
      </c>
      <c r="X43" s="1694">
        <v>34</v>
      </c>
      <c r="Y43" s="1695">
        <v>78</v>
      </c>
      <c r="Z43" s="1695">
        <v>37</v>
      </c>
      <c r="AA43" s="1694">
        <v>77</v>
      </c>
      <c r="AB43" s="1694">
        <v>4</v>
      </c>
      <c r="AC43" s="1694">
        <v>28</v>
      </c>
      <c r="AD43" s="1694">
        <v>1</v>
      </c>
      <c r="AE43" s="1694">
        <v>17</v>
      </c>
      <c r="AF43" s="1694">
        <v>10</v>
      </c>
      <c r="AG43" s="1694">
        <v>2</v>
      </c>
      <c r="AH43" s="1694">
        <v>2</v>
      </c>
      <c r="AI43" s="1694">
        <v>0</v>
      </c>
      <c r="AJ43" s="1694">
        <v>5</v>
      </c>
      <c r="AK43" s="1694">
        <v>2</v>
      </c>
    </row>
    <row r="44" spans="1:37" s="1675" customFormat="1" ht="18" customHeight="1">
      <c r="A44" s="1595"/>
      <c r="B44" s="1612"/>
      <c r="C44" s="1613"/>
      <c r="D44" s="1609" t="s">
        <v>1429</v>
      </c>
      <c r="E44" s="1694">
        <v>1027</v>
      </c>
      <c r="F44" s="1694">
        <v>178</v>
      </c>
      <c r="G44" s="1694">
        <v>29</v>
      </c>
      <c r="H44" s="1694">
        <v>33</v>
      </c>
      <c r="I44" s="1694">
        <v>60</v>
      </c>
      <c r="J44" s="1695">
        <v>12</v>
      </c>
      <c r="K44" s="1695">
        <v>39</v>
      </c>
      <c r="L44" s="1694">
        <v>0</v>
      </c>
      <c r="M44" s="1694">
        <v>36</v>
      </c>
      <c r="N44" s="1694">
        <v>0</v>
      </c>
      <c r="O44" s="1694">
        <v>494</v>
      </c>
      <c r="P44" s="1694">
        <v>66</v>
      </c>
      <c r="Q44" s="1595"/>
      <c r="R44" s="1612"/>
      <c r="S44" s="1613"/>
      <c r="T44" s="1609" t="s">
        <v>1429</v>
      </c>
      <c r="U44" s="1694">
        <v>0</v>
      </c>
      <c r="V44" s="1694">
        <v>0</v>
      </c>
      <c r="W44" s="1694">
        <v>0</v>
      </c>
      <c r="X44" s="1694">
        <v>13</v>
      </c>
      <c r="Y44" s="1695">
        <v>24</v>
      </c>
      <c r="Z44" s="1695">
        <v>7</v>
      </c>
      <c r="AA44" s="1694">
        <v>15</v>
      </c>
      <c r="AB44" s="1694">
        <v>3</v>
      </c>
      <c r="AC44" s="1694">
        <v>6</v>
      </c>
      <c r="AD44" s="1694">
        <v>0</v>
      </c>
      <c r="AE44" s="1694">
        <v>5</v>
      </c>
      <c r="AF44" s="1694">
        <v>4</v>
      </c>
      <c r="AG44" s="1694">
        <v>0</v>
      </c>
      <c r="AH44" s="1694">
        <v>1</v>
      </c>
      <c r="AI44" s="1694">
        <v>0</v>
      </c>
      <c r="AJ44" s="1694">
        <v>2</v>
      </c>
      <c r="AK44" s="1694">
        <v>0</v>
      </c>
    </row>
    <row r="45" spans="1:37" s="1675" customFormat="1" ht="18" customHeight="1">
      <c r="A45" s="1595"/>
      <c r="B45" s="1612"/>
      <c r="C45" s="1613"/>
      <c r="D45" s="1609" t="s">
        <v>1431</v>
      </c>
      <c r="E45" s="1694">
        <v>1148</v>
      </c>
      <c r="F45" s="1694">
        <v>171</v>
      </c>
      <c r="G45" s="1694">
        <v>42</v>
      </c>
      <c r="H45" s="1694">
        <v>68</v>
      </c>
      <c r="I45" s="1694">
        <v>69</v>
      </c>
      <c r="J45" s="1695">
        <v>21</v>
      </c>
      <c r="K45" s="1695">
        <v>30</v>
      </c>
      <c r="L45" s="1694">
        <v>0</v>
      </c>
      <c r="M45" s="1694">
        <v>30</v>
      </c>
      <c r="N45" s="1694">
        <v>0</v>
      </c>
      <c r="O45" s="1694">
        <v>536</v>
      </c>
      <c r="P45" s="1694">
        <v>68</v>
      </c>
      <c r="Q45" s="1595"/>
      <c r="R45" s="1612"/>
      <c r="S45" s="1613"/>
      <c r="T45" s="1609" t="s">
        <v>1431</v>
      </c>
      <c r="U45" s="1694">
        <v>0</v>
      </c>
      <c r="V45" s="1694">
        <v>0</v>
      </c>
      <c r="W45" s="1694">
        <v>0</v>
      </c>
      <c r="X45" s="1694">
        <v>7</v>
      </c>
      <c r="Y45" s="1695">
        <v>25</v>
      </c>
      <c r="Z45" s="1695">
        <v>13</v>
      </c>
      <c r="AA45" s="1694">
        <v>40</v>
      </c>
      <c r="AB45" s="1694">
        <v>1</v>
      </c>
      <c r="AC45" s="1694">
        <v>20</v>
      </c>
      <c r="AD45" s="1694">
        <v>0</v>
      </c>
      <c r="AE45" s="1694">
        <v>3</v>
      </c>
      <c r="AF45" s="1694">
        <v>2</v>
      </c>
      <c r="AG45" s="1694">
        <v>1</v>
      </c>
      <c r="AH45" s="1694">
        <v>1</v>
      </c>
      <c r="AI45" s="1694">
        <v>0</v>
      </c>
      <c r="AJ45" s="1694">
        <v>0</v>
      </c>
      <c r="AK45" s="1694">
        <v>0</v>
      </c>
    </row>
    <row r="46" spans="1:37" s="1675" customFormat="1" ht="18" customHeight="1">
      <c r="A46" s="1595"/>
      <c r="B46" s="1612"/>
      <c r="C46" s="1613"/>
      <c r="D46" s="1609" t="s">
        <v>1433</v>
      </c>
      <c r="E46" s="1694">
        <v>1030</v>
      </c>
      <c r="F46" s="1694">
        <v>181</v>
      </c>
      <c r="G46" s="1694">
        <v>42</v>
      </c>
      <c r="H46" s="1694">
        <v>41</v>
      </c>
      <c r="I46" s="1694">
        <v>78</v>
      </c>
      <c r="J46" s="1695">
        <v>23</v>
      </c>
      <c r="K46" s="1695">
        <v>35</v>
      </c>
      <c r="L46" s="1694">
        <v>0</v>
      </c>
      <c r="M46" s="1694">
        <v>30</v>
      </c>
      <c r="N46" s="1694">
        <v>0</v>
      </c>
      <c r="O46" s="1694">
        <v>481</v>
      </c>
      <c r="P46" s="1694">
        <v>68</v>
      </c>
      <c r="Q46" s="1595"/>
      <c r="R46" s="1612"/>
      <c r="S46" s="1613"/>
      <c r="T46" s="1609" t="s">
        <v>1433</v>
      </c>
      <c r="U46" s="1694">
        <v>0</v>
      </c>
      <c r="V46" s="1694">
        <v>0</v>
      </c>
      <c r="W46" s="1694">
        <v>0</v>
      </c>
      <c r="X46" s="1694">
        <v>9</v>
      </c>
      <c r="Y46" s="1695">
        <v>12</v>
      </c>
      <c r="Z46" s="1695">
        <v>9</v>
      </c>
      <c r="AA46" s="1694">
        <v>9</v>
      </c>
      <c r="AB46" s="1694">
        <v>0</v>
      </c>
      <c r="AC46" s="1694">
        <v>1</v>
      </c>
      <c r="AD46" s="1694">
        <v>1</v>
      </c>
      <c r="AE46" s="1694">
        <v>7</v>
      </c>
      <c r="AF46" s="1694">
        <v>2</v>
      </c>
      <c r="AG46" s="1694">
        <v>0</v>
      </c>
      <c r="AH46" s="1694">
        <v>0</v>
      </c>
      <c r="AI46" s="1694">
        <v>0</v>
      </c>
      <c r="AJ46" s="1694">
        <v>1</v>
      </c>
      <c r="AK46" s="1694">
        <v>0</v>
      </c>
    </row>
    <row r="47" spans="1:37" s="1675" customFormat="1" ht="18" customHeight="1">
      <c r="A47" s="1595"/>
      <c r="B47" s="1612"/>
      <c r="C47" s="1613"/>
      <c r="D47" s="1609" t="s">
        <v>1435</v>
      </c>
      <c r="E47" s="1694">
        <v>654</v>
      </c>
      <c r="F47" s="1694">
        <v>112</v>
      </c>
      <c r="G47" s="1694">
        <v>20</v>
      </c>
      <c r="H47" s="1694">
        <v>27</v>
      </c>
      <c r="I47" s="1694">
        <v>44</v>
      </c>
      <c r="J47" s="1695">
        <v>14</v>
      </c>
      <c r="K47" s="1695">
        <v>27</v>
      </c>
      <c r="L47" s="1694">
        <v>0</v>
      </c>
      <c r="M47" s="1694">
        <v>18</v>
      </c>
      <c r="N47" s="1694">
        <v>0</v>
      </c>
      <c r="O47" s="1694">
        <v>297</v>
      </c>
      <c r="P47" s="1694">
        <v>42</v>
      </c>
      <c r="Q47" s="1595"/>
      <c r="R47" s="1612"/>
      <c r="S47" s="1613"/>
      <c r="T47" s="1609" t="s">
        <v>1435</v>
      </c>
      <c r="U47" s="1694">
        <v>0</v>
      </c>
      <c r="V47" s="1694">
        <v>0</v>
      </c>
      <c r="W47" s="1694">
        <v>0</v>
      </c>
      <c r="X47" s="1694">
        <v>5</v>
      </c>
      <c r="Y47" s="1695">
        <v>17</v>
      </c>
      <c r="Z47" s="1695">
        <v>8</v>
      </c>
      <c r="AA47" s="1694">
        <v>13</v>
      </c>
      <c r="AB47" s="1694">
        <v>0</v>
      </c>
      <c r="AC47" s="1694">
        <v>1</v>
      </c>
      <c r="AD47" s="1694">
        <v>0</v>
      </c>
      <c r="AE47" s="1694">
        <v>2</v>
      </c>
      <c r="AF47" s="1694">
        <v>2</v>
      </c>
      <c r="AG47" s="1694">
        <v>1</v>
      </c>
      <c r="AH47" s="1694">
        <v>0</v>
      </c>
      <c r="AI47" s="1694">
        <v>0</v>
      </c>
      <c r="AJ47" s="1694">
        <v>2</v>
      </c>
      <c r="AK47" s="1694">
        <v>2</v>
      </c>
    </row>
    <row r="48" spans="1:37" s="1675" customFormat="1" ht="18" customHeight="1">
      <c r="A48" s="1595"/>
      <c r="B48" s="1608"/>
      <c r="C48" s="1609" t="s">
        <v>1436</v>
      </c>
      <c r="D48" s="1696"/>
      <c r="E48" s="1694">
        <v>12203</v>
      </c>
      <c r="F48" s="1694">
        <v>2048</v>
      </c>
      <c r="G48" s="1694">
        <v>376</v>
      </c>
      <c r="H48" s="1694">
        <v>584</v>
      </c>
      <c r="I48" s="1694">
        <v>725</v>
      </c>
      <c r="J48" s="1695">
        <v>120</v>
      </c>
      <c r="K48" s="1695">
        <v>409</v>
      </c>
      <c r="L48" s="1694">
        <v>2</v>
      </c>
      <c r="M48" s="1694">
        <v>278</v>
      </c>
      <c r="N48" s="1694">
        <v>2</v>
      </c>
      <c r="O48" s="1694">
        <v>6257</v>
      </c>
      <c r="P48" s="1694">
        <v>513</v>
      </c>
      <c r="Q48" s="1595"/>
      <c r="R48" s="1608"/>
      <c r="S48" s="1609" t="s">
        <v>1436</v>
      </c>
      <c r="T48" s="1696"/>
      <c r="U48" s="1694">
        <v>9</v>
      </c>
      <c r="V48" s="1694">
        <v>7</v>
      </c>
      <c r="W48" s="1694">
        <v>0</v>
      </c>
      <c r="X48" s="1694">
        <v>116</v>
      </c>
      <c r="Y48" s="1695">
        <v>247</v>
      </c>
      <c r="Z48" s="1695">
        <v>86</v>
      </c>
      <c r="AA48" s="1694">
        <v>136</v>
      </c>
      <c r="AB48" s="1694">
        <v>19</v>
      </c>
      <c r="AC48" s="1694">
        <v>51</v>
      </c>
      <c r="AD48" s="1694">
        <v>11</v>
      </c>
      <c r="AE48" s="1694">
        <v>108</v>
      </c>
      <c r="AF48" s="1694">
        <v>42</v>
      </c>
      <c r="AG48" s="1694">
        <v>15</v>
      </c>
      <c r="AH48" s="1694">
        <v>21</v>
      </c>
      <c r="AI48" s="1694">
        <v>3</v>
      </c>
      <c r="AJ48" s="1694">
        <v>14</v>
      </c>
      <c r="AK48" s="1694">
        <v>4</v>
      </c>
    </row>
    <row r="49" spans="1:37" s="1675" customFormat="1" ht="18" customHeight="1">
      <c r="A49" s="1595"/>
      <c r="B49" s="1612"/>
      <c r="D49" s="1620" t="s">
        <v>2464</v>
      </c>
      <c r="E49" s="1694">
        <v>11212</v>
      </c>
      <c r="F49" s="1694">
        <v>1862</v>
      </c>
      <c r="G49" s="1694">
        <v>325</v>
      </c>
      <c r="H49" s="1694">
        <v>528</v>
      </c>
      <c r="I49" s="1694">
        <v>661</v>
      </c>
      <c r="J49" s="1695">
        <v>87</v>
      </c>
      <c r="K49" s="1695">
        <v>382</v>
      </c>
      <c r="L49" s="1694">
        <v>2</v>
      </c>
      <c r="M49" s="1694">
        <v>259</v>
      </c>
      <c r="N49" s="1694">
        <v>0</v>
      </c>
      <c r="O49" s="1694">
        <v>5845</v>
      </c>
      <c r="P49" s="1694">
        <v>432</v>
      </c>
      <c r="Q49" s="1595"/>
      <c r="R49" s="1612"/>
      <c r="T49" s="1620" t="s">
        <v>2464</v>
      </c>
      <c r="U49" s="1694">
        <v>9</v>
      </c>
      <c r="V49" s="1694">
        <v>7</v>
      </c>
      <c r="W49" s="1694">
        <v>0</v>
      </c>
      <c r="X49" s="1694">
        <v>109</v>
      </c>
      <c r="Y49" s="1695">
        <v>224</v>
      </c>
      <c r="Z49" s="1695">
        <v>79</v>
      </c>
      <c r="AA49" s="1694">
        <v>126</v>
      </c>
      <c r="AB49" s="1694">
        <v>16</v>
      </c>
      <c r="AC49" s="1694">
        <v>50</v>
      </c>
      <c r="AD49" s="1694">
        <v>11</v>
      </c>
      <c r="AE49" s="1694">
        <v>105</v>
      </c>
      <c r="AF49" s="1694">
        <v>41</v>
      </c>
      <c r="AG49" s="1694">
        <v>14</v>
      </c>
      <c r="AH49" s="1694">
        <v>18</v>
      </c>
      <c r="AI49" s="1694">
        <v>3</v>
      </c>
      <c r="AJ49" s="1694">
        <v>14</v>
      </c>
      <c r="AK49" s="1694">
        <v>3</v>
      </c>
    </row>
    <row r="50" spans="1:37" s="1675" customFormat="1" ht="18" customHeight="1">
      <c r="A50" s="1621"/>
      <c r="B50" s="1622"/>
      <c r="C50" s="1697"/>
      <c r="D50" s="1624" t="s">
        <v>2465</v>
      </c>
      <c r="E50" s="1698">
        <v>991</v>
      </c>
      <c r="F50" s="1698">
        <v>186</v>
      </c>
      <c r="G50" s="1698">
        <v>51</v>
      </c>
      <c r="H50" s="1698">
        <v>56</v>
      </c>
      <c r="I50" s="1698">
        <v>64</v>
      </c>
      <c r="J50" s="1698">
        <v>33</v>
      </c>
      <c r="K50" s="1698">
        <v>27</v>
      </c>
      <c r="L50" s="1698">
        <v>0</v>
      </c>
      <c r="M50" s="1698">
        <v>19</v>
      </c>
      <c r="N50" s="1698">
        <v>2</v>
      </c>
      <c r="O50" s="1698">
        <v>412</v>
      </c>
      <c r="P50" s="1698">
        <v>81</v>
      </c>
      <c r="Q50" s="1621"/>
      <c r="R50" s="1622"/>
      <c r="S50" s="1697"/>
      <c r="T50" s="1624" t="s">
        <v>2465</v>
      </c>
      <c r="U50" s="1698">
        <v>0</v>
      </c>
      <c r="V50" s="1698">
        <v>0</v>
      </c>
      <c r="W50" s="1698">
        <v>0</v>
      </c>
      <c r="X50" s="1698">
        <v>7</v>
      </c>
      <c r="Y50" s="1698">
        <v>23</v>
      </c>
      <c r="Z50" s="1698">
        <v>7</v>
      </c>
      <c r="AA50" s="1698">
        <v>10</v>
      </c>
      <c r="AB50" s="1698">
        <v>3</v>
      </c>
      <c r="AC50" s="1698">
        <v>1</v>
      </c>
      <c r="AD50" s="1698">
        <v>0</v>
      </c>
      <c r="AE50" s="1698">
        <v>3</v>
      </c>
      <c r="AF50" s="1698">
        <v>1</v>
      </c>
      <c r="AG50" s="1698">
        <v>1</v>
      </c>
      <c r="AH50" s="1698">
        <v>3</v>
      </c>
      <c r="AI50" s="1698">
        <v>0</v>
      </c>
      <c r="AJ50" s="1698">
        <v>0</v>
      </c>
      <c r="AK50" s="1698">
        <v>1</v>
      </c>
    </row>
    <row r="51" spans="1:37" s="1675" customFormat="1" ht="18" customHeight="1">
      <c r="A51" s="1627" t="s">
        <v>2466</v>
      </c>
      <c r="B51" s="1699"/>
      <c r="C51" s="1700"/>
      <c r="D51" s="1700"/>
      <c r="E51" s="1700"/>
      <c r="F51" s="1700"/>
      <c r="G51" s="1700"/>
      <c r="H51" s="1700"/>
      <c r="I51" s="1700"/>
      <c r="J51" s="1700"/>
      <c r="K51" s="1700"/>
      <c r="L51" s="1695"/>
      <c r="M51" s="1695"/>
      <c r="N51" s="1695"/>
      <c r="O51" s="1695"/>
      <c r="P51" s="1695"/>
      <c r="Q51" s="1600"/>
      <c r="R51" s="1645"/>
      <c r="S51" s="1648"/>
      <c r="T51" s="1615"/>
      <c r="U51" s="1695"/>
      <c r="V51" s="1695"/>
      <c r="W51" s="1695"/>
      <c r="X51" s="1695"/>
      <c r="Y51" s="1695"/>
      <c r="Z51" s="1695"/>
      <c r="AA51" s="1695"/>
      <c r="AB51" s="1695"/>
      <c r="AC51" s="1695"/>
      <c r="AD51" s="1695"/>
      <c r="AE51" s="1695"/>
      <c r="AF51" s="1695"/>
      <c r="AG51" s="1695"/>
      <c r="AH51" s="1695"/>
      <c r="AI51" s="1695"/>
    </row>
    <row r="52" spans="1:37" s="1675" customFormat="1" ht="18" customHeight="1">
      <c r="A52" s="1600"/>
      <c r="B52" s="1701"/>
      <c r="C52" s="1702"/>
      <c r="D52" s="1703" t="s">
        <v>2467</v>
      </c>
      <c r="E52" s="1632"/>
      <c r="F52" s="1702"/>
      <c r="G52" s="1702"/>
      <c r="H52" s="1702"/>
      <c r="I52" s="1702"/>
      <c r="J52" s="1702"/>
      <c r="K52" s="1702"/>
      <c r="L52" s="1695"/>
      <c r="M52" s="1695"/>
      <c r="N52" s="1695"/>
      <c r="O52" s="1695"/>
      <c r="P52" s="1695"/>
      <c r="Q52" s="1600"/>
      <c r="R52" s="1645"/>
      <c r="S52" s="1648"/>
      <c r="T52" s="1615"/>
      <c r="U52" s="1695"/>
      <c r="V52" s="1695"/>
      <c r="W52" s="1695"/>
      <c r="X52" s="1695"/>
      <c r="Y52" s="1695"/>
      <c r="Z52" s="1695"/>
      <c r="AA52" s="1695"/>
      <c r="AB52" s="1695"/>
      <c r="AC52" s="1695"/>
      <c r="AD52" s="1695"/>
      <c r="AE52" s="1695"/>
      <c r="AF52" s="1695"/>
      <c r="AG52" s="1695"/>
      <c r="AH52" s="1695"/>
      <c r="AI52" s="1695"/>
    </row>
    <row r="53" spans="1:37" s="1675" customFormat="1" ht="18" customHeight="1">
      <c r="A53" s="1600"/>
      <c r="B53" s="1701"/>
      <c r="C53" s="1702"/>
      <c r="D53" s="1704" t="s">
        <v>2468</v>
      </c>
      <c r="E53" s="1632"/>
      <c r="F53" s="1702"/>
      <c r="G53" s="1702"/>
      <c r="H53" s="1702"/>
      <c r="I53" s="1702"/>
      <c r="J53" s="1702"/>
      <c r="K53" s="1702"/>
      <c r="L53" s="1695"/>
      <c r="M53" s="1695"/>
      <c r="N53" s="1695"/>
      <c r="O53" s="1695"/>
      <c r="P53" s="1695"/>
      <c r="Q53" s="1600"/>
      <c r="R53" s="1645"/>
      <c r="S53" s="1648"/>
      <c r="T53" s="1615"/>
      <c r="U53" s="1695"/>
      <c r="V53" s="1695"/>
      <c r="W53" s="1695"/>
      <c r="X53" s="1695"/>
      <c r="Y53" s="1695"/>
      <c r="Z53" s="1695"/>
      <c r="AA53" s="1695"/>
      <c r="AB53" s="1695"/>
      <c r="AC53" s="1695"/>
      <c r="AD53" s="1695"/>
      <c r="AE53" s="1695"/>
      <c r="AF53" s="1695"/>
      <c r="AG53" s="1695"/>
      <c r="AH53" s="1695"/>
      <c r="AI53" s="1695"/>
    </row>
    <row r="54" spans="1:37" s="1675" customFormat="1" ht="18" customHeight="1">
      <c r="A54" s="1600"/>
      <c r="B54" s="1701"/>
      <c r="C54" s="1702"/>
      <c r="D54" s="1627" t="s">
        <v>2469</v>
      </c>
      <c r="E54" s="1634"/>
      <c r="F54" s="1702"/>
      <c r="G54" s="1702"/>
      <c r="H54" s="1702"/>
      <c r="I54" s="1702"/>
      <c r="J54" s="1702"/>
      <c r="K54" s="1702"/>
      <c r="L54" s="1695"/>
      <c r="M54" s="1695"/>
      <c r="N54" s="1695"/>
      <c r="O54" s="1695"/>
      <c r="P54" s="1695"/>
      <c r="Q54" s="1600"/>
      <c r="R54" s="1645"/>
      <c r="S54" s="1648"/>
      <c r="T54" s="1615"/>
      <c r="U54" s="1695"/>
      <c r="V54" s="1695"/>
      <c r="W54" s="1695"/>
      <c r="X54" s="1695"/>
      <c r="Y54" s="1695"/>
      <c r="Z54" s="1695"/>
      <c r="AA54" s="1695"/>
      <c r="AB54" s="1695"/>
      <c r="AC54" s="1695"/>
      <c r="AD54" s="1695"/>
      <c r="AE54" s="1695"/>
      <c r="AF54" s="1695"/>
      <c r="AG54" s="1695"/>
      <c r="AH54" s="1695"/>
      <c r="AI54" s="1695"/>
    </row>
    <row r="55" spans="1:37" s="1675" customFormat="1" ht="18" customHeight="1">
      <c r="A55" s="1600"/>
      <c r="B55" s="1701"/>
      <c r="C55" s="1702"/>
      <c r="D55" s="1627" t="s">
        <v>2470</v>
      </c>
      <c r="E55" s="1634"/>
      <c r="F55" s="1702"/>
      <c r="G55" s="1702"/>
      <c r="H55" s="1702"/>
      <c r="I55" s="1702"/>
      <c r="J55" s="1702"/>
      <c r="K55" s="1702"/>
      <c r="L55" s="1695"/>
      <c r="M55" s="1695"/>
      <c r="N55" s="1695"/>
      <c r="O55" s="1695"/>
      <c r="P55" s="1695"/>
      <c r="Q55" s="1600"/>
      <c r="R55" s="1645"/>
      <c r="S55" s="1648"/>
      <c r="T55" s="1615"/>
      <c r="U55" s="1695"/>
      <c r="V55" s="1695"/>
      <c r="W55" s="1695"/>
      <c r="X55" s="1695"/>
      <c r="Y55" s="1695"/>
      <c r="Z55" s="1695"/>
      <c r="AA55" s="1695"/>
      <c r="AB55" s="1695"/>
      <c r="AC55" s="1695"/>
      <c r="AD55" s="1695"/>
      <c r="AE55" s="1695"/>
      <c r="AF55" s="1695"/>
      <c r="AG55" s="1695"/>
      <c r="AH55" s="1695"/>
      <c r="AI55" s="1695"/>
    </row>
    <row r="56" spans="1:37" s="1662" customFormat="1" ht="33.75" customHeight="1">
      <c r="A56" s="1661"/>
      <c r="B56" s="1661"/>
      <c r="C56" s="1648"/>
      <c r="D56" s="1615"/>
      <c r="E56" s="1661"/>
      <c r="F56" s="1661"/>
      <c r="G56" s="1661"/>
      <c r="H56" s="1661"/>
      <c r="I56" s="1705" t="s">
        <v>2416</v>
      </c>
      <c r="J56" s="1706" t="s">
        <v>2471</v>
      </c>
      <c r="K56" s="1707"/>
      <c r="L56" s="1707"/>
      <c r="M56" s="1707"/>
      <c r="N56" s="1707"/>
      <c r="O56" s="1707"/>
      <c r="P56" s="1707"/>
      <c r="Q56" s="1661"/>
      <c r="R56" s="1661"/>
      <c r="S56" s="1661"/>
      <c r="T56" s="1661"/>
      <c r="U56" s="1661"/>
      <c r="V56" s="1661"/>
      <c r="W56" s="1661"/>
      <c r="X56" s="1661"/>
      <c r="AA56" s="1705" t="s">
        <v>2416</v>
      </c>
      <c r="AB56" s="1706" t="s">
        <v>2472</v>
      </c>
      <c r="AC56" s="1707"/>
      <c r="AD56" s="1707"/>
      <c r="AE56" s="1707"/>
    </row>
    <row r="57" spans="1:37" s="1662" customFormat="1" ht="8.15" customHeight="1">
      <c r="A57" s="1668"/>
      <c r="B57" s="1669"/>
      <c r="C57" s="1648"/>
      <c r="D57" s="1615"/>
      <c r="E57" s="1670"/>
      <c r="F57" s="1670"/>
      <c r="G57" s="1670"/>
      <c r="H57" s="1670"/>
      <c r="I57" s="1707" t="s">
        <v>2473</v>
      </c>
      <c r="J57" s="1707"/>
      <c r="K57" s="1707"/>
      <c r="L57" s="1707"/>
      <c r="M57" s="1707"/>
      <c r="N57" s="1707"/>
      <c r="O57" s="1707"/>
      <c r="P57" s="1707"/>
      <c r="Q57" s="1668"/>
      <c r="R57" s="1669"/>
      <c r="S57" s="1669"/>
      <c r="T57" s="1670"/>
      <c r="U57" s="1670"/>
      <c r="V57" s="1670"/>
      <c r="W57" s="1670"/>
      <c r="X57" s="1670"/>
      <c r="Y57" s="1707"/>
      <c r="Z57" s="1707"/>
      <c r="AA57" s="1707"/>
      <c r="AB57" s="1707"/>
      <c r="AC57" s="1707"/>
      <c r="AD57" s="1707"/>
      <c r="AE57" s="1707"/>
    </row>
    <row r="58" spans="1:37" s="1675" customFormat="1" ht="3.65" customHeight="1">
      <c r="A58" s="3372"/>
      <c r="B58" s="3372"/>
      <c r="C58" s="3372"/>
      <c r="D58" s="3372"/>
      <c r="E58" s="3372"/>
      <c r="F58" s="3372"/>
      <c r="G58" s="3372"/>
      <c r="H58" s="3372"/>
      <c r="I58" s="1671"/>
      <c r="J58" s="1672"/>
      <c r="K58" s="1672"/>
      <c r="L58" s="1673"/>
      <c r="M58" s="1673"/>
      <c r="N58" s="1673"/>
      <c r="O58" s="1673"/>
      <c r="P58" s="1673"/>
      <c r="Q58" s="3372"/>
      <c r="R58" s="3372"/>
      <c r="S58" s="3372"/>
      <c r="T58" s="3372"/>
      <c r="U58" s="3372"/>
      <c r="V58" s="3372"/>
      <c r="W58" s="3372"/>
      <c r="X58" s="3372"/>
      <c r="Y58" s="1672"/>
      <c r="Z58" s="1672"/>
      <c r="AA58" s="1673"/>
      <c r="AB58" s="1673"/>
      <c r="AC58" s="1673"/>
      <c r="AD58" s="1673"/>
      <c r="AE58" s="1673"/>
    </row>
    <row r="59" spans="1:37" s="1681" customFormat="1" ht="17.25" customHeight="1">
      <c r="A59" s="1676"/>
      <c r="B59" s="1677"/>
      <c r="C59" s="1677"/>
      <c r="D59" s="1678"/>
      <c r="E59" s="1679"/>
      <c r="F59" s="1679"/>
      <c r="G59" s="1679"/>
      <c r="H59" s="1679"/>
      <c r="I59" s="1679"/>
      <c r="J59" s="1680"/>
      <c r="K59" s="1680"/>
      <c r="P59" s="1708" t="s">
        <v>2474</v>
      </c>
      <c r="Q59" s="1676"/>
      <c r="R59" s="1677"/>
      <c r="S59" s="1677"/>
      <c r="T59" s="1678"/>
      <c r="U59" s="1679"/>
      <c r="V59" s="1679"/>
      <c r="W59" s="1679"/>
      <c r="X59" s="1679"/>
      <c r="Y59" s="1680"/>
      <c r="Z59" s="1680"/>
      <c r="AD59" s="1677"/>
      <c r="AE59" s="1683"/>
      <c r="AF59" s="1680"/>
      <c r="AH59" s="1683"/>
      <c r="AI59" s="1677"/>
      <c r="AJ59" s="3373" t="s">
        <v>2475</v>
      </c>
      <c r="AK59" s="3374"/>
    </row>
    <row r="60" spans="1:37" s="1675" customFormat="1" ht="28.5" customHeight="1">
      <c r="A60" s="3362" t="s">
        <v>1381</v>
      </c>
      <c r="B60" s="3362"/>
      <c r="C60" s="3362"/>
      <c r="D60" s="3363"/>
      <c r="E60" s="1685"/>
      <c r="F60" s="3368" t="s">
        <v>2419</v>
      </c>
      <c r="G60" s="3369"/>
      <c r="H60" s="3369"/>
      <c r="I60" s="1686"/>
      <c r="J60" s="1686"/>
      <c r="K60" s="1687"/>
      <c r="L60" s="3368" t="s">
        <v>2476</v>
      </c>
      <c r="M60" s="3369"/>
      <c r="N60" s="3369"/>
      <c r="O60" s="1687"/>
      <c r="P60" s="1687"/>
      <c r="Q60" s="3362" t="s">
        <v>1381</v>
      </c>
      <c r="R60" s="3362"/>
      <c r="S60" s="3362"/>
      <c r="T60" s="3363"/>
      <c r="U60" s="1685"/>
      <c r="V60" s="3368" t="s">
        <v>2419</v>
      </c>
      <c r="W60" s="3368"/>
      <c r="X60" s="3368"/>
      <c r="Y60" s="3368"/>
      <c r="Z60" s="3368"/>
      <c r="AA60" s="1687"/>
      <c r="AB60" s="1690"/>
      <c r="AC60" s="1690"/>
      <c r="AE60" s="3368" t="s">
        <v>2476</v>
      </c>
      <c r="AF60" s="3369"/>
      <c r="AG60" s="3369"/>
      <c r="AI60" s="1683"/>
    </row>
    <row r="61" spans="1:37" s="1675" customFormat="1" ht="14.15" customHeight="1">
      <c r="A61" s="3364"/>
      <c r="B61" s="3364"/>
      <c r="C61" s="3364"/>
      <c r="D61" s="3365"/>
      <c r="E61" s="3348" t="s">
        <v>3</v>
      </c>
      <c r="F61" s="3358" t="s">
        <v>2421</v>
      </c>
      <c r="G61" s="3358" t="s">
        <v>2422</v>
      </c>
      <c r="H61" s="3348" t="s">
        <v>2423</v>
      </c>
      <c r="I61" s="3348" t="s">
        <v>2424</v>
      </c>
      <c r="J61" s="3359" t="s">
        <v>2425</v>
      </c>
      <c r="K61" s="3358" t="s">
        <v>2426</v>
      </c>
      <c r="L61" s="3358" t="s">
        <v>2427</v>
      </c>
      <c r="M61" s="3358" t="s">
        <v>2428</v>
      </c>
      <c r="N61" s="3358" t="s">
        <v>2429</v>
      </c>
      <c r="O61" s="3358" t="s">
        <v>2477</v>
      </c>
      <c r="P61" s="3358" t="s">
        <v>2478</v>
      </c>
      <c r="Q61" s="3364"/>
      <c r="R61" s="3364"/>
      <c r="S61" s="3364"/>
      <c r="T61" s="3365"/>
      <c r="U61" s="3358" t="s">
        <v>2432</v>
      </c>
      <c r="V61" s="3358" t="s">
        <v>2433</v>
      </c>
      <c r="W61" s="3358" t="s">
        <v>2434</v>
      </c>
      <c r="X61" s="3348" t="s">
        <v>2435</v>
      </c>
      <c r="Y61" s="3358" t="s">
        <v>2436</v>
      </c>
      <c r="Z61" s="3358" t="s">
        <v>2437</v>
      </c>
      <c r="AA61" s="3358" t="s">
        <v>2438</v>
      </c>
      <c r="AB61" s="3359" t="s">
        <v>2439</v>
      </c>
      <c r="AC61" s="3358" t="s">
        <v>2440</v>
      </c>
      <c r="AD61" s="3358" t="s">
        <v>2441</v>
      </c>
      <c r="AE61" s="3358" t="s">
        <v>2442</v>
      </c>
      <c r="AF61" s="3358" t="s">
        <v>2443</v>
      </c>
      <c r="AG61" s="3358" t="s">
        <v>2444</v>
      </c>
      <c r="AH61" s="3358" t="s">
        <v>2445</v>
      </c>
      <c r="AI61" s="3355" t="s">
        <v>2446</v>
      </c>
      <c r="AJ61" s="3358" t="s">
        <v>2447</v>
      </c>
      <c r="AK61" s="3355" t="s">
        <v>2448</v>
      </c>
    </row>
    <row r="62" spans="1:37" s="1675" customFormat="1" ht="14.15" customHeight="1">
      <c r="A62" s="3364"/>
      <c r="B62" s="3364"/>
      <c r="C62" s="3364"/>
      <c r="D62" s="3365"/>
      <c r="E62" s="3349"/>
      <c r="F62" s="3353"/>
      <c r="G62" s="3353"/>
      <c r="H62" s="3349"/>
      <c r="I62" s="3349"/>
      <c r="J62" s="3360"/>
      <c r="K62" s="3353"/>
      <c r="L62" s="3353"/>
      <c r="M62" s="3353"/>
      <c r="N62" s="3353"/>
      <c r="O62" s="3353"/>
      <c r="P62" s="3353"/>
      <c r="Q62" s="3364"/>
      <c r="R62" s="3364"/>
      <c r="S62" s="3364"/>
      <c r="T62" s="3365"/>
      <c r="U62" s="3353"/>
      <c r="V62" s="3353"/>
      <c r="W62" s="3353"/>
      <c r="X62" s="3349"/>
      <c r="Y62" s="3353"/>
      <c r="Z62" s="3353"/>
      <c r="AA62" s="3353"/>
      <c r="AB62" s="3360"/>
      <c r="AC62" s="3353"/>
      <c r="AD62" s="3353"/>
      <c r="AE62" s="3353"/>
      <c r="AF62" s="3353"/>
      <c r="AG62" s="3353"/>
      <c r="AH62" s="3353"/>
      <c r="AI62" s="3356"/>
      <c r="AJ62" s="3353"/>
      <c r="AK62" s="3356"/>
    </row>
    <row r="63" spans="1:37" s="1675" customFormat="1" ht="14.15" customHeight="1">
      <c r="A63" s="3364"/>
      <c r="B63" s="3364"/>
      <c r="C63" s="3364"/>
      <c r="D63" s="3365"/>
      <c r="E63" s="3349"/>
      <c r="F63" s="3353"/>
      <c r="G63" s="3353"/>
      <c r="H63" s="3349"/>
      <c r="I63" s="3349"/>
      <c r="J63" s="3360"/>
      <c r="K63" s="3353"/>
      <c r="L63" s="3353"/>
      <c r="M63" s="3353"/>
      <c r="N63" s="3353"/>
      <c r="O63" s="3353"/>
      <c r="P63" s="3353"/>
      <c r="Q63" s="3364"/>
      <c r="R63" s="3364"/>
      <c r="S63" s="3364"/>
      <c r="T63" s="3365"/>
      <c r="U63" s="3353"/>
      <c r="V63" s="3353"/>
      <c r="W63" s="3353"/>
      <c r="X63" s="3349"/>
      <c r="Y63" s="3353"/>
      <c r="Z63" s="3353"/>
      <c r="AA63" s="3353"/>
      <c r="AB63" s="3360"/>
      <c r="AC63" s="3353"/>
      <c r="AD63" s="3353"/>
      <c r="AE63" s="3353"/>
      <c r="AF63" s="3353"/>
      <c r="AG63" s="3353"/>
      <c r="AH63" s="3353"/>
      <c r="AI63" s="3356"/>
      <c r="AJ63" s="3353"/>
      <c r="AK63" s="3356"/>
    </row>
    <row r="64" spans="1:37" s="1675" customFormat="1" ht="14.15" customHeight="1">
      <c r="A64" s="3364"/>
      <c r="B64" s="3364"/>
      <c r="C64" s="3364"/>
      <c r="D64" s="3365"/>
      <c r="E64" s="3349"/>
      <c r="F64" s="3353"/>
      <c r="G64" s="3353"/>
      <c r="H64" s="3349"/>
      <c r="I64" s="3349"/>
      <c r="J64" s="3360"/>
      <c r="K64" s="3353"/>
      <c r="L64" s="3353"/>
      <c r="M64" s="3353"/>
      <c r="N64" s="3353"/>
      <c r="O64" s="3353"/>
      <c r="P64" s="3353"/>
      <c r="Q64" s="3364"/>
      <c r="R64" s="3364"/>
      <c r="S64" s="3364"/>
      <c r="T64" s="3365"/>
      <c r="U64" s="3353"/>
      <c r="V64" s="3353"/>
      <c r="W64" s="3353"/>
      <c r="X64" s="3349"/>
      <c r="Y64" s="3353"/>
      <c r="Z64" s="3353"/>
      <c r="AA64" s="3353"/>
      <c r="AB64" s="3360"/>
      <c r="AC64" s="3353"/>
      <c r="AD64" s="3353"/>
      <c r="AE64" s="3353"/>
      <c r="AF64" s="3353"/>
      <c r="AG64" s="3353"/>
      <c r="AH64" s="3353"/>
      <c r="AI64" s="3356"/>
      <c r="AJ64" s="3353"/>
      <c r="AK64" s="3356"/>
    </row>
    <row r="65" spans="1:37" s="1675" customFormat="1" ht="14.15" customHeight="1">
      <c r="A65" s="3364"/>
      <c r="B65" s="3364"/>
      <c r="C65" s="3364"/>
      <c r="D65" s="3365"/>
      <c r="E65" s="3349"/>
      <c r="F65" s="3353"/>
      <c r="G65" s="3353"/>
      <c r="H65" s="3349"/>
      <c r="I65" s="3349"/>
      <c r="J65" s="3360"/>
      <c r="K65" s="3353"/>
      <c r="L65" s="3353"/>
      <c r="M65" s="3353"/>
      <c r="N65" s="3353"/>
      <c r="O65" s="3353"/>
      <c r="P65" s="3353"/>
      <c r="Q65" s="3364"/>
      <c r="R65" s="3364"/>
      <c r="S65" s="3364"/>
      <c r="T65" s="3365"/>
      <c r="U65" s="3353"/>
      <c r="V65" s="3353"/>
      <c r="W65" s="3353"/>
      <c r="X65" s="3349"/>
      <c r="Y65" s="3353"/>
      <c r="Z65" s="3353"/>
      <c r="AA65" s="3353"/>
      <c r="AB65" s="3360"/>
      <c r="AC65" s="3353"/>
      <c r="AD65" s="3353"/>
      <c r="AE65" s="3353"/>
      <c r="AF65" s="3353"/>
      <c r="AG65" s="3353"/>
      <c r="AH65" s="3353"/>
      <c r="AI65" s="3356"/>
      <c r="AJ65" s="3353"/>
      <c r="AK65" s="3356"/>
    </row>
    <row r="66" spans="1:37" s="1675" customFormat="1" ht="14.15" customHeight="1">
      <c r="A66" s="3366"/>
      <c r="B66" s="3366"/>
      <c r="C66" s="3366"/>
      <c r="D66" s="3367"/>
      <c r="E66" s="3350"/>
      <c r="F66" s="3354"/>
      <c r="G66" s="3354"/>
      <c r="H66" s="3350"/>
      <c r="I66" s="3350"/>
      <c r="J66" s="3361"/>
      <c r="K66" s="3354"/>
      <c r="L66" s="3354"/>
      <c r="M66" s="3354"/>
      <c r="N66" s="3354"/>
      <c r="O66" s="3354"/>
      <c r="P66" s="3354"/>
      <c r="Q66" s="3366"/>
      <c r="R66" s="3366"/>
      <c r="S66" s="3366"/>
      <c r="T66" s="3367"/>
      <c r="U66" s="3354"/>
      <c r="V66" s="3354"/>
      <c r="W66" s="3354"/>
      <c r="X66" s="3350"/>
      <c r="Y66" s="3354"/>
      <c r="Z66" s="3354"/>
      <c r="AA66" s="3354"/>
      <c r="AB66" s="3361"/>
      <c r="AC66" s="3354"/>
      <c r="AD66" s="3354"/>
      <c r="AE66" s="3354"/>
      <c r="AF66" s="3354"/>
      <c r="AG66" s="3354"/>
      <c r="AH66" s="3354"/>
      <c r="AI66" s="3357"/>
      <c r="AJ66" s="3354"/>
      <c r="AK66" s="3357"/>
    </row>
    <row r="67" spans="1:37" s="1675" customFormat="1" ht="20.149999999999999" customHeight="1">
      <c r="A67" s="1618"/>
      <c r="B67" s="1642" t="s">
        <v>1449</v>
      </c>
      <c r="D67" s="1644"/>
      <c r="E67" s="1691">
        <v>36898</v>
      </c>
      <c r="F67" s="1691">
        <v>6256</v>
      </c>
      <c r="G67" s="1691">
        <v>886</v>
      </c>
      <c r="H67" s="1691">
        <v>1611</v>
      </c>
      <c r="I67" s="1691">
        <v>2215</v>
      </c>
      <c r="J67" s="1692">
        <v>224</v>
      </c>
      <c r="K67" s="1692">
        <v>1195</v>
      </c>
      <c r="L67" s="1691">
        <v>3</v>
      </c>
      <c r="M67" s="1691">
        <v>850</v>
      </c>
      <c r="N67" s="1691">
        <v>11</v>
      </c>
      <c r="O67" s="1691">
        <v>19162</v>
      </c>
      <c r="P67" s="1691">
        <v>2008</v>
      </c>
      <c r="Q67" s="1618"/>
      <c r="R67" s="1642" t="s">
        <v>1449</v>
      </c>
      <c r="T67" s="1644"/>
      <c r="U67" s="1691">
        <v>3</v>
      </c>
      <c r="V67" s="1691">
        <v>12</v>
      </c>
      <c r="W67" s="1691">
        <v>0</v>
      </c>
      <c r="X67" s="1691">
        <v>262</v>
      </c>
      <c r="Y67" s="1692">
        <v>791</v>
      </c>
      <c r="Z67" s="1692">
        <v>229</v>
      </c>
      <c r="AA67" s="1691">
        <v>437</v>
      </c>
      <c r="AB67" s="1691">
        <v>28</v>
      </c>
      <c r="AC67" s="1691">
        <v>139</v>
      </c>
      <c r="AD67" s="1691">
        <v>11</v>
      </c>
      <c r="AE67" s="1691">
        <v>374</v>
      </c>
      <c r="AF67" s="1691">
        <v>95</v>
      </c>
      <c r="AG67" s="1691">
        <v>52</v>
      </c>
      <c r="AH67" s="1691">
        <v>16</v>
      </c>
      <c r="AI67" s="1691">
        <v>2</v>
      </c>
      <c r="AJ67" s="1691">
        <v>17</v>
      </c>
      <c r="AK67" s="1691">
        <v>9</v>
      </c>
    </row>
    <row r="68" spans="1:37" s="1675" customFormat="1" ht="20.149999999999999" customHeight="1">
      <c r="A68" s="1600"/>
      <c r="B68" s="1645"/>
      <c r="C68" s="1609" t="s">
        <v>1450</v>
      </c>
      <c r="D68" s="1709"/>
      <c r="E68" s="1695">
        <v>5305</v>
      </c>
      <c r="F68" s="1695">
        <v>887</v>
      </c>
      <c r="G68" s="1695">
        <v>159</v>
      </c>
      <c r="H68" s="1695">
        <v>174</v>
      </c>
      <c r="I68" s="1695">
        <v>275</v>
      </c>
      <c r="J68" s="1695">
        <v>44</v>
      </c>
      <c r="K68" s="1695">
        <v>190</v>
      </c>
      <c r="L68" s="1695">
        <v>1</v>
      </c>
      <c r="M68" s="1695">
        <v>124</v>
      </c>
      <c r="N68" s="1695">
        <v>0</v>
      </c>
      <c r="O68" s="1695">
        <v>2729</v>
      </c>
      <c r="P68" s="1695">
        <v>386</v>
      </c>
      <c r="Q68" s="1600"/>
      <c r="R68" s="1645"/>
      <c r="S68" s="1609" t="s">
        <v>1450</v>
      </c>
      <c r="T68" s="1709"/>
      <c r="U68" s="1694">
        <v>1</v>
      </c>
      <c r="V68" s="1694">
        <v>3</v>
      </c>
      <c r="W68" s="1694">
        <v>0</v>
      </c>
      <c r="X68" s="1694">
        <v>43</v>
      </c>
      <c r="Y68" s="1695">
        <v>97</v>
      </c>
      <c r="Z68" s="1695">
        <v>38</v>
      </c>
      <c r="AA68" s="1694">
        <v>57</v>
      </c>
      <c r="AB68" s="1694">
        <v>9</v>
      </c>
      <c r="AC68" s="1694">
        <v>22</v>
      </c>
      <c r="AD68" s="1694">
        <v>0</v>
      </c>
      <c r="AE68" s="1694">
        <v>41</v>
      </c>
      <c r="AF68" s="1694">
        <v>11</v>
      </c>
      <c r="AG68" s="1694">
        <v>8</v>
      </c>
      <c r="AH68" s="1694">
        <v>0</v>
      </c>
      <c r="AI68" s="1694">
        <v>0</v>
      </c>
      <c r="AJ68" s="1694">
        <v>5</v>
      </c>
      <c r="AK68" s="1694">
        <v>1</v>
      </c>
    </row>
    <row r="69" spans="1:37" s="1674" customFormat="1" ht="20.149999999999999" customHeight="1">
      <c r="A69" s="1600"/>
      <c r="B69" s="1645"/>
      <c r="C69" s="1648"/>
      <c r="D69" s="1609" t="s">
        <v>1452</v>
      </c>
      <c r="E69" s="1695">
        <v>883</v>
      </c>
      <c r="F69" s="1695">
        <v>136</v>
      </c>
      <c r="G69" s="1695">
        <v>28</v>
      </c>
      <c r="H69" s="1695">
        <v>20</v>
      </c>
      <c r="I69" s="1695">
        <v>43</v>
      </c>
      <c r="J69" s="1695">
        <v>9</v>
      </c>
      <c r="K69" s="1695">
        <v>34</v>
      </c>
      <c r="L69" s="1695">
        <v>1</v>
      </c>
      <c r="M69" s="1695">
        <v>22</v>
      </c>
      <c r="N69" s="1695">
        <v>0</v>
      </c>
      <c r="O69" s="1695">
        <v>455</v>
      </c>
      <c r="P69" s="1695">
        <v>77</v>
      </c>
      <c r="Q69" s="1600"/>
      <c r="R69" s="1645"/>
      <c r="S69" s="1648"/>
      <c r="T69" s="1609" t="s">
        <v>1452</v>
      </c>
      <c r="U69" s="1695">
        <v>0</v>
      </c>
      <c r="V69" s="1695">
        <v>1</v>
      </c>
      <c r="W69" s="1695">
        <v>0</v>
      </c>
      <c r="X69" s="1695">
        <v>6</v>
      </c>
      <c r="Y69" s="1695">
        <v>22</v>
      </c>
      <c r="Z69" s="1695">
        <v>5</v>
      </c>
      <c r="AA69" s="1695">
        <v>9</v>
      </c>
      <c r="AB69" s="1695">
        <v>1</v>
      </c>
      <c r="AC69" s="1695">
        <v>2</v>
      </c>
      <c r="AD69" s="1695">
        <v>0</v>
      </c>
      <c r="AE69" s="1695">
        <v>9</v>
      </c>
      <c r="AF69" s="1695">
        <v>1</v>
      </c>
      <c r="AG69" s="1695">
        <v>1</v>
      </c>
      <c r="AH69" s="1695">
        <v>0</v>
      </c>
      <c r="AI69" s="1695">
        <v>0</v>
      </c>
      <c r="AJ69" s="1695">
        <v>1</v>
      </c>
      <c r="AK69" s="1695">
        <v>0</v>
      </c>
    </row>
    <row r="70" spans="1:37" s="1693" customFormat="1" ht="20.149999999999999" customHeight="1">
      <c r="A70" s="1595"/>
      <c r="B70" s="1608"/>
      <c r="C70" s="1649"/>
      <c r="D70" s="1696" t="s">
        <v>1454</v>
      </c>
      <c r="E70" s="1694">
        <v>1838</v>
      </c>
      <c r="F70" s="1694">
        <v>308</v>
      </c>
      <c r="G70" s="1694">
        <v>61</v>
      </c>
      <c r="H70" s="1694">
        <v>70</v>
      </c>
      <c r="I70" s="1694">
        <v>83</v>
      </c>
      <c r="J70" s="1695">
        <v>14</v>
      </c>
      <c r="K70" s="1695">
        <v>58</v>
      </c>
      <c r="L70" s="1694">
        <v>0</v>
      </c>
      <c r="M70" s="1694">
        <v>40</v>
      </c>
      <c r="N70" s="1694">
        <v>0</v>
      </c>
      <c r="O70" s="1694">
        <v>919</v>
      </c>
      <c r="P70" s="1694">
        <v>164</v>
      </c>
      <c r="Q70" s="1595"/>
      <c r="R70" s="1608"/>
      <c r="S70" s="1649"/>
      <c r="T70" s="1696" t="s">
        <v>1454</v>
      </c>
      <c r="U70" s="1694">
        <v>1</v>
      </c>
      <c r="V70" s="1694">
        <v>0</v>
      </c>
      <c r="W70" s="1694">
        <v>0</v>
      </c>
      <c r="X70" s="1694">
        <v>19</v>
      </c>
      <c r="Y70" s="1695">
        <v>36</v>
      </c>
      <c r="Z70" s="1695">
        <v>13</v>
      </c>
      <c r="AA70" s="1694">
        <v>18</v>
      </c>
      <c r="AB70" s="1694">
        <v>3</v>
      </c>
      <c r="AC70" s="1694">
        <v>4</v>
      </c>
      <c r="AD70" s="1694">
        <v>0</v>
      </c>
      <c r="AE70" s="1694">
        <v>16</v>
      </c>
      <c r="AF70" s="1694">
        <v>6</v>
      </c>
      <c r="AG70" s="1694">
        <v>3</v>
      </c>
      <c r="AH70" s="1694">
        <v>0</v>
      </c>
      <c r="AI70" s="1694">
        <v>0</v>
      </c>
      <c r="AJ70" s="1694">
        <v>2</v>
      </c>
      <c r="AK70" s="1694">
        <v>0</v>
      </c>
    </row>
    <row r="71" spans="1:37" s="1693" customFormat="1" ht="20.149999999999999" customHeight="1">
      <c r="A71" s="1595"/>
      <c r="B71" s="1612"/>
      <c r="C71" s="1649"/>
      <c r="D71" s="1696" t="s">
        <v>1456</v>
      </c>
      <c r="E71" s="1694">
        <v>2584</v>
      </c>
      <c r="F71" s="1694">
        <v>443</v>
      </c>
      <c r="G71" s="1694">
        <v>70</v>
      </c>
      <c r="H71" s="1694">
        <v>84</v>
      </c>
      <c r="I71" s="1694">
        <v>149</v>
      </c>
      <c r="J71" s="1695">
        <v>21</v>
      </c>
      <c r="K71" s="1695">
        <v>98</v>
      </c>
      <c r="L71" s="1694">
        <v>0</v>
      </c>
      <c r="M71" s="1694">
        <v>62</v>
      </c>
      <c r="N71" s="1694">
        <v>0</v>
      </c>
      <c r="O71" s="1694">
        <v>1355</v>
      </c>
      <c r="P71" s="1694">
        <v>145</v>
      </c>
      <c r="Q71" s="1595"/>
      <c r="R71" s="1612"/>
      <c r="S71" s="1649"/>
      <c r="T71" s="1696" t="s">
        <v>1456</v>
      </c>
      <c r="U71" s="1694">
        <v>0</v>
      </c>
      <c r="V71" s="1694">
        <v>2</v>
      </c>
      <c r="W71" s="1694">
        <v>0</v>
      </c>
      <c r="X71" s="1694">
        <v>18</v>
      </c>
      <c r="Y71" s="1695">
        <v>39</v>
      </c>
      <c r="Z71" s="1695">
        <v>20</v>
      </c>
      <c r="AA71" s="1694">
        <v>30</v>
      </c>
      <c r="AB71" s="1694">
        <v>5</v>
      </c>
      <c r="AC71" s="1694">
        <v>16</v>
      </c>
      <c r="AD71" s="1694">
        <v>0</v>
      </c>
      <c r="AE71" s="1694">
        <v>16</v>
      </c>
      <c r="AF71" s="1694">
        <v>4</v>
      </c>
      <c r="AG71" s="1694">
        <v>4</v>
      </c>
      <c r="AH71" s="1694">
        <v>0</v>
      </c>
      <c r="AI71" s="1694">
        <v>0</v>
      </c>
      <c r="AJ71" s="1694">
        <v>2</v>
      </c>
      <c r="AK71" s="1694">
        <v>1</v>
      </c>
    </row>
    <row r="72" spans="1:37" s="1675" customFormat="1" ht="20.149999999999999" customHeight="1">
      <c r="A72" s="1595"/>
      <c r="B72" s="1612"/>
      <c r="C72" s="1615" t="s">
        <v>1457</v>
      </c>
      <c r="D72" s="1696"/>
      <c r="E72" s="1694">
        <v>10029</v>
      </c>
      <c r="F72" s="1694">
        <v>1706</v>
      </c>
      <c r="G72" s="1694">
        <v>192</v>
      </c>
      <c r="H72" s="1694">
        <v>334</v>
      </c>
      <c r="I72" s="1694">
        <v>597</v>
      </c>
      <c r="J72" s="1695">
        <v>48</v>
      </c>
      <c r="K72" s="1695">
        <v>330</v>
      </c>
      <c r="L72" s="1694">
        <v>2</v>
      </c>
      <c r="M72" s="1694">
        <v>259</v>
      </c>
      <c r="N72" s="1694">
        <v>2</v>
      </c>
      <c r="O72" s="1694">
        <v>5460</v>
      </c>
      <c r="P72" s="1694">
        <v>437</v>
      </c>
      <c r="Q72" s="1595"/>
      <c r="R72" s="1612"/>
      <c r="S72" s="1615" t="s">
        <v>1457</v>
      </c>
      <c r="T72" s="1696"/>
      <c r="U72" s="1694">
        <v>0</v>
      </c>
      <c r="V72" s="1694">
        <v>4</v>
      </c>
      <c r="W72" s="1694">
        <v>0</v>
      </c>
      <c r="X72" s="1694">
        <v>80</v>
      </c>
      <c r="Y72" s="1695">
        <v>192</v>
      </c>
      <c r="Z72" s="1695">
        <v>38</v>
      </c>
      <c r="AA72" s="1694">
        <v>118</v>
      </c>
      <c r="AB72" s="1694">
        <v>4</v>
      </c>
      <c r="AC72" s="1694">
        <v>38</v>
      </c>
      <c r="AD72" s="1694">
        <v>4</v>
      </c>
      <c r="AE72" s="1694">
        <v>134</v>
      </c>
      <c r="AF72" s="1694">
        <v>25</v>
      </c>
      <c r="AG72" s="1694">
        <v>12</v>
      </c>
      <c r="AH72" s="1694">
        <v>7</v>
      </c>
      <c r="AI72" s="1694">
        <v>0</v>
      </c>
      <c r="AJ72" s="1694">
        <v>4</v>
      </c>
      <c r="AK72" s="1694">
        <v>2</v>
      </c>
    </row>
    <row r="73" spans="1:37" s="1675" customFormat="1" ht="20.149999999999999" customHeight="1">
      <c r="A73" s="1595"/>
      <c r="B73" s="1612"/>
      <c r="C73" s="1615"/>
      <c r="D73" s="1609" t="s">
        <v>1459</v>
      </c>
      <c r="E73" s="1694">
        <v>5680</v>
      </c>
      <c r="F73" s="1694">
        <v>928</v>
      </c>
      <c r="G73" s="1694">
        <v>117</v>
      </c>
      <c r="H73" s="1694">
        <v>233</v>
      </c>
      <c r="I73" s="1694">
        <v>376</v>
      </c>
      <c r="J73" s="1695">
        <v>28</v>
      </c>
      <c r="K73" s="1695">
        <v>183</v>
      </c>
      <c r="L73" s="1694">
        <v>2</v>
      </c>
      <c r="M73" s="1694">
        <v>151</v>
      </c>
      <c r="N73" s="1694">
        <v>2</v>
      </c>
      <c r="O73" s="1694">
        <v>2941</v>
      </c>
      <c r="P73" s="1694">
        <v>287</v>
      </c>
      <c r="Q73" s="1595"/>
      <c r="R73" s="1612"/>
      <c r="S73" s="1615"/>
      <c r="T73" s="1609" t="s">
        <v>1459</v>
      </c>
      <c r="U73" s="1694">
        <v>0</v>
      </c>
      <c r="V73" s="1694">
        <v>4</v>
      </c>
      <c r="W73" s="1694">
        <v>0</v>
      </c>
      <c r="X73" s="1694">
        <v>47</v>
      </c>
      <c r="Y73" s="1695">
        <v>136</v>
      </c>
      <c r="Z73" s="1695">
        <v>29</v>
      </c>
      <c r="AA73" s="1694">
        <v>80</v>
      </c>
      <c r="AB73" s="1694">
        <v>3</v>
      </c>
      <c r="AC73" s="1694">
        <v>24</v>
      </c>
      <c r="AD73" s="1694">
        <v>3</v>
      </c>
      <c r="AE73" s="1694">
        <v>68</v>
      </c>
      <c r="AF73" s="1694">
        <v>19</v>
      </c>
      <c r="AG73" s="1694">
        <v>7</v>
      </c>
      <c r="AH73" s="1694">
        <v>7</v>
      </c>
      <c r="AI73" s="1694">
        <v>0</v>
      </c>
      <c r="AJ73" s="1694">
        <v>3</v>
      </c>
      <c r="AK73" s="1694">
        <v>2</v>
      </c>
    </row>
    <row r="74" spans="1:37" s="1675" customFormat="1" ht="20.149999999999999" customHeight="1">
      <c r="A74" s="1595"/>
      <c r="B74" s="1612"/>
      <c r="C74" s="1648"/>
      <c r="D74" s="1609" t="s">
        <v>2479</v>
      </c>
      <c r="E74" s="1694">
        <v>2039</v>
      </c>
      <c r="F74" s="1694">
        <v>339</v>
      </c>
      <c r="G74" s="1694">
        <v>44</v>
      </c>
      <c r="H74" s="1694">
        <v>49</v>
      </c>
      <c r="I74" s="1694">
        <v>98</v>
      </c>
      <c r="J74" s="1695">
        <v>15</v>
      </c>
      <c r="K74" s="1695">
        <v>80</v>
      </c>
      <c r="L74" s="1694">
        <v>0</v>
      </c>
      <c r="M74" s="1694">
        <v>56</v>
      </c>
      <c r="N74" s="1694">
        <v>0</v>
      </c>
      <c r="O74" s="1694">
        <v>1149</v>
      </c>
      <c r="P74" s="1694">
        <v>92</v>
      </c>
      <c r="Q74" s="1595"/>
      <c r="R74" s="1612"/>
      <c r="S74" s="1648"/>
      <c r="T74" s="1609" t="s">
        <v>2479</v>
      </c>
      <c r="U74" s="1694">
        <v>0</v>
      </c>
      <c r="V74" s="1694">
        <v>0</v>
      </c>
      <c r="W74" s="1694">
        <v>0</v>
      </c>
      <c r="X74" s="1694">
        <v>16</v>
      </c>
      <c r="Y74" s="1695">
        <v>36</v>
      </c>
      <c r="Z74" s="1695">
        <v>4</v>
      </c>
      <c r="AA74" s="1694">
        <v>23</v>
      </c>
      <c r="AB74" s="1694">
        <v>1</v>
      </c>
      <c r="AC74" s="1694">
        <v>9</v>
      </c>
      <c r="AD74" s="1694">
        <v>0</v>
      </c>
      <c r="AE74" s="1694">
        <v>21</v>
      </c>
      <c r="AF74" s="1694">
        <v>3</v>
      </c>
      <c r="AG74" s="1694">
        <v>3</v>
      </c>
      <c r="AH74" s="1694">
        <v>0</v>
      </c>
      <c r="AI74" s="1694">
        <v>0</v>
      </c>
      <c r="AJ74" s="1694">
        <v>1</v>
      </c>
      <c r="AK74" s="1694">
        <v>0</v>
      </c>
    </row>
    <row r="75" spans="1:37" s="1675" customFormat="1" ht="20.149999999999999" customHeight="1">
      <c r="A75" s="1600"/>
      <c r="B75" s="1645"/>
      <c r="C75" s="1648"/>
      <c r="D75" s="1609" t="s">
        <v>2480</v>
      </c>
      <c r="E75" s="1695">
        <v>2310</v>
      </c>
      <c r="F75" s="1695">
        <v>439</v>
      </c>
      <c r="G75" s="1695">
        <v>31</v>
      </c>
      <c r="H75" s="1695">
        <v>52</v>
      </c>
      <c r="I75" s="1695">
        <v>123</v>
      </c>
      <c r="J75" s="1695">
        <v>5</v>
      </c>
      <c r="K75" s="1695">
        <v>67</v>
      </c>
      <c r="L75" s="1695">
        <v>0</v>
      </c>
      <c r="M75" s="1695">
        <v>52</v>
      </c>
      <c r="N75" s="1695">
        <v>0</v>
      </c>
      <c r="O75" s="1695">
        <v>1370</v>
      </c>
      <c r="P75" s="1695">
        <v>58</v>
      </c>
      <c r="Q75" s="1600"/>
      <c r="R75" s="1645"/>
      <c r="S75" s="1648"/>
      <c r="T75" s="1609" t="s">
        <v>2480</v>
      </c>
      <c r="U75" s="1695">
        <v>0</v>
      </c>
      <c r="V75" s="1695">
        <v>0</v>
      </c>
      <c r="W75" s="1695">
        <v>0</v>
      </c>
      <c r="X75" s="1695">
        <v>17</v>
      </c>
      <c r="Y75" s="1695">
        <v>20</v>
      </c>
      <c r="Z75" s="1695">
        <v>5</v>
      </c>
      <c r="AA75" s="1695">
        <v>15</v>
      </c>
      <c r="AB75" s="1695">
        <v>0</v>
      </c>
      <c r="AC75" s="1695">
        <v>5</v>
      </c>
      <c r="AD75" s="1695">
        <v>1</v>
      </c>
      <c r="AE75" s="1695">
        <v>45</v>
      </c>
      <c r="AF75" s="1695">
        <v>3</v>
      </c>
      <c r="AG75" s="1695">
        <v>2</v>
      </c>
      <c r="AH75" s="1695">
        <v>0</v>
      </c>
      <c r="AI75" s="1695">
        <v>0</v>
      </c>
      <c r="AJ75" s="1695">
        <v>0</v>
      </c>
      <c r="AK75" s="1695">
        <v>0</v>
      </c>
    </row>
    <row r="76" spans="1:37" s="1675" customFormat="1" ht="20.149999999999999" customHeight="1">
      <c r="A76" s="3324"/>
      <c r="B76" s="3324"/>
      <c r="C76" s="1615" t="s">
        <v>1462</v>
      </c>
      <c r="D76" s="1609"/>
      <c r="E76" s="1694">
        <v>21564</v>
      </c>
      <c r="F76" s="1694">
        <v>3663</v>
      </c>
      <c r="G76" s="1694">
        <v>535</v>
      </c>
      <c r="H76" s="1694">
        <v>1103</v>
      </c>
      <c r="I76" s="1694">
        <v>1343</v>
      </c>
      <c r="J76" s="1694">
        <v>132</v>
      </c>
      <c r="K76" s="1694">
        <v>675</v>
      </c>
      <c r="L76" s="1694">
        <v>0</v>
      </c>
      <c r="M76" s="1694">
        <v>467</v>
      </c>
      <c r="N76" s="1694">
        <v>9</v>
      </c>
      <c r="O76" s="1694">
        <v>10973</v>
      </c>
      <c r="P76" s="1694">
        <v>1185</v>
      </c>
      <c r="Q76" s="3324"/>
      <c r="R76" s="3324"/>
      <c r="S76" s="1615" t="s">
        <v>1462</v>
      </c>
      <c r="T76" s="1609"/>
      <c r="U76" s="1694">
        <v>2</v>
      </c>
      <c r="V76" s="1694">
        <v>5</v>
      </c>
      <c r="W76" s="1694">
        <v>0</v>
      </c>
      <c r="X76" s="1694">
        <v>139</v>
      </c>
      <c r="Y76" s="1694">
        <v>502</v>
      </c>
      <c r="Z76" s="1694">
        <v>153</v>
      </c>
      <c r="AA76" s="1694">
        <v>262</v>
      </c>
      <c r="AB76" s="1694">
        <v>15</v>
      </c>
      <c r="AC76" s="1694">
        <v>79</v>
      </c>
      <c r="AD76" s="1694">
        <v>7</v>
      </c>
      <c r="AE76" s="1694">
        <v>199</v>
      </c>
      <c r="AF76" s="1694">
        <v>59</v>
      </c>
      <c r="AG76" s="1694">
        <v>32</v>
      </c>
      <c r="AH76" s="1694">
        <v>9</v>
      </c>
      <c r="AI76" s="1694">
        <v>2</v>
      </c>
      <c r="AJ76" s="1694">
        <v>8</v>
      </c>
      <c r="AK76" s="1694">
        <v>6</v>
      </c>
    </row>
    <row r="77" spans="1:37" s="1675" customFormat="1" ht="20.149999999999999" customHeight="1">
      <c r="A77" s="1650"/>
      <c r="B77" s="1651"/>
      <c r="C77" s="1648"/>
      <c r="D77" s="1609" t="s">
        <v>1464</v>
      </c>
      <c r="E77" s="1694">
        <v>4066</v>
      </c>
      <c r="F77" s="1694">
        <v>574</v>
      </c>
      <c r="G77" s="1694">
        <v>68</v>
      </c>
      <c r="H77" s="1694">
        <v>162</v>
      </c>
      <c r="I77" s="1694">
        <v>237</v>
      </c>
      <c r="J77" s="1694">
        <v>24</v>
      </c>
      <c r="K77" s="1694">
        <v>131</v>
      </c>
      <c r="L77" s="1694">
        <v>0</v>
      </c>
      <c r="M77" s="1694">
        <v>108</v>
      </c>
      <c r="N77" s="1694">
        <v>6</v>
      </c>
      <c r="O77" s="1694">
        <v>2176</v>
      </c>
      <c r="P77" s="1694">
        <v>286</v>
      </c>
      <c r="Q77" s="1650"/>
      <c r="R77" s="1651"/>
      <c r="S77" s="1648"/>
      <c r="T77" s="1609" t="s">
        <v>1464</v>
      </c>
      <c r="U77" s="1694">
        <v>1</v>
      </c>
      <c r="V77" s="1694">
        <v>4</v>
      </c>
      <c r="W77" s="1694">
        <v>0</v>
      </c>
      <c r="X77" s="1694">
        <v>29</v>
      </c>
      <c r="Y77" s="1694">
        <v>91</v>
      </c>
      <c r="Z77" s="1694">
        <v>23</v>
      </c>
      <c r="AA77" s="1694">
        <v>55</v>
      </c>
      <c r="AB77" s="1694">
        <v>0</v>
      </c>
      <c r="AC77" s="1694">
        <v>11</v>
      </c>
      <c r="AD77" s="1694">
        <v>2</v>
      </c>
      <c r="AE77" s="1694">
        <v>54</v>
      </c>
      <c r="AF77" s="1694">
        <v>15</v>
      </c>
      <c r="AG77" s="1694">
        <v>5</v>
      </c>
      <c r="AH77" s="1694">
        <v>2</v>
      </c>
      <c r="AI77" s="1694">
        <v>0</v>
      </c>
      <c r="AJ77" s="1694">
        <v>1</v>
      </c>
      <c r="AK77" s="1694">
        <v>1</v>
      </c>
    </row>
    <row r="78" spans="1:37" s="1675" customFormat="1" ht="20.149999999999999" customHeight="1">
      <c r="A78" s="1650"/>
      <c r="B78" s="1652"/>
      <c r="C78" s="1648"/>
      <c r="D78" s="1609" t="s">
        <v>2481</v>
      </c>
      <c r="E78" s="1694">
        <v>6538</v>
      </c>
      <c r="F78" s="1694">
        <v>1133</v>
      </c>
      <c r="G78" s="1694">
        <v>174</v>
      </c>
      <c r="H78" s="1694">
        <v>298</v>
      </c>
      <c r="I78" s="1694">
        <v>382</v>
      </c>
      <c r="J78" s="1694">
        <v>43</v>
      </c>
      <c r="K78" s="1694">
        <v>198</v>
      </c>
      <c r="L78" s="1694">
        <v>0</v>
      </c>
      <c r="M78" s="1694">
        <v>147</v>
      </c>
      <c r="N78" s="1694">
        <v>0</v>
      </c>
      <c r="O78" s="1694">
        <v>3384</v>
      </c>
      <c r="P78" s="1694">
        <v>360</v>
      </c>
      <c r="Q78" s="1650"/>
      <c r="R78" s="1652"/>
      <c r="S78" s="1648"/>
      <c r="T78" s="1609" t="s">
        <v>2481</v>
      </c>
      <c r="U78" s="1694">
        <v>1</v>
      </c>
      <c r="V78" s="1694">
        <v>0</v>
      </c>
      <c r="W78" s="1694">
        <v>0</v>
      </c>
      <c r="X78" s="1694">
        <v>44</v>
      </c>
      <c r="Y78" s="1694">
        <v>130</v>
      </c>
      <c r="Z78" s="1694">
        <v>44</v>
      </c>
      <c r="AA78" s="1694">
        <v>65</v>
      </c>
      <c r="AB78" s="1694">
        <v>4</v>
      </c>
      <c r="AC78" s="1694">
        <v>25</v>
      </c>
      <c r="AD78" s="1694">
        <v>1</v>
      </c>
      <c r="AE78" s="1694">
        <v>65</v>
      </c>
      <c r="AF78" s="1694">
        <v>18</v>
      </c>
      <c r="AG78" s="1694">
        <v>15</v>
      </c>
      <c r="AH78" s="1694">
        <v>3</v>
      </c>
      <c r="AI78" s="1694">
        <v>0</v>
      </c>
      <c r="AJ78" s="1694">
        <v>2</v>
      </c>
      <c r="AK78" s="1694">
        <v>2</v>
      </c>
    </row>
    <row r="79" spans="1:37" s="1675" customFormat="1" ht="20.149999999999999" customHeight="1">
      <c r="A79" s="1650"/>
      <c r="B79" s="1652"/>
      <c r="C79" s="1653"/>
      <c r="D79" s="1609" t="s">
        <v>1467</v>
      </c>
      <c r="E79" s="1694">
        <v>10960</v>
      </c>
      <c r="F79" s="1694">
        <v>1956</v>
      </c>
      <c r="G79" s="1694">
        <v>293</v>
      </c>
      <c r="H79" s="1694">
        <v>643</v>
      </c>
      <c r="I79" s="1694">
        <v>724</v>
      </c>
      <c r="J79" s="1694">
        <v>65</v>
      </c>
      <c r="K79" s="1694">
        <v>346</v>
      </c>
      <c r="L79" s="1694">
        <v>0</v>
      </c>
      <c r="M79" s="1694">
        <v>212</v>
      </c>
      <c r="N79" s="1694">
        <v>3</v>
      </c>
      <c r="O79" s="1694">
        <v>5413</v>
      </c>
      <c r="P79" s="1694">
        <v>539</v>
      </c>
      <c r="Q79" s="1650"/>
      <c r="R79" s="1652"/>
      <c r="S79" s="1653"/>
      <c r="T79" s="1609" t="s">
        <v>1467</v>
      </c>
      <c r="U79" s="1694">
        <v>0</v>
      </c>
      <c r="V79" s="1694">
        <v>1</v>
      </c>
      <c r="W79" s="1694">
        <v>0</v>
      </c>
      <c r="X79" s="1694">
        <v>66</v>
      </c>
      <c r="Y79" s="1694">
        <v>281</v>
      </c>
      <c r="Z79" s="1694">
        <v>86</v>
      </c>
      <c r="AA79" s="1694">
        <v>142</v>
      </c>
      <c r="AB79" s="1694">
        <v>11</v>
      </c>
      <c r="AC79" s="1694">
        <v>43</v>
      </c>
      <c r="AD79" s="1694">
        <v>4</v>
      </c>
      <c r="AE79" s="1694">
        <v>80</v>
      </c>
      <c r="AF79" s="1694">
        <v>26</v>
      </c>
      <c r="AG79" s="1694">
        <v>12</v>
      </c>
      <c r="AH79" s="1694">
        <v>4</v>
      </c>
      <c r="AI79" s="1694">
        <v>2</v>
      </c>
      <c r="AJ79" s="1694">
        <v>5</v>
      </c>
      <c r="AK79" s="1694">
        <v>3</v>
      </c>
    </row>
    <row r="80" spans="1:37" s="1675" customFormat="1" ht="20.149999999999999" customHeight="1">
      <c r="A80" s="1650"/>
      <c r="B80" s="1653" t="s">
        <v>2482</v>
      </c>
      <c r="D80" s="1602"/>
      <c r="E80" s="1691">
        <v>43118</v>
      </c>
      <c r="F80" s="1691">
        <v>7766</v>
      </c>
      <c r="G80" s="1691">
        <v>974</v>
      </c>
      <c r="H80" s="1691">
        <v>2024</v>
      </c>
      <c r="I80" s="1691">
        <v>2877</v>
      </c>
      <c r="J80" s="1691">
        <v>427</v>
      </c>
      <c r="K80" s="1691">
        <v>1294</v>
      </c>
      <c r="L80" s="1691">
        <v>9</v>
      </c>
      <c r="M80" s="1691">
        <v>915</v>
      </c>
      <c r="N80" s="1691">
        <v>16</v>
      </c>
      <c r="O80" s="1691">
        <v>21184</v>
      </c>
      <c r="P80" s="1691">
        <v>2900</v>
      </c>
      <c r="Q80" s="1650"/>
      <c r="R80" s="1653" t="s">
        <v>2482</v>
      </c>
      <c r="T80" s="1602"/>
      <c r="U80" s="1691">
        <v>9</v>
      </c>
      <c r="V80" s="1691">
        <v>11</v>
      </c>
      <c r="W80" s="1691">
        <v>0</v>
      </c>
      <c r="X80" s="1691">
        <v>289</v>
      </c>
      <c r="Y80" s="1691">
        <v>945</v>
      </c>
      <c r="Z80" s="1691">
        <v>313</v>
      </c>
      <c r="AA80" s="1691">
        <v>439</v>
      </c>
      <c r="AB80" s="1691">
        <v>32</v>
      </c>
      <c r="AC80" s="1691">
        <v>145</v>
      </c>
      <c r="AD80" s="1691">
        <v>29</v>
      </c>
      <c r="AE80" s="1691">
        <v>319</v>
      </c>
      <c r="AF80" s="1691">
        <v>119</v>
      </c>
      <c r="AG80" s="1691">
        <v>37</v>
      </c>
      <c r="AH80" s="1691">
        <v>8</v>
      </c>
      <c r="AI80" s="1691">
        <v>2</v>
      </c>
      <c r="AJ80" s="1691">
        <v>19</v>
      </c>
      <c r="AK80" s="1691">
        <v>16</v>
      </c>
    </row>
    <row r="81" spans="1:37" s="1675" customFormat="1" ht="20.149999999999999" customHeight="1">
      <c r="A81" s="1650"/>
      <c r="B81" s="1652"/>
      <c r="C81" s="1609" t="s">
        <v>1469</v>
      </c>
      <c r="D81" s="1709"/>
      <c r="E81" s="1694">
        <v>35018</v>
      </c>
      <c r="F81" s="1694">
        <v>6466</v>
      </c>
      <c r="G81" s="1694">
        <v>826</v>
      </c>
      <c r="H81" s="1694">
        <v>1778</v>
      </c>
      <c r="I81" s="1694">
        <v>2331</v>
      </c>
      <c r="J81" s="1694">
        <v>354</v>
      </c>
      <c r="K81" s="1694">
        <v>1018</v>
      </c>
      <c r="L81" s="1694">
        <v>8</v>
      </c>
      <c r="M81" s="1694">
        <v>728</v>
      </c>
      <c r="N81" s="1694">
        <v>14</v>
      </c>
      <c r="O81" s="1694">
        <v>17108</v>
      </c>
      <c r="P81" s="1694">
        <v>2157</v>
      </c>
      <c r="Q81" s="1650"/>
      <c r="R81" s="1652"/>
      <c r="S81" s="1609" t="s">
        <v>1469</v>
      </c>
      <c r="T81" s="1709"/>
      <c r="U81" s="1694">
        <v>3</v>
      </c>
      <c r="V81" s="1694">
        <v>9</v>
      </c>
      <c r="W81" s="1694">
        <v>0</v>
      </c>
      <c r="X81" s="1694">
        <v>220</v>
      </c>
      <c r="Y81" s="1694">
        <v>772</v>
      </c>
      <c r="Z81" s="1694">
        <v>250</v>
      </c>
      <c r="AA81" s="1694">
        <v>366</v>
      </c>
      <c r="AB81" s="1694">
        <v>27</v>
      </c>
      <c r="AC81" s="1694">
        <v>117</v>
      </c>
      <c r="AD81" s="1694">
        <v>26</v>
      </c>
      <c r="AE81" s="1694">
        <v>271</v>
      </c>
      <c r="AF81" s="1694">
        <v>102</v>
      </c>
      <c r="AG81" s="1694">
        <v>28</v>
      </c>
      <c r="AH81" s="1694">
        <v>5</v>
      </c>
      <c r="AI81" s="1694">
        <v>0</v>
      </c>
      <c r="AJ81" s="1694">
        <v>18</v>
      </c>
      <c r="AK81" s="1694">
        <v>16</v>
      </c>
    </row>
    <row r="82" spans="1:37" s="1675" customFormat="1" ht="20.149999999999999" customHeight="1">
      <c r="A82" s="1650"/>
      <c r="B82" s="1651"/>
      <c r="C82" s="1648"/>
      <c r="D82" s="1609" t="s">
        <v>1471</v>
      </c>
      <c r="E82" s="1694">
        <v>11027</v>
      </c>
      <c r="F82" s="1694">
        <v>2075</v>
      </c>
      <c r="G82" s="1694">
        <v>244</v>
      </c>
      <c r="H82" s="1694">
        <v>497</v>
      </c>
      <c r="I82" s="1694">
        <v>684</v>
      </c>
      <c r="J82" s="1694">
        <v>127</v>
      </c>
      <c r="K82" s="1694">
        <v>325</v>
      </c>
      <c r="L82" s="1694">
        <v>0</v>
      </c>
      <c r="M82" s="1694">
        <v>249</v>
      </c>
      <c r="N82" s="1694">
        <v>3</v>
      </c>
      <c r="O82" s="1694">
        <v>5577</v>
      </c>
      <c r="P82" s="1694">
        <v>632</v>
      </c>
      <c r="Q82" s="1650"/>
      <c r="R82" s="1651"/>
      <c r="S82" s="1648"/>
      <c r="T82" s="1609" t="s">
        <v>1471</v>
      </c>
      <c r="U82" s="1694">
        <v>2</v>
      </c>
      <c r="V82" s="1694">
        <v>3</v>
      </c>
      <c r="W82" s="1694">
        <v>0</v>
      </c>
      <c r="X82" s="1694">
        <v>69</v>
      </c>
      <c r="Y82" s="1694">
        <v>195</v>
      </c>
      <c r="Z82" s="1694">
        <v>79</v>
      </c>
      <c r="AA82" s="1694">
        <v>103</v>
      </c>
      <c r="AB82" s="1694">
        <v>12</v>
      </c>
      <c r="AC82" s="1694">
        <v>34</v>
      </c>
      <c r="AD82" s="1694">
        <v>8</v>
      </c>
      <c r="AE82" s="1694">
        <v>66</v>
      </c>
      <c r="AF82" s="1694">
        <v>25</v>
      </c>
      <c r="AG82" s="1694">
        <v>10</v>
      </c>
      <c r="AH82" s="1694">
        <v>4</v>
      </c>
      <c r="AI82" s="1694">
        <v>0</v>
      </c>
      <c r="AJ82" s="1694">
        <v>1</v>
      </c>
      <c r="AK82" s="1694">
        <v>3</v>
      </c>
    </row>
    <row r="83" spans="1:37" s="1675" customFormat="1" ht="20.149999999999999" customHeight="1">
      <c r="A83" s="1650"/>
      <c r="B83" s="1652"/>
      <c r="C83" s="1648"/>
      <c r="D83" s="1609" t="s">
        <v>1473</v>
      </c>
      <c r="E83" s="1694">
        <v>23137</v>
      </c>
      <c r="F83" s="1694">
        <v>4254</v>
      </c>
      <c r="G83" s="1694">
        <v>564</v>
      </c>
      <c r="H83" s="1694">
        <v>1261</v>
      </c>
      <c r="I83" s="1694">
        <v>1591</v>
      </c>
      <c r="J83" s="1694">
        <v>212</v>
      </c>
      <c r="K83" s="1694">
        <v>670</v>
      </c>
      <c r="L83" s="1694">
        <v>8</v>
      </c>
      <c r="M83" s="1694">
        <v>460</v>
      </c>
      <c r="N83" s="1694">
        <v>11</v>
      </c>
      <c r="O83" s="1694">
        <v>11135</v>
      </c>
      <c r="P83" s="1694">
        <v>1423</v>
      </c>
      <c r="Q83" s="1650"/>
      <c r="R83" s="1652"/>
      <c r="S83" s="1648"/>
      <c r="T83" s="1609" t="s">
        <v>1473</v>
      </c>
      <c r="U83" s="1694">
        <v>1</v>
      </c>
      <c r="V83" s="1694">
        <v>4</v>
      </c>
      <c r="W83" s="1694">
        <v>0</v>
      </c>
      <c r="X83" s="1694">
        <v>145</v>
      </c>
      <c r="Y83" s="1694">
        <v>550</v>
      </c>
      <c r="Z83" s="1694">
        <v>165</v>
      </c>
      <c r="AA83" s="1694">
        <v>249</v>
      </c>
      <c r="AB83" s="1694">
        <v>13</v>
      </c>
      <c r="AC83" s="1694">
        <v>80</v>
      </c>
      <c r="AD83" s="1694">
        <v>18</v>
      </c>
      <c r="AE83" s="1694">
        <v>202</v>
      </c>
      <c r="AF83" s="1694">
        <v>73</v>
      </c>
      <c r="AG83" s="1694">
        <v>17</v>
      </c>
      <c r="AH83" s="1694">
        <v>1</v>
      </c>
      <c r="AI83" s="1694">
        <v>0</v>
      </c>
      <c r="AJ83" s="1694">
        <v>17</v>
      </c>
      <c r="AK83" s="1694">
        <v>13</v>
      </c>
    </row>
    <row r="84" spans="1:37" s="1675" customFormat="1" ht="20.149999999999999" customHeight="1">
      <c r="A84" s="1650"/>
      <c r="B84" s="1652"/>
      <c r="C84" s="1648"/>
      <c r="D84" s="1609" t="s">
        <v>1475</v>
      </c>
      <c r="E84" s="1694">
        <v>854</v>
      </c>
      <c r="F84" s="1694">
        <v>137</v>
      </c>
      <c r="G84" s="1694">
        <v>18</v>
      </c>
      <c r="H84" s="1694">
        <v>20</v>
      </c>
      <c r="I84" s="1694">
        <v>56</v>
      </c>
      <c r="J84" s="1694">
        <v>15</v>
      </c>
      <c r="K84" s="1694">
        <v>23</v>
      </c>
      <c r="L84" s="1694">
        <v>0</v>
      </c>
      <c r="M84" s="1694">
        <v>19</v>
      </c>
      <c r="N84" s="1694">
        <v>0</v>
      </c>
      <c r="O84" s="1694">
        <v>396</v>
      </c>
      <c r="P84" s="1694">
        <v>102</v>
      </c>
      <c r="Q84" s="1650"/>
      <c r="R84" s="1652"/>
      <c r="S84" s="1648"/>
      <c r="T84" s="1609" t="s">
        <v>1475</v>
      </c>
      <c r="U84" s="1694">
        <v>0</v>
      </c>
      <c r="V84" s="1694">
        <v>2</v>
      </c>
      <c r="W84" s="1694">
        <v>0</v>
      </c>
      <c r="X84" s="1694">
        <v>6</v>
      </c>
      <c r="Y84" s="1694">
        <v>27</v>
      </c>
      <c r="Z84" s="1694">
        <v>6</v>
      </c>
      <c r="AA84" s="1694">
        <v>14</v>
      </c>
      <c r="AB84" s="1694">
        <v>2</v>
      </c>
      <c r="AC84" s="1694">
        <v>3</v>
      </c>
      <c r="AD84" s="1694">
        <v>0</v>
      </c>
      <c r="AE84" s="1694">
        <v>3</v>
      </c>
      <c r="AF84" s="1694">
        <v>4</v>
      </c>
      <c r="AG84" s="1694">
        <v>1</v>
      </c>
      <c r="AH84" s="1694">
        <v>0</v>
      </c>
      <c r="AI84" s="1694">
        <v>0</v>
      </c>
      <c r="AJ84" s="1694">
        <v>0</v>
      </c>
      <c r="AK84" s="1694">
        <v>0</v>
      </c>
    </row>
    <row r="85" spans="1:37" s="1675" customFormat="1" ht="20.149999999999999" customHeight="1">
      <c r="A85" s="1650"/>
      <c r="B85" s="1652"/>
      <c r="C85" s="1615" t="s">
        <v>1476</v>
      </c>
      <c r="D85" s="1609"/>
      <c r="E85" s="1694">
        <v>7423</v>
      </c>
      <c r="F85" s="1694">
        <v>1170</v>
      </c>
      <c r="G85" s="1694">
        <v>143</v>
      </c>
      <c r="H85" s="1694">
        <v>210</v>
      </c>
      <c r="I85" s="1694">
        <v>514</v>
      </c>
      <c r="J85" s="1694">
        <v>70</v>
      </c>
      <c r="K85" s="1694">
        <v>248</v>
      </c>
      <c r="L85" s="1694">
        <v>1</v>
      </c>
      <c r="M85" s="1694">
        <v>169</v>
      </c>
      <c r="N85" s="1694">
        <v>1</v>
      </c>
      <c r="O85" s="1694">
        <v>3795</v>
      </c>
      <c r="P85" s="1694">
        <v>689</v>
      </c>
      <c r="Q85" s="1650"/>
      <c r="R85" s="1652"/>
      <c r="S85" s="1615" t="s">
        <v>1476</v>
      </c>
      <c r="T85" s="1609"/>
      <c r="U85" s="1694">
        <v>6</v>
      </c>
      <c r="V85" s="1694">
        <v>1</v>
      </c>
      <c r="W85" s="1694">
        <v>0</v>
      </c>
      <c r="X85" s="1694">
        <v>63</v>
      </c>
      <c r="Y85" s="1694">
        <v>131</v>
      </c>
      <c r="Z85" s="1694">
        <v>47</v>
      </c>
      <c r="AA85" s="1694">
        <v>59</v>
      </c>
      <c r="AB85" s="1694">
        <v>5</v>
      </c>
      <c r="AC85" s="1694">
        <v>24</v>
      </c>
      <c r="AD85" s="1694">
        <v>3</v>
      </c>
      <c r="AE85" s="1694">
        <v>46</v>
      </c>
      <c r="AF85" s="1694">
        <v>14</v>
      </c>
      <c r="AG85" s="1694">
        <v>8</v>
      </c>
      <c r="AH85" s="1694">
        <v>3</v>
      </c>
      <c r="AI85" s="1694">
        <v>2</v>
      </c>
      <c r="AJ85" s="1694">
        <v>1</v>
      </c>
      <c r="AK85" s="1694">
        <v>0</v>
      </c>
    </row>
    <row r="86" spans="1:37" s="1675" customFormat="1" ht="20.149999999999999" customHeight="1">
      <c r="A86" s="1650"/>
      <c r="B86" s="1652"/>
      <c r="C86" s="1648"/>
      <c r="D86" s="1609" t="s">
        <v>1478</v>
      </c>
      <c r="E86" s="1694">
        <v>4613</v>
      </c>
      <c r="F86" s="1694">
        <v>691</v>
      </c>
      <c r="G86" s="1694">
        <v>101</v>
      </c>
      <c r="H86" s="1694">
        <v>143</v>
      </c>
      <c r="I86" s="1694">
        <v>321</v>
      </c>
      <c r="J86" s="1694">
        <v>45</v>
      </c>
      <c r="K86" s="1694">
        <v>149</v>
      </c>
      <c r="L86" s="1694">
        <v>0</v>
      </c>
      <c r="M86" s="1694">
        <v>102</v>
      </c>
      <c r="N86" s="1694">
        <v>0</v>
      </c>
      <c r="O86" s="1694">
        <v>2374</v>
      </c>
      <c r="P86" s="1694">
        <v>428</v>
      </c>
      <c r="Q86" s="1650"/>
      <c r="R86" s="1652"/>
      <c r="S86" s="1648"/>
      <c r="T86" s="1609" t="s">
        <v>1478</v>
      </c>
      <c r="U86" s="1694">
        <v>3</v>
      </c>
      <c r="V86" s="1694">
        <v>0</v>
      </c>
      <c r="W86" s="1694">
        <v>0</v>
      </c>
      <c r="X86" s="1694">
        <v>40</v>
      </c>
      <c r="Y86" s="1694">
        <v>75</v>
      </c>
      <c r="Z86" s="1694">
        <v>30</v>
      </c>
      <c r="AA86" s="1694">
        <v>38</v>
      </c>
      <c r="AB86" s="1694">
        <v>4</v>
      </c>
      <c r="AC86" s="1694">
        <v>18</v>
      </c>
      <c r="AD86" s="1694">
        <v>2</v>
      </c>
      <c r="AE86" s="1694">
        <v>30</v>
      </c>
      <c r="AF86" s="1694">
        <v>9</v>
      </c>
      <c r="AG86" s="1694">
        <v>4</v>
      </c>
      <c r="AH86" s="1694">
        <v>3</v>
      </c>
      <c r="AI86" s="1694">
        <v>2</v>
      </c>
      <c r="AJ86" s="1694">
        <v>1</v>
      </c>
      <c r="AK86" s="1694">
        <v>0</v>
      </c>
    </row>
    <row r="87" spans="1:37" s="1675" customFormat="1" ht="20.149999999999999" customHeight="1">
      <c r="A87" s="1650"/>
      <c r="B87" s="1652"/>
      <c r="C87" s="1648"/>
      <c r="D87" s="1609" t="s">
        <v>1480</v>
      </c>
      <c r="E87" s="1694">
        <v>2142</v>
      </c>
      <c r="F87" s="1694">
        <v>356</v>
      </c>
      <c r="G87" s="1694">
        <v>38</v>
      </c>
      <c r="H87" s="1694">
        <v>52</v>
      </c>
      <c r="I87" s="1694">
        <v>150</v>
      </c>
      <c r="J87" s="1694">
        <v>20</v>
      </c>
      <c r="K87" s="1694">
        <v>72</v>
      </c>
      <c r="L87" s="1694">
        <v>1</v>
      </c>
      <c r="M87" s="1694">
        <v>46</v>
      </c>
      <c r="N87" s="1694">
        <v>0</v>
      </c>
      <c r="O87" s="1694">
        <v>1115</v>
      </c>
      <c r="P87" s="1694">
        <v>181</v>
      </c>
      <c r="Q87" s="1650"/>
      <c r="R87" s="1652"/>
      <c r="S87" s="1648"/>
      <c r="T87" s="1609" t="s">
        <v>1480</v>
      </c>
      <c r="U87" s="1694">
        <v>2</v>
      </c>
      <c r="V87" s="1694">
        <v>1</v>
      </c>
      <c r="W87" s="1694">
        <v>0</v>
      </c>
      <c r="X87" s="1694">
        <v>17</v>
      </c>
      <c r="Y87" s="1694">
        <v>37</v>
      </c>
      <c r="Z87" s="1694">
        <v>14</v>
      </c>
      <c r="AA87" s="1694">
        <v>15</v>
      </c>
      <c r="AB87" s="1694">
        <v>1</v>
      </c>
      <c r="AC87" s="1694">
        <v>5</v>
      </c>
      <c r="AD87" s="1694">
        <v>1</v>
      </c>
      <c r="AE87" s="1694">
        <v>11</v>
      </c>
      <c r="AF87" s="1694">
        <v>3</v>
      </c>
      <c r="AG87" s="1694">
        <v>4</v>
      </c>
      <c r="AH87" s="1694">
        <v>0</v>
      </c>
      <c r="AI87" s="1694">
        <v>0</v>
      </c>
      <c r="AJ87" s="1694">
        <v>0</v>
      </c>
      <c r="AK87" s="1694">
        <v>0</v>
      </c>
    </row>
    <row r="88" spans="1:37" s="1675" customFormat="1" ht="20.149999999999999" customHeight="1">
      <c r="A88" s="1650"/>
      <c r="B88" s="1652"/>
      <c r="C88" s="1648"/>
      <c r="D88" s="1696" t="s">
        <v>2483</v>
      </c>
      <c r="E88" s="1694">
        <v>356</v>
      </c>
      <c r="F88" s="1694">
        <v>57</v>
      </c>
      <c r="G88" s="1694">
        <v>3</v>
      </c>
      <c r="H88" s="1694">
        <v>6</v>
      </c>
      <c r="I88" s="1694">
        <v>20</v>
      </c>
      <c r="J88" s="1694">
        <v>3</v>
      </c>
      <c r="K88" s="1694">
        <v>12</v>
      </c>
      <c r="L88" s="1694">
        <v>0</v>
      </c>
      <c r="M88" s="1694">
        <v>12</v>
      </c>
      <c r="N88" s="1694">
        <v>0</v>
      </c>
      <c r="O88" s="1694">
        <v>175</v>
      </c>
      <c r="P88" s="1694">
        <v>57</v>
      </c>
      <c r="Q88" s="1650"/>
      <c r="R88" s="1652"/>
      <c r="S88" s="1648"/>
      <c r="T88" s="1696" t="s">
        <v>2483</v>
      </c>
      <c r="U88" s="1694">
        <v>0</v>
      </c>
      <c r="V88" s="1694">
        <v>0</v>
      </c>
      <c r="W88" s="1694">
        <v>0</v>
      </c>
      <c r="X88" s="1694">
        <v>2</v>
      </c>
      <c r="Y88" s="1694">
        <v>4</v>
      </c>
      <c r="Z88" s="1694">
        <v>1</v>
      </c>
      <c r="AA88" s="1694">
        <v>2</v>
      </c>
      <c r="AB88" s="1694">
        <v>0</v>
      </c>
      <c r="AC88" s="1694">
        <v>0</v>
      </c>
      <c r="AD88" s="1694">
        <v>0</v>
      </c>
      <c r="AE88" s="1694">
        <v>2</v>
      </c>
      <c r="AF88" s="1694">
        <v>0</v>
      </c>
      <c r="AG88" s="1694">
        <v>0</v>
      </c>
      <c r="AH88" s="1694">
        <v>0</v>
      </c>
      <c r="AI88" s="1694">
        <v>0</v>
      </c>
      <c r="AJ88" s="1694">
        <v>0</v>
      </c>
      <c r="AK88" s="1694">
        <v>0</v>
      </c>
    </row>
    <row r="89" spans="1:37" s="1693" customFormat="1" ht="20.149999999999999" customHeight="1">
      <c r="A89" s="1650"/>
      <c r="B89" s="1651"/>
      <c r="C89" s="1648"/>
      <c r="D89" s="1609" t="s">
        <v>1483</v>
      </c>
      <c r="E89" s="1694">
        <v>312</v>
      </c>
      <c r="F89" s="1694">
        <v>66</v>
      </c>
      <c r="G89" s="1694">
        <v>1</v>
      </c>
      <c r="H89" s="1694">
        <v>9</v>
      </c>
      <c r="I89" s="1694">
        <v>23</v>
      </c>
      <c r="J89" s="1694">
        <v>2</v>
      </c>
      <c r="K89" s="1694">
        <v>15</v>
      </c>
      <c r="L89" s="1694">
        <v>0</v>
      </c>
      <c r="M89" s="1694">
        <v>9</v>
      </c>
      <c r="N89" s="1694">
        <v>1</v>
      </c>
      <c r="O89" s="1694">
        <v>131</v>
      </c>
      <c r="P89" s="1694">
        <v>23</v>
      </c>
      <c r="Q89" s="1650"/>
      <c r="R89" s="1651"/>
      <c r="S89" s="1648"/>
      <c r="T89" s="1609" t="s">
        <v>1483</v>
      </c>
      <c r="U89" s="1694">
        <v>1</v>
      </c>
      <c r="V89" s="1694">
        <v>0</v>
      </c>
      <c r="W89" s="1694">
        <v>0</v>
      </c>
      <c r="X89" s="1694">
        <v>4</v>
      </c>
      <c r="Y89" s="1694">
        <v>15</v>
      </c>
      <c r="Z89" s="1694">
        <v>2</v>
      </c>
      <c r="AA89" s="1694">
        <v>4</v>
      </c>
      <c r="AB89" s="1694">
        <v>0</v>
      </c>
      <c r="AC89" s="1694">
        <v>1</v>
      </c>
      <c r="AD89" s="1694">
        <v>0</v>
      </c>
      <c r="AE89" s="1694">
        <v>3</v>
      </c>
      <c r="AF89" s="1694">
        <v>2</v>
      </c>
      <c r="AG89" s="1694">
        <v>0</v>
      </c>
      <c r="AH89" s="1694">
        <v>0</v>
      </c>
      <c r="AI89" s="1694">
        <v>0</v>
      </c>
      <c r="AJ89" s="1694">
        <v>0</v>
      </c>
      <c r="AK89" s="1694">
        <v>0</v>
      </c>
    </row>
    <row r="90" spans="1:37" s="1675" customFormat="1" ht="20.149999999999999" customHeight="1">
      <c r="A90" s="1650"/>
      <c r="B90" s="1652"/>
      <c r="C90" s="1615" t="s">
        <v>1484</v>
      </c>
      <c r="D90" s="1609"/>
      <c r="E90" s="1694">
        <v>677</v>
      </c>
      <c r="F90" s="1694">
        <v>130</v>
      </c>
      <c r="G90" s="1694">
        <v>5</v>
      </c>
      <c r="H90" s="1694">
        <v>36</v>
      </c>
      <c r="I90" s="1694">
        <v>32</v>
      </c>
      <c r="J90" s="1694">
        <v>3</v>
      </c>
      <c r="K90" s="1694">
        <v>28</v>
      </c>
      <c r="L90" s="1694">
        <v>0</v>
      </c>
      <c r="M90" s="1694">
        <v>18</v>
      </c>
      <c r="N90" s="1694">
        <v>1</v>
      </c>
      <c r="O90" s="1694">
        <v>281</v>
      </c>
      <c r="P90" s="1694">
        <v>54</v>
      </c>
      <c r="Q90" s="1650"/>
      <c r="R90" s="1652"/>
      <c r="S90" s="1615" t="s">
        <v>1484</v>
      </c>
      <c r="T90" s="1609"/>
      <c r="U90" s="1694">
        <v>0</v>
      </c>
      <c r="V90" s="1694">
        <v>1</v>
      </c>
      <c r="W90" s="1694">
        <v>0</v>
      </c>
      <c r="X90" s="1694">
        <v>6</v>
      </c>
      <c r="Y90" s="1694">
        <v>42</v>
      </c>
      <c r="Z90" s="1694">
        <v>16</v>
      </c>
      <c r="AA90" s="1694">
        <v>14</v>
      </c>
      <c r="AB90" s="1694">
        <v>0</v>
      </c>
      <c r="AC90" s="1694">
        <v>4</v>
      </c>
      <c r="AD90" s="1694">
        <v>0</v>
      </c>
      <c r="AE90" s="1694">
        <v>2</v>
      </c>
      <c r="AF90" s="1694">
        <v>3</v>
      </c>
      <c r="AG90" s="1694">
        <v>1</v>
      </c>
      <c r="AH90" s="1694">
        <v>0</v>
      </c>
      <c r="AI90" s="1694">
        <v>0</v>
      </c>
      <c r="AJ90" s="1694">
        <v>0</v>
      </c>
      <c r="AK90" s="1694">
        <v>0</v>
      </c>
    </row>
    <row r="91" spans="1:37" s="1675" customFormat="1" ht="20.149999999999999" customHeight="1">
      <c r="A91" s="1650"/>
      <c r="B91" s="1653" t="s">
        <v>1485</v>
      </c>
      <c r="D91" s="1609"/>
      <c r="E91" s="1691">
        <v>6751</v>
      </c>
      <c r="F91" s="1691">
        <v>1159</v>
      </c>
      <c r="G91" s="1691">
        <v>140</v>
      </c>
      <c r="H91" s="1691">
        <v>216</v>
      </c>
      <c r="I91" s="1691">
        <v>312</v>
      </c>
      <c r="J91" s="1691">
        <v>12</v>
      </c>
      <c r="K91" s="1691">
        <v>242</v>
      </c>
      <c r="L91" s="1691">
        <v>0</v>
      </c>
      <c r="M91" s="1691">
        <v>191</v>
      </c>
      <c r="N91" s="1691">
        <v>0</v>
      </c>
      <c r="O91" s="1691">
        <v>3657</v>
      </c>
      <c r="P91" s="1691">
        <v>327</v>
      </c>
      <c r="Q91" s="1650"/>
      <c r="R91" s="1653" t="s">
        <v>1485</v>
      </c>
      <c r="T91" s="1609"/>
      <c r="U91" s="1691">
        <v>3</v>
      </c>
      <c r="V91" s="1691">
        <v>2</v>
      </c>
      <c r="W91" s="1691">
        <v>0</v>
      </c>
      <c r="X91" s="1691">
        <v>54</v>
      </c>
      <c r="Y91" s="1691">
        <v>126</v>
      </c>
      <c r="Z91" s="1691">
        <v>37</v>
      </c>
      <c r="AA91" s="1691">
        <v>109</v>
      </c>
      <c r="AB91" s="1691">
        <v>5</v>
      </c>
      <c r="AC91" s="1691">
        <v>61</v>
      </c>
      <c r="AD91" s="1691">
        <v>4</v>
      </c>
      <c r="AE91" s="1691">
        <v>68</v>
      </c>
      <c r="AF91" s="1691">
        <v>15</v>
      </c>
      <c r="AG91" s="1691">
        <v>11</v>
      </c>
      <c r="AH91" s="1691">
        <v>0</v>
      </c>
      <c r="AI91" s="1691">
        <v>0</v>
      </c>
      <c r="AJ91" s="1691">
        <v>0</v>
      </c>
      <c r="AK91" s="1691">
        <v>0</v>
      </c>
    </row>
    <row r="92" spans="1:37" s="1675" customFormat="1" ht="20.149999999999999" customHeight="1">
      <c r="A92" s="1650"/>
      <c r="B92" s="1652"/>
      <c r="C92" s="1615" t="s">
        <v>1486</v>
      </c>
      <c r="D92" s="1609"/>
      <c r="E92" s="1694">
        <v>2040</v>
      </c>
      <c r="F92" s="1694">
        <v>299</v>
      </c>
      <c r="G92" s="1694">
        <v>42</v>
      </c>
      <c r="H92" s="1694">
        <v>67</v>
      </c>
      <c r="I92" s="1694">
        <v>103</v>
      </c>
      <c r="J92" s="1694">
        <v>5</v>
      </c>
      <c r="K92" s="1694">
        <v>72</v>
      </c>
      <c r="L92" s="1694">
        <v>0</v>
      </c>
      <c r="M92" s="1694">
        <v>62</v>
      </c>
      <c r="N92" s="1694">
        <v>0</v>
      </c>
      <c r="O92" s="1694">
        <v>1107</v>
      </c>
      <c r="P92" s="1694">
        <v>155</v>
      </c>
      <c r="Q92" s="1650"/>
      <c r="R92" s="1652"/>
      <c r="S92" s="1615" t="s">
        <v>1486</v>
      </c>
      <c r="T92" s="1609"/>
      <c r="U92" s="1694">
        <v>1</v>
      </c>
      <c r="V92" s="1694">
        <v>1</v>
      </c>
      <c r="W92" s="1694">
        <v>0</v>
      </c>
      <c r="X92" s="1694">
        <v>18</v>
      </c>
      <c r="Y92" s="1694">
        <v>35</v>
      </c>
      <c r="Z92" s="1694">
        <v>14</v>
      </c>
      <c r="AA92" s="1694">
        <v>24</v>
      </c>
      <c r="AB92" s="1694">
        <v>0</v>
      </c>
      <c r="AC92" s="1694">
        <v>6</v>
      </c>
      <c r="AD92" s="1694">
        <v>2</v>
      </c>
      <c r="AE92" s="1694">
        <v>18</v>
      </c>
      <c r="AF92" s="1694">
        <v>5</v>
      </c>
      <c r="AG92" s="1694">
        <v>4</v>
      </c>
      <c r="AH92" s="1694">
        <v>0</v>
      </c>
      <c r="AI92" s="1694">
        <v>0</v>
      </c>
      <c r="AJ92" s="1694">
        <v>0</v>
      </c>
      <c r="AK92" s="1694">
        <v>0</v>
      </c>
    </row>
    <row r="93" spans="1:37" s="1675" customFormat="1" ht="20.149999999999999" customHeight="1">
      <c r="A93" s="1650"/>
      <c r="B93" s="1652"/>
      <c r="C93" s="1648"/>
      <c r="D93" s="1609" t="s">
        <v>1488</v>
      </c>
      <c r="E93" s="1694">
        <v>1729</v>
      </c>
      <c r="F93" s="1694">
        <v>247</v>
      </c>
      <c r="G93" s="1694">
        <v>31</v>
      </c>
      <c r="H93" s="1694">
        <v>55</v>
      </c>
      <c r="I93" s="1694">
        <v>79</v>
      </c>
      <c r="J93" s="1694">
        <v>3</v>
      </c>
      <c r="K93" s="1694">
        <v>53</v>
      </c>
      <c r="L93" s="1694">
        <v>0</v>
      </c>
      <c r="M93" s="1694">
        <v>51</v>
      </c>
      <c r="N93" s="1694">
        <v>0</v>
      </c>
      <c r="O93" s="1694">
        <v>967</v>
      </c>
      <c r="P93" s="1694">
        <v>122</v>
      </c>
      <c r="Q93" s="1650"/>
      <c r="R93" s="1652"/>
      <c r="S93" s="1648"/>
      <c r="T93" s="1609" t="s">
        <v>1488</v>
      </c>
      <c r="U93" s="1694">
        <v>1</v>
      </c>
      <c r="V93" s="1694">
        <v>1</v>
      </c>
      <c r="W93" s="1694">
        <v>0</v>
      </c>
      <c r="X93" s="1694">
        <v>17</v>
      </c>
      <c r="Y93" s="1694">
        <v>30</v>
      </c>
      <c r="Z93" s="1694">
        <v>14</v>
      </c>
      <c r="AA93" s="1694">
        <v>23</v>
      </c>
      <c r="AB93" s="1694">
        <v>0</v>
      </c>
      <c r="AC93" s="1694">
        <v>6</v>
      </c>
      <c r="AD93" s="1694">
        <v>2</v>
      </c>
      <c r="AE93" s="1694">
        <v>18</v>
      </c>
      <c r="AF93" s="1694">
        <v>5</v>
      </c>
      <c r="AG93" s="1694">
        <v>4</v>
      </c>
      <c r="AH93" s="1694">
        <v>0</v>
      </c>
      <c r="AI93" s="1694">
        <v>0</v>
      </c>
      <c r="AJ93" s="1694">
        <v>0</v>
      </c>
      <c r="AK93" s="1694">
        <v>0</v>
      </c>
    </row>
    <row r="94" spans="1:37" s="1675" customFormat="1" ht="20.149999999999999" customHeight="1">
      <c r="A94" s="1650"/>
      <c r="B94" s="1651"/>
      <c r="C94" s="1648"/>
      <c r="D94" s="1609" t="s">
        <v>1490</v>
      </c>
      <c r="E94" s="1694">
        <v>154</v>
      </c>
      <c r="F94" s="1694">
        <v>21</v>
      </c>
      <c r="G94" s="1694">
        <v>8</v>
      </c>
      <c r="H94" s="1694">
        <v>6</v>
      </c>
      <c r="I94" s="1694">
        <v>8</v>
      </c>
      <c r="J94" s="1694">
        <v>2</v>
      </c>
      <c r="K94" s="1694">
        <v>9</v>
      </c>
      <c r="L94" s="1694">
        <v>0</v>
      </c>
      <c r="M94" s="1694">
        <v>5</v>
      </c>
      <c r="N94" s="1694">
        <v>0</v>
      </c>
      <c r="O94" s="1694">
        <v>74</v>
      </c>
      <c r="P94" s="1694">
        <v>19</v>
      </c>
      <c r="Q94" s="1650"/>
      <c r="R94" s="1651"/>
      <c r="S94" s="1648"/>
      <c r="T94" s="1609" t="s">
        <v>1490</v>
      </c>
      <c r="U94" s="1694">
        <v>0</v>
      </c>
      <c r="V94" s="1694">
        <v>0</v>
      </c>
      <c r="W94" s="1694">
        <v>0</v>
      </c>
      <c r="X94" s="1694">
        <v>1</v>
      </c>
      <c r="Y94" s="1694">
        <v>1</v>
      </c>
      <c r="Z94" s="1694">
        <v>0</v>
      </c>
      <c r="AA94" s="1694">
        <v>0</v>
      </c>
      <c r="AB94" s="1694">
        <v>0</v>
      </c>
      <c r="AC94" s="1694">
        <v>0</v>
      </c>
      <c r="AD94" s="1694">
        <v>0</v>
      </c>
      <c r="AE94" s="1694">
        <v>0</v>
      </c>
      <c r="AF94" s="1694">
        <v>0</v>
      </c>
      <c r="AG94" s="1694">
        <v>0</v>
      </c>
      <c r="AH94" s="1694">
        <v>0</v>
      </c>
      <c r="AI94" s="1694">
        <v>0</v>
      </c>
      <c r="AJ94" s="1694">
        <v>0</v>
      </c>
      <c r="AK94" s="1694">
        <v>0</v>
      </c>
    </row>
    <row r="95" spans="1:37" s="1675" customFormat="1" ht="20.149999999999999" customHeight="1">
      <c r="A95" s="1650"/>
      <c r="B95" s="1652"/>
      <c r="C95" s="1648"/>
      <c r="D95" s="1609" t="s">
        <v>1492</v>
      </c>
      <c r="E95" s="1694">
        <v>86</v>
      </c>
      <c r="F95" s="1694">
        <v>17</v>
      </c>
      <c r="G95" s="1694">
        <v>2</v>
      </c>
      <c r="H95" s="1694">
        <v>2</v>
      </c>
      <c r="I95" s="1694">
        <v>11</v>
      </c>
      <c r="J95" s="1694">
        <v>0</v>
      </c>
      <c r="K95" s="1694">
        <v>6</v>
      </c>
      <c r="L95" s="1694">
        <v>0</v>
      </c>
      <c r="M95" s="1694">
        <v>4</v>
      </c>
      <c r="N95" s="1694">
        <v>0</v>
      </c>
      <c r="O95" s="1694">
        <v>33</v>
      </c>
      <c r="P95" s="1694">
        <v>6</v>
      </c>
      <c r="Q95" s="1650"/>
      <c r="R95" s="1652"/>
      <c r="S95" s="1648"/>
      <c r="T95" s="1609" t="s">
        <v>1492</v>
      </c>
      <c r="U95" s="1694">
        <v>0</v>
      </c>
      <c r="V95" s="1694">
        <v>0</v>
      </c>
      <c r="W95" s="1694">
        <v>0</v>
      </c>
      <c r="X95" s="1694">
        <v>0</v>
      </c>
      <c r="Y95" s="1694">
        <v>4</v>
      </c>
      <c r="Z95" s="1694">
        <v>0</v>
      </c>
      <c r="AA95" s="1694">
        <v>1</v>
      </c>
      <c r="AB95" s="1694">
        <v>0</v>
      </c>
      <c r="AC95" s="1694">
        <v>0</v>
      </c>
      <c r="AD95" s="1694">
        <v>0</v>
      </c>
      <c r="AE95" s="1694">
        <v>0</v>
      </c>
      <c r="AF95" s="1694">
        <v>0</v>
      </c>
      <c r="AG95" s="1694">
        <v>0</v>
      </c>
      <c r="AH95" s="1694">
        <v>0</v>
      </c>
      <c r="AI95" s="1694">
        <v>0</v>
      </c>
      <c r="AJ95" s="1694">
        <v>0</v>
      </c>
      <c r="AK95" s="1694">
        <v>0</v>
      </c>
    </row>
    <row r="96" spans="1:37" s="1675" customFormat="1" ht="20.149999999999999" customHeight="1">
      <c r="A96" s="1650"/>
      <c r="B96" s="1652"/>
      <c r="C96" s="1648"/>
      <c r="D96" s="1609" t="s">
        <v>1494</v>
      </c>
      <c r="E96" s="1694">
        <v>71</v>
      </c>
      <c r="F96" s="1694">
        <v>14</v>
      </c>
      <c r="G96" s="1694">
        <v>1</v>
      </c>
      <c r="H96" s="1694">
        <v>4</v>
      </c>
      <c r="I96" s="1694">
        <v>5</v>
      </c>
      <c r="J96" s="1694">
        <v>0</v>
      </c>
      <c r="K96" s="1694">
        <v>4</v>
      </c>
      <c r="L96" s="1694">
        <v>0</v>
      </c>
      <c r="M96" s="1694">
        <v>2</v>
      </c>
      <c r="N96" s="1694">
        <v>0</v>
      </c>
      <c r="O96" s="1694">
        <v>33</v>
      </c>
      <c r="P96" s="1694">
        <v>8</v>
      </c>
      <c r="Q96" s="1650"/>
      <c r="R96" s="1652"/>
      <c r="S96" s="1648"/>
      <c r="T96" s="1609" t="s">
        <v>1494</v>
      </c>
      <c r="U96" s="1694">
        <v>0</v>
      </c>
      <c r="V96" s="1694">
        <v>0</v>
      </c>
      <c r="W96" s="1694">
        <v>0</v>
      </c>
      <c r="X96" s="1694">
        <v>0</v>
      </c>
      <c r="Y96" s="1694">
        <v>0</v>
      </c>
      <c r="Z96" s="1694">
        <v>0</v>
      </c>
      <c r="AA96" s="1694">
        <v>0</v>
      </c>
      <c r="AB96" s="1694">
        <v>0</v>
      </c>
      <c r="AC96" s="1694">
        <v>0</v>
      </c>
      <c r="AD96" s="1694">
        <v>0</v>
      </c>
      <c r="AE96" s="1694">
        <v>0</v>
      </c>
      <c r="AF96" s="1694">
        <v>0</v>
      </c>
      <c r="AG96" s="1694">
        <v>0</v>
      </c>
      <c r="AH96" s="1694">
        <v>0</v>
      </c>
      <c r="AI96" s="1694">
        <v>0</v>
      </c>
      <c r="AJ96" s="1694">
        <v>0</v>
      </c>
      <c r="AK96" s="1694">
        <v>0</v>
      </c>
    </row>
    <row r="97" spans="1:37" s="1675" customFormat="1" ht="20.149999999999999" customHeight="1">
      <c r="A97" s="1650"/>
      <c r="B97" s="1652"/>
      <c r="C97" s="1615" t="s">
        <v>1495</v>
      </c>
      <c r="D97" s="1609"/>
      <c r="E97" s="1694">
        <v>4711</v>
      </c>
      <c r="F97" s="1694">
        <v>860</v>
      </c>
      <c r="G97" s="1694">
        <v>98</v>
      </c>
      <c r="H97" s="1694">
        <v>149</v>
      </c>
      <c r="I97" s="1694">
        <v>209</v>
      </c>
      <c r="J97" s="1694">
        <v>7</v>
      </c>
      <c r="K97" s="1694">
        <v>170</v>
      </c>
      <c r="L97" s="1694">
        <v>0</v>
      </c>
      <c r="M97" s="1694">
        <v>129</v>
      </c>
      <c r="N97" s="1694">
        <v>0</v>
      </c>
      <c r="O97" s="1694">
        <v>2550</v>
      </c>
      <c r="P97" s="1694">
        <v>172</v>
      </c>
      <c r="Q97" s="1650"/>
      <c r="R97" s="1652"/>
      <c r="S97" s="1615" t="s">
        <v>1495</v>
      </c>
      <c r="T97" s="1609"/>
      <c r="U97" s="1694">
        <v>2</v>
      </c>
      <c r="V97" s="1694">
        <v>1</v>
      </c>
      <c r="W97" s="1694">
        <v>0</v>
      </c>
      <c r="X97" s="1694">
        <v>36</v>
      </c>
      <c r="Y97" s="1694">
        <v>91</v>
      </c>
      <c r="Z97" s="1694">
        <v>23</v>
      </c>
      <c r="AA97" s="1694">
        <v>85</v>
      </c>
      <c r="AB97" s="1694">
        <v>5</v>
      </c>
      <c r="AC97" s="1694">
        <v>55</v>
      </c>
      <c r="AD97" s="1694">
        <v>2</v>
      </c>
      <c r="AE97" s="1694">
        <v>50</v>
      </c>
      <c r="AF97" s="1694">
        <v>10</v>
      </c>
      <c r="AG97" s="1694">
        <v>7</v>
      </c>
      <c r="AH97" s="1694">
        <v>0</v>
      </c>
      <c r="AI97" s="1694">
        <v>0</v>
      </c>
      <c r="AJ97" s="1694">
        <v>0</v>
      </c>
      <c r="AK97" s="1694">
        <v>0</v>
      </c>
    </row>
    <row r="98" spans="1:37" s="1675" customFormat="1" ht="20.149999999999999" customHeight="1">
      <c r="A98" s="1650"/>
      <c r="B98" s="1652"/>
      <c r="C98" s="1648"/>
      <c r="D98" s="1609" t="s">
        <v>1497</v>
      </c>
      <c r="E98" s="1694">
        <v>3755</v>
      </c>
      <c r="F98" s="1694">
        <v>727</v>
      </c>
      <c r="G98" s="1694">
        <v>88</v>
      </c>
      <c r="H98" s="1694">
        <v>135</v>
      </c>
      <c r="I98" s="1694">
        <v>155</v>
      </c>
      <c r="J98" s="1694">
        <v>4</v>
      </c>
      <c r="K98" s="1694">
        <v>138</v>
      </c>
      <c r="L98" s="1694">
        <v>0</v>
      </c>
      <c r="M98" s="1694">
        <v>105</v>
      </c>
      <c r="N98" s="1694">
        <v>0</v>
      </c>
      <c r="O98" s="1694">
        <v>2012</v>
      </c>
      <c r="P98" s="1694">
        <v>117</v>
      </c>
      <c r="Q98" s="1650"/>
      <c r="R98" s="1652"/>
      <c r="S98" s="1648"/>
      <c r="T98" s="1609" t="s">
        <v>1497</v>
      </c>
      <c r="U98" s="1694">
        <v>2</v>
      </c>
      <c r="V98" s="1694">
        <v>0</v>
      </c>
      <c r="W98" s="1694">
        <v>0</v>
      </c>
      <c r="X98" s="1694">
        <v>27</v>
      </c>
      <c r="Y98" s="1694">
        <v>79</v>
      </c>
      <c r="Z98" s="1694">
        <v>22</v>
      </c>
      <c r="AA98" s="1694">
        <v>46</v>
      </c>
      <c r="AB98" s="1694">
        <v>2</v>
      </c>
      <c r="AC98" s="1694">
        <v>31</v>
      </c>
      <c r="AD98" s="1694">
        <v>2</v>
      </c>
      <c r="AE98" s="1694">
        <v>46</v>
      </c>
      <c r="AF98" s="1694">
        <v>10</v>
      </c>
      <c r="AG98" s="1694">
        <v>7</v>
      </c>
      <c r="AH98" s="1694">
        <v>0</v>
      </c>
      <c r="AI98" s="1694">
        <v>0</v>
      </c>
      <c r="AJ98" s="1694">
        <v>0</v>
      </c>
      <c r="AK98" s="1694">
        <v>0</v>
      </c>
    </row>
    <row r="99" spans="1:37" s="1675" customFormat="1" ht="20.149999999999999" customHeight="1">
      <c r="A99" s="1650"/>
      <c r="B99" s="1652"/>
      <c r="C99" s="1648"/>
      <c r="D99" s="1609" t="s">
        <v>1499</v>
      </c>
      <c r="E99" s="1694">
        <v>175</v>
      </c>
      <c r="F99" s="1694">
        <v>27</v>
      </c>
      <c r="G99" s="1694">
        <v>2</v>
      </c>
      <c r="H99" s="1694">
        <v>4</v>
      </c>
      <c r="I99" s="1694">
        <v>13</v>
      </c>
      <c r="J99" s="1694">
        <v>0</v>
      </c>
      <c r="K99" s="1694">
        <v>8</v>
      </c>
      <c r="L99" s="1694">
        <v>0</v>
      </c>
      <c r="M99" s="1694">
        <v>6</v>
      </c>
      <c r="N99" s="1694">
        <v>0</v>
      </c>
      <c r="O99" s="1694">
        <v>95</v>
      </c>
      <c r="P99" s="1694">
        <v>11</v>
      </c>
      <c r="Q99" s="1650"/>
      <c r="R99" s="1652"/>
      <c r="S99" s="1648"/>
      <c r="T99" s="1609" t="s">
        <v>1499</v>
      </c>
      <c r="U99" s="1694">
        <v>0</v>
      </c>
      <c r="V99" s="1694">
        <v>1</v>
      </c>
      <c r="W99" s="1694">
        <v>0</v>
      </c>
      <c r="X99" s="1694">
        <v>1</v>
      </c>
      <c r="Y99" s="1694">
        <v>3</v>
      </c>
      <c r="Z99" s="1694">
        <v>0</v>
      </c>
      <c r="AA99" s="1694">
        <v>2</v>
      </c>
      <c r="AB99" s="1694">
        <v>0</v>
      </c>
      <c r="AC99" s="1694">
        <v>1</v>
      </c>
      <c r="AD99" s="1694">
        <v>0</v>
      </c>
      <c r="AE99" s="1694">
        <v>1</v>
      </c>
      <c r="AF99" s="1694">
        <v>0</v>
      </c>
      <c r="AG99" s="1694">
        <v>0</v>
      </c>
      <c r="AH99" s="1694">
        <v>0</v>
      </c>
      <c r="AI99" s="1694">
        <v>0</v>
      </c>
      <c r="AJ99" s="1694">
        <v>0</v>
      </c>
      <c r="AK99" s="1694">
        <v>0</v>
      </c>
    </row>
    <row r="100" spans="1:37" s="1675" customFormat="1" ht="20.149999999999999" customHeight="1">
      <c r="A100" s="1656"/>
      <c r="B100" s="1657"/>
      <c r="C100" s="1658"/>
      <c r="D100" s="1659" t="s">
        <v>1501</v>
      </c>
      <c r="E100" s="1698">
        <v>781</v>
      </c>
      <c r="F100" s="1698">
        <v>106</v>
      </c>
      <c r="G100" s="1698">
        <v>8</v>
      </c>
      <c r="H100" s="1698">
        <v>10</v>
      </c>
      <c r="I100" s="1698">
        <v>41</v>
      </c>
      <c r="J100" s="1698">
        <v>3</v>
      </c>
      <c r="K100" s="1698">
        <v>24</v>
      </c>
      <c r="L100" s="1698">
        <v>0</v>
      </c>
      <c r="M100" s="1698">
        <v>18</v>
      </c>
      <c r="N100" s="1698">
        <v>0</v>
      </c>
      <c r="O100" s="1698">
        <v>443</v>
      </c>
      <c r="P100" s="1698">
        <v>44</v>
      </c>
      <c r="Q100" s="1656"/>
      <c r="R100" s="1657"/>
      <c r="S100" s="1658"/>
      <c r="T100" s="1659" t="s">
        <v>1501</v>
      </c>
      <c r="U100" s="1698">
        <v>0</v>
      </c>
      <c r="V100" s="1698">
        <v>0</v>
      </c>
      <c r="W100" s="1698">
        <v>0</v>
      </c>
      <c r="X100" s="1698">
        <v>8</v>
      </c>
      <c r="Y100" s="1698">
        <v>9</v>
      </c>
      <c r="Z100" s="1698">
        <v>1</v>
      </c>
      <c r="AA100" s="1698">
        <v>37</v>
      </c>
      <c r="AB100" s="1698">
        <v>3</v>
      </c>
      <c r="AC100" s="1698">
        <v>23</v>
      </c>
      <c r="AD100" s="1698">
        <v>0</v>
      </c>
      <c r="AE100" s="1698">
        <v>3</v>
      </c>
      <c r="AF100" s="1698">
        <v>0</v>
      </c>
      <c r="AG100" s="1698">
        <v>0</v>
      </c>
      <c r="AH100" s="1698">
        <v>0</v>
      </c>
      <c r="AI100" s="1698">
        <v>0</v>
      </c>
      <c r="AJ100" s="1698">
        <v>0</v>
      </c>
      <c r="AK100" s="1698">
        <v>0</v>
      </c>
    </row>
    <row r="101" spans="1:37" ht="16.5">
      <c r="C101" s="1613"/>
      <c r="D101" s="1615"/>
    </row>
    <row r="102" spans="1:37" ht="16.5">
      <c r="C102" s="1613"/>
      <c r="D102" s="1615"/>
    </row>
    <row r="103" spans="1:37">
      <c r="D103" s="1615"/>
    </row>
  </sheetData>
  <mergeCells count="77">
    <mergeCell ref="Q3:X3"/>
    <mergeCell ref="AJ4:AK4"/>
    <mergeCell ref="A5:D11"/>
    <mergeCell ref="F5:H5"/>
    <mergeCell ref="L5:N5"/>
    <mergeCell ref="Q5:T11"/>
    <mergeCell ref="E6:E11"/>
    <mergeCell ref="F6:F11"/>
    <mergeCell ref="G6:G11"/>
    <mergeCell ref="H6:H11"/>
    <mergeCell ref="X6:X11"/>
    <mergeCell ref="I6:I11"/>
    <mergeCell ref="J6:J11"/>
    <mergeCell ref="K6:K11"/>
    <mergeCell ref="L6:L11"/>
    <mergeCell ref="M6:M11"/>
    <mergeCell ref="Z6:Z11"/>
    <mergeCell ref="AA6:AA11"/>
    <mergeCell ref="AB6:AB11"/>
    <mergeCell ref="AC6:AC11"/>
    <mergeCell ref="AD6:AD11"/>
    <mergeCell ref="AJ59:AK59"/>
    <mergeCell ref="AE6:AE11"/>
    <mergeCell ref="AF6:AF11"/>
    <mergeCell ref="AG6:AG11"/>
    <mergeCell ref="AH6:AH11"/>
    <mergeCell ref="AI6:AI11"/>
    <mergeCell ref="AJ6:AJ11"/>
    <mergeCell ref="AK6:AK11"/>
    <mergeCell ref="A31:B31"/>
    <mergeCell ref="Q31:R31"/>
    <mergeCell ref="A58:H58"/>
    <mergeCell ref="Q58:X58"/>
    <mergeCell ref="Y6:Y11"/>
    <mergeCell ref="O6:O11"/>
    <mergeCell ref="P6:P11"/>
    <mergeCell ref="U6:U11"/>
    <mergeCell ref="V6:V11"/>
    <mergeCell ref="W6:W11"/>
    <mergeCell ref="N6:N11"/>
    <mergeCell ref="V60:Z60"/>
    <mergeCell ref="AE60:AG60"/>
    <mergeCell ref="E61:E66"/>
    <mergeCell ref="F61:F66"/>
    <mergeCell ref="G61:G66"/>
    <mergeCell ref="H61:H66"/>
    <mergeCell ref="N61:N66"/>
    <mergeCell ref="U61:U66"/>
    <mergeCell ref="V61:V66"/>
    <mergeCell ref="W61:W66"/>
    <mergeCell ref="X61:X66"/>
    <mergeCell ref="A60:D66"/>
    <mergeCell ref="F60:H60"/>
    <mergeCell ref="L60:N60"/>
    <mergeCell ref="Q60:T66"/>
    <mergeCell ref="I61:I66"/>
    <mergeCell ref="J61:J66"/>
    <mergeCell ref="K61:K66"/>
    <mergeCell ref="L61:L66"/>
    <mergeCell ref="M61:M66"/>
    <mergeCell ref="P61:P66"/>
    <mergeCell ref="AK61:AK66"/>
    <mergeCell ref="A76:B76"/>
    <mergeCell ref="Q76:R76"/>
    <mergeCell ref="AE61:AE66"/>
    <mergeCell ref="AF61:AF66"/>
    <mergeCell ref="AG61:AG66"/>
    <mergeCell ref="AH61:AH66"/>
    <mergeCell ref="AI61:AI66"/>
    <mergeCell ref="AJ61:AJ66"/>
    <mergeCell ref="Y61:Y66"/>
    <mergeCell ref="Z61:Z66"/>
    <mergeCell ref="AA61:AA66"/>
    <mergeCell ref="AB61:AB66"/>
    <mergeCell ref="AC61:AC66"/>
    <mergeCell ref="AD61:AD66"/>
    <mergeCell ref="O61:O66"/>
  </mergeCells>
  <phoneticPr fontId="6" type="noConversion"/>
  <printOptions horizontalCentered="1"/>
  <pageMargins left="0.70866141732283472" right="0.70866141732283472" top="0.74803149606299213" bottom="0.74803149606299213" header="0.31496062992125984" footer="0.31496062992125984"/>
  <pageSetup paperSize="9" scale="80" pageOrder="overThenDown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Q75"/>
  <sheetViews>
    <sheetView zoomScale="90" zoomScaleNormal="90" workbookViewId="0"/>
  </sheetViews>
  <sheetFormatPr defaultColWidth="8.58203125" defaultRowHeight="15.5"/>
  <cols>
    <col min="1" max="1" width="4.58203125" style="1007" customWidth="1"/>
    <col min="2" max="2" width="18.5" style="1007" customWidth="1"/>
    <col min="3" max="3" width="9.58203125" style="1007" customWidth="1"/>
    <col min="4" max="4" width="11.08203125" style="1007" customWidth="1"/>
    <col min="5" max="5" width="10.25" style="1007" customWidth="1"/>
    <col min="6" max="6" width="10.08203125" style="1007" customWidth="1"/>
    <col min="7" max="7" width="9.83203125" style="1007" customWidth="1"/>
    <col min="8" max="8" width="10.83203125" style="1007" customWidth="1"/>
    <col min="9" max="9" width="9.58203125" style="1007" customWidth="1"/>
    <col min="10" max="10" width="10.58203125" style="1007" customWidth="1"/>
    <col min="11" max="11" width="11.58203125" style="1007" customWidth="1"/>
    <col min="12" max="12" width="11.58203125" style="1098" customWidth="1"/>
    <col min="13" max="13" width="13" style="1098" customWidth="1"/>
    <col min="14" max="14" width="13.83203125" style="1098" customWidth="1"/>
    <col min="15" max="15" width="11.83203125" style="1007" customWidth="1"/>
    <col min="16" max="16" width="11.58203125" style="1006" customWidth="1"/>
    <col min="17" max="17" width="12" style="1006" customWidth="1"/>
    <col min="18" max="18" width="12.83203125" style="1006" customWidth="1"/>
    <col min="19" max="19" width="13.58203125" style="1006" customWidth="1"/>
    <col min="20" max="20" width="3" style="1007" customWidth="1"/>
    <col min="21" max="21" width="20.75" style="1007" customWidth="1"/>
    <col min="22" max="22" width="10.83203125" style="1006" customWidth="1"/>
    <col min="23" max="23" width="10.08203125" style="1006" customWidth="1"/>
    <col min="24" max="24" width="9.75" style="1006" customWidth="1"/>
    <col min="25" max="25" width="10.08203125" style="1006" customWidth="1"/>
    <col min="26" max="27" width="9.08203125" style="1006" customWidth="1"/>
    <col min="28" max="28" width="10.58203125" style="1006" customWidth="1"/>
    <col min="29" max="29" width="11.5" style="1006" customWidth="1"/>
    <col min="30" max="30" width="9.83203125" style="1006" customWidth="1"/>
    <col min="31" max="31" width="6.08203125" style="1006" customWidth="1"/>
    <col min="32" max="32" width="11.5" style="1006" customWidth="1"/>
    <col min="33" max="33" width="6.08203125" style="1006" customWidth="1"/>
    <col min="34" max="34" width="7.25" style="1006" customWidth="1"/>
    <col min="35" max="35" width="9.08203125" style="1006" customWidth="1"/>
    <col min="36" max="36" width="8" style="1006" customWidth="1"/>
    <col min="37" max="37" width="6.5" style="1006" customWidth="1"/>
    <col min="38" max="38" width="7.5" style="1006" customWidth="1"/>
    <col min="39" max="39" width="6.5" style="1006" customWidth="1"/>
    <col min="40" max="40" width="7" style="1006" customWidth="1"/>
    <col min="41" max="41" width="6.33203125" style="1006" customWidth="1"/>
    <col min="42" max="42" width="8.08203125" style="1006" customWidth="1"/>
    <col min="43" max="43" width="6.25" style="1006" customWidth="1"/>
    <col min="44" max="16384" width="8.58203125" style="1006"/>
  </cols>
  <sheetData>
    <row r="1" spans="1:43" s="1445" customFormat="1" ht="19.399999999999999" customHeight="1">
      <c r="B1" s="1323"/>
      <c r="C1" s="1323"/>
      <c r="D1" s="1323"/>
      <c r="E1" s="582"/>
      <c r="F1" s="1323"/>
      <c r="G1" s="1323"/>
      <c r="H1" s="1323"/>
      <c r="I1" s="1323"/>
      <c r="J1" s="581" t="s">
        <v>2484</v>
      </c>
      <c r="K1" s="487" t="s">
        <v>2485</v>
      </c>
      <c r="L1" s="1323"/>
      <c r="M1" s="1323"/>
      <c r="O1" s="482"/>
      <c r="P1" s="482"/>
      <c r="Q1" s="482"/>
      <c r="R1" s="482"/>
      <c r="S1" s="482"/>
      <c r="T1" s="482"/>
      <c r="U1" s="482"/>
      <c r="V1" s="482"/>
      <c r="W1" s="482"/>
      <c r="X1" s="482"/>
      <c r="Y1" s="482"/>
      <c r="AA1" s="1323"/>
      <c r="AB1" s="1323"/>
      <c r="AC1" s="581" t="s">
        <v>2486</v>
      </c>
      <c r="AD1" s="1527" t="s">
        <v>2487</v>
      </c>
      <c r="AE1" s="1527"/>
      <c r="AF1" s="1527"/>
      <c r="AG1" s="1527"/>
      <c r="AH1" s="1527"/>
      <c r="AI1" s="1527"/>
      <c r="AJ1" s="1527"/>
      <c r="AK1" s="1527"/>
      <c r="AL1" s="1527"/>
      <c r="AM1" s="1527"/>
      <c r="AN1" s="1527"/>
      <c r="AO1" s="482"/>
      <c r="AP1" s="482"/>
      <c r="AQ1" s="482"/>
    </row>
    <row r="2" spans="1:43" ht="6.75" customHeight="1">
      <c r="A2" s="3309" t="s">
        <v>2488</v>
      </c>
      <c r="B2" s="3392"/>
      <c r="C2" s="3392"/>
      <c r="D2" s="3392"/>
      <c r="E2" s="3392"/>
      <c r="F2" s="3392"/>
      <c r="G2" s="3392"/>
      <c r="H2" s="3392"/>
      <c r="I2" s="3392"/>
      <c r="J2" s="3392"/>
      <c r="K2" s="3392"/>
      <c r="L2" s="3392"/>
      <c r="M2" s="3392"/>
      <c r="N2" s="3392"/>
      <c r="O2" s="3392"/>
      <c r="P2" s="3392"/>
      <c r="Q2" s="3392"/>
      <c r="R2" s="3392"/>
      <c r="S2" s="3392"/>
      <c r="T2" s="3392"/>
      <c r="U2" s="3392"/>
      <c r="V2" s="3392"/>
      <c r="W2" s="3392"/>
      <c r="X2" s="3392"/>
      <c r="Y2" s="3392"/>
      <c r="Z2" s="3392"/>
      <c r="AA2" s="3392"/>
      <c r="AB2" s="3392"/>
      <c r="AC2" s="3392"/>
      <c r="AD2" s="3392"/>
      <c r="AE2" s="3392"/>
      <c r="AF2" s="3392"/>
      <c r="AG2" s="3392"/>
      <c r="AH2" s="3392"/>
      <c r="AI2" s="3392"/>
      <c r="AJ2" s="3392"/>
      <c r="AK2" s="3392"/>
      <c r="AL2" s="3392"/>
      <c r="AM2" s="3392"/>
      <c r="AN2" s="3392"/>
      <c r="AO2" s="3392"/>
      <c r="AP2" s="1712"/>
    </row>
    <row r="3" spans="1:43" s="599" customFormat="1" ht="0.75" customHeight="1">
      <c r="A3" s="3393"/>
      <c r="B3" s="3393"/>
      <c r="C3" s="3393"/>
      <c r="D3" s="3393"/>
      <c r="E3" s="3393"/>
      <c r="F3" s="3393"/>
      <c r="G3" s="3393"/>
      <c r="H3" s="3393"/>
      <c r="I3" s="3393"/>
      <c r="J3" s="3393"/>
      <c r="K3" s="3393"/>
      <c r="L3" s="3393"/>
      <c r="M3" s="1713"/>
      <c r="N3" s="1713"/>
      <c r="O3" s="1448"/>
      <c r="P3" s="1448"/>
      <c r="Q3" s="1448"/>
      <c r="R3" s="1448"/>
      <c r="S3" s="1448"/>
      <c r="T3" s="1448"/>
      <c r="U3" s="1448"/>
      <c r="V3" s="1448"/>
      <c r="W3" s="1448"/>
      <c r="X3" s="1448"/>
      <c r="Y3" s="1448"/>
      <c r="Z3" s="1448"/>
      <c r="AA3" s="1448"/>
      <c r="AB3" s="1448"/>
      <c r="AC3" s="1448"/>
      <c r="AD3" s="1448"/>
      <c r="AE3" s="1448"/>
      <c r="AF3" s="1448"/>
      <c r="AG3" s="1448"/>
      <c r="AM3" s="619"/>
    </row>
    <row r="4" spans="1:43" s="1719" customFormat="1" ht="10.5" customHeight="1">
      <c r="A4" s="1714"/>
      <c r="B4" s="1715"/>
      <c r="C4" s="1715"/>
      <c r="D4" s="1715"/>
      <c r="E4" s="1715"/>
      <c r="F4" s="1716"/>
      <c r="G4" s="1716"/>
      <c r="H4" s="1716"/>
      <c r="I4" s="1716"/>
      <c r="J4" s="1716"/>
      <c r="K4" s="1717"/>
      <c r="L4" s="1718"/>
      <c r="M4" s="1718"/>
      <c r="N4" s="1718"/>
      <c r="O4" s="1718"/>
      <c r="P4" s="1718"/>
      <c r="Q4" s="1718"/>
      <c r="S4" s="1720" t="s">
        <v>2489</v>
      </c>
      <c r="T4" s="1714"/>
      <c r="U4" s="1715"/>
      <c r="V4" s="1718"/>
      <c r="W4" s="1718"/>
      <c r="Y4" s="1718"/>
      <c r="Z4" s="1718"/>
      <c r="AA4" s="1718"/>
      <c r="AB4" s="1718"/>
      <c r="AC4" s="1718"/>
      <c r="AD4" s="1718"/>
      <c r="AE4" s="1718"/>
      <c r="AF4" s="1718"/>
      <c r="AG4" s="1718"/>
      <c r="AH4" s="1721"/>
      <c r="AL4" s="1721"/>
      <c r="AQ4" s="1720" t="s">
        <v>2489</v>
      </c>
    </row>
    <row r="5" spans="1:43" s="978" customFormat="1" ht="14.25" customHeight="1">
      <c r="A5" s="3394" t="s">
        <v>2490</v>
      </c>
      <c r="B5" s="2771"/>
      <c r="C5" s="2760" t="s">
        <v>2491</v>
      </c>
      <c r="D5" s="2760" t="s">
        <v>2492</v>
      </c>
      <c r="E5" s="828"/>
      <c r="F5" s="1722"/>
      <c r="G5" s="2813" t="s">
        <v>2493</v>
      </c>
      <c r="H5" s="2781"/>
      <c r="I5" s="1722"/>
      <c r="J5" s="1722"/>
      <c r="K5" s="1722"/>
      <c r="L5" s="1722"/>
      <c r="M5" s="1722"/>
      <c r="N5" s="2781" t="s">
        <v>2494</v>
      </c>
      <c r="O5" s="2781"/>
      <c r="P5" s="2781"/>
      <c r="Q5" s="2781"/>
      <c r="R5" s="2781"/>
      <c r="S5" s="1722"/>
      <c r="T5" s="3394" t="s">
        <v>2490</v>
      </c>
      <c r="U5" s="2771"/>
      <c r="V5" s="1722"/>
      <c r="W5" s="1722"/>
      <c r="X5" s="1722"/>
      <c r="Y5" s="2781" t="s">
        <v>2494</v>
      </c>
      <c r="Z5" s="2781"/>
      <c r="AA5" s="1722"/>
      <c r="AB5" s="1722"/>
      <c r="AC5" s="1722"/>
      <c r="AD5" s="1722"/>
      <c r="AE5" s="1722"/>
      <c r="AF5" s="2781" t="s">
        <v>2494</v>
      </c>
      <c r="AG5" s="2781"/>
      <c r="AH5" s="2781"/>
      <c r="AI5" s="2781"/>
      <c r="AJ5" s="1722"/>
      <c r="AK5" s="1723"/>
      <c r="AL5" s="2909" t="s">
        <v>2495</v>
      </c>
      <c r="AM5" s="2781"/>
      <c r="AN5" s="2781"/>
      <c r="AO5" s="2781"/>
      <c r="AP5" s="2781"/>
      <c r="AQ5" s="2781"/>
    </row>
    <row r="6" spans="1:43" s="978" customFormat="1" ht="26.25" customHeight="1">
      <c r="A6" s="3395"/>
      <c r="B6" s="2774"/>
      <c r="C6" s="2779"/>
      <c r="D6" s="2779"/>
      <c r="E6" s="2814" t="s">
        <v>2496</v>
      </c>
      <c r="F6" s="828"/>
      <c r="G6" s="2813" t="s">
        <v>2497</v>
      </c>
      <c r="H6" s="2781"/>
      <c r="I6" s="1722"/>
      <c r="J6" s="1722"/>
      <c r="K6" s="2781" t="s">
        <v>1796</v>
      </c>
      <c r="L6" s="2786"/>
      <c r="M6" s="1293" t="s">
        <v>2498</v>
      </c>
      <c r="N6" s="829"/>
      <c r="O6" s="829"/>
      <c r="P6" s="2813" t="s">
        <v>2499</v>
      </c>
      <c r="Q6" s="2813"/>
      <c r="R6" s="1724"/>
      <c r="S6" s="1725"/>
      <c r="T6" s="3395"/>
      <c r="U6" s="2774"/>
      <c r="V6" s="1725"/>
      <c r="W6" s="1725"/>
      <c r="X6" s="2813" t="s">
        <v>2499</v>
      </c>
      <c r="Y6" s="2813"/>
      <c r="Z6" s="2813"/>
      <c r="AA6" s="2813"/>
      <c r="AB6" s="1725"/>
      <c r="AC6" s="1725"/>
      <c r="AD6" s="1725"/>
      <c r="AE6" s="1725"/>
      <c r="AF6" s="2813" t="s">
        <v>2499</v>
      </c>
      <c r="AG6" s="2813"/>
      <c r="AH6" s="2813"/>
      <c r="AI6" s="2813"/>
      <c r="AJ6" s="1725"/>
      <c r="AK6" s="1726"/>
      <c r="AL6" s="2760" t="s">
        <v>2500</v>
      </c>
      <c r="AM6" s="2760" t="s">
        <v>2501</v>
      </c>
      <c r="AN6" s="2760" t="s">
        <v>2502</v>
      </c>
      <c r="AO6" s="2760" t="s">
        <v>2503</v>
      </c>
      <c r="AP6" s="2760" t="s">
        <v>1747</v>
      </c>
      <c r="AQ6" s="2749" t="s">
        <v>2504</v>
      </c>
    </row>
    <row r="7" spans="1:43" s="978" customFormat="1" ht="14.25" customHeight="1">
      <c r="A7" s="3395"/>
      <c r="B7" s="2774"/>
      <c r="C7" s="2779"/>
      <c r="D7" s="2779"/>
      <c r="E7" s="3387"/>
      <c r="F7" s="2814" t="s">
        <v>2500</v>
      </c>
      <c r="G7" s="2812" t="s">
        <v>2505</v>
      </c>
      <c r="H7" s="3389"/>
      <c r="I7" s="2812" t="s">
        <v>2506</v>
      </c>
      <c r="J7" s="2781"/>
      <c r="K7" s="2813" t="s">
        <v>2506</v>
      </c>
      <c r="L7" s="2786"/>
      <c r="M7" s="2760" t="s">
        <v>2507</v>
      </c>
      <c r="N7" s="2906" t="s">
        <v>2500</v>
      </c>
      <c r="O7" s="2760" t="s">
        <v>2508</v>
      </c>
      <c r="P7" s="2760" t="s">
        <v>2509</v>
      </c>
      <c r="Q7" s="2760" t="s">
        <v>2510</v>
      </c>
      <c r="R7" s="2760" t="s">
        <v>2511</v>
      </c>
      <c r="S7" s="2760" t="s">
        <v>2512</v>
      </c>
      <c r="T7" s="3395"/>
      <c r="U7" s="2774"/>
      <c r="V7" s="2760" t="s">
        <v>2513</v>
      </c>
      <c r="W7" s="2760" t="s">
        <v>2514</v>
      </c>
      <c r="X7" s="2760" t="s">
        <v>2515</v>
      </c>
      <c r="Y7" s="2760" t="s">
        <v>2516</v>
      </c>
      <c r="Z7" s="2760" t="s">
        <v>2517</v>
      </c>
      <c r="AA7" s="2760" t="s">
        <v>2518</v>
      </c>
      <c r="AB7" s="2760" t="s">
        <v>2519</v>
      </c>
      <c r="AC7" s="2760" t="s">
        <v>2520</v>
      </c>
      <c r="AD7" s="2879" t="s">
        <v>2521</v>
      </c>
      <c r="AE7" s="2760" t="s">
        <v>1286</v>
      </c>
      <c r="AF7" s="2836" t="s">
        <v>1287</v>
      </c>
      <c r="AG7" s="2760" t="s">
        <v>2522</v>
      </c>
      <c r="AH7" s="2879" t="s">
        <v>2523</v>
      </c>
      <c r="AI7" s="2760" t="s">
        <v>2524</v>
      </c>
      <c r="AJ7" s="2760" t="s">
        <v>2525</v>
      </c>
      <c r="AK7" s="2760" t="s">
        <v>2526</v>
      </c>
      <c r="AL7" s="3385"/>
      <c r="AM7" s="2787"/>
      <c r="AN7" s="3385" t="s">
        <v>2527</v>
      </c>
      <c r="AO7" s="2787"/>
      <c r="AP7" s="3385"/>
      <c r="AQ7" s="2799"/>
    </row>
    <row r="8" spans="1:43" s="978" customFormat="1" ht="9" customHeight="1">
      <c r="A8" s="3395"/>
      <c r="B8" s="2774"/>
      <c r="C8" s="2779"/>
      <c r="D8" s="2779"/>
      <c r="E8" s="3387"/>
      <c r="F8" s="3387"/>
      <c r="G8" s="2760" t="s">
        <v>2528</v>
      </c>
      <c r="H8" s="2760" t="s">
        <v>2529</v>
      </c>
      <c r="I8" s="2879" t="s">
        <v>2530</v>
      </c>
      <c r="J8" s="2760" t="s">
        <v>2531</v>
      </c>
      <c r="K8" s="2879" t="s">
        <v>2532</v>
      </c>
      <c r="L8" s="2760" t="s">
        <v>2533</v>
      </c>
      <c r="M8" s="2787"/>
      <c r="N8" s="2746"/>
      <c r="O8" s="2779"/>
      <c r="P8" s="2787"/>
      <c r="Q8" s="2787"/>
      <c r="R8" s="2787"/>
      <c r="S8" s="2787"/>
      <c r="T8" s="3395"/>
      <c r="U8" s="2774"/>
      <c r="V8" s="2787"/>
      <c r="W8" s="2787"/>
      <c r="X8" s="2787"/>
      <c r="Y8" s="2787"/>
      <c r="Z8" s="2787"/>
      <c r="AA8" s="2787"/>
      <c r="AB8" s="2787"/>
      <c r="AC8" s="2787"/>
      <c r="AD8" s="2880"/>
      <c r="AE8" s="2787"/>
      <c r="AF8" s="3390"/>
      <c r="AG8" s="2787"/>
      <c r="AH8" s="2880"/>
      <c r="AI8" s="2779"/>
      <c r="AJ8" s="2787"/>
      <c r="AK8" s="2787"/>
      <c r="AL8" s="3385"/>
      <c r="AM8" s="2787"/>
      <c r="AN8" s="3385"/>
      <c r="AO8" s="2787" t="s">
        <v>2534</v>
      </c>
      <c r="AP8" s="3385"/>
      <c r="AQ8" s="2799"/>
    </row>
    <row r="9" spans="1:43" s="978" customFormat="1" ht="11.25" customHeight="1">
      <c r="A9" s="3395"/>
      <c r="B9" s="2774"/>
      <c r="C9" s="2779"/>
      <c r="D9" s="2779"/>
      <c r="E9" s="3387"/>
      <c r="F9" s="3387"/>
      <c r="G9" s="2787"/>
      <c r="H9" s="2787"/>
      <c r="I9" s="2880"/>
      <c r="J9" s="2787"/>
      <c r="K9" s="2880"/>
      <c r="L9" s="3385"/>
      <c r="M9" s="2787"/>
      <c r="N9" s="2746"/>
      <c r="O9" s="2779"/>
      <c r="P9" s="2787"/>
      <c r="Q9" s="2787"/>
      <c r="R9" s="2787"/>
      <c r="S9" s="2787"/>
      <c r="T9" s="3395"/>
      <c r="U9" s="2774"/>
      <c r="V9" s="2787"/>
      <c r="W9" s="2787"/>
      <c r="X9" s="2787"/>
      <c r="Y9" s="2787"/>
      <c r="Z9" s="2787"/>
      <c r="AA9" s="2787"/>
      <c r="AB9" s="2787"/>
      <c r="AC9" s="2787"/>
      <c r="AD9" s="2880"/>
      <c r="AE9" s="2787"/>
      <c r="AF9" s="3390"/>
      <c r="AG9" s="2787"/>
      <c r="AH9" s="2880"/>
      <c r="AI9" s="2779"/>
      <c r="AJ9" s="2787"/>
      <c r="AK9" s="2787"/>
      <c r="AL9" s="3385"/>
      <c r="AM9" s="2787"/>
      <c r="AN9" s="3385"/>
      <c r="AO9" s="2787"/>
      <c r="AP9" s="3385"/>
      <c r="AQ9" s="2799"/>
    </row>
    <row r="10" spans="1:43" s="589" customFormat="1" ht="10.5" customHeight="1">
      <c r="A10" s="3395"/>
      <c r="B10" s="2774"/>
      <c r="C10" s="2779"/>
      <c r="D10" s="2779"/>
      <c r="E10" s="3387"/>
      <c r="F10" s="3387"/>
      <c r="G10" s="2787"/>
      <c r="H10" s="2787"/>
      <c r="I10" s="2880"/>
      <c r="J10" s="2787"/>
      <c r="K10" s="2880"/>
      <c r="L10" s="3385"/>
      <c r="M10" s="2787"/>
      <c r="N10" s="2746"/>
      <c r="O10" s="2779"/>
      <c r="P10" s="2787"/>
      <c r="Q10" s="2787"/>
      <c r="R10" s="2787"/>
      <c r="S10" s="2787"/>
      <c r="T10" s="3395"/>
      <c r="U10" s="2774"/>
      <c r="V10" s="2787"/>
      <c r="W10" s="2787"/>
      <c r="X10" s="2787"/>
      <c r="Y10" s="2787"/>
      <c r="Z10" s="2787"/>
      <c r="AA10" s="2787"/>
      <c r="AB10" s="2787"/>
      <c r="AC10" s="2787"/>
      <c r="AD10" s="2880"/>
      <c r="AE10" s="2787"/>
      <c r="AF10" s="3390"/>
      <c r="AG10" s="2787"/>
      <c r="AH10" s="2880"/>
      <c r="AI10" s="2779"/>
      <c r="AJ10" s="2787"/>
      <c r="AK10" s="2787"/>
      <c r="AL10" s="3385"/>
      <c r="AM10" s="2787"/>
      <c r="AN10" s="3385"/>
      <c r="AO10" s="2787"/>
      <c r="AP10" s="3385"/>
      <c r="AQ10" s="2799"/>
    </row>
    <row r="11" spans="1:43" s="589" customFormat="1" ht="12" customHeight="1">
      <c r="A11" s="3396"/>
      <c r="B11" s="2775"/>
      <c r="C11" s="2780"/>
      <c r="D11" s="2780"/>
      <c r="E11" s="3388"/>
      <c r="F11" s="3388"/>
      <c r="G11" s="2788"/>
      <c r="H11" s="2788"/>
      <c r="I11" s="2884"/>
      <c r="J11" s="2788"/>
      <c r="K11" s="2884"/>
      <c r="L11" s="3386"/>
      <c r="M11" s="2788"/>
      <c r="N11" s="2748"/>
      <c r="O11" s="2780"/>
      <c r="P11" s="2788"/>
      <c r="Q11" s="2788"/>
      <c r="R11" s="2788"/>
      <c r="S11" s="2788"/>
      <c r="T11" s="3396"/>
      <c r="U11" s="2775"/>
      <c r="V11" s="2788"/>
      <c r="W11" s="2788"/>
      <c r="X11" s="2788"/>
      <c r="Y11" s="2788"/>
      <c r="Z11" s="2788"/>
      <c r="AA11" s="2788"/>
      <c r="AB11" s="2788"/>
      <c r="AC11" s="2788"/>
      <c r="AD11" s="2884"/>
      <c r="AE11" s="2788"/>
      <c r="AF11" s="3391"/>
      <c r="AG11" s="2788"/>
      <c r="AH11" s="2884"/>
      <c r="AI11" s="2780"/>
      <c r="AJ11" s="2788"/>
      <c r="AK11" s="2788"/>
      <c r="AL11" s="3386"/>
      <c r="AM11" s="2788"/>
      <c r="AN11" s="3386"/>
      <c r="AO11" s="2788"/>
      <c r="AP11" s="3386"/>
      <c r="AQ11" s="2800"/>
    </row>
    <row r="12" spans="1:43" s="1730" customFormat="1" ht="12.65" customHeight="1">
      <c r="A12" s="3383" t="s">
        <v>2306</v>
      </c>
      <c r="B12" s="3384"/>
      <c r="C12" s="1727">
        <v>259</v>
      </c>
      <c r="D12" s="1728">
        <v>1004</v>
      </c>
      <c r="E12" s="1728">
        <v>768</v>
      </c>
      <c r="F12" s="1728">
        <v>581</v>
      </c>
      <c r="G12" s="1728">
        <v>389</v>
      </c>
      <c r="H12" s="1728">
        <v>58</v>
      </c>
      <c r="I12" s="1728">
        <v>19</v>
      </c>
      <c r="J12" s="1728">
        <v>115</v>
      </c>
      <c r="K12" s="1728">
        <v>0</v>
      </c>
      <c r="L12" s="1728">
        <v>0</v>
      </c>
      <c r="M12" s="1728">
        <v>0</v>
      </c>
      <c r="N12" s="1728">
        <v>187</v>
      </c>
      <c r="O12" s="1728">
        <v>34</v>
      </c>
      <c r="P12" s="1728">
        <v>4</v>
      </c>
      <c r="Q12" s="1728">
        <v>0</v>
      </c>
      <c r="R12" s="1728">
        <v>13</v>
      </c>
      <c r="S12" s="1728">
        <v>37</v>
      </c>
      <c r="T12" s="3383" t="s">
        <v>2306</v>
      </c>
      <c r="U12" s="3384"/>
      <c r="V12" s="1728">
        <v>0</v>
      </c>
      <c r="W12" s="1728">
        <v>0</v>
      </c>
      <c r="X12" s="1728">
        <v>0</v>
      </c>
      <c r="Y12" s="1728">
        <v>0</v>
      </c>
      <c r="Z12" s="1728">
        <v>0</v>
      </c>
      <c r="AA12" s="1728">
        <v>0</v>
      </c>
      <c r="AB12" s="1728">
        <v>6</v>
      </c>
      <c r="AC12" s="1728">
        <v>0</v>
      </c>
      <c r="AD12" s="1728">
        <v>0</v>
      </c>
      <c r="AE12" s="1728">
        <v>0</v>
      </c>
      <c r="AF12" s="1728">
        <v>0</v>
      </c>
      <c r="AG12" s="1728">
        <v>10</v>
      </c>
      <c r="AH12" s="1728">
        <v>29</v>
      </c>
      <c r="AI12" s="1728">
        <v>54</v>
      </c>
      <c r="AJ12" s="1728">
        <v>0</v>
      </c>
      <c r="AK12" s="1728">
        <v>0</v>
      </c>
      <c r="AL12" s="1728">
        <v>236</v>
      </c>
      <c r="AM12" s="1728">
        <v>214</v>
      </c>
      <c r="AN12" s="1728">
        <v>6</v>
      </c>
      <c r="AO12" s="1728">
        <v>16</v>
      </c>
      <c r="AP12" s="1728">
        <v>0</v>
      </c>
      <c r="AQ12" s="1729">
        <v>0</v>
      </c>
    </row>
    <row r="13" spans="1:43" s="1730" customFormat="1" ht="12.65" customHeight="1">
      <c r="A13" s="3312" t="s">
        <v>2307</v>
      </c>
      <c r="B13" s="3313"/>
      <c r="C13" s="1727">
        <v>267</v>
      </c>
      <c r="D13" s="1728">
        <v>1158</v>
      </c>
      <c r="E13" s="1728">
        <v>917</v>
      </c>
      <c r="F13" s="1728">
        <v>728</v>
      </c>
      <c r="G13" s="1728">
        <v>491</v>
      </c>
      <c r="H13" s="1728">
        <v>66</v>
      </c>
      <c r="I13" s="1728">
        <v>19</v>
      </c>
      <c r="J13" s="1728">
        <v>152</v>
      </c>
      <c r="K13" s="1728">
        <v>0</v>
      </c>
      <c r="L13" s="1728">
        <v>0</v>
      </c>
      <c r="M13" s="1728">
        <v>0</v>
      </c>
      <c r="N13" s="1728">
        <v>189</v>
      </c>
      <c r="O13" s="1728">
        <v>34</v>
      </c>
      <c r="P13" s="1728">
        <v>4</v>
      </c>
      <c r="Q13" s="1728">
        <v>0</v>
      </c>
      <c r="R13" s="1728">
        <v>11</v>
      </c>
      <c r="S13" s="1728">
        <v>35</v>
      </c>
      <c r="T13" s="3312" t="s">
        <v>2307</v>
      </c>
      <c r="U13" s="3313"/>
      <c r="V13" s="1729">
        <v>0</v>
      </c>
      <c r="W13" s="1729">
        <v>0</v>
      </c>
      <c r="X13" s="1729">
        <v>0</v>
      </c>
      <c r="Y13" s="1729">
        <v>0</v>
      </c>
      <c r="Z13" s="1729">
        <v>0</v>
      </c>
      <c r="AA13" s="1729">
        <v>0</v>
      </c>
      <c r="AB13" s="1728">
        <v>8</v>
      </c>
      <c r="AC13" s="1728">
        <v>0</v>
      </c>
      <c r="AD13" s="1728">
        <v>0</v>
      </c>
      <c r="AE13" s="1728">
        <v>0</v>
      </c>
      <c r="AF13" s="1728">
        <v>0</v>
      </c>
      <c r="AG13" s="1728">
        <v>10</v>
      </c>
      <c r="AH13" s="1728">
        <v>29</v>
      </c>
      <c r="AI13" s="1728">
        <v>58</v>
      </c>
      <c r="AJ13" s="1728">
        <v>0</v>
      </c>
      <c r="AK13" s="1728">
        <v>0</v>
      </c>
      <c r="AL13" s="1728">
        <v>241</v>
      </c>
      <c r="AM13" s="1728">
        <v>219</v>
      </c>
      <c r="AN13" s="1728">
        <v>6</v>
      </c>
      <c r="AO13" s="1728">
        <v>16</v>
      </c>
      <c r="AP13" s="1728">
        <v>0</v>
      </c>
      <c r="AQ13" s="1728">
        <v>0</v>
      </c>
    </row>
    <row r="14" spans="1:43" s="1730" customFormat="1" ht="12.65" customHeight="1">
      <c r="A14" s="3312" t="s">
        <v>2535</v>
      </c>
      <c r="B14" s="3313"/>
      <c r="C14" s="1727">
        <v>264</v>
      </c>
      <c r="D14" s="1728">
        <v>1108</v>
      </c>
      <c r="E14" s="1728">
        <v>862</v>
      </c>
      <c r="F14" s="1728">
        <v>650</v>
      </c>
      <c r="G14" s="1728">
        <v>413</v>
      </c>
      <c r="H14" s="1728">
        <v>66</v>
      </c>
      <c r="I14" s="1728">
        <v>19</v>
      </c>
      <c r="J14" s="1728">
        <v>152</v>
      </c>
      <c r="K14" s="1728">
        <v>0</v>
      </c>
      <c r="L14" s="1728">
        <v>0</v>
      </c>
      <c r="M14" s="1728">
        <v>0</v>
      </c>
      <c r="N14" s="1728">
        <v>212</v>
      </c>
      <c r="O14" s="1728">
        <v>36</v>
      </c>
      <c r="P14" s="1728">
        <v>4</v>
      </c>
      <c r="Q14" s="1728">
        <v>0</v>
      </c>
      <c r="R14" s="1728">
        <v>11</v>
      </c>
      <c r="S14" s="1728">
        <v>41</v>
      </c>
      <c r="T14" s="3312" t="s">
        <v>2535</v>
      </c>
      <c r="U14" s="3313"/>
      <c r="V14" s="1729">
        <v>0</v>
      </c>
      <c r="W14" s="1729">
        <v>0</v>
      </c>
      <c r="X14" s="1729">
        <v>0</v>
      </c>
      <c r="Y14" s="1729">
        <v>0</v>
      </c>
      <c r="Z14" s="1729">
        <v>13</v>
      </c>
      <c r="AA14" s="1729">
        <v>0</v>
      </c>
      <c r="AB14" s="1728">
        <v>10</v>
      </c>
      <c r="AC14" s="1728">
        <v>0</v>
      </c>
      <c r="AD14" s="1728">
        <v>0</v>
      </c>
      <c r="AE14" s="1728">
        <v>0</v>
      </c>
      <c r="AF14" s="1728">
        <v>0</v>
      </c>
      <c r="AG14" s="1728">
        <v>10</v>
      </c>
      <c r="AH14" s="1728">
        <v>29</v>
      </c>
      <c r="AI14" s="1728">
        <v>58</v>
      </c>
      <c r="AJ14" s="1728">
        <v>0</v>
      </c>
      <c r="AK14" s="1728">
        <v>0</v>
      </c>
      <c r="AL14" s="1728">
        <v>246</v>
      </c>
      <c r="AM14" s="1728">
        <v>223</v>
      </c>
      <c r="AN14" s="1728">
        <v>6</v>
      </c>
      <c r="AO14" s="1728">
        <v>17</v>
      </c>
      <c r="AP14" s="1728">
        <v>0</v>
      </c>
      <c r="AQ14" s="1728">
        <v>0</v>
      </c>
    </row>
    <row r="15" spans="1:43" s="1730" customFormat="1" ht="12.65" customHeight="1">
      <c r="A15" s="3312" t="s">
        <v>2536</v>
      </c>
      <c r="B15" s="3313"/>
      <c r="C15" s="1727">
        <v>269</v>
      </c>
      <c r="D15" s="1728">
        <v>1117</v>
      </c>
      <c r="E15" s="1728">
        <v>862</v>
      </c>
      <c r="F15" s="1728">
        <v>650</v>
      </c>
      <c r="G15" s="1728">
        <v>413</v>
      </c>
      <c r="H15" s="1728">
        <v>66</v>
      </c>
      <c r="I15" s="1728">
        <v>19</v>
      </c>
      <c r="J15" s="1728">
        <v>152</v>
      </c>
      <c r="K15" s="1728">
        <v>0</v>
      </c>
      <c r="L15" s="1728">
        <v>0</v>
      </c>
      <c r="M15" s="1728">
        <v>0</v>
      </c>
      <c r="N15" s="1728">
        <v>212</v>
      </c>
      <c r="O15" s="1728">
        <v>36</v>
      </c>
      <c r="P15" s="1728">
        <v>4</v>
      </c>
      <c r="Q15" s="1728">
        <v>0</v>
      </c>
      <c r="R15" s="1728">
        <v>11</v>
      </c>
      <c r="S15" s="1728">
        <v>41</v>
      </c>
      <c r="T15" s="3312" t="s">
        <v>2536</v>
      </c>
      <c r="U15" s="3313"/>
      <c r="V15" s="1729">
        <v>0</v>
      </c>
      <c r="W15" s="1729">
        <v>0</v>
      </c>
      <c r="X15" s="1729">
        <v>0</v>
      </c>
      <c r="Y15" s="1729">
        <v>0</v>
      </c>
      <c r="Z15" s="1729">
        <v>13</v>
      </c>
      <c r="AA15" s="1729">
        <v>0</v>
      </c>
      <c r="AB15" s="1728">
        <v>10</v>
      </c>
      <c r="AC15" s="1728">
        <v>0</v>
      </c>
      <c r="AD15" s="1728">
        <v>0</v>
      </c>
      <c r="AE15" s="1728">
        <v>0</v>
      </c>
      <c r="AF15" s="1728">
        <v>0</v>
      </c>
      <c r="AG15" s="1728">
        <v>10</v>
      </c>
      <c r="AH15" s="1728">
        <v>29</v>
      </c>
      <c r="AI15" s="1728">
        <v>58</v>
      </c>
      <c r="AJ15" s="1728">
        <v>0</v>
      </c>
      <c r="AK15" s="1728">
        <v>0</v>
      </c>
      <c r="AL15" s="1728">
        <v>255</v>
      </c>
      <c r="AM15" s="1728">
        <v>217</v>
      </c>
      <c r="AN15" s="1728">
        <v>6</v>
      </c>
      <c r="AO15" s="1728">
        <v>32</v>
      </c>
      <c r="AP15" s="1728">
        <v>0</v>
      </c>
      <c r="AQ15" s="1728">
        <v>0</v>
      </c>
    </row>
    <row r="16" spans="1:43" s="1730" customFormat="1" ht="12.65" customHeight="1">
      <c r="A16" s="3312" t="s">
        <v>1677</v>
      </c>
      <c r="B16" s="3313"/>
      <c r="C16" s="1727">
        <v>268</v>
      </c>
      <c r="D16" s="1728">
        <v>1079</v>
      </c>
      <c r="E16" s="1728">
        <v>824</v>
      </c>
      <c r="F16" s="1728">
        <v>593</v>
      </c>
      <c r="G16" s="1728">
        <v>375</v>
      </c>
      <c r="H16" s="1728">
        <v>66</v>
      </c>
      <c r="I16" s="1728">
        <v>0</v>
      </c>
      <c r="J16" s="1728">
        <v>152</v>
      </c>
      <c r="K16" s="1728">
        <v>0</v>
      </c>
      <c r="L16" s="1728">
        <v>0</v>
      </c>
      <c r="M16" s="1728">
        <v>0</v>
      </c>
      <c r="N16" s="1728">
        <v>231</v>
      </c>
      <c r="O16" s="1728">
        <v>33</v>
      </c>
      <c r="P16" s="1728">
        <v>4</v>
      </c>
      <c r="Q16" s="1728">
        <v>0</v>
      </c>
      <c r="R16" s="1728">
        <v>11</v>
      </c>
      <c r="S16" s="1728">
        <v>44</v>
      </c>
      <c r="T16" s="3312" t="s">
        <v>1677</v>
      </c>
      <c r="U16" s="3313"/>
      <c r="V16" s="1729">
        <v>2</v>
      </c>
      <c r="W16" s="1729">
        <v>0</v>
      </c>
      <c r="X16" s="1729">
        <v>0</v>
      </c>
      <c r="Y16" s="1729">
        <v>0</v>
      </c>
      <c r="Z16" s="1729">
        <v>11</v>
      </c>
      <c r="AA16" s="1729">
        <v>0</v>
      </c>
      <c r="AB16" s="1728">
        <v>14</v>
      </c>
      <c r="AC16" s="1728">
        <v>0</v>
      </c>
      <c r="AD16" s="1728">
        <v>0</v>
      </c>
      <c r="AE16" s="1728">
        <v>0</v>
      </c>
      <c r="AF16" s="1728">
        <v>0</v>
      </c>
      <c r="AG16" s="1728">
        <v>10</v>
      </c>
      <c r="AH16" s="1728">
        <v>29</v>
      </c>
      <c r="AI16" s="1728">
        <v>73</v>
      </c>
      <c r="AJ16" s="1728">
        <v>0</v>
      </c>
      <c r="AK16" s="1728">
        <v>0</v>
      </c>
      <c r="AL16" s="1728">
        <v>255</v>
      </c>
      <c r="AM16" s="1728">
        <v>217</v>
      </c>
      <c r="AN16" s="1728">
        <v>6</v>
      </c>
      <c r="AO16" s="1728">
        <v>32</v>
      </c>
      <c r="AP16" s="1728">
        <v>0</v>
      </c>
      <c r="AQ16" s="1728">
        <v>0</v>
      </c>
    </row>
    <row r="17" spans="1:43" s="1730" customFormat="1" ht="12.65" customHeight="1">
      <c r="A17" s="3312" t="s">
        <v>2537</v>
      </c>
      <c r="B17" s="3313"/>
      <c r="C17" s="1727">
        <v>267</v>
      </c>
      <c r="D17" s="1728">
        <v>1082</v>
      </c>
      <c r="E17" s="1728">
        <v>824</v>
      </c>
      <c r="F17" s="1728">
        <v>591</v>
      </c>
      <c r="G17" s="1728">
        <v>373</v>
      </c>
      <c r="H17" s="1728">
        <v>66</v>
      </c>
      <c r="I17" s="1728">
        <v>0</v>
      </c>
      <c r="J17" s="1728">
        <v>152</v>
      </c>
      <c r="K17" s="1728">
        <v>0</v>
      </c>
      <c r="L17" s="1728">
        <v>0</v>
      </c>
      <c r="M17" s="1728">
        <v>0</v>
      </c>
      <c r="N17" s="1728">
        <v>233</v>
      </c>
      <c r="O17" s="1728">
        <v>33</v>
      </c>
      <c r="P17" s="1728">
        <v>4</v>
      </c>
      <c r="Q17" s="1728">
        <v>0</v>
      </c>
      <c r="R17" s="1728">
        <v>11</v>
      </c>
      <c r="S17" s="1728">
        <v>44</v>
      </c>
      <c r="T17" s="3312" t="s">
        <v>2537</v>
      </c>
      <c r="U17" s="3313"/>
      <c r="V17" s="1729">
        <v>4</v>
      </c>
      <c r="W17" s="1729">
        <v>0</v>
      </c>
      <c r="X17" s="1729">
        <v>0</v>
      </c>
      <c r="Y17" s="1729">
        <v>0</v>
      </c>
      <c r="Z17" s="1729">
        <v>11</v>
      </c>
      <c r="AA17" s="1729">
        <v>0</v>
      </c>
      <c r="AB17" s="1728">
        <v>14</v>
      </c>
      <c r="AC17" s="1728">
        <v>0</v>
      </c>
      <c r="AD17" s="1728">
        <v>0</v>
      </c>
      <c r="AE17" s="1728">
        <v>0</v>
      </c>
      <c r="AF17" s="1728">
        <v>0</v>
      </c>
      <c r="AG17" s="1728">
        <v>10</v>
      </c>
      <c r="AH17" s="1728">
        <v>29</v>
      </c>
      <c r="AI17" s="1728">
        <v>73</v>
      </c>
      <c r="AJ17" s="1728">
        <v>0</v>
      </c>
      <c r="AK17" s="1728">
        <v>0</v>
      </c>
      <c r="AL17" s="1728">
        <v>258</v>
      </c>
      <c r="AM17" s="1728">
        <v>218</v>
      </c>
      <c r="AN17" s="1728">
        <v>6</v>
      </c>
      <c r="AO17" s="1728">
        <v>34</v>
      </c>
      <c r="AP17" s="1728">
        <v>0</v>
      </c>
      <c r="AQ17" s="1728">
        <v>0</v>
      </c>
    </row>
    <row r="18" spans="1:43" s="1730" customFormat="1" ht="12.65" customHeight="1">
      <c r="A18" s="3377" t="s">
        <v>2538</v>
      </c>
      <c r="B18" s="3378"/>
      <c r="C18" s="1728">
        <v>105</v>
      </c>
      <c r="D18" s="1731">
        <v>119</v>
      </c>
      <c r="E18" s="1732">
        <v>0</v>
      </c>
      <c r="F18" s="1732">
        <v>0</v>
      </c>
      <c r="G18" s="1729">
        <v>0</v>
      </c>
      <c r="H18" s="1729">
        <v>0</v>
      </c>
      <c r="I18" s="1729">
        <v>0</v>
      </c>
      <c r="J18" s="1729">
        <v>0</v>
      </c>
      <c r="K18" s="1729">
        <v>0</v>
      </c>
      <c r="L18" s="1732">
        <v>0</v>
      </c>
      <c r="M18" s="1732">
        <v>0</v>
      </c>
      <c r="N18" s="1732">
        <v>0</v>
      </c>
      <c r="O18" s="1729">
        <v>0</v>
      </c>
      <c r="P18" s="1729">
        <v>0</v>
      </c>
      <c r="Q18" s="1729">
        <v>0</v>
      </c>
      <c r="R18" s="1729">
        <v>0</v>
      </c>
      <c r="S18" s="1729">
        <v>0</v>
      </c>
      <c r="T18" s="3377" t="s">
        <v>2539</v>
      </c>
      <c r="U18" s="3378"/>
      <c r="V18" s="1729">
        <v>0</v>
      </c>
      <c r="W18" s="1729">
        <v>0</v>
      </c>
      <c r="X18" s="1729">
        <v>0</v>
      </c>
      <c r="Y18" s="1729">
        <v>0</v>
      </c>
      <c r="Z18" s="1728">
        <v>0</v>
      </c>
      <c r="AA18" s="1728">
        <v>0</v>
      </c>
      <c r="AB18" s="1728">
        <v>0</v>
      </c>
      <c r="AC18" s="1728">
        <v>0</v>
      </c>
      <c r="AD18" s="1728">
        <v>0</v>
      </c>
      <c r="AE18" s="1728">
        <v>0</v>
      </c>
      <c r="AF18" s="1728">
        <v>0</v>
      </c>
      <c r="AG18" s="1728">
        <v>0</v>
      </c>
      <c r="AH18" s="1728">
        <v>0</v>
      </c>
      <c r="AI18" s="1728">
        <v>0</v>
      </c>
      <c r="AJ18" s="1728">
        <v>0</v>
      </c>
      <c r="AK18" s="1728">
        <v>0</v>
      </c>
      <c r="AL18" s="1728">
        <v>119</v>
      </c>
      <c r="AM18" s="1728">
        <v>115</v>
      </c>
      <c r="AN18" s="1728">
        <v>0</v>
      </c>
      <c r="AO18" s="1728">
        <v>4</v>
      </c>
      <c r="AP18" s="1728">
        <v>0</v>
      </c>
      <c r="AQ18" s="1728">
        <v>0</v>
      </c>
    </row>
    <row r="19" spans="1:43" s="1737" customFormat="1" ht="12.65" customHeight="1">
      <c r="A19" s="1733"/>
      <c r="B19" s="975" t="s">
        <v>2540</v>
      </c>
      <c r="C19" s="1734">
        <v>3</v>
      </c>
      <c r="D19" s="1735">
        <v>6</v>
      </c>
      <c r="E19" s="1735">
        <v>0</v>
      </c>
      <c r="F19" s="1735">
        <v>0</v>
      </c>
      <c r="G19" s="1734">
        <v>0</v>
      </c>
      <c r="H19" s="1734">
        <v>0</v>
      </c>
      <c r="I19" s="1734">
        <v>0</v>
      </c>
      <c r="J19" s="1734">
        <v>0</v>
      </c>
      <c r="K19" s="1734">
        <v>0</v>
      </c>
      <c r="L19" s="1735">
        <v>0</v>
      </c>
      <c r="M19" s="1735">
        <v>0</v>
      </c>
      <c r="N19" s="1735">
        <v>0</v>
      </c>
      <c r="O19" s="1734">
        <v>0</v>
      </c>
      <c r="P19" s="1734">
        <v>0</v>
      </c>
      <c r="Q19" s="1734">
        <v>0</v>
      </c>
      <c r="R19" s="1734">
        <v>0</v>
      </c>
      <c r="S19" s="1734">
        <v>0</v>
      </c>
      <c r="T19" s="1733"/>
      <c r="U19" s="975" t="s">
        <v>2540</v>
      </c>
      <c r="V19" s="1736">
        <v>0</v>
      </c>
      <c r="W19" s="1736">
        <v>0</v>
      </c>
      <c r="X19" s="1736">
        <v>0</v>
      </c>
      <c r="Y19" s="1736">
        <v>0</v>
      </c>
      <c r="Z19" s="1734">
        <v>0</v>
      </c>
      <c r="AA19" s="1734">
        <v>0</v>
      </c>
      <c r="AB19" s="1734">
        <v>0</v>
      </c>
      <c r="AC19" s="1734">
        <v>0</v>
      </c>
      <c r="AD19" s="1734">
        <v>0</v>
      </c>
      <c r="AE19" s="1734">
        <v>0</v>
      </c>
      <c r="AF19" s="1734">
        <v>0</v>
      </c>
      <c r="AG19" s="1734">
        <v>0</v>
      </c>
      <c r="AH19" s="1734">
        <v>0</v>
      </c>
      <c r="AI19" s="1734">
        <v>0</v>
      </c>
      <c r="AJ19" s="1734">
        <v>0</v>
      </c>
      <c r="AK19" s="1734">
        <v>0</v>
      </c>
      <c r="AL19" s="1734">
        <v>6</v>
      </c>
      <c r="AM19" s="1734">
        <v>6</v>
      </c>
      <c r="AN19" s="1734">
        <v>0</v>
      </c>
      <c r="AO19" s="1734">
        <v>0</v>
      </c>
      <c r="AP19" s="1734">
        <v>0</v>
      </c>
      <c r="AQ19" s="1734">
        <v>0</v>
      </c>
    </row>
    <row r="20" spans="1:43" s="1737" customFormat="1" ht="12.65" customHeight="1">
      <c r="A20" s="1733"/>
      <c r="B20" s="975" t="s">
        <v>2541</v>
      </c>
      <c r="C20" s="1734">
        <v>3</v>
      </c>
      <c r="D20" s="1735">
        <v>6</v>
      </c>
      <c r="E20" s="1735">
        <v>0</v>
      </c>
      <c r="F20" s="1735">
        <v>0</v>
      </c>
      <c r="G20" s="1734">
        <v>0</v>
      </c>
      <c r="H20" s="1734">
        <v>0</v>
      </c>
      <c r="I20" s="1734">
        <v>0</v>
      </c>
      <c r="J20" s="1734">
        <v>0</v>
      </c>
      <c r="K20" s="1734">
        <v>0</v>
      </c>
      <c r="L20" s="1735">
        <v>0</v>
      </c>
      <c r="M20" s="1735">
        <v>0</v>
      </c>
      <c r="N20" s="1735">
        <v>0</v>
      </c>
      <c r="O20" s="1734">
        <v>0</v>
      </c>
      <c r="P20" s="1734">
        <v>0</v>
      </c>
      <c r="Q20" s="1734">
        <v>0</v>
      </c>
      <c r="R20" s="1734">
        <v>0</v>
      </c>
      <c r="S20" s="1734">
        <v>0</v>
      </c>
      <c r="T20" s="1733"/>
      <c r="U20" s="975" t="s">
        <v>2541</v>
      </c>
      <c r="V20" s="1736">
        <v>0</v>
      </c>
      <c r="W20" s="1736">
        <v>0</v>
      </c>
      <c r="X20" s="1736">
        <v>0</v>
      </c>
      <c r="Y20" s="1736">
        <v>0</v>
      </c>
      <c r="Z20" s="1734">
        <v>0</v>
      </c>
      <c r="AA20" s="1734">
        <v>0</v>
      </c>
      <c r="AB20" s="1734">
        <v>0</v>
      </c>
      <c r="AC20" s="1734">
        <v>0</v>
      </c>
      <c r="AD20" s="1734">
        <v>0</v>
      </c>
      <c r="AE20" s="1734">
        <v>0</v>
      </c>
      <c r="AF20" s="1734">
        <v>0</v>
      </c>
      <c r="AG20" s="1734">
        <v>0</v>
      </c>
      <c r="AH20" s="1734">
        <v>0</v>
      </c>
      <c r="AI20" s="1734">
        <v>0</v>
      </c>
      <c r="AJ20" s="1734">
        <v>0</v>
      </c>
      <c r="AK20" s="1734">
        <v>0</v>
      </c>
      <c r="AL20" s="1734">
        <v>6</v>
      </c>
      <c r="AM20" s="1734">
        <v>6</v>
      </c>
      <c r="AN20" s="1734">
        <v>0</v>
      </c>
      <c r="AO20" s="1734">
        <v>0</v>
      </c>
      <c r="AP20" s="1734">
        <v>0</v>
      </c>
      <c r="AQ20" s="1734">
        <v>0</v>
      </c>
    </row>
    <row r="21" spans="1:43" s="1737" customFormat="1" ht="12.65" customHeight="1">
      <c r="A21" s="1733"/>
      <c r="B21" s="645" t="s">
        <v>2542</v>
      </c>
      <c r="C21" s="1734">
        <v>6</v>
      </c>
      <c r="D21" s="1735">
        <v>6</v>
      </c>
      <c r="E21" s="1735">
        <v>0</v>
      </c>
      <c r="F21" s="1735">
        <v>0</v>
      </c>
      <c r="G21" s="1734">
        <v>0</v>
      </c>
      <c r="H21" s="1734">
        <v>0</v>
      </c>
      <c r="I21" s="1734">
        <v>0</v>
      </c>
      <c r="J21" s="1734">
        <v>0</v>
      </c>
      <c r="K21" s="1734">
        <v>0</v>
      </c>
      <c r="L21" s="1735">
        <v>0</v>
      </c>
      <c r="M21" s="1735">
        <v>0</v>
      </c>
      <c r="N21" s="1735">
        <v>0</v>
      </c>
      <c r="O21" s="1734">
        <v>0</v>
      </c>
      <c r="P21" s="1734">
        <v>0</v>
      </c>
      <c r="Q21" s="1734">
        <v>0</v>
      </c>
      <c r="R21" s="1734">
        <v>0</v>
      </c>
      <c r="S21" s="1734">
        <v>0</v>
      </c>
      <c r="T21" s="1733"/>
      <c r="U21" s="645" t="s">
        <v>2542</v>
      </c>
      <c r="V21" s="1736">
        <v>0</v>
      </c>
      <c r="W21" s="1736">
        <v>0</v>
      </c>
      <c r="X21" s="1736">
        <v>0</v>
      </c>
      <c r="Y21" s="1736">
        <v>0</v>
      </c>
      <c r="Z21" s="1734">
        <v>0</v>
      </c>
      <c r="AA21" s="1734">
        <v>0</v>
      </c>
      <c r="AB21" s="1734">
        <v>0</v>
      </c>
      <c r="AC21" s="1734">
        <v>0</v>
      </c>
      <c r="AD21" s="1734">
        <v>0</v>
      </c>
      <c r="AE21" s="1734">
        <v>0</v>
      </c>
      <c r="AF21" s="1734">
        <v>0</v>
      </c>
      <c r="AG21" s="1734">
        <v>0</v>
      </c>
      <c r="AH21" s="1734">
        <v>0</v>
      </c>
      <c r="AI21" s="1734">
        <v>0</v>
      </c>
      <c r="AJ21" s="1734">
        <v>0</v>
      </c>
      <c r="AK21" s="1734">
        <v>0</v>
      </c>
      <c r="AL21" s="1734">
        <v>6</v>
      </c>
      <c r="AM21" s="1734">
        <v>6</v>
      </c>
      <c r="AN21" s="1734">
        <v>0</v>
      </c>
      <c r="AO21" s="1734">
        <v>0</v>
      </c>
      <c r="AP21" s="1734">
        <v>0</v>
      </c>
      <c r="AQ21" s="1734">
        <v>0</v>
      </c>
    </row>
    <row r="22" spans="1:43" s="1737" customFormat="1" ht="12.75" customHeight="1">
      <c r="A22" s="1733"/>
      <c r="B22" s="975" t="s">
        <v>2543</v>
      </c>
      <c r="C22" s="1734">
        <v>6</v>
      </c>
      <c r="D22" s="1735">
        <v>6</v>
      </c>
      <c r="E22" s="1735">
        <v>0</v>
      </c>
      <c r="F22" s="1735">
        <v>0</v>
      </c>
      <c r="G22" s="1734">
        <v>0</v>
      </c>
      <c r="H22" s="1734">
        <v>0</v>
      </c>
      <c r="I22" s="1734">
        <v>0</v>
      </c>
      <c r="J22" s="1734">
        <v>0</v>
      </c>
      <c r="K22" s="1734">
        <v>0</v>
      </c>
      <c r="L22" s="1735">
        <v>0</v>
      </c>
      <c r="M22" s="1735">
        <v>0</v>
      </c>
      <c r="N22" s="1735">
        <v>0</v>
      </c>
      <c r="O22" s="1734">
        <v>0</v>
      </c>
      <c r="P22" s="1734">
        <v>0</v>
      </c>
      <c r="Q22" s="1734">
        <v>0</v>
      </c>
      <c r="R22" s="1734">
        <v>0</v>
      </c>
      <c r="S22" s="1734">
        <v>0</v>
      </c>
      <c r="T22" s="1733"/>
      <c r="U22" s="975" t="s">
        <v>2543</v>
      </c>
      <c r="V22" s="1736">
        <v>0</v>
      </c>
      <c r="W22" s="1736">
        <v>0</v>
      </c>
      <c r="X22" s="1736">
        <v>0</v>
      </c>
      <c r="Y22" s="1736">
        <v>0</v>
      </c>
      <c r="Z22" s="1734">
        <v>0</v>
      </c>
      <c r="AA22" s="1734">
        <v>0</v>
      </c>
      <c r="AB22" s="1734">
        <v>0</v>
      </c>
      <c r="AC22" s="1734">
        <v>0</v>
      </c>
      <c r="AD22" s="1734">
        <v>0</v>
      </c>
      <c r="AE22" s="1734">
        <v>0</v>
      </c>
      <c r="AF22" s="1734">
        <v>0</v>
      </c>
      <c r="AG22" s="1734">
        <v>0</v>
      </c>
      <c r="AH22" s="1734">
        <v>0</v>
      </c>
      <c r="AI22" s="1734">
        <v>0</v>
      </c>
      <c r="AJ22" s="1734">
        <v>0</v>
      </c>
      <c r="AK22" s="1734">
        <v>0</v>
      </c>
      <c r="AL22" s="1734">
        <v>6</v>
      </c>
      <c r="AM22" s="1734">
        <v>6</v>
      </c>
      <c r="AN22" s="1734">
        <v>0</v>
      </c>
      <c r="AO22" s="1734">
        <v>0</v>
      </c>
      <c r="AP22" s="1734">
        <v>0</v>
      </c>
      <c r="AQ22" s="1734">
        <v>0</v>
      </c>
    </row>
    <row r="23" spans="1:43" s="1737" customFormat="1" ht="12.65" customHeight="1">
      <c r="A23" s="1733"/>
      <c r="B23" s="975" t="s">
        <v>2544</v>
      </c>
      <c r="C23" s="1734">
        <v>6</v>
      </c>
      <c r="D23" s="1735">
        <v>6</v>
      </c>
      <c r="E23" s="1735">
        <v>0</v>
      </c>
      <c r="F23" s="1735">
        <v>0</v>
      </c>
      <c r="G23" s="1734">
        <v>0</v>
      </c>
      <c r="H23" s="1734">
        <v>0</v>
      </c>
      <c r="I23" s="1734">
        <v>0</v>
      </c>
      <c r="J23" s="1734">
        <v>0</v>
      </c>
      <c r="K23" s="1734">
        <v>0</v>
      </c>
      <c r="L23" s="1735">
        <v>0</v>
      </c>
      <c r="M23" s="1735">
        <v>0</v>
      </c>
      <c r="N23" s="1735">
        <v>0</v>
      </c>
      <c r="O23" s="1734">
        <v>0</v>
      </c>
      <c r="P23" s="1734">
        <v>0</v>
      </c>
      <c r="Q23" s="1734">
        <v>0</v>
      </c>
      <c r="R23" s="1734">
        <v>0</v>
      </c>
      <c r="S23" s="1734">
        <v>0</v>
      </c>
      <c r="T23" s="1733"/>
      <c r="U23" s="975" t="s">
        <v>2544</v>
      </c>
      <c r="V23" s="1736">
        <v>0</v>
      </c>
      <c r="W23" s="1736">
        <v>0</v>
      </c>
      <c r="X23" s="1736">
        <v>0</v>
      </c>
      <c r="Y23" s="1736">
        <v>0</v>
      </c>
      <c r="Z23" s="1734">
        <v>0</v>
      </c>
      <c r="AA23" s="1734">
        <v>0</v>
      </c>
      <c r="AB23" s="1734">
        <v>0</v>
      </c>
      <c r="AC23" s="1734">
        <v>0</v>
      </c>
      <c r="AD23" s="1734">
        <v>0</v>
      </c>
      <c r="AE23" s="1734">
        <v>0</v>
      </c>
      <c r="AF23" s="1734">
        <v>0</v>
      </c>
      <c r="AG23" s="1734">
        <v>0</v>
      </c>
      <c r="AH23" s="1734">
        <v>0</v>
      </c>
      <c r="AI23" s="1734">
        <v>0</v>
      </c>
      <c r="AJ23" s="1734">
        <v>0</v>
      </c>
      <c r="AK23" s="1734">
        <v>0</v>
      </c>
      <c r="AL23" s="1734">
        <v>6</v>
      </c>
      <c r="AM23" s="1734">
        <v>6</v>
      </c>
      <c r="AN23" s="1734">
        <v>0</v>
      </c>
      <c r="AO23" s="1734">
        <v>0</v>
      </c>
      <c r="AP23" s="1734">
        <v>0</v>
      </c>
      <c r="AQ23" s="1734">
        <v>0</v>
      </c>
    </row>
    <row r="24" spans="1:43" s="1737" customFormat="1" ht="12.65" customHeight="1">
      <c r="A24" s="1733"/>
      <c r="B24" s="975" t="s">
        <v>2545</v>
      </c>
      <c r="C24" s="1734">
        <v>4</v>
      </c>
      <c r="D24" s="1735">
        <v>4</v>
      </c>
      <c r="E24" s="1735">
        <v>0</v>
      </c>
      <c r="F24" s="1735">
        <v>0</v>
      </c>
      <c r="G24" s="1734">
        <v>0</v>
      </c>
      <c r="H24" s="1734">
        <v>0</v>
      </c>
      <c r="I24" s="1734">
        <v>0</v>
      </c>
      <c r="J24" s="1734">
        <v>0</v>
      </c>
      <c r="K24" s="1734">
        <v>0</v>
      </c>
      <c r="L24" s="1735">
        <v>0</v>
      </c>
      <c r="M24" s="1735">
        <v>0</v>
      </c>
      <c r="N24" s="1735">
        <v>0</v>
      </c>
      <c r="O24" s="1734">
        <v>0</v>
      </c>
      <c r="P24" s="1734">
        <v>0</v>
      </c>
      <c r="Q24" s="1734">
        <v>0</v>
      </c>
      <c r="R24" s="1734">
        <v>0</v>
      </c>
      <c r="S24" s="1734">
        <v>0</v>
      </c>
      <c r="T24" s="1733"/>
      <c r="U24" s="975" t="s">
        <v>2545</v>
      </c>
      <c r="V24" s="1736">
        <v>0</v>
      </c>
      <c r="W24" s="1736">
        <v>0</v>
      </c>
      <c r="X24" s="1736">
        <v>0</v>
      </c>
      <c r="Y24" s="1736">
        <v>0</v>
      </c>
      <c r="Z24" s="1734">
        <v>0</v>
      </c>
      <c r="AA24" s="1734">
        <v>0</v>
      </c>
      <c r="AB24" s="1734">
        <v>0</v>
      </c>
      <c r="AC24" s="1734">
        <v>0</v>
      </c>
      <c r="AD24" s="1734">
        <v>0</v>
      </c>
      <c r="AE24" s="1734">
        <v>0</v>
      </c>
      <c r="AF24" s="1734">
        <v>0</v>
      </c>
      <c r="AG24" s="1734">
        <v>0</v>
      </c>
      <c r="AH24" s="1734">
        <v>0</v>
      </c>
      <c r="AI24" s="1734">
        <v>0</v>
      </c>
      <c r="AJ24" s="1734">
        <v>0</v>
      </c>
      <c r="AK24" s="1734">
        <v>0</v>
      </c>
      <c r="AL24" s="1734">
        <v>4</v>
      </c>
      <c r="AM24" s="1734">
        <v>4</v>
      </c>
      <c r="AN24" s="1734">
        <v>0</v>
      </c>
      <c r="AO24" s="1734">
        <v>0</v>
      </c>
      <c r="AP24" s="1734">
        <v>0</v>
      </c>
      <c r="AQ24" s="1734">
        <v>0</v>
      </c>
    </row>
    <row r="25" spans="1:43" s="1737" customFormat="1" ht="12.65" customHeight="1">
      <c r="A25" s="1733"/>
      <c r="B25" s="975" t="s">
        <v>2546</v>
      </c>
      <c r="C25" s="1734">
        <v>2</v>
      </c>
      <c r="D25" s="1735">
        <v>2</v>
      </c>
      <c r="E25" s="1735">
        <v>0</v>
      </c>
      <c r="F25" s="1735">
        <v>0</v>
      </c>
      <c r="G25" s="1734">
        <v>0</v>
      </c>
      <c r="H25" s="1734">
        <v>0</v>
      </c>
      <c r="I25" s="1734">
        <v>0</v>
      </c>
      <c r="J25" s="1734">
        <v>0</v>
      </c>
      <c r="K25" s="1734">
        <v>0</v>
      </c>
      <c r="L25" s="1735">
        <v>0</v>
      </c>
      <c r="M25" s="1735">
        <v>0</v>
      </c>
      <c r="N25" s="1735">
        <v>0</v>
      </c>
      <c r="O25" s="1734">
        <v>0</v>
      </c>
      <c r="P25" s="1734">
        <v>0</v>
      </c>
      <c r="Q25" s="1734">
        <v>0</v>
      </c>
      <c r="R25" s="1734">
        <v>0</v>
      </c>
      <c r="S25" s="1734">
        <v>0</v>
      </c>
      <c r="T25" s="1733"/>
      <c r="U25" s="975" t="s">
        <v>2546</v>
      </c>
      <c r="V25" s="1736">
        <v>0</v>
      </c>
      <c r="W25" s="1736">
        <v>0</v>
      </c>
      <c r="X25" s="1736">
        <v>0</v>
      </c>
      <c r="Y25" s="1736">
        <v>0</v>
      </c>
      <c r="Z25" s="1734">
        <v>0</v>
      </c>
      <c r="AA25" s="1734">
        <v>0</v>
      </c>
      <c r="AB25" s="1734">
        <v>0</v>
      </c>
      <c r="AC25" s="1734">
        <v>0</v>
      </c>
      <c r="AD25" s="1734">
        <v>0</v>
      </c>
      <c r="AE25" s="1734">
        <v>0</v>
      </c>
      <c r="AF25" s="1734">
        <v>0</v>
      </c>
      <c r="AG25" s="1734">
        <v>0</v>
      </c>
      <c r="AH25" s="1734">
        <v>0</v>
      </c>
      <c r="AI25" s="1734">
        <v>0</v>
      </c>
      <c r="AJ25" s="1734">
        <v>0</v>
      </c>
      <c r="AK25" s="1734">
        <v>0</v>
      </c>
      <c r="AL25" s="1734">
        <v>2</v>
      </c>
      <c r="AM25" s="1734">
        <v>2</v>
      </c>
      <c r="AN25" s="1734">
        <v>0</v>
      </c>
      <c r="AO25" s="1734">
        <v>0</v>
      </c>
      <c r="AP25" s="1734">
        <v>0</v>
      </c>
      <c r="AQ25" s="1734">
        <v>0</v>
      </c>
    </row>
    <row r="26" spans="1:43" s="1737" customFormat="1" ht="12.65" customHeight="1">
      <c r="A26" s="1733"/>
      <c r="B26" s="975" t="s">
        <v>2547</v>
      </c>
      <c r="C26" s="1734">
        <v>6</v>
      </c>
      <c r="D26" s="1735">
        <v>11</v>
      </c>
      <c r="E26" s="1735">
        <v>0</v>
      </c>
      <c r="F26" s="1735">
        <v>0</v>
      </c>
      <c r="G26" s="1734">
        <v>0</v>
      </c>
      <c r="H26" s="1734">
        <v>0</v>
      </c>
      <c r="I26" s="1734">
        <v>0</v>
      </c>
      <c r="J26" s="1734">
        <v>0</v>
      </c>
      <c r="K26" s="1734">
        <v>0</v>
      </c>
      <c r="L26" s="1735">
        <v>0</v>
      </c>
      <c r="M26" s="1735">
        <v>0</v>
      </c>
      <c r="N26" s="1735">
        <v>0</v>
      </c>
      <c r="O26" s="1734">
        <v>0</v>
      </c>
      <c r="P26" s="1734">
        <v>0</v>
      </c>
      <c r="Q26" s="1734">
        <v>0</v>
      </c>
      <c r="R26" s="1734">
        <v>0</v>
      </c>
      <c r="S26" s="1734">
        <v>0</v>
      </c>
      <c r="T26" s="1733"/>
      <c r="U26" s="975" t="s">
        <v>2547</v>
      </c>
      <c r="V26" s="1736">
        <v>0</v>
      </c>
      <c r="W26" s="1736">
        <v>0</v>
      </c>
      <c r="X26" s="1736">
        <v>0</v>
      </c>
      <c r="Y26" s="1736">
        <v>0</v>
      </c>
      <c r="Z26" s="1734">
        <v>0</v>
      </c>
      <c r="AA26" s="1734">
        <v>0</v>
      </c>
      <c r="AB26" s="1734">
        <v>0</v>
      </c>
      <c r="AC26" s="1734">
        <v>0</v>
      </c>
      <c r="AD26" s="1734">
        <v>0</v>
      </c>
      <c r="AE26" s="1734">
        <v>0</v>
      </c>
      <c r="AF26" s="1734">
        <v>0</v>
      </c>
      <c r="AG26" s="1734">
        <v>0</v>
      </c>
      <c r="AH26" s="1734">
        <v>0</v>
      </c>
      <c r="AI26" s="1734">
        <v>0</v>
      </c>
      <c r="AJ26" s="1734">
        <v>0</v>
      </c>
      <c r="AK26" s="1734">
        <v>0</v>
      </c>
      <c r="AL26" s="1734">
        <v>11</v>
      </c>
      <c r="AM26" s="1734">
        <v>11</v>
      </c>
      <c r="AN26" s="1734">
        <v>0</v>
      </c>
      <c r="AO26" s="1734">
        <v>0</v>
      </c>
      <c r="AP26" s="1734">
        <v>0</v>
      </c>
      <c r="AQ26" s="1734">
        <v>0</v>
      </c>
    </row>
    <row r="27" spans="1:43" s="1737" customFormat="1" ht="12.65" customHeight="1">
      <c r="A27" s="1733"/>
      <c r="B27" s="975" t="s">
        <v>2548</v>
      </c>
      <c r="C27" s="1734">
        <v>2</v>
      </c>
      <c r="D27" s="1735">
        <v>2</v>
      </c>
      <c r="E27" s="1735">
        <v>0</v>
      </c>
      <c r="F27" s="1735">
        <v>0</v>
      </c>
      <c r="G27" s="1734">
        <v>0</v>
      </c>
      <c r="H27" s="1734">
        <v>0</v>
      </c>
      <c r="I27" s="1734">
        <v>0</v>
      </c>
      <c r="J27" s="1734">
        <v>0</v>
      </c>
      <c r="K27" s="1734">
        <v>0</v>
      </c>
      <c r="L27" s="1735">
        <v>0</v>
      </c>
      <c r="M27" s="1735">
        <v>0</v>
      </c>
      <c r="N27" s="1735">
        <v>0</v>
      </c>
      <c r="O27" s="1734">
        <v>0</v>
      </c>
      <c r="P27" s="1734">
        <v>0</v>
      </c>
      <c r="Q27" s="1734">
        <v>0</v>
      </c>
      <c r="R27" s="1734">
        <v>0</v>
      </c>
      <c r="S27" s="1734">
        <v>0</v>
      </c>
      <c r="T27" s="1733"/>
      <c r="U27" s="975" t="s">
        <v>2548</v>
      </c>
      <c r="V27" s="1736">
        <v>0</v>
      </c>
      <c r="W27" s="1736">
        <v>0</v>
      </c>
      <c r="X27" s="1736">
        <v>0</v>
      </c>
      <c r="Y27" s="1736">
        <v>0</v>
      </c>
      <c r="Z27" s="1734">
        <v>0</v>
      </c>
      <c r="AA27" s="1734">
        <v>0</v>
      </c>
      <c r="AB27" s="1734">
        <v>0</v>
      </c>
      <c r="AC27" s="1734">
        <v>0</v>
      </c>
      <c r="AD27" s="1734">
        <v>0</v>
      </c>
      <c r="AE27" s="1734">
        <v>0</v>
      </c>
      <c r="AF27" s="1734">
        <v>0</v>
      </c>
      <c r="AG27" s="1734">
        <v>0</v>
      </c>
      <c r="AH27" s="1734">
        <v>0</v>
      </c>
      <c r="AI27" s="1734">
        <v>0</v>
      </c>
      <c r="AJ27" s="1734">
        <v>0</v>
      </c>
      <c r="AK27" s="1734">
        <v>0</v>
      </c>
      <c r="AL27" s="1734">
        <v>2</v>
      </c>
      <c r="AM27" s="1734">
        <v>2</v>
      </c>
      <c r="AN27" s="1734">
        <v>0</v>
      </c>
      <c r="AO27" s="1734">
        <v>0</v>
      </c>
      <c r="AP27" s="1734">
        <v>0</v>
      </c>
      <c r="AQ27" s="1734">
        <v>0</v>
      </c>
    </row>
    <row r="28" spans="1:43" s="1737" customFormat="1" ht="12.65" customHeight="1">
      <c r="A28" s="1733"/>
      <c r="B28" s="975" t="s">
        <v>2549</v>
      </c>
      <c r="C28" s="1734">
        <v>4</v>
      </c>
      <c r="D28" s="1735">
        <v>9</v>
      </c>
      <c r="E28" s="1735">
        <v>0</v>
      </c>
      <c r="F28" s="1735">
        <v>0</v>
      </c>
      <c r="G28" s="1734">
        <v>0</v>
      </c>
      <c r="H28" s="1734">
        <v>0</v>
      </c>
      <c r="I28" s="1734">
        <v>0</v>
      </c>
      <c r="J28" s="1734">
        <v>0</v>
      </c>
      <c r="K28" s="1734">
        <v>0</v>
      </c>
      <c r="L28" s="1735">
        <v>0</v>
      </c>
      <c r="M28" s="1735">
        <v>0</v>
      </c>
      <c r="N28" s="1735">
        <v>0</v>
      </c>
      <c r="O28" s="1734">
        <v>0</v>
      </c>
      <c r="P28" s="1734">
        <v>0</v>
      </c>
      <c r="Q28" s="1734">
        <v>0</v>
      </c>
      <c r="R28" s="1734">
        <v>0</v>
      </c>
      <c r="S28" s="1734">
        <v>0</v>
      </c>
      <c r="T28" s="1733"/>
      <c r="U28" s="975" t="s">
        <v>2549</v>
      </c>
      <c r="V28" s="1736">
        <v>0</v>
      </c>
      <c r="W28" s="1736">
        <v>0</v>
      </c>
      <c r="X28" s="1736">
        <v>0</v>
      </c>
      <c r="Y28" s="1736">
        <v>0</v>
      </c>
      <c r="Z28" s="1734">
        <v>0</v>
      </c>
      <c r="AA28" s="1734">
        <v>0</v>
      </c>
      <c r="AB28" s="1734">
        <v>0</v>
      </c>
      <c r="AC28" s="1734">
        <v>0</v>
      </c>
      <c r="AD28" s="1734">
        <v>0</v>
      </c>
      <c r="AE28" s="1734">
        <v>0</v>
      </c>
      <c r="AF28" s="1734">
        <v>0</v>
      </c>
      <c r="AG28" s="1734">
        <v>0</v>
      </c>
      <c r="AH28" s="1734">
        <v>0</v>
      </c>
      <c r="AI28" s="1734">
        <v>0</v>
      </c>
      <c r="AJ28" s="1734">
        <v>0</v>
      </c>
      <c r="AK28" s="1734">
        <v>0</v>
      </c>
      <c r="AL28" s="1734">
        <v>9</v>
      </c>
      <c r="AM28" s="1734">
        <v>9</v>
      </c>
      <c r="AN28" s="1734">
        <v>0</v>
      </c>
      <c r="AO28" s="1734">
        <v>0</v>
      </c>
      <c r="AP28" s="1734">
        <v>0</v>
      </c>
      <c r="AQ28" s="1734">
        <v>0</v>
      </c>
    </row>
    <row r="29" spans="1:43" s="1737" customFormat="1" ht="12.65" customHeight="1">
      <c r="A29" s="1733"/>
      <c r="B29" s="975" t="s">
        <v>17</v>
      </c>
      <c r="C29" s="1734">
        <v>3</v>
      </c>
      <c r="D29" s="1735">
        <v>2</v>
      </c>
      <c r="E29" s="1735">
        <v>0</v>
      </c>
      <c r="F29" s="1735">
        <v>0</v>
      </c>
      <c r="G29" s="1734">
        <v>0</v>
      </c>
      <c r="H29" s="1734">
        <v>0</v>
      </c>
      <c r="I29" s="1734">
        <v>0</v>
      </c>
      <c r="J29" s="1734">
        <v>0</v>
      </c>
      <c r="K29" s="1734">
        <v>0</v>
      </c>
      <c r="L29" s="1735">
        <v>0</v>
      </c>
      <c r="M29" s="1735">
        <v>0</v>
      </c>
      <c r="N29" s="1735">
        <v>0</v>
      </c>
      <c r="O29" s="1734">
        <v>0</v>
      </c>
      <c r="P29" s="1734">
        <v>0</v>
      </c>
      <c r="Q29" s="1734">
        <v>0</v>
      </c>
      <c r="R29" s="1734">
        <v>0</v>
      </c>
      <c r="S29" s="1734">
        <v>0</v>
      </c>
      <c r="T29" s="1733"/>
      <c r="U29" s="975" t="s">
        <v>17</v>
      </c>
      <c r="V29" s="1736">
        <v>0</v>
      </c>
      <c r="W29" s="1736">
        <v>0</v>
      </c>
      <c r="X29" s="1736">
        <v>0</v>
      </c>
      <c r="Y29" s="1736">
        <v>0</v>
      </c>
      <c r="Z29" s="1734">
        <v>0</v>
      </c>
      <c r="AA29" s="1734">
        <v>0</v>
      </c>
      <c r="AB29" s="1734">
        <v>0</v>
      </c>
      <c r="AC29" s="1734">
        <v>0</v>
      </c>
      <c r="AD29" s="1734">
        <v>0</v>
      </c>
      <c r="AE29" s="1734">
        <v>0</v>
      </c>
      <c r="AF29" s="1734">
        <v>0</v>
      </c>
      <c r="AG29" s="1734">
        <v>0</v>
      </c>
      <c r="AH29" s="1734">
        <v>0</v>
      </c>
      <c r="AI29" s="1734">
        <v>0</v>
      </c>
      <c r="AJ29" s="1734">
        <v>0</v>
      </c>
      <c r="AK29" s="1734">
        <v>0</v>
      </c>
      <c r="AL29" s="1734">
        <v>2</v>
      </c>
      <c r="AM29" s="1734">
        <v>2</v>
      </c>
      <c r="AN29" s="1734">
        <v>0</v>
      </c>
      <c r="AO29" s="1734">
        <v>0</v>
      </c>
      <c r="AP29" s="1734">
        <v>0</v>
      </c>
      <c r="AQ29" s="1734">
        <v>0</v>
      </c>
    </row>
    <row r="30" spans="1:43" s="1737" customFormat="1" ht="12.65" customHeight="1">
      <c r="A30" s="1733"/>
      <c r="B30" s="975" t="s">
        <v>2550</v>
      </c>
      <c r="C30" s="1734">
        <v>3</v>
      </c>
      <c r="D30" s="1735">
        <v>2</v>
      </c>
      <c r="E30" s="1735">
        <v>0</v>
      </c>
      <c r="F30" s="1735">
        <v>0</v>
      </c>
      <c r="G30" s="1734">
        <v>0</v>
      </c>
      <c r="H30" s="1734">
        <v>0</v>
      </c>
      <c r="I30" s="1734">
        <v>0</v>
      </c>
      <c r="J30" s="1734">
        <v>0</v>
      </c>
      <c r="K30" s="1734">
        <v>0</v>
      </c>
      <c r="L30" s="1735">
        <v>0</v>
      </c>
      <c r="M30" s="1735">
        <v>0</v>
      </c>
      <c r="N30" s="1735">
        <v>0</v>
      </c>
      <c r="O30" s="1734">
        <v>0</v>
      </c>
      <c r="P30" s="1734">
        <v>0</v>
      </c>
      <c r="Q30" s="1734">
        <v>0</v>
      </c>
      <c r="R30" s="1734">
        <v>0</v>
      </c>
      <c r="S30" s="1734">
        <v>0</v>
      </c>
      <c r="T30" s="1733"/>
      <c r="U30" s="975" t="s">
        <v>2550</v>
      </c>
      <c r="V30" s="1736">
        <v>0</v>
      </c>
      <c r="W30" s="1736">
        <v>0</v>
      </c>
      <c r="X30" s="1736">
        <v>0</v>
      </c>
      <c r="Y30" s="1736">
        <v>0</v>
      </c>
      <c r="Z30" s="1734">
        <v>0</v>
      </c>
      <c r="AA30" s="1734">
        <v>0</v>
      </c>
      <c r="AB30" s="1734">
        <v>0</v>
      </c>
      <c r="AC30" s="1734">
        <v>0</v>
      </c>
      <c r="AD30" s="1734">
        <v>0</v>
      </c>
      <c r="AE30" s="1734">
        <v>0</v>
      </c>
      <c r="AF30" s="1734">
        <v>0</v>
      </c>
      <c r="AG30" s="1734">
        <v>0</v>
      </c>
      <c r="AH30" s="1734">
        <v>0</v>
      </c>
      <c r="AI30" s="1734">
        <v>0</v>
      </c>
      <c r="AJ30" s="1734">
        <v>0</v>
      </c>
      <c r="AK30" s="1734">
        <v>0</v>
      </c>
      <c r="AL30" s="1734">
        <v>2</v>
      </c>
      <c r="AM30" s="1734">
        <v>2</v>
      </c>
      <c r="AN30" s="1734">
        <v>0</v>
      </c>
      <c r="AO30" s="1734">
        <v>0</v>
      </c>
      <c r="AP30" s="1734">
        <v>0</v>
      </c>
      <c r="AQ30" s="1734">
        <v>0</v>
      </c>
    </row>
    <row r="31" spans="1:43" s="1737" customFormat="1" ht="12.65" customHeight="1">
      <c r="A31" s="1733"/>
      <c r="B31" s="975" t="s">
        <v>2551</v>
      </c>
      <c r="C31" s="1734">
        <v>5</v>
      </c>
      <c r="D31" s="1735">
        <v>4</v>
      </c>
      <c r="E31" s="1735">
        <v>0</v>
      </c>
      <c r="F31" s="1735">
        <v>0</v>
      </c>
      <c r="G31" s="1734">
        <v>0</v>
      </c>
      <c r="H31" s="1734">
        <v>0</v>
      </c>
      <c r="I31" s="1734">
        <v>0</v>
      </c>
      <c r="J31" s="1734">
        <v>0</v>
      </c>
      <c r="K31" s="1734">
        <v>0</v>
      </c>
      <c r="L31" s="1735">
        <v>0</v>
      </c>
      <c r="M31" s="1735">
        <v>0</v>
      </c>
      <c r="N31" s="1735">
        <v>0</v>
      </c>
      <c r="O31" s="1734">
        <v>0</v>
      </c>
      <c r="P31" s="1734">
        <v>0</v>
      </c>
      <c r="Q31" s="1734">
        <v>0</v>
      </c>
      <c r="R31" s="1734">
        <v>0</v>
      </c>
      <c r="S31" s="1734">
        <v>0</v>
      </c>
      <c r="T31" s="1733"/>
      <c r="U31" s="975" t="s">
        <v>2551</v>
      </c>
      <c r="V31" s="1736">
        <v>0</v>
      </c>
      <c r="W31" s="1736">
        <v>0</v>
      </c>
      <c r="X31" s="1736">
        <v>0</v>
      </c>
      <c r="Y31" s="1736">
        <v>0</v>
      </c>
      <c r="Z31" s="1734">
        <v>0</v>
      </c>
      <c r="AA31" s="1734">
        <v>0</v>
      </c>
      <c r="AB31" s="1734">
        <v>0</v>
      </c>
      <c r="AC31" s="1734">
        <v>0</v>
      </c>
      <c r="AD31" s="1734">
        <v>0</v>
      </c>
      <c r="AE31" s="1734">
        <v>0</v>
      </c>
      <c r="AF31" s="1734">
        <v>0</v>
      </c>
      <c r="AG31" s="1734">
        <v>0</v>
      </c>
      <c r="AH31" s="1734">
        <v>0</v>
      </c>
      <c r="AI31" s="1734">
        <v>0</v>
      </c>
      <c r="AJ31" s="1734">
        <v>0</v>
      </c>
      <c r="AK31" s="1734">
        <v>0</v>
      </c>
      <c r="AL31" s="1734">
        <v>4</v>
      </c>
      <c r="AM31" s="1734">
        <v>4</v>
      </c>
      <c r="AN31" s="1734">
        <v>0</v>
      </c>
      <c r="AO31" s="1734">
        <v>0</v>
      </c>
      <c r="AP31" s="1734">
        <v>0</v>
      </c>
      <c r="AQ31" s="1734">
        <v>0</v>
      </c>
    </row>
    <row r="32" spans="1:43" s="1737" customFormat="1" ht="12.65" customHeight="1">
      <c r="A32" s="1733"/>
      <c r="B32" s="975" t="s">
        <v>2552</v>
      </c>
      <c r="C32" s="1734">
        <v>5</v>
      </c>
      <c r="D32" s="1735">
        <v>4</v>
      </c>
      <c r="E32" s="1735">
        <v>0</v>
      </c>
      <c r="F32" s="1735">
        <v>0</v>
      </c>
      <c r="G32" s="1734">
        <v>0</v>
      </c>
      <c r="H32" s="1734">
        <v>0</v>
      </c>
      <c r="I32" s="1734">
        <v>0</v>
      </c>
      <c r="J32" s="1734">
        <v>0</v>
      </c>
      <c r="K32" s="1734">
        <v>0</v>
      </c>
      <c r="L32" s="1735">
        <v>0</v>
      </c>
      <c r="M32" s="1735">
        <v>0</v>
      </c>
      <c r="N32" s="1735">
        <v>0</v>
      </c>
      <c r="O32" s="1734">
        <v>0</v>
      </c>
      <c r="P32" s="1734">
        <v>0</v>
      </c>
      <c r="Q32" s="1734">
        <v>0</v>
      </c>
      <c r="R32" s="1734">
        <v>0</v>
      </c>
      <c r="S32" s="1734">
        <v>0</v>
      </c>
      <c r="T32" s="1733"/>
      <c r="U32" s="975" t="s">
        <v>2552</v>
      </c>
      <c r="V32" s="1736">
        <v>0</v>
      </c>
      <c r="W32" s="1736">
        <v>0</v>
      </c>
      <c r="X32" s="1736">
        <v>0</v>
      </c>
      <c r="Y32" s="1736">
        <v>0</v>
      </c>
      <c r="Z32" s="1734">
        <v>0</v>
      </c>
      <c r="AA32" s="1734">
        <v>0</v>
      </c>
      <c r="AB32" s="1734">
        <v>0</v>
      </c>
      <c r="AC32" s="1734">
        <v>0</v>
      </c>
      <c r="AD32" s="1734">
        <v>0</v>
      </c>
      <c r="AE32" s="1734">
        <v>0</v>
      </c>
      <c r="AF32" s="1734">
        <v>0</v>
      </c>
      <c r="AG32" s="1734">
        <v>0</v>
      </c>
      <c r="AH32" s="1734">
        <v>0</v>
      </c>
      <c r="AI32" s="1734">
        <v>0</v>
      </c>
      <c r="AJ32" s="1734">
        <v>0</v>
      </c>
      <c r="AK32" s="1734">
        <v>0</v>
      </c>
      <c r="AL32" s="1734">
        <v>4</v>
      </c>
      <c r="AM32" s="1734">
        <v>4</v>
      </c>
      <c r="AN32" s="1734">
        <v>0</v>
      </c>
      <c r="AO32" s="1734">
        <v>0</v>
      </c>
      <c r="AP32" s="1734">
        <v>0</v>
      </c>
      <c r="AQ32" s="1734">
        <v>0</v>
      </c>
    </row>
    <row r="33" spans="1:43" s="1737" customFormat="1" ht="12.65" customHeight="1">
      <c r="A33" s="1733"/>
      <c r="B33" s="975" t="s">
        <v>19</v>
      </c>
      <c r="C33" s="1734">
        <v>14</v>
      </c>
      <c r="D33" s="1735">
        <v>20</v>
      </c>
      <c r="E33" s="1735">
        <v>0</v>
      </c>
      <c r="F33" s="1735">
        <v>0</v>
      </c>
      <c r="G33" s="1734">
        <v>0</v>
      </c>
      <c r="H33" s="1734">
        <v>0</v>
      </c>
      <c r="I33" s="1734">
        <v>0</v>
      </c>
      <c r="J33" s="1734">
        <v>0</v>
      </c>
      <c r="K33" s="1734">
        <v>0</v>
      </c>
      <c r="L33" s="1735">
        <v>0</v>
      </c>
      <c r="M33" s="1735">
        <v>0</v>
      </c>
      <c r="N33" s="1735">
        <v>0</v>
      </c>
      <c r="O33" s="1734">
        <v>0</v>
      </c>
      <c r="P33" s="1734">
        <v>0</v>
      </c>
      <c r="Q33" s="1734">
        <v>0</v>
      </c>
      <c r="R33" s="1734">
        <v>0</v>
      </c>
      <c r="S33" s="1734">
        <v>0</v>
      </c>
      <c r="T33" s="1733"/>
      <c r="U33" s="975" t="s">
        <v>19</v>
      </c>
      <c r="V33" s="1736">
        <v>0</v>
      </c>
      <c r="W33" s="1736">
        <v>0</v>
      </c>
      <c r="X33" s="1736">
        <v>0</v>
      </c>
      <c r="Y33" s="1736">
        <v>0</v>
      </c>
      <c r="Z33" s="1734">
        <v>0</v>
      </c>
      <c r="AA33" s="1734">
        <v>0</v>
      </c>
      <c r="AB33" s="1734">
        <v>0</v>
      </c>
      <c r="AC33" s="1734">
        <v>0</v>
      </c>
      <c r="AD33" s="1734">
        <v>0</v>
      </c>
      <c r="AE33" s="1734">
        <v>0</v>
      </c>
      <c r="AF33" s="1734">
        <v>0</v>
      </c>
      <c r="AG33" s="1734">
        <v>0</v>
      </c>
      <c r="AH33" s="1734">
        <v>0</v>
      </c>
      <c r="AI33" s="1734">
        <v>0</v>
      </c>
      <c r="AJ33" s="1734">
        <v>0</v>
      </c>
      <c r="AK33" s="1734">
        <v>0</v>
      </c>
      <c r="AL33" s="1734">
        <v>20</v>
      </c>
      <c r="AM33" s="1734">
        <v>16</v>
      </c>
      <c r="AN33" s="1734">
        <v>0</v>
      </c>
      <c r="AO33" s="1734">
        <v>4</v>
      </c>
      <c r="AP33" s="1734">
        <v>0</v>
      </c>
      <c r="AQ33" s="1734">
        <v>0</v>
      </c>
    </row>
    <row r="34" spans="1:43" s="1737" customFormat="1" ht="12.65" customHeight="1">
      <c r="A34" s="1733"/>
      <c r="B34" s="975" t="s">
        <v>2553</v>
      </c>
      <c r="C34" s="1734">
        <v>9</v>
      </c>
      <c r="D34" s="1735">
        <v>16</v>
      </c>
      <c r="E34" s="1735">
        <v>0</v>
      </c>
      <c r="F34" s="1735">
        <v>0</v>
      </c>
      <c r="G34" s="1734">
        <v>0</v>
      </c>
      <c r="H34" s="1734">
        <v>0</v>
      </c>
      <c r="I34" s="1734">
        <v>0</v>
      </c>
      <c r="J34" s="1734">
        <v>0</v>
      </c>
      <c r="K34" s="1734">
        <v>0</v>
      </c>
      <c r="L34" s="1735">
        <v>0</v>
      </c>
      <c r="M34" s="1735">
        <v>0</v>
      </c>
      <c r="N34" s="1735">
        <v>0</v>
      </c>
      <c r="O34" s="1734">
        <v>0</v>
      </c>
      <c r="P34" s="1734">
        <v>0</v>
      </c>
      <c r="Q34" s="1734">
        <v>0</v>
      </c>
      <c r="R34" s="1734">
        <v>0</v>
      </c>
      <c r="S34" s="1734">
        <v>0</v>
      </c>
      <c r="T34" s="1733"/>
      <c r="U34" s="975" t="s">
        <v>2553</v>
      </c>
      <c r="V34" s="1736">
        <v>0</v>
      </c>
      <c r="W34" s="1736">
        <v>0</v>
      </c>
      <c r="X34" s="1736">
        <v>0</v>
      </c>
      <c r="Y34" s="1736">
        <v>0</v>
      </c>
      <c r="Z34" s="1734">
        <v>0</v>
      </c>
      <c r="AA34" s="1734">
        <v>0</v>
      </c>
      <c r="AB34" s="1734">
        <v>0</v>
      </c>
      <c r="AC34" s="1734">
        <v>0</v>
      </c>
      <c r="AD34" s="1734">
        <v>0</v>
      </c>
      <c r="AE34" s="1734">
        <v>0</v>
      </c>
      <c r="AF34" s="1734">
        <v>0</v>
      </c>
      <c r="AG34" s="1734">
        <v>0</v>
      </c>
      <c r="AH34" s="1734">
        <v>0</v>
      </c>
      <c r="AI34" s="1734">
        <v>0</v>
      </c>
      <c r="AJ34" s="1734">
        <v>0</v>
      </c>
      <c r="AK34" s="1734">
        <v>0</v>
      </c>
      <c r="AL34" s="1734">
        <v>16</v>
      </c>
      <c r="AM34" s="1734">
        <v>12</v>
      </c>
      <c r="AN34" s="1734">
        <v>0</v>
      </c>
      <c r="AO34" s="1734">
        <v>4</v>
      </c>
      <c r="AP34" s="1734">
        <v>0</v>
      </c>
      <c r="AQ34" s="1734">
        <v>0</v>
      </c>
    </row>
    <row r="35" spans="1:43" s="1737" customFormat="1" ht="12.65" customHeight="1">
      <c r="A35" s="1733"/>
      <c r="B35" s="975" t="s">
        <v>2554</v>
      </c>
      <c r="C35" s="1734">
        <v>5</v>
      </c>
      <c r="D35" s="1735">
        <v>4</v>
      </c>
      <c r="E35" s="1735">
        <v>0</v>
      </c>
      <c r="F35" s="1735">
        <v>0</v>
      </c>
      <c r="G35" s="1734">
        <v>0</v>
      </c>
      <c r="H35" s="1734">
        <v>0</v>
      </c>
      <c r="I35" s="1734">
        <v>0</v>
      </c>
      <c r="J35" s="1734">
        <v>0</v>
      </c>
      <c r="K35" s="1734">
        <v>0</v>
      </c>
      <c r="L35" s="1735">
        <v>0</v>
      </c>
      <c r="M35" s="1735">
        <v>0</v>
      </c>
      <c r="N35" s="1735">
        <v>0</v>
      </c>
      <c r="O35" s="1734">
        <v>0</v>
      </c>
      <c r="P35" s="1734">
        <v>0</v>
      </c>
      <c r="Q35" s="1734">
        <v>0</v>
      </c>
      <c r="R35" s="1734">
        <v>0</v>
      </c>
      <c r="S35" s="1734">
        <v>0</v>
      </c>
      <c r="T35" s="1733"/>
      <c r="U35" s="975" t="s">
        <v>2554</v>
      </c>
      <c r="V35" s="1736">
        <v>0</v>
      </c>
      <c r="W35" s="1736">
        <v>0</v>
      </c>
      <c r="X35" s="1736">
        <v>0</v>
      </c>
      <c r="Y35" s="1736">
        <v>0</v>
      </c>
      <c r="Z35" s="1734">
        <v>0</v>
      </c>
      <c r="AA35" s="1734">
        <v>0</v>
      </c>
      <c r="AB35" s="1734">
        <v>0</v>
      </c>
      <c r="AC35" s="1734">
        <v>0</v>
      </c>
      <c r="AD35" s="1734">
        <v>0</v>
      </c>
      <c r="AE35" s="1734">
        <v>0</v>
      </c>
      <c r="AF35" s="1734">
        <v>0</v>
      </c>
      <c r="AG35" s="1734">
        <v>0</v>
      </c>
      <c r="AH35" s="1734">
        <v>0</v>
      </c>
      <c r="AI35" s="1734">
        <v>0</v>
      </c>
      <c r="AJ35" s="1734">
        <v>0</v>
      </c>
      <c r="AK35" s="1734">
        <v>0</v>
      </c>
      <c r="AL35" s="1734">
        <v>4</v>
      </c>
      <c r="AM35" s="1734">
        <v>4</v>
      </c>
      <c r="AN35" s="1734">
        <v>0</v>
      </c>
      <c r="AO35" s="1734">
        <v>0</v>
      </c>
      <c r="AP35" s="1734">
        <v>0</v>
      </c>
      <c r="AQ35" s="1734">
        <v>0</v>
      </c>
    </row>
    <row r="36" spans="1:43" s="1737" customFormat="1" ht="12.65" customHeight="1">
      <c r="A36" s="1733"/>
      <c r="B36" s="975" t="s">
        <v>21</v>
      </c>
      <c r="C36" s="1734">
        <v>2</v>
      </c>
      <c r="D36" s="1735">
        <v>3</v>
      </c>
      <c r="E36" s="1735">
        <v>0</v>
      </c>
      <c r="F36" s="1735">
        <v>0</v>
      </c>
      <c r="G36" s="1734">
        <v>0</v>
      </c>
      <c r="H36" s="1734">
        <v>0</v>
      </c>
      <c r="I36" s="1734">
        <v>0</v>
      </c>
      <c r="J36" s="1734">
        <v>0</v>
      </c>
      <c r="K36" s="1734">
        <v>0</v>
      </c>
      <c r="L36" s="1735">
        <v>0</v>
      </c>
      <c r="M36" s="1735">
        <v>0</v>
      </c>
      <c r="N36" s="1735">
        <v>0</v>
      </c>
      <c r="O36" s="1734">
        <v>0</v>
      </c>
      <c r="P36" s="1734">
        <v>0</v>
      </c>
      <c r="Q36" s="1734">
        <v>0</v>
      </c>
      <c r="R36" s="1734">
        <v>0</v>
      </c>
      <c r="S36" s="1734">
        <v>0</v>
      </c>
      <c r="T36" s="1733"/>
      <c r="U36" s="975" t="s">
        <v>21</v>
      </c>
      <c r="V36" s="1736">
        <v>0</v>
      </c>
      <c r="W36" s="1736">
        <v>0</v>
      </c>
      <c r="X36" s="1736">
        <v>0</v>
      </c>
      <c r="Y36" s="1736">
        <v>0</v>
      </c>
      <c r="Z36" s="1734">
        <v>0</v>
      </c>
      <c r="AA36" s="1734">
        <v>0</v>
      </c>
      <c r="AB36" s="1734">
        <v>0</v>
      </c>
      <c r="AC36" s="1734">
        <v>0</v>
      </c>
      <c r="AD36" s="1734">
        <v>0</v>
      </c>
      <c r="AE36" s="1734">
        <v>0</v>
      </c>
      <c r="AF36" s="1734">
        <v>0</v>
      </c>
      <c r="AG36" s="1734">
        <v>0</v>
      </c>
      <c r="AH36" s="1734">
        <v>0</v>
      </c>
      <c r="AI36" s="1734">
        <v>0</v>
      </c>
      <c r="AJ36" s="1734">
        <v>0</v>
      </c>
      <c r="AK36" s="1734">
        <v>0</v>
      </c>
      <c r="AL36" s="1734">
        <v>3</v>
      </c>
      <c r="AM36" s="1734">
        <v>3</v>
      </c>
      <c r="AN36" s="1734">
        <v>0</v>
      </c>
      <c r="AO36" s="1734">
        <v>0</v>
      </c>
      <c r="AP36" s="1734">
        <v>0</v>
      </c>
      <c r="AQ36" s="1734">
        <v>0</v>
      </c>
    </row>
    <row r="37" spans="1:43" s="1737" customFormat="1" ht="12.65" customHeight="1">
      <c r="A37" s="1733"/>
      <c r="B37" s="975" t="s">
        <v>2555</v>
      </c>
      <c r="C37" s="1734">
        <v>2</v>
      </c>
      <c r="D37" s="1735">
        <v>3</v>
      </c>
      <c r="E37" s="1735">
        <v>0</v>
      </c>
      <c r="F37" s="1735">
        <v>0</v>
      </c>
      <c r="G37" s="1734">
        <v>0</v>
      </c>
      <c r="H37" s="1734">
        <v>0</v>
      </c>
      <c r="I37" s="1734">
        <v>0</v>
      </c>
      <c r="J37" s="1734">
        <v>0</v>
      </c>
      <c r="K37" s="1734">
        <v>0</v>
      </c>
      <c r="L37" s="1735">
        <v>0</v>
      </c>
      <c r="M37" s="1735">
        <v>0</v>
      </c>
      <c r="N37" s="1735">
        <v>0</v>
      </c>
      <c r="O37" s="1734">
        <v>0</v>
      </c>
      <c r="P37" s="1734">
        <v>0</v>
      </c>
      <c r="Q37" s="1734">
        <v>0</v>
      </c>
      <c r="R37" s="1734">
        <v>0</v>
      </c>
      <c r="S37" s="1734">
        <v>0</v>
      </c>
      <c r="T37" s="1733"/>
      <c r="U37" s="975" t="s">
        <v>2555</v>
      </c>
      <c r="V37" s="1736">
        <v>0</v>
      </c>
      <c r="W37" s="1736">
        <v>0</v>
      </c>
      <c r="X37" s="1736">
        <v>0</v>
      </c>
      <c r="Y37" s="1736">
        <v>0</v>
      </c>
      <c r="Z37" s="1734">
        <v>0</v>
      </c>
      <c r="AA37" s="1734">
        <v>0</v>
      </c>
      <c r="AB37" s="1734">
        <v>0</v>
      </c>
      <c r="AC37" s="1734">
        <v>0</v>
      </c>
      <c r="AD37" s="1734">
        <v>0</v>
      </c>
      <c r="AE37" s="1734">
        <v>0</v>
      </c>
      <c r="AF37" s="1734">
        <v>0</v>
      </c>
      <c r="AG37" s="1734">
        <v>0</v>
      </c>
      <c r="AH37" s="1734">
        <v>0</v>
      </c>
      <c r="AI37" s="1734">
        <v>0</v>
      </c>
      <c r="AJ37" s="1734">
        <v>0</v>
      </c>
      <c r="AK37" s="1734">
        <v>0</v>
      </c>
      <c r="AL37" s="1734">
        <v>3</v>
      </c>
      <c r="AM37" s="1734">
        <v>3</v>
      </c>
      <c r="AN37" s="1734">
        <v>0</v>
      </c>
      <c r="AO37" s="1734">
        <v>0</v>
      </c>
      <c r="AP37" s="1734">
        <v>0</v>
      </c>
      <c r="AQ37" s="1734">
        <v>0</v>
      </c>
    </row>
    <row r="38" spans="1:43" s="1737" customFormat="1" ht="12.65" customHeight="1">
      <c r="A38" s="1733"/>
      <c r="B38" s="975" t="s">
        <v>2556</v>
      </c>
      <c r="C38" s="1734">
        <v>4</v>
      </c>
      <c r="D38" s="1735">
        <v>11</v>
      </c>
      <c r="E38" s="1735">
        <v>0</v>
      </c>
      <c r="F38" s="1735">
        <v>0</v>
      </c>
      <c r="G38" s="1734">
        <v>0</v>
      </c>
      <c r="H38" s="1734">
        <v>0</v>
      </c>
      <c r="I38" s="1734">
        <v>0</v>
      </c>
      <c r="J38" s="1734">
        <v>0</v>
      </c>
      <c r="K38" s="1734">
        <v>0</v>
      </c>
      <c r="L38" s="1735">
        <v>0</v>
      </c>
      <c r="M38" s="1735">
        <v>0</v>
      </c>
      <c r="N38" s="1735">
        <v>0</v>
      </c>
      <c r="O38" s="1734">
        <v>0</v>
      </c>
      <c r="P38" s="1734">
        <v>0</v>
      </c>
      <c r="Q38" s="1734">
        <v>0</v>
      </c>
      <c r="R38" s="1734">
        <v>0</v>
      </c>
      <c r="S38" s="1734">
        <v>0</v>
      </c>
      <c r="T38" s="1733"/>
      <c r="U38" s="975" t="s">
        <v>2556</v>
      </c>
      <c r="V38" s="1736">
        <v>0</v>
      </c>
      <c r="W38" s="1736">
        <v>0</v>
      </c>
      <c r="X38" s="1736">
        <v>0</v>
      </c>
      <c r="Y38" s="1736">
        <v>0</v>
      </c>
      <c r="Z38" s="1734">
        <v>0</v>
      </c>
      <c r="AA38" s="1734">
        <v>0</v>
      </c>
      <c r="AB38" s="1734">
        <v>0</v>
      </c>
      <c r="AC38" s="1734">
        <v>0</v>
      </c>
      <c r="AD38" s="1734">
        <v>0</v>
      </c>
      <c r="AE38" s="1734">
        <v>0</v>
      </c>
      <c r="AF38" s="1734">
        <v>0</v>
      </c>
      <c r="AG38" s="1734">
        <v>0</v>
      </c>
      <c r="AH38" s="1734">
        <v>0</v>
      </c>
      <c r="AI38" s="1734">
        <v>0</v>
      </c>
      <c r="AJ38" s="1734">
        <v>0</v>
      </c>
      <c r="AK38" s="1734">
        <v>0</v>
      </c>
      <c r="AL38" s="1734">
        <v>11</v>
      </c>
      <c r="AM38" s="1734">
        <v>11</v>
      </c>
      <c r="AN38" s="1734">
        <v>0</v>
      </c>
      <c r="AO38" s="1734">
        <v>0</v>
      </c>
      <c r="AP38" s="1734">
        <v>0</v>
      </c>
      <c r="AQ38" s="1734">
        <v>0</v>
      </c>
    </row>
    <row r="39" spans="1:43" s="1737" customFormat="1" ht="12.65" customHeight="1">
      <c r="A39" s="1733"/>
      <c r="B39" s="975" t="s">
        <v>2557</v>
      </c>
      <c r="C39" s="1734">
        <v>1</v>
      </c>
      <c r="D39" s="1735">
        <v>0</v>
      </c>
      <c r="E39" s="1735">
        <v>0</v>
      </c>
      <c r="F39" s="1735">
        <v>0</v>
      </c>
      <c r="G39" s="1734">
        <v>0</v>
      </c>
      <c r="H39" s="1734">
        <v>0</v>
      </c>
      <c r="I39" s="1734">
        <v>0</v>
      </c>
      <c r="J39" s="1734">
        <v>0</v>
      </c>
      <c r="K39" s="1734">
        <v>0</v>
      </c>
      <c r="L39" s="1735">
        <v>0</v>
      </c>
      <c r="M39" s="1735">
        <v>0</v>
      </c>
      <c r="N39" s="1735">
        <v>0</v>
      </c>
      <c r="O39" s="1734">
        <v>0</v>
      </c>
      <c r="P39" s="1734">
        <v>0</v>
      </c>
      <c r="Q39" s="1734">
        <v>0</v>
      </c>
      <c r="R39" s="1734">
        <v>0</v>
      </c>
      <c r="S39" s="1734">
        <v>0</v>
      </c>
      <c r="T39" s="1733"/>
      <c r="U39" s="975" t="s">
        <v>2557</v>
      </c>
      <c r="V39" s="1736">
        <v>0</v>
      </c>
      <c r="W39" s="1736">
        <v>0</v>
      </c>
      <c r="X39" s="1736">
        <v>0</v>
      </c>
      <c r="Y39" s="1736">
        <v>0</v>
      </c>
      <c r="Z39" s="1734">
        <v>0</v>
      </c>
      <c r="AA39" s="1734">
        <v>0</v>
      </c>
      <c r="AB39" s="1734">
        <v>0</v>
      </c>
      <c r="AC39" s="1734">
        <v>0</v>
      </c>
      <c r="AD39" s="1734">
        <v>0</v>
      </c>
      <c r="AE39" s="1734">
        <v>0</v>
      </c>
      <c r="AF39" s="1734">
        <v>0</v>
      </c>
      <c r="AG39" s="1734">
        <v>0</v>
      </c>
      <c r="AH39" s="1734">
        <v>0</v>
      </c>
      <c r="AI39" s="1734">
        <v>0</v>
      </c>
      <c r="AJ39" s="1734">
        <v>0</v>
      </c>
      <c r="AK39" s="1734">
        <v>0</v>
      </c>
      <c r="AL39" s="1734">
        <v>0</v>
      </c>
      <c r="AM39" s="1734">
        <v>0</v>
      </c>
      <c r="AN39" s="1734">
        <v>0</v>
      </c>
      <c r="AO39" s="1734">
        <v>0</v>
      </c>
      <c r="AP39" s="1734">
        <v>0</v>
      </c>
      <c r="AQ39" s="1734">
        <v>0</v>
      </c>
    </row>
    <row r="40" spans="1:43" s="1737" customFormat="1" ht="12.65" customHeight="1">
      <c r="A40" s="1733"/>
      <c r="B40" s="975" t="s">
        <v>2558</v>
      </c>
      <c r="C40" s="1734">
        <v>1</v>
      </c>
      <c r="D40" s="1735">
        <v>3</v>
      </c>
      <c r="E40" s="1735">
        <v>0</v>
      </c>
      <c r="F40" s="1735">
        <v>0</v>
      </c>
      <c r="G40" s="1734">
        <v>0</v>
      </c>
      <c r="H40" s="1734">
        <v>0</v>
      </c>
      <c r="I40" s="1734">
        <v>0</v>
      </c>
      <c r="J40" s="1734">
        <v>0</v>
      </c>
      <c r="K40" s="1734">
        <v>0</v>
      </c>
      <c r="L40" s="1735">
        <v>0</v>
      </c>
      <c r="M40" s="1735">
        <v>0</v>
      </c>
      <c r="N40" s="1735">
        <v>0</v>
      </c>
      <c r="O40" s="1734">
        <v>0</v>
      </c>
      <c r="P40" s="1734">
        <v>0</v>
      </c>
      <c r="Q40" s="1734">
        <v>0</v>
      </c>
      <c r="R40" s="1734">
        <v>0</v>
      </c>
      <c r="S40" s="1734">
        <v>0</v>
      </c>
      <c r="T40" s="1733"/>
      <c r="U40" s="975" t="s">
        <v>2558</v>
      </c>
      <c r="V40" s="1736">
        <v>0</v>
      </c>
      <c r="W40" s="1736">
        <v>0</v>
      </c>
      <c r="X40" s="1736">
        <v>0</v>
      </c>
      <c r="Y40" s="1736">
        <v>0</v>
      </c>
      <c r="Z40" s="1734">
        <v>0</v>
      </c>
      <c r="AA40" s="1734">
        <v>0</v>
      </c>
      <c r="AB40" s="1734">
        <v>0</v>
      </c>
      <c r="AC40" s="1734">
        <v>0</v>
      </c>
      <c r="AD40" s="1734">
        <v>0</v>
      </c>
      <c r="AE40" s="1734">
        <v>0</v>
      </c>
      <c r="AF40" s="1734">
        <v>0</v>
      </c>
      <c r="AG40" s="1734">
        <v>0</v>
      </c>
      <c r="AH40" s="1734">
        <v>0</v>
      </c>
      <c r="AI40" s="1734">
        <v>0</v>
      </c>
      <c r="AJ40" s="1734">
        <v>0</v>
      </c>
      <c r="AK40" s="1734">
        <v>0</v>
      </c>
      <c r="AL40" s="1734">
        <v>3</v>
      </c>
      <c r="AM40" s="1734">
        <v>3</v>
      </c>
      <c r="AN40" s="1734">
        <v>0</v>
      </c>
      <c r="AO40" s="1734">
        <v>0</v>
      </c>
      <c r="AP40" s="1734">
        <v>0</v>
      </c>
      <c r="AQ40" s="1734">
        <v>0</v>
      </c>
    </row>
    <row r="41" spans="1:43" s="1737" customFormat="1" ht="12.65" customHeight="1">
      <c r="A41" s="1733"/>
      <c r="B41" s="975" t="s">
        <v>2559</v>
      </c>
      <c r="C41" s="1734">
        <v>2</v>
      </c>
      <c r="D41" s="1735">
        <v>8</v>
      </c>
      <c r="E41" s="1735">
        <v>0</v>
      </c>
      <c r="F41" s="1735">
        <v>0</v>
      </c>
      <c r="G41" s="1734">
        <v>0</v>
      </c>
      <c r="H41" s="1734">
        <v>0</v>
      </c>
      <c r="I41" s="1734">
        <v>0</v>
      </c>
      <c r="J41" s="1734">
        <v>0</v>
      </c>
      <c r="K41" s="1734">
        <v>0</v>
      </c>
      <c r="L41" s="1735">
        <v>0</v>
      </c>
      <c r="M41" s="1735">
        <v>0</v>
      </c>
      <c r="N41" s="1735">
        <v>0</v>
      </c>
      <c r="O41" s="1734">
        <v>0</v>
      </c>
      <c r="P41" s="1734">
        <v>0</v>
      </c>
      <c r="Q41" s="1734">
        <v>0</v>
      </c>
      <c r="R41" s="1734">
        <v>0</v>
      </c>
      <c r="S41" s="1734">
        <v>0</v>
      </c>
      <c r="T41" s="1733"/>
      <c r="U41" s="975" t="s">
        <v>2559</v>
      </c>
      <c r="V41" s="1736">
        <v>0</v>
      </c>
      <c r="W41" s="1736">
        <v>0</v>
      </c>
      <c r="X41" s="1736">
        <v>0</v>
      </c>
      <c r="Y41" s="1736">
        <v>0</v>
      </c>
      <c r="Z41" s="1734">
        <v>0</v>
      </c>
      <c r="AA41" s="1734">
        <v>0</v>
      </c>
      <c r="AB41" s="1734">
        <v>0</v>
      </c>
      <c r="AC41" s="1734">
        <v>0</v>
      </c>
      <c r="AD41" s="1734">
        <v>0</v>
      </c>
      <c r="AE41" s="1734">
        <v>0</v>
      </c>
      <c r="AF41" s="1734">
        <v>0</v>
      </c>
      <c r="AG41" s="1734">
        <v>0</v>
      </c>
      <c r="AH41" s="1734">
        <v>0</v>
      </c>
      <c r="AI41" s="1734">
        <v>0</v>
      </c>
      <c r="AJ41" s="1734">
        <v>0</v>
      </c>
      <c r="AK41" s="1734">
        <v>0</v>
      </c>
      <c r="AL41" s="1734">
        <v>8</v>
      </c>
      <c r="AM41" s="1734">
        <v>8</v>
      </c>
      <c r="AN41" s="1734">
        <v>0</v>
      </c>
      <c r="AO41" s="1734">
        <v>0</v>
      </c>
      <c r="AP41" s="1734">
        <v>0</v>
      </c>
      <c r="AQ41" s="1734">
        <v>0</v>
      </c>
    </row>
    <row r="42" spans="1:43" s="1737" customFormat="1" ht="12.65" customHeight="1">
      <c r="A42" s="1733"/>
      <c r="B42" s="975" t="s">
        <v>22</v>
      </c>
      <c r="C42" s="1734">
        <v>28</v>
      </c>
      <c r="D42" s="1735">
        <v>14</v>
      </c>
      <c r="E42" s="1735">
        <v>0</v>
      </c>
      <c r="F42" s="1735">
        <v>0</v>
      </c>
      <c r="G42" s="1734">
        <v>0</v>
      </c>
      <c r="H42" s="1734">
        <v>0</v>
      </c>
      <c r="I42" s="1734">
        <v>0</v>
      </c>
      <c r="J42" s="1734">
        <v>0</v>
      </c>
      <c r="K42" s="1734">
        <v>0</v>
      </c>
      <c r="L42" s="1735">
        <v>0</v>
      </c>
      <c r="M42" s="1735">
        <v>0</v>
      </c>
      <c r="N42" s="1735">
        <v>0</v>
      </c>
      <c r="O42" s="1734">
        <v>0</v>
      </c>
      <c r="P42" s="1734">
        <v>0</v>
      </c>
      <c r="Q42" s="1734">
        <v>0</v>
      </c>
      <c r="R42" s="1734">
        <v>0</v>
      </c>
      <c r="S42" s="1734">
        <v>0</v>
      </c>
      <c r="T42" s="1733"/>
      <c r="U42" s="975" t="s">
        <v>22</v>
      </c>
      <c r="V42" s="1736">
        <v>0</v>
      </c>
      <c r="W42" s="1736">
        <v>0</v>
      </c>
      <c r="X42" s="1736">
        <v>0</v>
      </c>
      <c r="Y42" s="1736">
        <v>0</v>
      </c>
      <c r="Z42" s="1734">
        <v>0</v>
      </c>
      <c r="AA42" s="1734">
        <v>0</v>
      </c>
      <c r="AB42" s="1734">
        <v>0</v>
      </c>
      <c r="AC42" s="1734">
        <v>0</v>
      </c>
      <c r="AD42" s="1734">
        <v>0</v>
      </c>
      <c r="AE42" s="1734">
        <v>0</v>
      </c>
      <c r="AF42" s="1734">
        <v>0</v>
      </c>
      <c r="AG42" s="1734">
        <v>0</v>
      </c>
      <c r="AH42" s="1734">
        <v>0</v>
      </c>
      <c r="AI42" s="1734">
        <v>0</v>
      </c>
      <c r="AJ42" s="1734">
        <v>0</v>
      </c>
      <c r="AK42" s="1734">
        <v>0</v>
      </c>
      <c r="AL42" s="1734">
        <v>14</v>
      </c>
      <c r="AM42" s="1734">
        <v>14</v>
      </c>
      <c r="AN42" s="1734">
        <v>0</v>
      </c>
      <c r="AO42" s="1734">
        <v>0</v>
      </c>
      <c r="AP42" s="1734">
        <v>0</v>
      </c>
      <c r="AQ42" s="1734">
        <v>0</v>
      </c>
    </row>
    <row r="43" spans="1:43" s="1737" customFormat="1" ht="12.65" customHeight="1">
      <c r="A43" s="1733"/>
      <c r="B43" s="975" t="s">
        <v>2560</v>
      </c>
      <c r="C43" s="1734">
        <v>2</v>
      </c>
      <c r="D43" s="1735">
        <v>0</v>
      </c>
      <c r="E43" s="1735">
        <v>0</v>
      </c>
      <c r="F43" s="1735">
        <v>0</v>
      </c>
      <c r="G43" s="1734">
        <v>0</v>
      </c>
      <c r="H43" s="1734">
        <v>0</v>
      </c>
      <c r="I43" s="1734">
        <v>0</v>
      </c>
      <c r="J43" s="1734">
        <v>0</v>
      </c>
      <c r="K43" s="1734">
        <v>0</v>
      </c>
      <c r="L43" s="1735">
        <v>0</v>
      </c>
      <c r="M43" s="1735">
        <v>0</v>
      </c>
      <c r="N43" s="1735">
        <v>0</v>
      </c>
      <c r="O43" s="1734">
        <v>0</v>
      </c>
      <c r="P43" s="1734">
        <v>0</v>
      </c>
      <c r="Q43" s="1734">
        <v>0</v>
      </c>
      <c r="R43" s="1734">
        <v>0</v>
      </c>
      <c r="S43" s="1734">
        <v>0</v>
      </c>
      <c r="T43" s="1733"/>
      <c r="U43" s="975" t="s">
        <v>2560</v>
      </c>
      <c r="V43" s="1736">
        <v>0</v>
      </c>
      <c r="W43" s="1736">
        <v>0</v>
      </c>
      <c r="X43" s="1736">
        <v>0</v>
      </c>
      <c r="Y43" s="1736">
        <v>0</v>
      </c>
      <c r="Z43" s="1734">
        <v>0</v>
      </c>
      <c r="AA43" s="1734">
        <v>0</v>
      </c>
      <c r="AB43" s="1734">
        <v>0</v>
      </c>
      <c r="AC43" s="1734">
        <v>0</v>
      </c>
      <c r="AD43" s="1734">
        <v>0</v>
      </c>
      <c r="AE43" s="1734">
        <v>0</v>
      </c>
      <c r="AF43" s="1734">
        <v>0</v>
      </c>
      <c r="AG43" s="1734">
        <v>0</v>
      </c>
      <c r="AH43" s="1734">
        <v>0</v>
      </c>
      <c r="AI43" s="1734">
        <v>0</v>
      </c>
      <c r="AJ43" s="1734">
        <v>0</v>
      </c>
      <c r="AK43" s="1734">
        <v>0</v>
      </c>
      <c r="AL43" s="1734">
        <v>0</v>
      </c>
      <c r="AM43" s="1734">
        <v>0</v>
      </c>
      <c r="AN43" s="1734">
        <v>0</v>
      </c>
      <c r="AO43" s="1734">
        <v>0</v>
      </c>
      <c r="AP43" s="1734">
        <v>0</v>
      </c>
      <c r="AQ43" s="1734">
        <v>0</v>
      </c>
    </row>
    <row r="44" spans="1:43" s="1737" customFormat="1" ht="12.65" customHeight="1">
      <c r="A44" s="1733"/>
      <c r="B44" s="975" t="s">
        <v>2561</v>
      </c>
      <c r="C44" s="1734">
        <v>1</v>
      </c>
      <c r="D44" s="1735">
        <v>0</v>
      </c>
      <c r="E44" s="1735">
        <v>0</v>
      </c>
      <c r="F44" s="1735">
        <v>0</v>
      </c>
      <c r="G44" s="1734">
        <v>0</v>
      </c>
      <c r="H44" s="1734">
        <v>0</v>
      </c>
      <c r="I44" s="1734">
        <v>0</v>
      </c>
      <c r="J44" s="1734">
        <v>0</v>
      </c>
      <c r="K44" s="1734">
        <v>0</v>
      </c>
      <c r="L44" s="1735">
        <v>0</v>
      </c>
      <c r="M44" s="1735">
        <v>0</v>
      </c>
      <c r="N44" s="1735">
        <v>0</v>
      </c>
      <c r="O44" s="1734">
        <v>0</v>
      </c>
      <c r="P44" s="1734">
        <v>0</v>
      </c>
      <c r="Q44" s="1734">
        <v>0</v>
      </c>
      <c r="R44" s="1734">
        <v>0</v>
      </c>
      <c r="S44" s="1734">
        <v>0</v>
      </c>
      <c r="T44" s="1733"/>
      <c r="U44" s="975" t="s">
        <v>2561</v>
      </c>
      <c r="V44" s="1736">
        <v>0</v>
      </c>
      <c r="W44" s="1736">
        <v>0</v>
      </c>
      <c r="X44" s="1736">
        <v>0</v>
      </c>
      <c r="Y44" s="1736">
        <v>0</v>
      </c>
      <c r="Z44" s="1734">
        <v>0</v>
      </c>
      <c r="AA44" s="1734">
        <v>0</v>
      </c>
      <c r="AB44" s="1734">
        <v>0</v>
      </c>
      <c r="AC44" s="1734">
        <v>0</v>
      </c>
      <c r="AD44" s="1734">
        <v>0</v>
      </c>
      <c r="AE44" s="1734">
        <v>0</v>
      </c>
      <c r="AF44" s="1734">
        <v>0</v>
      </c>
      <c r="AG44" s="1734">
        <v>0</v>
      </c>
      <c r="AH44" s="1734">
        <v>0</v>
      </c>
      <c r="AI44" s="1734">
        <v>0</v>
      </c>
      <c r="AJ44" s="1734">
        <v>0</v>
      </c>
      <c r="AK44" s="1734">
        <v>0</v>
      </c>
      <c r="AL44" s="1734">
        <v>0</v>
      </c>
      <c r="AM44" s="1734">
        <v>0</v>
      </c>
      <c r="AN44" s="1734">
        <v>0</v>
      </c>
      <c r="AO44" s="1734">
        <v>0</v>
      </c>
      <c r="AP44" s="1734">
        <v>0</v>
      </c>
      <c r="AQ44" s="1734">
        <v>0</v>
      </c>
    </row>
    <row r="45" spans="1:43" s="1737" customFormat="1" ht="12.65" customHeight="1">
      <c r="A45" s="1733"/>
      <c r="B45" s="975" t="s">
        <v>2562</v>
      </c>
      <c r="C45" s="1734">
        <v>10</v>
      </c>
      <c r="D45" s="1735">
        <v>0</v>
      </c>
      <c r="E45" s="1735">
        <v>0</v>
      </c>
      <c r="F45" s="1735">
        <v>0</v>
      </c>
      <c r="G45" s="1734">
        <v>0</v>
      </c>
      <c r="H45" s="1734">
        <v>0</v>
      </c>
      <c r="I45" s="1734">
        <v>0</v>
      </c>
      <c r="J45" s="1734">
        <v>0</v>
      </c>
      <c r="K45" s="1734">
        <v>0</v>
      </c>
      <c r="L45" s="1735">
        <v>0</v>
      </c>
      <c r="M45" s="1735">
        <v>0</v>
      </c>
      <c r="N45" s="1735">
        <v>0</v>
      </c>
      <c r="O45" s="1734">
        <v>0</v>
      </c>
      <c r="P45" s="1734">
        <v>0</v>
      </c>
      <c r="Q45" s="1734">
        <v>0</v>
      </c>
      <c r="R45" s="1734">
        <v>0</v>
      </c>
      <c r="S45" s="1734">
        <v>0</v>
      </c>
      <c r="T45" s="1733"/>
      <c r="U45" s="975" t="s">
        <v>2562</v>
      </c>
      <c r="V45" s="1736">
        <v>0</v>
      </c>
      <c r="W45" s="1736">
        <v>0</v>
      </c>
      <c r="X45" s="1736">
        <v>0</v>
      </c>
      <c r="Y45" s="1736">
        <v>0</v>
      </c>
      <c r="Z45" s="1734">
        <v>0</v>
      </c>
      <c r="AA45" s="1734">
        <v>0</v>
      </c>
      <c r="AB45" s="1734">
        <v>0</v>
      </c>
      <c r="AC45" s="1734">
        <v>0</v>
      </c>
      <c r="AD45" s="1734">
        <v>0</v>
      </c>
      <c r="AE45" s="1734">
        <v>0</v>
      </c>
      <c r="AF45" s="1734">
        <v>0</v>
      </c>
      <c r="AG45" s="1734">
        <v>0</v>
      </c>
      <c r="AH45" s="1734">
        <v>0</v>
      </c>
      <c r="AI45" s="1734">
        <v>0</v>
      </c>
      <c r="AJ45" s="1734">
        <v>0</v>
      </c>
      <c r="AK45" s="1734">
        <v>0</v>
      </c>
      <c r="AL45" s="1734">
        <v>0</v>
      </c>
      <c r="AM45" s="1734">
        <v>0</v>
      </c>
      <c r="AN45" s="1734">
        <v>0</v>
      </c>
      <c r="AO45" s="1734">
        <v>0</v>
      </c>
      <c r="AP45" s="1734">
        <v>0</v>
      </c>
      <c r="AQ45" s="1734">
        <v>0</v>
      </c>
    </row>
    <row r="46" spans="1:43" s="1737" customFormat="1" ht="12.65" customHeight="1">
      <c r="A46" s="1733"/>
      <c r="B46" s="975" t="s">
        <v>2563</v>
      </c>
      <c r="C46" s="1734">
        <v>3</v>
      </c>
      <c r="D46" s="1735">
        <v>2</v>
      </c>
      <c r="E46" s="1735">
        <v>0</v>
      </c>
      <c r="F46" s="1735">
        <v>0</v>
      </c>
      <c r="G46" s="1734">
        <v>0</v>
      </c>
      <c r="H46" s="1734">
        <v>0</v>
      </c>
      <c r="I46" s="1734">
        <v>0</v>
      </c>
      <c r="J46" s="1734">
        <v>0</v>
      </c>
      <c r="K46" s="1734">
        <v>0</v>
      </c>
      <c r="L46" s="1735">
        <v>0</v>
      </c>
      <c r="M46" s="1735">
        <v>0</v>
      </c>
      <c r="N46" s="1735">
        <v>0</v>
      </c>
      <c r="O46" s="1734">
        <v>0</v>
      </c>
      <c r="P46" s="1734">
        <v>0</v>
      </c>
      <c r="Q46" s="1734">
        <v>0</v>
      </c>
      <c r="R46" s="1734">
        <v>0</v>
      </c>
      <c r="S46" s="1734">
        <v>0</v>
      </c>
      <c r="T46" s="1733"/>
      <c r="U46" s="975" t="s">
        <v>2563</v>
      </c>
      <c r="V46" s="1736">
        <v>0</v>
      </c>
      <c r="W46" s="1736">
        <v>0</v>
      </c>
      <c r="X46" s="1736">
        <v>0</v>
      </c>
      <c r="Y46" s="1736">
        <v>0</v>
      </c>
      <c r="Z46" s="1734">
        <v>0</v>
      </c>
      <c r="AA46" s="1734">
        <v>0</v>
      </c>
      <c r="AB46" s="1734">
        <v>0</v>
      </c>
      <c r="AC46" s="1734">
        <v>0</v>
      </c>
      <c r="AD46" s="1734">
        <v>0</v>
      </c>
      <c r="AE46" s="1734">
        <v>0</v>
      </c>
      <c r="AF46" s="1734">
        <v>0</v>
      </c>
      <c r="AG46" s="1734">
        <v>0</v>
      </c>
      <c r="AH46" s="1734">
        <v>0</v>
      </c>
      <c r="AI46" s="1734">
        <v>0</v>
      </c>
      <c r="AJ46" s="1734">
        <v>0</v>
      </c>
      <c r="AK46" s="1734">
        <v>0</v>
      </c>
      <c r="AL46" s="1734">
        <v>2</v>
      </c>
      <c r="AM46" s="1734">
        <v>2</v>
      </c>
      <c r="AN46" s="1734">
        <v>0</v>
      </c>
      <c r="AO46" s="1734">
        <v>0</v>
      </c>
      <c r="AP46" s="1734">
        <v>0</v>
      </c>
      <c r="AQ46" s="1734">
        <v>0</v>
      </c>
    </row>
    <row r="47" spans="1:43" s="1737" customFormat="1" ht="12.65" customHeight="1">
      <c r="A47" s="1733"/>
      <c r="B47" s="975" t="s">
        <v>2564</v>
      </c>
      <c r="C47" s="1734">
        <v>4</v>
      </c>
      <c r="D47" s="1735">
        <v>4</v>
      </c>
      <c r="E47" s="1735">
        <v>0</v>
      </c>
      <c r="F47" s="1735">
        <v>0</v>
      </c>
      <c r="G47" s="1734">
        <v>0</v>
      </c>
      <c r="H47" s="1734">
        <v>0</v>
      </c>
      <c r="I47" s="1734">
        <v>0</v>
      </c>
      <c r="J47" s="1734">
        <v>0</v>
      </c>
      <c r="K47" s="1734">
        <v>0</v>
      </c>
      <c r="L47" s="1735">
        <v>0</v>
      </c>
      <c r="M47" s="1735">
        <v>0</v>
      </c>
      <c r="N47" s="1735">
        <v>0</v>
      </c>
      <c r="O47" s="1734">
        <v>0</v>
      </c>
      <c r="P47" s="1734">
        <v>0</v>
      </c>
      <c r="Q47" s="1734">
        <v>0</v>
      </c>
      <c r="R47" s="1734">
        <v>0</v>
      </c>
      <c r="S47" s="1734">
        <v>0</v>
      </c>
      <c r="T47" s="1733"/>
      <c r="U47" s="975" t="s">
        <v>2564</v>
      </c>
      <c r="V47" s="1736">
        <v>0</v>
      </c>
      <c r="W47" s="1736">
        <v>0</v>
      </c>
      <c r="X47" s="1736">
        <v>0</v>
      </c>
      <c r="Y47" s="1736">
        <v>0</v>
      </c>
      <c r="Z47" s="1734">
        <v>0</v>
      </c>
      <c r="AA47" s="1734">
        <v>0</v>
      </c>
      <c r="AB47" s="1734">
        <v>0</v>
      </c>
      <c r="AC47" s="1734">
        <v>0</v>
      </c>
      <c r="AD47" s="1734">
        <v>0</v>
      </c>
      <c r="AE47" s="1734">
        <v>0</v>
      </c>
      <c r="AF47" s="1734">
        <v>0</v>
      </c>
      <c r="AG47" s="1734">
        <v>0</v>
      </c>
      <c r="AH47" s="1734">
        <v>0</v>
      </c>
      <c r="AI47" s="1734">
        <v>0</v>
      </c>
      <c r="AJ47" s="1734">
        <v>0</v>
      </c>
      <c r="AK47" s="1734">
        <v>0</v>
      </c>
      <c r="AL47" s="1734">
        <v>4</v>
      </c>
      <c r="AM47" s="1734">
        <v>4</v>
      </c>
      <c r="AN47" s="1734">
        <v>0</v>
      </c>
      <c r="AO47" s="1734">
        <v>0</v>
      </c>
      <c r="AP47" s="1734">
        <v>0</v>
      </c>
      <c r="AQ47" s="1734">
        <v>0</v>
      </c>
    </row>
    <row r="48" spans="1:43" s="1737" customFormat="1" ht="12.65" customHeight="1">
      <c r="A48" s="1733"/>
      <c r="B48" s="975" t="s">
        <v>2565</v>
      </c>
      <c r="C48" s="1734">
        <v>6</v>
      </c>
      <c r="D48" s="1735">
        <v>6</v>
      </c>
      <c r="E48" s="1735">
        <v>0</v>
      </c>
      <c r="F48" s="1735">
        <v>0</v>
      </c>
      <c r="G48" s="1734">
        <v>0</v>
      </c>
      <c r="H48" s="1734">
        <v>0</v>
      </c>
      <c r="I48" s="1734">
        <v>0</v>
      </c>
      <c r="J48" s="1734">
        <v>0</v>
      </c>
      <c r="K48" s="1734">
        <v>0</v>
      </c>
      <c r="L48" s="1735">
        <v>0</v>
      </c>
      <c r="M48" s="1735">
        <v>0</v>
      </c>
      <c r="N48" s="1735">
        <v>0</v>
      </c>
      <c r="O48" s="1734">
        <v>0</v>
      </c>
      <c r="P48" s="1734">
        <v>0</v>
      </c>
      <c r="Q48" s="1734">
        <v>0</v>
      </c>
      <c r="R48" s="1734">
        <v>0</v>
      </c>
      <c r="S48" s="1734">
        <v>0</v>
      </c>
      <c r="T48" s="1733"/>
      <c r="U48" s="975" t="s">
        <v>2565</v>
      </c>
      <c r="V48" s="1736">
        <v>0</v>
      </c>
      <c r="W48" s="1736">
        <v>0</v>
      </c>
      <c r="X48" s="1736">
        <v>0</v>
      </c>
      <c r="Y48" s="1736">
        <v>0</v>
      </c>
      <c r="Z48" s="1734">
        <v>0</v>
      </c>
      <c r="AA48" s="1734">
        <v>0</v>
      </c>
      <c r="AB48" s="1734">
        <v>0</v>
      </c>
      <c r="AC48" s="1734">
        <v>0</v>
      </c>
      <c r="AD48" s="1734">
        <v>0</v>
      </c>
      <c r="AE48" s="1734">
        <v>0</v>
      </c>
      <c r="AF48" s="1734">
        <v>0</v>
      </c>
      <c r="AG48" s="1734">
        <v>0</v>
      </c>
      <c r="AH48" s="1734">
        <v>0</v>
      </c>
      <c r="AI48" s="1734">
        <v>0</v>
      </c>
      <c r="AJ48" s="1734">
        <v>0</v>
      </c>
      <c r="AK48" s="1734">
        <v>0</v>
      </c>
      <c r="AL48" s="1734">
        <v>6</v>
      </c>
      <c r="AM48" s="1734">
        <v>6</v>
      </c>
      <c r="AN48" s="1734">
        <v>0</v>
      </c>
      <c r="AO48" s="1734">
        <v>0</v>
      </c>
      <c r="AP48" s="1734">
        <v>0</v>
      </c>
      <c r="AQ48" s="1734">
        <v>0</v>
      </c>
    </row>
    <row r="49" spans="1:43" s="1737" customFormat="1" ht="12.65" customHeight="1">
      <c r="A49" s="1733"/>
      <c r="B49" s="975" t="s">
        <v>2566</v>
      </c>
      <c r="C49" s="1734">
        <v>1</v>
      </c>
      <c r="D49" s="1735">
        <v>2</v>
      </c>
      <c r="E49" s="1735">
        <v>0</v>
      </c>
      <c r="F49" s="1735">
        <v>0</v>
      </c>
      <c r="G49" s="1734">
        <v>0</v>
      </c>
      <c r="H49" s="1734">
        <v>0</v>
      </c>
      <c r="I49" s="1734">
        <v>0</v>
      </c>
      <c r="J49" s="1734">
        <v>0</v>
      </c>
      <c r="K49" s="1734">
        <v>0</v>
      </c>
      <c r="L49" s="1735">
        <v>0</v>
      </c>
      <c r="M49" s="1735">
        <v>0</v>
      </c>
      <c r="N49" s="1735">
        <v>0</v>
      </c>
      <c r="O49" s="1734">
        <v>0</v>
      </c>
      <c r="P49" s="1734">
        <v>0</v>
      </c>
      <c r="Q49" s="1734">
        <v>0</v>
      </c>
      <c r="R49" s="1734">
        <v>0</v>
      </c>
      <c r="S49" s="1734">
        <v>0</v>
      </c>
      <c r="T49" s="1733"/>
      <c r="U49" s="975" t="s">
        <v>2566</v>
      </c>
      <c r="V49" s="1736">
        <v>0</v>
      </c>
      <c r="W49" s="1736">
        <v>0</v>
      </c>
      <c r="X49" s="1736">
        <v>0</v>
      </c>
      <c r="Y49" s="1736">
        <v>0</v>
      </c>
      <c r="Z49" s="1734">
        <v>0</v>
      </c>
      <c r="AA49" s="1734">
        <v>0</v>
      </c>
      <c r="AB49" s="1734">
        <v>0</v>
      </c>
      <c r="AC49" s="1734">
        <v>0</v>
      </c>
      <c r="AD49" s="1734">
        <v>0</v>
      </c>
      <c r="AE49" s="1734">
        <v>0</v>
      </c>
      <c r="AF49" s="1734">
        <v>0</v>
      </c>
      <c r="AG49" s="1734">
        <v>0</v>
      </c>
      <c r="AH49" s="1734">
        <v>0</v>
      </c>
      <c r="AI49" s="1734">
        <v>0</v>
      </c>
      <c r="AJ49" s="1734">
        <v>0</v>
      </c>
      <c r="AK49" s="1734">
        <v>0</v>
      </c>
      <c r="AL49" s="1734">
        <v>2</v>
      </c>
      <c r="AM49" s="1734">
        <v>2</v>
      </c>
      <c r="AN49" s="1734">
        <v>0</v>
      </c>
      <c r="AO49" s="1734">
        <v>0</v>
      </c>
      <c r="AP49" s="1734">
        <v>0</v>
      </c>
      <c r="AQ49" s="1734">
        <v>0</v>
      </c>
    </row>
    <row r="50" spans="1:43" s="1737" customFormat="1" ht="12.65" customHeight="1">
      <c r="A50" s="1733"/>
      <c r="B50" s="975" t="s">
        <v>2567</v>
      </c>
      <c r="C50" s="1734">
        <v>1</v>
      </c>
      <c r="D50" s="1735">
        <v>0</v>
      </c>
      <c r="E50" s="1735">
        <v>0</v>
      </c>
      <c r="F50" s="1735">
        <v>0</v>
      </c>
      <c r="G50" s="1734">
        <v>0</v>
      </c>
      <c r="H50" s="1734">
        <v>0</v>
      </c>
      <c r="I50" s="1734">
        <v>0</v>
      </c>
      <c r="J50" s="1734">
        <v>0</v>
      </c>
      <c r="K50" s="1734">
        <v>0</v>
      </c>
      <c r="L50" s="1735">
        <v>0</v>
      </c>
      <c r="M50" s="1735">
        <v>0</v>
      </c>
      <c r="N50" s="1735">
        <v>0</v>
      </c>
      <c r="O50" s="1734">
        <v>0</v>
      </c>
      <c r="P50" s="1734">
        <v>0</v>
      </c>
      <c r="Q50" s="1734">
        <v>0</v>
      </c>
      <c r="R50" s="1734">
        <v>0</v>
      </c>
      <c r="S50" s="1734">
        <v>0</v>
      </c>
      <c r="T50" s="1733"/>
      <c r="U50" s="975" t="s">
        <v>2567</v>
      </c>
      <c r="V50" s="1736">
        <v>0</v>
      </c>
      <c r="W50" s="1736">
        <v>0</v>
      </c>
      <c r="X50" s="1736">
        <v>0</v>
      </c>
      <c r="Y50" s="1736">
        <v>0</v>
      </c>
      <c r="Z50" s="1734">
        <v>0</v>
      </c>
      <c r="AA50" s="1734">
        <v>0</v>
      </c>
      <c r="AB50" s="1734">
        <v>0</v>
      </c>
      <c r="AC50" s="1734">
        <v>0</v>
      </c>
      <c r="AD50" s="1734">
        <v>0</v>
      </c>
      <c r="AE50" s="1734">
        <v>0</v>
      </c>
      <c r="AF50" s="1734">
        <v>0</v>
      </c>
      <c r="AG50" s="1734">
        <v>0</v>
      </c>
      <c r="AH50" s="1734">
        <v>0</v>
      </c>
      <c r="AI50" s="1734">
        <v>0</v>
      </c>
      <c r="AJ50" s="1734">
        <v>0</v>
      </c>
      <c r="AK50" s="1734">
        <v>0</v>
      </c>
      <c r="AL50" s="1734">
        <v>0</v>
      </c>
      <c r="AM50" s="1734">
        <v>0</v>
      </c>
      <c r="AN50" s="1734">
        <v>0</v>
      </c>
      <c r="AO50" s="1734">
        <v>0</v>
      </c>
      <c r="AP50" s="1734">
        <v>0</v>
      </c>
      <c r="AQ50" s="1734">
        <v>0</v>
      </c>
    </row>
    <row r="51" spans="1:43" s="1737" customFormat="1" ht="12.65" customHeight="1">
      <c r="A51" s="1733"/>
      <c r="B51" s="975" t="s">
        <v>24</v>
      </c>
      <c r="C51" s="1734">
        <v>19</v>
      </c>
      <c r="D51" s="1735">
        <v>25</v>
      </c>
      <c r="E51" s="1735">
        <v>0</v>
      </c>
      <c r="F51" s="1735">
        <v>0</v>
      </c>
      <c r="G51" s="1734">
        <v>0</v>
      </c>
      <c r="H51" s="1734">
        <v>0</v>
      </c>
      <c r="I51" s="1734">
        <v>0</v>
      </c>
      <c r="J51" s="1734">
        <v>0</v>
      </c>
      <c r="K51" s="1734">
        <v>0</v>
      </c>
      <c r="L51" s="1735">
        <v>0</v>
      </c>
      <c r="M51" s="1735">
        <v>0</v>
      </c>
      <c r="N51" s="1735">
        <v>0</v>
      </c>
      <c r="O51" s="1734">
        <v>0</v>
      </c>
      <c r="P51" s="1734">
        <v>0</v>
      </c>
      <c r="Q51" s="1734">
        <v>0</v>
      </c>
      <c r="R51" s="1734">
        <v>0</v>
      </c>
      <c r="S51" s="1734">
        <v>0</v>
      </c>
      <c r="T51" s="1733"/>
      <c r="U51" s="975" t="s">
        <v>24</v>
      </c>
      <c r="V51" s="1736">
        <v>0</v>
      </c>
      <c r="W51" s="1736">
        <v>0</v>
      </c>
      <c r="X51" s="1736">
        <v>0</v>
      </c>
      <c r="Y51" s="1736">
        <v>0</v>
      </c>
      <c r="Z51" s="1734">
        <v>0</v>
      </c>
      <c r="AA51" s="1734">
        <v>0</v>
      </c>
      <c r="AB51" s="1734">
        <v>0</v>
      </c>
      <c r="AC51" s="1734">
        <v>0</v>
      </c>
      <c r="AD51" s="1734">
        <v>0</v>
      </c>
      <c r="AE51" s="1734">
        <v>0</v>
      </c>
      <c r="AF51" s="1734">
        <v>0</v>
      </c>
      <c r="AG51" s="1734">
        <v>0</v>
      </c>
      <c r="AH51" s="1734">
        <v>0</v>
      </c>
      <c r="AI51" s="1734">
        <v>0</v>
      </c>
      <c r="AJ51" s="1734">
        <v>0</v>
      </c>
      <c r="AK51" s="1734">
        <v>0</v>
      </c>
      <c r="AL51" s="1734">
        <v>25</v>
      </c>
      <c r="AM51" s="1734">
        <v>25</v>
      </c>
      <c r="AN51" s="1734">
        <v>0</v>
      </c>
      <c r="AO51" s="1734">
        <v>0</v>
      </c>
      <c r="AP51" s="1734">
        <v>0</v>
      </c>
      <c r="AQ51" s="1734">
        <v>0</v>
      </c>
    </row>
    <row r="52" spans="1:43" s="1737" customFormat="1" ht="12.65" customHeight="1">
      <c r="A52" s="1733"/>
      <c r="B52" s="975" t="s">
        <v>2568</v>
      </c>
      <c r="C52" s="1734">
        <v>13</v>
      </c>
      <c r="D52" s="1735">
        <v>17</v>
      </c>
      <c r="E52" s="1735">
        <v>0</v>
      </c>
      <c r="F52" s="1735">
        <v>0</v>
      </c>
      <c r="G52" s="1734">
        <v>0</v>
      </c>
      <c r="H52" s="1734">
        <v>0</v>
      </c>
      <c r="I52" s="1734">
        <v>0</v>
      </c>
      <c r="J52" s="1734">
        <v>0</v>
      </c>
      <c r="K52" s="1734">
        <v>0</v>
      </c>
      <c r="L52" s="1735">
        <v>0</v>
      </c>
      <c r="M52" s="1735">
        <v>0</v>
      </c>
      <c r="N52" s="1735">
        <v>0</v>
      </c>
      <c r="O52" s="1734">
        <v>0</v>
      </c>
      <c r="P52" s="1734">
        <v>0</v>
      </c>
      <c r="Q52" s="1734">
        <v>0</v>
      </c>
      <c r="R52" s="1734">
        <v>0</v>
      </c>
      <c r="S52" s="1734">
        <v>0</v>
      </c>
      <c r="T52" s="1733"/>
      <c r="U52" s="975" t="s">
        <v>2568</v>
      </c>
      <c r="V52" s="1736">
        <v>0</v>
      </c>
      <c r="W52" s="1736">
        <v>0</v>
      </c>
      <c r="X52" s="1736">
        <v>0</v>
      </c>
      <c r="Y52" s="1736">
        <v>0</v>
      </c>
      <c r="Z52" s="1734">
        <v>0</v>
      </c>
      <c r="AA52" s="1734">
        <v>0</v>
      </c>
      <c r="AB52" s="1734">
        <v>0</v>
      </c>
      <c r="AC52" s="1734">
        <v>0</v>
      </c>
      <c r="AD52" s="1734">
        <v>0</v>
      </c>
      <c r="AE52" s="1734">
        <v>0</v>
      </c>
      <c r="AF52" s="1734">
        <v>0</v>
      </c>
      <c r="AG52" s="1734">
        <v>0</v>
      </c>
      <c r="AH52" s="1734">
        <v>0</v>
      </c>
      <c r="AI52" s="1734">
        <v>0</v>
      </c>
      <c r="AJ52" s="1734">
        <v>0</v>
      </c>
      <c r="AK52" s="1734">
        <v>0</v>
      </c>
      <c r="AL52" s="1734">
        <v>17</v>
      </c>
      <c r="AM52" s="1734">
        <v>17</v>
      </c>
      <c r="AN52" s="1734">
        <v>0</v>
      </c>
      <c r="AO52" s="1734">
        <v>0</v>
      </c>
      <c r="AP52" s="1734">
        <v>0</v>
      </c>
      <c r="AQ52" s="1734">
        <v>0</v>
      </c>
    </row>
    <row r="53" spans="1:43" s="1737" customFormat="1" ht="12.65" customHeight="1">
      <c r="A53" s="1733"/>
      <c r="B53" s="975" t="s">
        <v>2569</v>
      </c>
      <c r="C53" s="1734">
        <v>3</v>
      </c>
      <c r="D53" s="1735">
        <v>4</v>
      </c>
      <c r="E53" s="1735">
        <v>0</v>
      </c>
      <c r="F53" s="1735">
        <v>0</v>
      </c>
      <c r="G53" s="1734">
        <v>0</v>
      </c>
      <c r="H53" s="1734">
        <v>0</v>
      </c>
      <c r="I53" s="1734">
        <v>0</v>
      </c>
      <c r="J53" s="1734">
        <v>0</v>
      </c>
      <c r="K53" s="1734">
        <v>0</v>
      </c>
      <c r="L53" s="1735">
        <v>0</v>
      </c>
      <c r="M53" s="1735">
        <v>0</v>
      </c>
      <c r="N53" s="1735">
        <v>0</v>
      </c>
      <c r="O53" s="1734">
        <v>0</v>
      </c>
      <c r="P53" s="1734">
        <v>0</v>
      </c>
      <c r="Q53" s="1734">
        <v>0</v>
      </c>
      <c r="R53" s="1734">
        <v>0</v>
      </c>
      <c r="S53" s="1734">
        <v>0</v>
      </c>
      <c r="T53" s="1733"/>
      <c r="U53" s="975" t="s">
        <v>2569</v>
      </c>
      <c r="V53" s="1736">
        <v>0</v>
      </c>
      <c r="W53" s="1736">
        <v>0</v>
      </c>
      <c r="X53" s="1736">
        <v>0</v>
      </c>
      <c r="Y53" s="1736">
        <v>0</v>
      </c>
      <c r="Z53" s="1734">
        <v>0</v>
      </c>
      <c r="AA53" s="1734">
        <v>0</v>
      </c>
      <c r="AB53" s="1734">
        <v>0</v>
      </c>
      <c r="AC53" s="1734">
        <v>0</v>
      </c>
      <c r="AD53" s="1734">
        <v>0</v>
      </c>
      <c r="AE53" s="1734">
        <v>0</v>
      </c>
      <c r="AF53" s="1734">
        <v>0</v>
      </c>
      <c r="AG53" s="1734">
        <v>0</v>
      </c>
      <c r="AH53" s="1734">
        <v>0</v>
      </c>
      <c r="AI53" s="1734">
        <v>0</v>
      </c>
      <c r="AJ53" s="1734">
        <v>0</v>
      </c>
      <c r="AK53" s="1734">
        <v>0</v>
      </c>
      <c r="AL53" s="1734">
        <v>4</v>
      </c>
      <c r="AM53" s="1734">
        <v>4</v>
      </c>
      <c r="AN53" s="1734">
        <v>0</v>
      </c>
      <c r="AO53" s="1734">
        <v>0</v>
      </c>
      <c r="AP53" s="1734">
        <v>0</v>
      </c>
      <c r="AQ53" s="1734">
        <v>0</v>
      </c>
    </row>
    <row r="54" spans="1:43" s="1737" customFormat="1" ht="12.65" customHeight="1">
      <c r="A54" s="1733"/>
      <c r="B54" s="975" t="s">
        <v>2570</v>
      </c>
      <c r="C54" s="1734">
        <v>3</v>
      </c>
      <c r="D54" s="1735">
        <v>4</v>
      </c>
      <c r="E54" s="1735">
        <v>0</v>
      </c>
      <c r="F54" s="1735">
        <v>0</v>
      </c>
      <c r="G54" s="1734">
        <v>0</v>
      </c>
      <c r="H54" s="1734">
        <v>0</v>
      </c>
      <c r="I54" s="1734">
        <v>0</v>
      </c>
      <c r="J54" s="1734">
        <v>0</v>
      </c>
      <c r="K54" s="1734">
        <v>0</v>
      </c>
      <c r="L54" s="1735">
        <v>0</v>
      </c>
      <c r="M54" s="1735">
        <v>0</v>
      </c>
      <c r="N54" s="1735">
        <v>0</v>
      </c>
      <c r="O54" s="1734">
        <v>0</v>
      </c>
      <c r="P54" s="1734">
        <v>0</v>
      </c>
      <c r="Q54" s="1734">
        <v>0</v>
      </c>
      <c r="R54" s="1734">
        <v>0</v>
      </c>
      <c r="S54" s="1734">
        <v>0</v>
      </c>
      <c r="T54" s="1733"/>
      <c r="U54" s="975" t="s">
        <v>2570</v>
      </c>
      <c r="V54" s="1736">
        <v>0</v>
      </c>
      <c r="W54" s="1736">
        <v>0</v>
      </c>
      <c r="X54" s="1736">
        <v>0</v>
      </c>
      <c r="Y54" s="1736">
        <v>0</v>
      </c>
      <c r="Z54" s="1734">
        <v>0</v>
      </c>
      <c r="AA54" s="1734">
        <v>0</v>
      </c>
      <c r="AB54" s="1734">
        <v>0</v>
      </c>
      <c r="AC54" s="1734">
        <v>0</v>
      </c>
      <c r="AD54" s="1734">
        <v>0</v>
      </c>
      <c r="AE54" s="1734">
        <v>0</v>
      </c>
      <c r="AF54" s="1734">
        <v>0</v>
      </c>
      <c r="AG54" s="1734">
        <v>0</v>
      </c>
      <c r="AH54" s="1734">
        <v>0</v>
      </c>
      <c r="AI54" s="1734">
        <v>0</v>
      </c>
      <c r="AJ54" s="1734">
        <v>0</v>
      </c>
      <c r="AK54" s="1734">
        <v>0</v>
      </c>
      <c r="AL54" s="1734">
        <v>4</v>
      </c>
      <c r="AM54" s="1734">
        <v>4</v>
      </c>
      <c r="AN54" s="1734">
        <v>0</v>
      </c>
      <c r="AO54" s="1734">
        <v>0</v>
      </c>
      <c r="AP54" s="1734">
        <v>0</v>
      </c>
      <c r="AQ54" s="1734">
        <v>0</v>
      </c>
    </row>
    <row r="55" spans="1:43" s="1737" customFormat="1" ht="12.65" customHeight="1">
      <c r="A55" s="1733"/>
      <c r="B55" s="975" t="s">
        <v>23</v>
      </c>
      <c r="C55" s="1734">
        <v>9</v>
      </c>
      <c r="D55" s="1735">
        <v>11</v>
      </c>
      <c r="E55" s="1735">
        <v>0</v>
      </c>
      <c r="F55" s="1735">
        <v>0</v>
      </c>
      <c r="G55" s="1734">
        <v>0</v>
      </c>
      <c r="H55" s="1734">
        <v>0</v>
      </c>
      <c r="I55" s="1734">
        <v>0</v>
      </c>
      <c r="J55" s="1734">
        <v>0</v>
      </c>
      <c r="K55" s="1734">
        <v>0</v>
      </c>
      <c r="L55" s="1735">
        <v>0</v>
      </c>
      <c r="M55" s="1735">
        <v>0</v>
      </c>
      <c r="N55" s="1735">
        <v>0</v>
      </c>
      <c r="O55" s="1734">
        <v>0</v>
      </c>
      <c r="P55" s="1734">
        <v>0</v>
      </c>
      <c r="Q55" s="1734">
        <v>0</v>
      </c>
      <c r="R55" s="1734">
        <v>0</v>
      </c>
      <c r="S55" s="1734">
        <v>0</v>
      </c>
      <c r="T55" s="1733"/>
      <c r="U55" s="975" t="s">
        <v>23</v>
      </c>
      <c r="V55" s="1736">
        <v>0</v>
      </c>
      <c r="W55" s="1736">
        <v>0</v>
      </c>
      <c r="X55" s="1736">
        <v>0</v>
      </c>
      <c r="Y55" s="1736">
        <v>0</v>
      </c>
      <c r="Z55" s="1734">
        <v>0</v>
      </c>
      <c r="AA55" s="1734">
        <v>0</v>
      </c>
      <c r="AB55" s="1734">
        <v>0</v>
      </c>
      <c r="AC55" s="1734">
        <v>0</v>
      </c>
      <c r="AD55" s="1734">
        <v>0</v>
      </c>
      <c r="AE55" s="1734">
        <v>0</v>
      </c>
      <c r="AF55" s="1734">
        <v>0</v>
      </c>
      <c r="AG55" s="1734">
        <v>0</v>
      </c>
      <c r="AH55" s="1734">
        <v>0</v>
      </c>
      <c r="AI55" s="1734">
        <v>0</v>
      </c>
      <c r="AJ55" s="1734">
        <v>0</v>
      </c>
      <c r="AK55" s="1734">
        <v>0</v>
      </c>
      <c r="AL55" s="1734">
        <v>11</v>
      </c>
      <c r="AM55" s="1734">
        <v>11</v>
      </c>
      <c r="AN55" s="1734">
        <v>0</v>
      </c>
      <c r="AO55" s="1734">
        <v>0</v>
      </c>
      <c r="AP55" s="1734">
        <v>0</v>
      </c>
      <c r="AQ55" s="1734">
        <v>0</v>
      </c>
    </row>
    <row r="56" spans="1:43" s="1737" customFormat="1" ht="12.65" customHeight="1">
      <c r="A56" s="1733"/>
      <c r="B56" s="975" t="s">
        <v>2571</v>
      </c>
      <c r="C56" s="1734">
        <v>2</v>
      </c>
      <c r="D56" s="1735">
        <v>0</v>
      </c>
      <c r="E56" s="1735">
        <v>0</v>
      </c>
      <c r="F56" s="1735">
        <v>0</v>
      </c>
      <c r="G56" s="1734">
        <v>0</v>
      </c>
      <c r="H56" s="1734">
        <v>0</v>
      </c>
      <c r="I56" s="1734">
        <v>0</v>
      </c>
      <c r="J56" s="1734">
        <v>0</v>
      </c>
      <c r="K56" s="1734">
        <v>0</v>
      </c>
      <c r="L56" s="1735">
        <v>0</v>
      </c>
      <c r="M56" s="1735">
        <v>0</v>
      </c>
      <c r="N56" s="1735">
        <v>0</v>
      </c>
      <c r="O56" s="1734">
        <v>0</v>
      </c>
      <c r="P56" s="1734">
        <v>0</v>
      </c>
      <c r="Q56" s="1734">
        <v>0</v>
      </c>
      <c r="R56" s="1734">
        <v>0</v>
      </c>
      <c r="S56" s="1734">
        <v>0</v>
      </c>
      <c r="T56" s="1733"/>
      <c r="U56" s="975" t="s">
        <v>2571</v>
      </c>
      <c r="V56" s="1736">
        <v>0</v>
      </c>
      <c r="W56" s="1736">
        <v>0</v>
      </c>
      <c r="X56" s="1736">
        <v>0</v>
      </c>
      <c r="Y56" s="1736">
        <v>0</v>
      </c>
      <c r="Z56" s="1734">
        <v>0</v>
      </c>
      <c r="AA56" s="1734">
        <v>0</v>
      </c>
      <c r="AB56" s="1734">
        <v>0</v>
      </c>
      <c r="AC56" s="1734">
        <v>0</v>
      </c>
      <c r="AD56" s="1734">
        <v>0</v>
      </c>
      <c r="AE56" s="1734">
        <v>0</v>
      </c>
      <c r="AF56" s="1734">
        <v>0</v>
      </c>
      <c r="AG56" s="1734">
        <v>0</v>
      </c>
      <c r="AH56" s="1734">
        <v>0</v>
      </c>
      <c r="AI56" s="1734">
        <v>0</v>
      </c>
      <c r="AJ56" s="1734">
        <v>0</v>
      </c>
      <c r="AK56" s="1734">
        <v>0</v>
      </c>
      <c r="AL56" s="1734">
        <v>0</v>
      </c>
      <c r="AM56" s="1734">
        <v>0</v>
      </c>
      <c r="AN56" s="1734">
        <v>0</v>
      </c>
      <c r="AO56" s="1734">
        <v>0</v>
      </c>
      <c r="AP56" s="1734">
        <v>0</v>
      </c>
      <c r="AQ56" s="1734">
        <v>0</v>
      </c>
    </row>
    <row r="57" spans="1:43" s="1737" customFormat="1" ht="12.65" customHeight="1">
      <c r="A57" s="1733"/>
      <c r="B57" s="975" t="s">
        <v>2572</v>
      </c>
      <c r="C57" s="1734">
        <v>1</v>
      </c>
      <c r="D57" s="1735">
        <v>2</v>
      </c>
      <c r="E57" s="1735">
        <v>0</v>
      </c>
      <c r="F57" s="1735">
        <v>0</v>
      </c>
      <c r="G57" s="1734">
        <v>0</v>
      </c>
      <c r="H57" s="1734">
        <v>0</v>
      </c>
      <c r="I57" s="1734">
        <v>0</v>
      </c>
      <c r="J57" s="1734">
        <v>0</v>
      </c>
      <c r="K57" s="1734">
        <v>0</v>
      </c>
      <c r="L57" s="1735">
        <v>0</v>
      </c>
      <c r="M57" s="1735">
        <v>0</v>
      </c>
      <c r="N57" s="1735">
        <v>0</v>
      </c>
      <c r="O57" s="1734">
        <v>0</v>
      </c>
      <c r="P57" s="1734">
        <v>0</v>
      </c>
      <c r="Q57" s="1734">
        <v>0</v>
      </c>
      <c r="R57" s="1734">
        <v>0</v>
      </c>
      <c r="S57" s="1734">
        <v>0</v>
      </c>
      <c r="T57" s="1733"/>
      <c r="U57" s="975" t="s">
        <v>2572</v>
      </c>
      <c r="V57" s="1736">
        <v>0</v>
      </c>
      <c r="W57" s="1736">
        <v>0</v>
      </c>
      <c r="X57" s="1736">
        <v>0</v>
      </c>
      <c r="Y57" s="1736">
        <v>0</v>
      </c>
      <c r="Z57" s="1734">
        <v>0</v>
      </c>
      <c r="AA57" s="1734">
        <v>0</v>
      </c>
      <c r="AB57" s="1734">
        <v>0</v>
      </c>
      <c r="AC57" s="1734">
        <v>0</v>
      </c>
      <c r="AD57" s="1734">
        <v>0</v>
      </c>
      <c r="AE57" s="1734">
        <v>0</v>
      </c>
      <c r="AF57" s="1734">
        <v>0</v>
      </c>
      <c r="AG57" s="1734">
        <v>0</v>
      </c>
      <c r="AH57" s="1734">
        <v>0</v>
      </c>
      <c r="AI57" s="1734">
        <v>0</v>
      </c>
      <c r="AJ57" s="1734">
        <v>0</v>
      </c>
      <c r="AK57" s="1734">
        <v>0</v>
      </c>
      <c r="AL57" s="1734">
        <v>2</v>
      </c>
      <c r="AM57" s="1734">
        <v>2</v>
      </c>
      <c r="AN57" s="1734">
        <v>0</v>
      </c>
      <c r="AO57" s="1734">
        <v>0</v>
      </c>
      <c r="AP57" s="1734">
        <v>0</v>
      </c>
      <c r="AQ57" s="1734">
        <v>0</v>
      </c>
    </row>
    <row r="58" spans="1:43" s="1737" customFormat="1" ht="12.65" customHeight="1">
      <c r="A58" s="1733"/>
      <c r="B58" s="975" t="s">
        <v>2573</v>
      </c>
      <c r="C58" s="1734">
        <v>1</v>
      </c>
      <c r="D58" s="1735">
        <v>0</v>
      </c>
      <c r="E58" s="1735">
        <v>0</v>
      </c>
      <c r="F58" s="1735">
        <v>0</v>
      </c>
      <c r="G58" s="1734">
        <v>0</v>
      </c>
      <c r="H58" s="1734">
        <v>0</v>
      </c>
      <c r="I58" s="1734">
        <v>0</v>
      </c>
      <c r="J58" s="1734">
        <v>0</v>
      </c>
      <c r="K58" s="1734">
        <v>0</v>
      </c>
      <c r="L58" s="1735">
        <v>0</v>
      </c>
      <c r="M58" s="1735">
        <v>0</v>
      </c>
      <c r="N58" s="1735">
        <v>0</v>
      </c>
      <c r="O58" s="1734">
        <v>0</v>
      </c>
      <c r="P58" s="1734">
        <v>0</v>
      </c>
      <c r="Q58" s="1734">
        <v>0</v>
      </c>
      <c r="R58" s="1734">
        <v>0</v>
      </c>
      <c r="S58" s="1734">
        <v>0</v>
      </c>
      <c r="T58" s="1733"/>
      <c r="U58" s="975" t="s">
        <v>2573</v>
      </c>
      <c r="V58" s="1736">
        <v>0</v>
      </c>
      <c r="W58" s="1736">
        <v>0</v>
      </c>
      <c r="X58" s="1736">
        <v>0</v>
      </c>
      <c r="Y58" s="1736">
        <v>0</v>
      </c>
      <c r="Z58" s="1734">
        <v>0</v>
      </c>
      <c r="AA58" s="1734">
        <v>0</v>
      </c>
      <c r="AB58" s="1734">
        <v>0</v>
      </c>
      <c r="AC58" s="1734">
        <v>0</v>
      </c>
      <c r="AD58" s="1734">
        <v>0</v>
      </c>
      <c r="AE58" s="1734">
        <v>0</v>
      </c>
      <c r="AF58" s="1734">
        <v>0</v>
      </c>
      <c r="AG58" s="1734">
        <v>0</v>
      </c>
      <c r="AH58" s="1734">
        <v>0</v>
      </c>
      <c r="AI58" s="1734">
        <v>0</v>
      </c>
      <c r="AJ58" s="1734">
        <v>0</v>
      </c>
      <c r="AK58" s="1734">
        <v>0</v>
      </c>
      <c r="AL58" s="1734">
        <v>0</v>
      </c>
      <c r="AM58" s="1734">
        <v>0</v>
      </c>
      <c r="AN58" s="1734">
        <v>0</v>
      </c>
      <c r="AO58" s="1734">
        <v>0</v>
      </c>
      <c r="AP58" s="1734">
        <v>0</v>
      </c>
      <c r="AQ58" s="1734">
        <v>0</v>
      </c>
    </row>
    <row r="59" spans="1:43" s="1737" customFormat="1" ht="12.65" customHeight="1">
      <c r="A59" s="1733"/>
      <c r="B59" s="975" t="s">
        <v>2574</v>
      </c>
      <c r="C59" s="1734">
        <v>4</v>
      </c>
      <c r="D59" s="1735">
        <v>3</v>
      </c>
      <c r="E59" s="1735">
        <v>0</v>
      </c>
      <c r="F59" s="1735">
        <v>0</v>
      </c>
      <c r="G59" s="1734">
        <v>0</v>
      </c>
      <c r="H59" s="1734">
        <v>0</v>
      </c>
      <c r="I59" s="1734">
        <v>0</v>
      </c>
      <c r="J59" s="1734">
        <v>0</v>
      </c>
      <c r="K59" s="1734">
        <v>0</v>
      </c>
      <c r="L59" s="1735">
        <v>0</v>
      </c>
      <c r="M59" s="1735">
        <v>0</v>
      </c>
      <c r="N59" s="1735">
        <v>0</v>
      </c>
      <c r="O59" s="1734">
        <v>0</v>
      </c>
      <c r="P59" s="1734">
        <v>0</v>
      </c>
      <c r="Q59" s="1734">
        <v>0</v>
      </c>
      <c r="R59" s="1734">
        <v>0</v>
      </c>
      <c r="S59" s="1734">
        <v>0</v>
      </c>
      <c r="T59" s="1733"/>
      <c r="U59" s="975" t="s">
        <v>2574</v>
      </c>
      <c r="V59" s="1736">
        <v>0</v>
      </c>
      <c r="W59" s="1736">
        <v>0</v>
      </c>
      <c r="X59" s="1736">
        <v>0</v>
      </c>
      <c r="Y59" s="1736">
        <v>0</v>
      </c>
      <c r="Z59" s="1734">
        <v>0</v>
      </c>
      <c r="AA59" s="1734">
        <v>0</v>
      </c>
      <c r="AB59" s="1734">
        <v>0</v>
      </c>
      <c r="AC59" s="1734">
        <v>0</v>
      </c>
      <c r="AD59" s="1734">
        <v>0</v>
      </c>
      <c r="AE59" s="1734">
        <v>0</v>
      </c>
      <c r="AF59" s="1734">
        <v>0</v>
      </c>
      <c r="AG59" s="1734">
        <v>0</v>
      </c>
      <c r="AH59" s="1734">
        <v>0</v>
      </c>
      <c r="AI59" s="1734">
        <v>0</v>
      </c>
      <c r="AJ59" s="1734">
        <v>0</v>
      </c>
      <c r="AK59" s="1734">
        <v>0</v>
      </c>
      <c r="AL59" s="1734">
        <v>3</v>
      </c>
      <c r="AM59" s="1734">
        <v>3</v>
      </c>
      <c r="AN59" s="1734">
        <v>0</v>
      </c>
      <c r="AO59" s="1734">
        <v>0</v>
      </c>
      <c r="AP59" s="1734">
        <v>0</v>
      </c>
      <c r="AQ59" s="1734">
        <v>0</v>
      </c>
    </row>
    <row r="60" spans="1:43" s="1737" customFormat="1" ht="12.65" customHeight="1">
      <c r="A60" s="1733"/>
      <c r="B60" s="975" t="s">
        <v>2575</v>
      </c>
      <c r="C60" s="1734">
        <v>1</v>
      </c>
      <c r="D60" s="1735">
        <v>6</v>
      </c>
      <c r="E60" s="1735">
        <v>0</v>
      </c>
      <c r="F60" s="1735">
        <v>0</v>
      </c>
      <c r="G60" s="1734">
        <v>0</v>
      </c>
      <c r="H60" s="1734">
        <v>0</v>
      </c>
      <c r="I60" s="1734">
        <v>0</v>
      </c>
      <c r="J60" s="1734">
        <v>0</v>
      </c>
      <c r="K60" s="1734">
        <v>0</v>
      </c>
      <c r="L60" s="1735">
        <v>0</v>
      </c>
      <c r="M60" s="1735">
        <v>0</v>
      </c>
      <c r="N60" s="1735">
        <v>0</v>
      </c>
      <c r="O60" s="1734">
        <v>0</v>
      </c>
      <c r="P60" s="1734">
        <v>0</v>
      </c>
      <c r="Q60" s="1734">
        <v>0</v>
      </c>
      <c r="R60" s="1734">
        <v>0</v>
      </c>
      <c r="S60" s="1734">
        <v>0</v>
      </c>
      <c r="T60" s="1733"/>
      <c r="U60" s="975" t="s">
        <v>2575</v>
      </c>
      <c r="V60" s="1736">
        <v>0</v>
      </c>
      <c r="W60" s="1736">
        <v>0</v>
      </c>
      <c r="X60" s="1736">
        <v>0</v>
      </c>
      <c r="Y60" s="1736">
        <v>0</v>
      </c>
      <c r="Z60" s="1734">
        <v>0</v>
      </c>
      <c r="AA60" s="1734">
        <v>0</v>
      </c>
      <c r="AB60" s="1734">
        <v>0</v>
      </c>
      <c r="AC60" s="1734">
        <v>0</v>
      </c>
      <c r="AD60" s="1734">
        <v>0</v>
      </c>
      <c r="AE60" s="1734">
        <v>0</v>
      </c>
      <c r="AF60" s="1734">
        <v>0</v>
      </c>
      <c r="AG60" s="1734">
        <v>0</v>
      </c>
      <c r="AH60" s="1734">
        <v>0</v>
      </c>
      <c r="AI60" s="1734">
        <v>0</v>
      </c>
      <c r="AJ60" s="1734">
        <v>0</v>
      </c>
      <c r="AK60" s="1734">
        <v>0</v>
      </c>
      <c r="AL60" s="1734">
        <v>6</v>
      </c>
      <c r="AM60" s="1734">
        <v>6</v>
      </c>
      <c r="AN60" s="1734">
        <v>0</v>
      </c>
      <c r="AO60" s="1734">
        <v>0</v>
      </c>
      <c r="AP60" s="1734">
        <v>0</v>
      </c>
      <c r="AQ60" s="1734">
        <v>0</v>
      </c>
    </row>
    <row r="61" spans="1:43" s="1730" customFormat="1" ht="12.65" customHeight="1">
      <c r="A61" s="3379" t="s">
        <v>2576</v>
      </c>
      <c r="B61" s="3378"/>
      <c r="C61" s="1728">
        <v>162</v>
      </c>
      <c r="D61" s="1728">
        <v>963</v>
      </c>
      <c r="E61" s="1728">
        <v>824</v>
      </c>
      <c r="F61" s="1728">
        <v>591</v>
      </c>
      <c r="G61" s="1728">
        <v>373</v>
      </c>
      <c r="H61" s="1728">
        <v>66</v>
      </c>
      <c r="I61" s="1728">
        <v>0</v>
      </c>
      <c r="J61" s="1728">
        <v>152</v>
      </c>
      <c r="K61" s="1728">
        <v>0</v>
      </c>
      <c r="L61" s="1728">
        <v>0</v>
      </c>
      <c r="M61" s="1728">
        <v>0</v>
      </c>
      <c r="N61" s="1728">
        <v>233</v>
      </c>
      <c r="O61" s="1728">
        <v>33</v>
      </c>
      <c r="P61" s="1728">
        <v>4</v>
      </c>
      <c r="Q61" s="1728">
        <v>0</v>
      </c>
      <c r="R61" s="1728">
        <v>11</v>
      </c>
      <c r="S61" s="1728">
        <v>44</v>
      </c>
      <c r="T61" s="3379" t="s">
        <v>2577</v>
      </c>
      <c r="U61" s="3378"/>
      <c r="V61" s="1729">
        <v>4</v>
      </c>
      <c r="W61" s="1729">
        <v>0</v>
      </c>
      <c r="X61" s="1729">
        <v>0</v>
      </c>
      <c r="Y61" s="1729">
        <v>0</v>
      </c>
      <c r="Z61" s="1728">
        <v>11</v>
      </c>
      <c r="AA61" s="1728">
        <v>0</v>
      </c>
      <c r="AB61" s="1728">
        <v>14</v>
      </c>
      <c r="AC61" s="1728">
        <v>0</v>
      </c>
      <c r="AD61" s="1728">
        <v>0</v>
      </c>
      <c r="AE61" s="1728">
        <v>0</v>
      </c>
      <c r="AF61" s="1728">
        <v>0</v>
      </c>
      <c r="AG61" s="1728">
        <v>10</v>
      </c>
      <c r="AH61" s="1728">
        <v>29</v>
      </c>
      <c r="AI61" s="1728">
        <v>73</v>
      </c>
      <c r="AJ61" s="1728">
        <v>0</v>
      </c>
      <c r="AK61" s="1728">
        <v>0</v>
      </c>
      <c r="AL61" s="1728">
        <v>139</v>
      </c>
      <c r="AM61" s="1728">
        <v>103</v>
      </c>
      <c r="AN61" s="1728">
        <v>6</v>
      </c>
      <c r="AO61" s="1728">
        <v>30</v>
      </c>
      <c r="AP61" s="1728">
        <v>0</v>
      </c>
      <c r="AQ61" s="1738">
        <v>0</v>
      </c>
    </row>
    <row r="62" spans="1:43" s="1737" customFormat="1" ht="12.65" customHeight="1">
      <c r="A62" s="1733"/>
      <c r="B62" s="975" t="s">
        <v>22</v>
      </c>
      <c r="C62" s="1734">
        <v>8</v>
      </c>
      <c r="D62" s="1735">
        <v>23</v>
      </c>
      <c r="E62" s="1728">
        <v>0</v>
      </c>
      <c r="F62" s="1735">
        <v>0</v>
      </c>
      <c r="G62" s="1734">
        <v>0</v>
      </c>
      <c r="H62" s="1734">
        <v>0</v>
      </c>
      <c r="I62" s="1734">
        <v>0</v>
      </c>
      <c r="J62" s="1734">
        <v>0</v>
      </c>
      <c r="K62" s="1734">
        <v>0</v>
      </c>
      <c r="L62" s="1735">
        <v>0</v>
      </c>
      <c r="M62" s="1735">
        <v>0</v>
      </c>
      <c r="N62" s="1735">
        <v>0</v>
      </c>
      <c r="O62" s="1734">
        <v>0</v>
      </c>
      <c r="P62" s="1734">
        <v>0</v>
      </c>
      <c r="Q62" s="1734">
        <v>0</v>
      </c>
      <c r="R62" s="1734">
        <v>0</v>
      </c>
      <c r="S62" s="1734">
        <v>0</v>
      </c>
      <c r="T62" s="1733"/>
      <c r="U62" s="975" t="s">
        <v>22</v>
      </c>
      <c r="V62" s="1736">
        <v>0</v>
      </c>
      <c r="W62" s="1736">
        <v>0</v>
      </c>
      <c r="X62" s="1736">
        <v>0</v>
      </c>
      <c r="Y62" s="1736">
        <v>0</v>
      </c>
      <c r="Z62" s="1734">
        <v>0</v>
      </c>
      <c r="AA62" s="1734">
        <v>0</v>
      </c>
      <c r="AB62" s="1734">
        <v>0</v>
      </c>
      <c r="AC62" s="1734">
        <v>0</v>
      </c>
      <c r="AD62" s="1734">
        <v>0</v>
      </c>
      <c r="AE62" s="1734">
        <v>0</v>
      </c>
      <c r="AF62" s="1734">
        <v>0</v>
      </c>
      <c r="AG62" s="1734">
        <v>0</v>
      </c>
      <c r="AH62" s="1734">
        <v>0</v>
      </c>
      <c r="AI62" s="1734">
        <v>0</v>
      </c>
      <c r="AJ62" s="1734">
        <v>0</v>
      </c>
      <c r="AK62" s="1734">
        <v>0</v>
      </c>
      <c r="AL62" s="1734">
        <v>23</v>
      </c>
      <c r="AM62" s="1734">
        <v>8</v>
      </c>
      <c r="AN62" s="1734">
        <v>0</v>
      </c>
      <c r="AO62" s="1734">
        <v>15</v>
      </c>
      <c r="AP62" s="1734">
        <v>0</v>
      </c>
      <c r="AQ62" s="1739">
        <v>0</v>
      </c>
    </row>
    <row r="63" spans="1:43" s="1737" customFormat="1" ht="12.65" customHeight="1">
      <c r="A63" s="1733"/>
      <c r="B63" s="975" t="s">
        <v>2578</v>
      </c>
      <c r="C63" s="1734">
        <v>8</v>
      </c>
      <c r="D63" s="1735">
        <v>23</v>
      </c>
      <c r="E63" s="1728">
        <v>0</v>
      </c>
      <c r="F63" s="1735">
        <v>0</v>
      </c>
      <c r="G63" s="1734">
        <v>0</v>
      </c>
      <c r="H63" s="1734">
        <v>0</v>
      </c>
      <c r="I63" s="1734">
        <v>0</v>
      </c>
      <c r="J63" s="1734">
        <v>0</v>
      </c>
      <c r="K63" s="1734">
        <v>0</v>
      </c>
      <c r="L63" s="1735">
        <v>0</v>
      </c>
      <c r="M63" s="1735">
        <v>0</v>
      </c>
      <c r="N63" s="1735">
        <v>0</v>
      </c>
      <c r="O63" s="1734">
        <v>0</v>
      </c>
      <c r="P63" s="1734">
        <v>0</v>
      </c>
      <c r="Q63" s="1734">
        <v>0</v>
      </c>
      <c r="R63" s="1734">
        <v>0</v>
      </c>
      <c r="S63" s="1734">
        <v>0</v>
      </c>
      <c r="T63" s="1733"/>
      <c r="U63" s="975" t="s">
        <v>2578</v>
      </c>
      <c r="V63" s="1736">
        <v>0</v>
      </c>
      <c r="W63" s="1736">
        <v>0</v>
      </c>
      <c r="X63" s="1736">
        <v>0</v>
      </c>
      <c r="Y63" s="1736">
        <v>0</v>
      </c>
      <c r="Z63" s="1734">
        <v>0</v>
      </c>
      <c r="AA63" s="1734">
        <v>0</v>
      </c>
      <c r="AB63" s="1734">
        <v>0</v>
      </c>
      <c r="AC63" s="1734">
        <v>0</v>
      </c>
      <c r="AD63" s="1734">
        <v>0</v>
      </c>
      <c r="AE63" s="1734">
        <v>0</v>
      </c>
      <c r="AF63" s="1734">
        <v>0</v>
      </c>
      <c r="AG63" s="1734">
        <v>0</v>
      </c>
      <c r="AH63" s="1734">
        <v>0</v>
      </c>
      <c r="AI63" s="1734">
        <v>0</v>
      </c>
      <c r="AJ63" s="1734">
        <v>0</v>
      </c>
      <c r="AK63" s="1734">
        <v>0</v>
      </c>
      <c r="AL63" s="1734">
        <v>23</v>
      </c>
      <c r="AM63" s="1734">
        <v>8</v>
      </c>
      <c r="AN63" s="1734">
        <v>0</v>
      </c>
      <c r="AO63" s="1734">
        <v>15</v>
      </c>
      <c r="AP63" s="1734">
        <v>0</v>
      </c>
      <c r="AQ63" s="1739">
        <v>0</v>
      </c>
    </row>
    <row r="64" spans="1:43" s="1737" customFormat="1" ht="12.65" customHeight="1">
      <c r="A64" s="1733"/>
      <c r="B64" s="975" t="s">
        <v>2579</v>
      </c>
      <c r="C64" s="1735">
        <v>2</v>
      </c>
      <c r="D64" s="1735">
        <v>4</v>
      </c>
      <c r="E64" s="1728">
        <v>0</v>
      </c>
      <c r="F64" s="1735">
        <v>0</v>
      </c>
      <c r="G64" s="1734">
        <v>0</v>
      </c>
      <c r="H64" s="1734">
        <v>0</v>
      </c>
      <c r="I64" s="1734">
        <v>0</v>
      </c>
      <c r="J64" s="1734">
        <v>0</v>
      </c>
      <c r="K64" s="1734">
        <v>0</v>
      </c>
      <c r="L64" s="1735">
        <v>0</v>
      </c>
      <c r="M64" s="1735">
        <v>0</v>
      </c>
      <c r="N64" s="1735">
        <v>0</v>
      </c>
      <c r="O64" s="1734">
        <v>0</v>
      </c>
      <c r="P64" s="1734">
        <v>0</v>
      </c>
      <c r="Q64" s="1734">
        <v>0</v>
      </c>
      <c r="R64" s="1734">
        <v>0</v>
      </c>
      <c r="S64" s="1734">
        <v>0</v>
      </c>
      <c r="T64" s="1733"/>
      <c r="U64" s="975" t="s">
        <v>2579</v>
      </c>
      <c r="V64" s="1736">
        <v>0</v>
      </c>
      <c r="W64" s="1736">
        <v>0</v>
      </c>
      <c r="X64" s="1736">
        <v>0</v>
      </c>
      <c r="Y64" s="1736">
        <v>0</v>
      </c>
      <c r="Z64" s="1734">
        <v>0</v>
      </c>
      <c r="AA64" s="1734">
        <v>0</v>
      </c>
      <c r="AB64" s="1734">
        <v>0</v>
      </c>
      <c r="AC64" s="1734">
        <v>0</v>
      </c>
      <c r="AD64" s="1734">
        <v>0</v>
      </c>
      <c r="AE64" s="1734">
        <v>0</v>
      </c>
      <c r="AF64" s="1734">
        <v>0</v>
      </c>
      <c r="AG64" s="1734">
        <v>0</v>
      </c>
      <c r="AH64" s="1734">
        <v>0</v>
      </c>
      <c r="AI64" s="1734">
        <v>0</v>
      </c>
      <c r="AJ64" s="1734">
        <v>0</v>
      </c>
      <c r="AK64" s="1734">
        <v>0</v>
      </c>
      <c r="AL64" s="1734">
        <v>4</v>
      </c>
      <c r="AM64" s="1734">
        <v>4</v>
      </c>
      <c r="AN64" s="1734">
        <v>0</v>
      </c>
      <c r="AO64" s="1734">
        <v>0</v>
      </c>
      <c r="AP64" s="1734">
        <v>0</v>
      </c>
      <c r="AQ64" s="1739">
        <v>0</v>
      </c>
    </row>
    <row r="65" spans="1:43" s="1737" customFormat="1" ht="12.65" customHeight="1">
      <c r="A65" s="1733"/>
      <c r="B65" s="975" t="s">
        <v>2580</v>
      </c>
      <c r="C65" s="1734">
        <v>2</v>
      </c>
      <c r="D65" s="1735">
        <v>4</v>
      </c>
      <c r="E65" s="1728">
        <v>0</v>
      </c>
      <c r="F65" s="1735">
        <v>0</v>
      </c>
      <c r="G65" s="1734">
        <v>0</v>
      </c>
      <c r="H65" s="1734">
        <v>0</v>
      </c>
      <c r="I65" s="1734">
        <v>0</v>
      </c>
      <c r="J65" s="1734">
        <v>0</v>
      </c>
      <c r="K65" s="1734">
        <v>0</v>
      </c>
      <c r="L65" s="1735">
        <v>0</v>
      </c>
      <c r="M65" s="1735">
        <v>0</v>
      </c>
      <c r="N65" s="1735">
        <v>0</v>
      </c>
      <c r="O65" s="1734">
        <v>0</v>
      </c>
      <c r="P65" s="1734">
        <v>0</v>
      </c>
      <c r="Q65" s="1734">
        <v>0</v>
      </c>
      <c r="R65" s="1734">
        <v>0</v>
      </c>
      <c r="S65" s="1734">
        <v>0</v>
      </c>
      <c r="T65" s="1733"/>
      <c r="U65" s="975" t="s">
        <v>2580</v>
      </c>
      <c r="V65" s="1736">
        <v>0</v>
      </c>
      <c r="W65" s="1736">
        <v>0</v>
      </c>
      <c r="X65" s="1736">
        <v>0</v>
      </c>
      <c r="Y65" s="1736">
        <v>0</v>
      </c>
      <c r="Z65" s="1734">
        <v>0</v>
      </c>
      <c r="AA65" s="1734">
        <v>0</v>
      </c>
      <c r="AB65" s="1734">
        <v>0</v>
      </c>
      <c r="AC65" s="1734">
        <v>0</v>
      </c>
      <c r="AD65" s="1734">
        <v>0</v>
      </c>
      <c r="AE65" s="1734">
        <v>0</v>
      </c>
      <c r="AF65" s="1734">
        <v>0</v>
      </c>
      <c r="AG65" s="1734">
        <v>0</v>
      </c>
      <c r="AH65" s="1734">
        <v>0</v>
      </c>
      <c r="AI65" s="1734">
        <v>0</v>
      </c>
      <c r="AJ65" s="1734">
        <v>0</v>
      </c>
      <c r="AK65" s="1734">
        <v>0</v>
      </c>
      <c r="AL65" s="1734">
        <v>4</v>
      </c>
      <c r="AM65" s="1734">
        <v>4</v>
      </c>
      <c r="AN65" s="1734">
        <v>0</v>
      </c>
      <c r="AO65" s="1734">
        <v>0</v>
      </c>
      <c r="AP65" s="1734">
        <v>0</v>
      </c>
      <c r="AQ65" s="1739">
        <v>0</v>
      </c>
    </row>
    <row r="66" spans="1:43" s="1737" customFormat="1" ht="12.65" customHeight="1">
      <c r="A66" s="1733"/>
      <c r="B66" s="975" t="s">
        <v>25</v>
      </c>
      <c r="C66" s="1734">
        <v>94</v>
      </c>
      <c r="D66" s="1734">
        <v>541</v>
      </c>
      <c r="E66" s="1734">
        <v>473</v>
      </c>
      <c r="F66" s="1734">
        <v>353</v>
      </c>
      <c r="G66" s="1734">
        <v>237</v>
      </c>
      <c r="H66" s="1734">
        <v>36</v>
      </c>
      <c r="I66" s="1734">
        <v>0</v>
      </c>
      <c r="J66" s="1734">
        <v>80</v>
      </c>
      <c r="K66" s="1734">
        <v>0</v>
      </c>
      <c r="L66" s="1735">
        <v>0</v>
      </c>
      <c r="M66" s="1735">
        <v>0</v>
      </c>
      <c r="N66" s="1735">
        <v>120</v>
      </c>
      <c r="O66" s="1734">
        <v>23</v>
      </c>
      <c r="P66" s="1734">
        <v>4</v>
      </c>
      <c r="Q66" s="1734">
        <v>0</v>
      </c>
      <c r="R66" s="1734">
        <v>6</v>
      </c>
      <c r="S66" s="1734">
        <v>24</v>
      </c>
      <c r="T66" s="1733"/>
      <c r="U66" s="975" t="s">
        <v>25</v>
      </c>
      <c r="V66" s="1736">
        <v>2</v>
      </c>
      <c r="W66" s="1736">
        <v>0</v>
      </c>
      <c r="X66" s="1736">
        <v>0</v>
      </c>
      <c r="Y66" s="1736">
        <v>0</v>
      </c>
      <c r="Z66" s="1734">
        <v>0</v>
      </c>
      <c r="AA66" s="1734">
        <v>0</v>
      </c>
      <c r="AB66" s="1734">
        <v>6</v>
      </c>
      <c r="AC66" s="1734">
        <v>0</v>
      </c>
      <c r="AD66" s="1734">
        <v>0</v>
      </c>
      <c r="AE66" s="1734">
        <v>0</v>
      </c>
      <c r="AF66" s="1734">
        <v>0</v>
      </c>
      <c r="AG66" s="1734">
        <v>7</v>
      </c>
      <c r="AH66" s="1734">
        <v>9</v>
      </c>
      <c r="AI66" s="1734">
        <v>39</v>
      </c>
      <c r="AJ66" s="1734">
        <v>0</v>
      </c>
      <c r="AK66" s="1734">
        <v>0</v>
      </c>
      <c r="AL66" s="1734">
        <v>68</v>
      </c>
      <c r="AM66" s="1734">
        <v>62</v>
      </c>
      <c r="AN66" s="1734">
        <v>6</v>
      </c>
      <c r="AO66" s="1734">
        <v>0</v>
      </c>
      <c r="AP66" s="1734">
        <v>0</v>
      </c>
      <c r="AQ66" s="1739">
        <v>0</v>
      </c>
    </row>
    <row r="67" spans="1:43" s="1737" customFormat="1" ht="12.65" customHeight="1">
      <c r="A67" s="1733"/>
      <c r="B67" s="975" t="s">
        <v>2581</v>
      </c>
      <c r="C67" s="1734">
        <v>73</v>
      </c>
      <c r="D67" s="1735">
        <v>522</v>
      </c>
      <c r="E67" s="1734">
        <v>473</v>
      </c>
      <c r="F67" s="1735">
        <v>353</v>
      </c>
      <c r="G67" s="1734">
        <v>237</v>
      </c>
      <c r="H67" s="1734">
        <v>36</v>
      </c>
      <c r="I67" s="1734">
        <v>0</v>
      </c>
      <c r="J67" s="1734">
        <v>80</v>
      </c>
      <c r="K67" s="1734">
        <v>0</v>
      </c>
      <c r="L67" s="1735">
        <v>0</v>
      </c>
      <c r="M67" s="1735">
        <v>0</v>
      </c>
      <c r="N67" s="1735">
        <v>120</v>
      </c>
      <c r="O67" s="1734">
        <v>23</v>
      </c>
      <c r="P67" s="1734">
        <v>4</v>
      </c>
      <c r="Q67" s="1734">
        <v>0</v>
      </c>
      <c r="R67" s="1734">
        <v>6</v>
      </c>
      <c r="S67" s="1734">
        <v>24</v>
      </c>
      <c r="T67" s="1733"/>
      <c r="U67" s="975" t="s">
        <v>2581</v>
      </c>
      <c r="V67" s="1736">
        <v>2</v>
      </c>
      <c r="W67" s="1736">
        <v>0</v>
      </c>
      <c r="X67" s="1736">
        <v>0</v>
      </c>
      <c r="Y67" s="1736">
        <v>0</v>
      </c>
      <c r="Z67" s="1734">
        <v>0</v>
      </c>
      <c r="AA67" s="1734">
        <v>0</v>
      </c>
      <c r="AB67" s="1734">
        <v>6</v>
      </c>
      <c r="AC67" s="1734">
        <v>0</v>
      </c>
      <c r="AD67" s="1734">
        <v>0</v>
      </c>
      <c r="AE67" s="1734">
        <v>0</v>
      </c>
      <c r="AF67" s="1734">
        <v>0</v>
      </c>
      <c r="AG67" s="1734">
        <v>7</v>
      </c>
      <c r="AH67" s="1734">
        <v>9</v>
      </c>
      <c r="AI67" s="1734">
        <v>39</v>
      </c>
      <c r="AJ67" s="1734">
        <v>0</v>
      </c>
      <c r="AK67" s="1734">
        <v>0</v>
      </c>
      <c r="AL67" s="1734">
        <v>49</v>
      </c>
      <c r="AM67" s="1734">
        <v>43</v>
      </c>
      <c r="AN67" s="1734">
        <v>6</v>
      </c>
      <c r="AO67" s="1734">
        <v>0</v>
      </c>
      <c r="AP67" s="1734">
        <v>0</v>
      </c>
      <c r="AQ67" s="1739">
        <v>0</v>
      </c>
    </row>
    <row r="68" spans="1:43" s="1737" customFormat="1" ht="12.65" customHeight="1">
      <c r="A68" s="1740"/>
      <c r="B68" s="975" t="s">
        <v>2582</v>
      </c>
      <c r="C68" s="1734">
        <v>6</v>
      </c>
      <c r="D68" s="1735">
        <v>3</v>
      </c>
      <c r="E68" s="1728">
        <v>0</v>
      </c>
      <c r="F68" s="1735">
        <v>0</v>
      </c>
      <c r="G68" s="1734">
        <v>0</v>
      </c>
      <c r="H68" s="1734">
        <v>0</v>
      </c>
      <c r="I68" s="1734">
        <v>0</v>
      </c>
      <c r="J68" s="1734">
        <v>0</v>
      </c>
      <c r="K68" s="1734">
        <v>0</v>
      </c>
      <c r="L68" s="1735">
        <v>0</v>
      </c>
      <c r="M68" s="1735">
        <v>0</v>
      </c>
      <c r="N68" s="1735">
        <v>0</v>
      </c>
      <c r="O68" s="1734">
        <v>0</v>
      </c>
      <c r="P68" s="1734">
        <v>0</v>
      </c>
      <c r="Q68" s="1734">
        <v>0</v>
      </c>
      <c r="R68" s="1734">
        <v>0</v>
      </c>
      <c r="S68" s="1734">
        <v>0</v>
      </c>
      <c r="T68" s="1740"/>
      <c r="U68" s="975" t="s">
        <v>2582</v>
      </c>
      <c r="V68" s="1736">
        <v>0</v>
      </c>
      <c r="W68" s="1736">
        <v>0</v>
      </c>
      <c r="X68" s="1736">
        <v>0</v>
      </c>
      <c r="Y68" s="1736">
        <v>0</v>
      </c>
      <c r="Z68" s="1734">
        <v>0</v>
      </c>
      <c r="AA68" s="1734">
        <v>0</v>
      </c>
      <c r="AB68" s="1734">
        <v>0</v>
      </c>
      <c r="AC68" s="1734">
        <v>0</v>
      </c>
      <c r="AD68" s="1734">
        <v>0</v>
      </c>
      <c r="AE68" s="1734">
        <v>0</v>
      </c>
      <c r="AF68" s="1734">
        <v>0</v>
      </c>
      <c r="AG68" s="1734">
        <v>0</v>
      </c>
      <c r="AH68" s="1734">
        <v>0</v>
      </c>
      <c r="AI68" s="1734">
        <v>0</v>
      </c>
      <c r="AJ68" s="1734">
        <v>0</v>
      </c>
      <c r="AK68" s="1734">
        <v>0</v>
      </c>
      <c r="AL68" s="1734">
        <v>3</v>
      </c>
      <c r="AM68" s="1734">
        <v>3</v>
      </c>
      <c r="AN68" s="1734">
        <v>0</v>
      </c>
      <c r="AO68" s="1734">
        <v>0</v>
      </c>
      <c r="AP68" s="1734">
        <v>0</v>
      </c>
      <c r="AQ68" s="1739">
        <v>0</v>
      </c>
    </row>
    <row r="69" spans="1:43" s="1737" customFormat="1" ht="12.65" customHeight="1">
      <c r="A69" s="1733"/>
      <c r="B69" s="975" t="s">
        <v>2583</v>
      </c>
      <c r="C69" s="1734">
        <v>7</v>
      </c>
      <c r="D69" s="1735">
        <v>7</v>
      </c>
      <c r="E69" s="1728">
        <v>0</v>
      </c>
      <c r="F69" s="1735">
        <v>0</v>
      </c>
      <c r="G69" s="1734">
        <v>0</v>
      </c>
      <c r="H69" s="1734">
        <v>0</v>
      </c>
      <c r="I69" s="1734">
        <v>0</v>
      </c>
      <c r="J69" s="1734">
        <v>0</v>
      </c>
      <c r="K69" s="1734">
        <v>0</v>
      </c>
      <c r="L69" s="1735">
        <v>0</v>
      </c>
      <c r="M69" s="1735">
        <v>0</v>
      </c>
      <c r="N69" s="1735">
        <v>0</v>
      </c>
      <c r="O69" s="1734">
        <v>0</v>
      </c>
      <c r="P69" s="1734">
        <v>0</v>
      </c>
      <c r="Q69" s="1734">
        <v>0</v>
      </c>
      <c r="R69" s="1734">
        <v>0</v>
      </c>
      <c r="S69" s="1734">
        <v>0</v>
      </c>
      <c r="T69" s="1733"/>
      <c r="U69" s="975" t="s">
        <v>2583</v>
      </c>
      <c r="V69" s="1736">
        <v>0</v>
      </c>
      <c r="W69" s="1736">
        <v>0</v>
      </c>
      <c r="X69" s="1736">
        <v>0</v>
      </c>
      <c r="Y69" s="1736">
        <v>0</v>
      </c>
      <c r="Z69" s="1734">
        <v>0</v>
      </c>
      <c r="AA69" s="1734">
        <v>0</v>
      </c>
      <c r="AB69" s="1734">
        <v>0</v>
      </c>
      <c r="AC69" s="1734">
        <v>0</v>
      </c>
      <c r="AD69" s="1734">
        <v>0</v>
      </c>
      <c r="AE69" s="1734">
        <v>0</v>
      </c>
      <c r="AF69" s="1734">
        <v>0</v>
      </c>
      <c r="AG69" s="1734">
        <v>0</v>
      </c>
      <c r="AH69" s="1734">
        <v>0</v>
      </c>
      <c r="AI69" s="1734">
        <v>0</v>
      </c>
      <c r="AJ69" s="1734">
        <v>0</v>
      </c>
      <c r="AK69" s="1734">
        <v>0</v>
      </c>
      <c r="AL69" s="1734">
        <v>7</v>
      </c>
      <c r="AM69" s="1734">
        <v>7</v>
      </c>
      <c r="AN69" s="1734">
        <v>0</v>
      </c>
      <c r="AO69" s="1734">
        <v>0</v>
      </c>
      <c r="AP69" s="1734">
        <v>0</v>
      </c>
      <c r="AQ69" s="1739">
        <v>0</v>
      </c>
    </row>
    <row r="70" spans="1:43" s="1742" customFormat="1" ht="12.65" customHeight="1">
      <c r="A70" s="1733"/>
      <c r="B70" s="975" t="s">
        <v>2584</v>
      </c>
      <c r="C70" s="1734">
        <v>5</v>
      </c>
      <c r="D70" s="1735">
        <v>4</v>
      </c>
      <c r="E70" s="1728">
        <v>0</v>
      </c>
      <c r="F70" s="1735">
        <v>0</v>
      </c>
      <c r="G70" s="1734">
        <v>0</v>
      </c>
      <c r="H70" s="1734">
        <v>0</v>
      </c>
      <c r="I70" s="1734">
        <v>0</v>
      </c>
      <c r="J70" s="1734">
        <v>0</v>
      </c>
      <c r="K70" s="1734">
        <v>0</v>
      </c>
      <c r="L70" s="1735">
        <v>0</v>
      </c>
      <c r="M70" s="1735">
        <v>0</v>
      </c>
      <c r="N70" s="1735">
        <v>0</v>
      </c>
      <c r="O70" s="1734">
        <v>0</v>
      </c>
      <c r="P70" s="1734">
        <v>0</v>
      </c>
      <c r="Q70" s="1734">
        <v>0</v>
      </c>
      <c r="R70" s="1734">
        <v>0</v>
      </c>
      <c r="S70" s="1734">
        <v>0</v>
      </c>
      <c r="T70" s="1733"/>
      <c r="U70" s="975" t="s">
        <v>2584</v>
      </c>
      <c r="V70" s="1736">
        <v>0</v>
      </c>
      <c r="W70" s="1736">
        <v>0</v>
      </c>
      <c r="X70" s="1736">
        <v>0</v>
      </c>
      <c r="Y70" s="1736">
        <v>0</v>
      </c>
      <c r="Z70" s="1734">
        <v>0</v>
      </c>
      <c r="AA70" s="1734">
        <v>0</v>
      </c>
      <c r="AB70" s="1734">
        <v>0</v>
      </c>
      <c r="AC70" s="1734">
        <v>0</v>
      </c>
      <c r="AD70" s="1734">
        <v>0</v>
      </c>
      <c r="AE70" s="1734">
        <v>0</v>
      </c>
      <c r="AF70" s="1734">
        <v>0</v>
      </c>
      <c r="AG70" s="1734">
        <v>0</v>
      </c>
      <c r="AH70" s="1734">
        <v>0</v>
      </c>
      <c r="AI70" s="1734">
        <v>0</v>
      </c>
      <c r="AJ70" s="1734">
        <v>0</v>
      </c>
      <c r="AK70" s="1734">
        <v>0</v>
      </c>
      <c r="AL70" s="1734">
        <v>4</v>
      </c>
      <c r="AM70" s="1734">
        <v>4</v>
      </c>
      <c r="AN70" s="1734">
        <v>0</v>
      </c>
      <c r="AO70" s="1734">
        <v>0</v>
      </c>
      <c r="AP70" s="1734">
        <v>0</v>
      </c>
      <c r="AQ70" s="1741">
        <v>0</v>
      </c>
    </row>
    <row r="71" spans="1:43" s="1742" customFormat="1" ht="12.65" customHeight="1">
      <c r="A71" s="1733"/>
      <c r="B71" s="975" t="s">
        <v>2585</v>
      </c>
      <c r="C71" s="1734">
        <v>2</v>
      </c>
      <c r="D71" s="1735">
        <v>3</v>
      </c>
      <c r="E71" s="1728">
        <v>0</v>
      </c>
      <c r="F71" s="1735">
        <v>0</v>
      </c>
      <c r="G71" s="1734">
        <v>0</v>
      </c>
      <c r="H71" s="1734">
        <v>0</v>
      </c>
      <c r="I71" s="1734">
        <v>0</v>
      </c>
      <c r="J71" s="1734">
        <v>0</v>
      </c>
      <c r="K71" s="1734">
        <v>0</v>
      </c>
      <c r="L71" s="1735">
        <v>0</v>
      </c>
      <c r="M71" s="1735">
        <v>0</v>
      </c>
      <c r="N71" s="1735">
        <v>0</v>
      </c>
      <c r="O71" s="1734">
        <v>0</v>
      </c>
      <c r="P71" s="1734">
        <v>0</v>
      </c>
      <c r="Q71" s="1734">
        <v>0</v>
      </c>
      <c r="R71" s="1734">
        <v>0</v>
      </c>
      <c r="S71" s="1734">
        <v>0</v>
      </c>
      <c r="T71" s="1733"/>
      <c r="U71" s="975" t="s">
        <v>2585</v>
      </c>
      <c r="V71" s="1736">
        <v>0</v>
      </c>
      <c r="W71" s="1736">
        <v>0</v>
      </c>
      <c r="X71" s="1736">
        <v>0</v>
      </c>
      <c r="Y71" s="1736">
        <v>0</v>
      </c>
      <c r="Z71" s="1734">
        <v>0</v>
      </c>
      <c r="AA71" s="1734">
        <v>0</v>
      </c>
      <c r="AB71" s="1734">
        <v>0</v>
      </c>
      <c r="AC71" s="1734">
        <v>0</v>
      </c>
      <c r="AD71" s="1734">
        <v>0</v>
      </c>
      <c r="AE71" s="1734">
        <v>0</v>
      </c>
      <c r="AF71" s="1734">
        <v>0</v>
      </c>
      <c r="AG71" s="1734">
        <v>0</v>
      </c>
      <c r="AH71" s="1734">
        <v>0</v>
      </c>
      <c r="AI71" s="1734">
        <v>0</v>
      </c>
      <c r="AJ71" s="1734">
        <v>0</v>
      </c>
      <c r="AK71" s="1734">
        <v>0</v>
      </c>
      <c r="AL71" s="1734">
        <v>3</v>
      </c>
      <c r="AM71" s="1734">
        <v>3</v>
      </c>
      <c r="AN71" s="1734">
        <v>0</v>
      </c>
      <c r="AO71" s="1734">
        <v>0</v>
      </c>
      <c r="AP71" s="1734">
        <v>0</v>
      </c>
      <c r="AQ71" s="1741">
        <v>0</v>
      </c>
    </row>
    <row r="72" spans="1:43" s="1742" customFormat="1" ht="12.65" customHeight="1">
      <c r="A72" s="1733"/>
      <c r="B72" s="975" t="s">
        <v>2586</v>
      </c>
      <c r="C72" s="1734">
        <v>1</v>
      </c>
      <c r="D72" s="1735">
        <v>2</v>
      </c>
      <c r="E72" s="1728">
        <v>0</v>
      </c>
      <c r="F72" s="1735">
        <v>0</v>
      </c>
      <c r="G72" s="1734">
        <v>0</v>
      </c>
      <c r="H72" s="1734">
        <v>0</v>
      </c>
      <c r="I72" s="1734">
        <v>0</v>
      </c>
      <c r="J72" s="1734">
        <v>0</v>
      </c>
      <c r="K72" s="1734">
        <v>0</v>
      </c>
      <c r="L72" s="1735">
        <v>0</v>
      </c>
      <c r="M72" s="1735">
        <v>0</v>
      </c>
      <c r="N72" s="1735">
        <v>0</v>
      </c>
      <c r="O72" s="1734">
        <v>0</v>
      </c>
      <c r="P72" s="1734">
        <v>0</v>
      </c>
      <c r="Q72" s="1734">
        <v>0</v>
      </c>
      <c r="R72" s="1734">
        <v>0</v>
      </c>
      <c r="S72" s="1734">
        <v>0</v>
      </c>
      <c r="T72" s="1733"/>
      <c r="U72" s="975" t="s">
        <v>2586</v>
      </c>
      <c r="V72" s="1736">
        <v>0</v>
      </c>
      <c r="W72" s="1736">
        <v>0</v>
      </c>
      <c r="X72" s="1736">
        <v>0</v>
      </c>
      <c r="Y72" s="1736">
        <v>0</v>
      </c>
      <c r="Z72" s="1734">
        <v>0</v>
      </c>
      <c r="AA72" s="1734">
        <v>0</v>
      </c>
      <c r="AB72" s="1734">
        <v>0</v>
      </c>
      <c r="AC72" s="1734">
        <v>0</v>
      </c>
      <c r="AD72" s="1734">
        <v>0</v>
      </c>
      <c r="AE72" s="1734">
        <v>0</v>
      </c>
      <c r="AF72" s="1734">
        <v>0</v>
      </c>
      <c r="AG72" s="1734">
        <v>0</v>
      </c>
      <c r="AH72" s="1734">
        <v>0</v>
      </c>
      <c r="AI72" s="1734">
        <v>0</v>
      </c>
      <c r="AJ72" s="1734">
        <v>0</v>
      </c>
      <c r="AK72" s="1734">
        <v>0</v>
      </c>
      <c r="AL72" s="1734">
        <v>2</v>
      </c>
      <c r="AM72" s="1734">
        <v>2</v>
      </c>
      <c r="AN72" s="1734">
        <v>0</v>
      </c>
      <c r="AO72" s="1734">
        <v>0</v>
      </c>
      <c r="AP72" s="1734">
        <v>0</v>
      </c>
      <c r="AQ72" s="1741">
        <v>0</v>
      </c>
    </row>
    <row r="73" spans="1:43" s="1742" customFormat="1" ht="12.65" customHeight="1">
      <c r="A73" s="1733"/>
      <c r="B73" s="975" t="s">
        <v>2587</v>
      </c>
      <c r="C73" s="1734">
        <v>53</v>
      </c>
      <c r="D73" s="1735">
        <v>343</v>
      </c>
      <c r="E73" s="1734">
        <v>308</v>
      </c>
      <c r="F73" s="1735">
        <v>212</v>
      </c>
      <c r="G73" s="1734">
        <v>110</v>
      </c>
      <c r="H73" s="1734">
        <v>30</v>
      </c>
      <c r="I73" s="1734">
        <v>0</v>
      </c>
      <c r="J73" s="1734">
        <v>72</v>
      </c>
      <c r="K73" s="1734">
        <v>0</v>
      </c>
      <c r="L73" s="1735">
        <v>0</v>
      </c>
      <c r="M73" s="1735">
        <v>0</v>
      </c>
      <c r="N73" s="1735">
        <v>96</v>
      </c>
      <c r="O73" s="1734">
        <v>9</v>
      </c>
      <c r="P73" s="1734">
        <v>0</v>
      </c>
      <c r="Q73" s="1734">
        <v>0</v>
      </c>
      <c r="R73" s="1734">
        <v>5</v>
      </c>
      <c r="S73" s="1734">
        <v>14</v>
      </c>
      <c r="T73" s="1733"/>
      <c r="U73" s="975" t="s">
        <v>2587</v>
      </c>
      <c r="V73" s="1736">
        <v>2</v>
      </c>
      <c r="W73" s="1736">
        <v>0</v>
      </c>
      <c r="X73" s="1736">
        <v>0</v>
      </c>
      <c r="Y73" s="1736">
        <v>0</v>
      </c>
      <c r="Z73" s="1734">
        <v>7</v>
      </c>
      <c r="AA73" s="1734">
        <v>0</v>
      </c>
      <c r="AB73" s="1734">
        <v>6</v>
      </c>
      <c r="AC73" s="1734">
        <v>0</v>
      </c>
      <c r="AD73" s="1734">
        <v>0</v>
      </c>
      <c r="AE73" s="1734">
        <v>0</v>
      </c>
      <c r="AF73" s="1734">
        <v>0</v>
      </c>
      <c r="AG73" s="1734">
        <v>3</v>
      </c>
      <c r="AH73" s="1734">
        <v>20</v>
      </c>
      <c r="AI73" s="1734">
        <v>30</v>
      </c>
      <c r="AJ73" s="1734">
        <v>0</v>
      </c>
      <c r="AK73" s="1734">
        <v>0</v>
      </c>
      <c r="AL73" s="1734">
        <v>35</v>
      </c>
      <c r="AM73" s="1734">
        <v>20</v>
      </c>
      <c r="AN73" s="1734">
        <v>0</v>
      </c>
      <c r="AO73" s="1734">
        <v>15</v>
      </c>
      <c r="AP73" s="1734">
        <v>0</v>
      </c>
      <c r="AQ73" s="1741">
        <v>0</v>
      </c>
    </row>
    <row r="74" spans="1:43" s="1742" customFormat="1" ht="12.65" customHeight="1">
      <c r="A74" s="1743"/>
      <c r="B74" s="1004" t="s">
        <v>2588</v>
      </c>
      <c r="C74" s="1744">
        <v>5</v>
      </c>
      <c r="D74" s="1744">
        <v>52</v>
      </c>
      <c r="E74" s="1744">
        <v>43</v>
      </c>
      <c r="F74" s="1744">
        <v>26</v>
      </c>
      <c r="G74" s="1744">
        <v>26</v>
      </c>
      <c r="H74" s="1744">
        <v>0</v>
      </c>
      <c r="I74" s="1744">
        <v>0</v>
      </c>
      <c r="J74" s="1744">
        <v>0</v>
      </c>
      <c r="K74" s="1744">
        <v>0</v>
      </c>
      <c r="L74" s="1744">
        <v>0</v>
      </c>
      <c r="M74" s="1744">
        <v>0</v>
      </c>
      <c r="N74" s="1744">
        <v>17</v>
      </c>
      <c r="O74" s="1744">
        <v>1</v>
      </c>
      <c r="P74" s="1744">
        <v>0</v>
      </c>
      <c r="Q74" s="1744">
        <v>0</v>
      </c>
      <c r="R74" s="1744">
        <v>0</v>
      </c>
      <c r="S74" s="1744">
        <v>6</v>
      </c>
      <c r="T74" s="1743"/>
      <c r="U74" s="1004" t="s">
        <v>2588</v>
      </c>
      <c r="V74" s="1745">
        <v>0</v>
      </c>
      <c r="W74" s="1745">
        <v>0</v>
      </c>
      <c r="X74" s="1745">
        <v>0</v>
      </c>
      <c r="Y74" s="1745">
        <v>0</v>
      </c>
      <c r="Z74" s="1744">
        <v>4</v>
      </c>
      <c r="AA74" s="1744">
        <v>0</v>
      </c>
      <c r="AB74" s="1744">
        <v>2</v>
      </c>
      <c r="AC74" s="1744">
        <v>0</v>
      </c>
      <c r="AD74" s="1744">
        <v>0</v>
      </c>
      <c r="AE74" s="1744">
        <v>0</v>
      </c>
      <c r="AF74" s="1744">
        <v>0</v>
      </c>
      <c r="AG74" s="1744">
        <v>0</v>
      </c>
      <c r="AH74" s="1744">
        <v>0</v>
      </c>
      <c r="AI74" s="1744">
        <v>4</v>
      </c>
      <c r="AJ74" s="1744">
        <v>0</v>
      </c>
      <c r="AK74" s="1744">
        <v>0</v>
      </c>
      <c r="AL74" s="1744">
        <v>9</v>
      </c>
      <c r="AM74" s="1744">
        <v>9</v>
      </c>
      <c r="AN74" s="1744">
        <v>0</v>
      </c>
      <c r="AO74" s="1744">
        <v>0</v>
      </c>
      <c r="AP74" s="1744">
        <v>0</v>
      </c>
      <c r="AQ74" s="1746">
        <v>0</v>
      </c>
    </row>
    <row r="75" spans="1:43" s="895" customFormat="1" ht="15.75" customHeight="1">
      <c r="A75" s="3380"/>
      <c r="B75" s="3381"/>
      <c r="C75" s="3381"/>
      <c r="D75" s="3381"/>
      <c r="E75" s="3381"/>
      <c r="F75" s="3381"/>
      <c r="G75" s="3381"/>
      <c r="H75" s="3381"/>
      <c r="I75" s="3381"/>
      <c r="J75" s="3381"/>
      <c r="K75" s="1747"/>
      <c r="L75" s="1747"/>
      <c r="M75" s="1747"/>
      <c r="N75" s="3382" t="s">
        <v>2589</v>
      </c>
      <c r="O75" s="3382"/>
      <c r="P75" s="3382"/>
      <c r="Q75" s="3382"/>
      <c r="R75" s="3382"/>
      <c r="S75" s="3382"/>
      <c r="T75" s="3382"/>
      <c r="U75" s="3382"/>
      <c r="V75" s="3382"/>
      <c r="W75" s="3382"/>
      <c r="X75" s="3382"/>
      <c r="Y75" s="3382"/>
      <c r="Z75" s="3382"/>
      <c r="AA75" s="3382"/>
      <c r="AB75" s="3382"/>
      <c r="AC75" s="3382"/>
      <c r="AD75" s="3382"/>
      <c r="AE75" s="3382"/>
      <c r="AF75" s="3382"/>
      <c r="AG75" s="3382"/>
      <c r="AH75" s="3382"/>
      <c r="AI75" s="3382"/>
      <c r="AJ75" s="3382"/>
      <c r="AK75" s="3382"/>
      <c r="AL75" s="3382"/>
      <c r="AM75" s="3382"/>
      <c r="AN75" s="3382"/>
      <c r="AO75" s="3382"/>
      <c r="AP75" s="3382"/>
      <c r="AQ75" s="3382"/>
    </row>
  </sheetData>
  <mergeCells count="75">
    <mergeCell ref="A2:AO2"/>
    <mergeCell ref="A3:L3"/>
    <mergeCell ref="A5:B11"/>
    <mergeCell ref="C5:C11"/>
    <mergeCell ref="D5:D11"/>
    <mergeCell ref="G5:H5"/>
    <mergeCell ref="N5:P5"/>
    <mergeCell ref="Q5:R5"/>
    <mergeCell ref="T5:U11"/>
    <mergeCell ref="Y5:Z5"/>
    <mergeCell ref="N7:N11"/>
    <mergeCell ref="AF5:AI5"/>
    <mergeCell ref="AL5:AQ5"/>
    <mergeCell ref="E6:E11"/>
    <mergeCell ref="G6:H6"/>
    <mergeCell ref="K6:L6"/>
    <mergeCell ref="P6:Q6"/>
    <mergeCell ref="X6:AA6"/>
    <mergeCell ref="AF6:AI6"/>
    <mergeCell ref="AL6:AL11"/>
    <mergeCell ref="AM6:AM11"/>
    <mergeCell ref="V7:V11"/>
    <mergeCell ref="AK7:AK11"/>
    <mergeCell ref="AC7:AC11"/>
    <mergeCell ref="AD7:AD11"/>
    <mergeCell ref="AE7:AE11"/>
    <mergeCell ref="AF7:AF11"/>
    <mergeCell ref="AG7:AG11"/>
    <mergeCell ref="AH7:AH11"/>
    <mergeCell ref="W7:W11"/>
    <mergeCell ref="F7:F11"/>
    <mergeCell ref="G7:H7"/>
    <mergeCell ref="I7:J7"/>
    <mergeCell ref="K7:L7"/>
    <mergeCell ref="M7:M11"/>
    <mergeCell ref="G8:G11"/>
    <mergeCell ref="H8:H11"/>
    <mergeCell ref="I8:I11"/>
    <mergeCell ref="J8:J11"/>
    <mergeCell ref="K8:K11"/>
    <mergeCell ref="L8:L11"/>
    <mergeCell ref="AN6:AN11"/>
    <mergeCell ref="AO6:AO11"/>
    <mergeCell ref="AP6:AP11"/>
    <mergeCell ref="AQ6:AQ11"/>
    <mergeCell ref="O7:O11"/>
    <mergeCell ref="P7:P11"/>
    <mergeCell ref="Q7:Q11"/>
    <mergeCell ref="R7:R11"/>
    <mergeCell ref="S7:S11"/>
    <mergeCell ref="X7:X11"/>
    <mergeCell ref="Y7:Y11"/>
    <mergeCell ref="Z7:Z11"/>
    <mergeCell ref="AA7:AA11"/>
    <mergeCell ref="AB7:AB11"/>
    <mergeCell ref="AI7:AI11"/>
    <mergeCell ref="AJ7:AJ11"/>
    <mergeCell ref="A12:B12"/>
    <mergeCell ref="T12:U12"/>
    <mergeCell ref="A13:B13"/>
    <mergeCell ref="T13:U13"/>
    <mergeCell ref="A14:B14"/>
    <mergeCell ref="T14:U14"/>
    <mergeCell ref="A15:B15"/>
    <mergeCell ref="T15:U15"/>
    <mergeCell ref="A16:B16"/>
    <mergeCell ref="T16:U16"/>
    <mergeCell ref="A17:B17"/>
    <mergeCell ref="T17:U17"/>
    <mergeCell ref="A18:B18"/>
    <mergeCell ref="T18:U18"/>
    <mergeCell ref="A61:B61"/>
    <mergeCell ref="T61:U61"/>
    <mergeCell ref="A75:J75"/>
    <mergeCell ref="N75:AQ75"/>
  </mergeCells>
  <phoneticPr fontId="6" type="noConversion"/>
  <printOptions horizontalCentered="1"/>
  <pageMargins left="0.55118110236220474" right="0.55118110236220474" top="0.98425196850393704" bottom="0.39370078740157483" header="0" footer="0"/>
  <pageSetup paperSize="9" scale="75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H76"/>
  <sheetViews>
    <sheetView zoomScale="90" zoomScaleNormal="90" workbookViewId="0"/>
  </sheetViews>
  <sheetFormatPr defaultColWidth="9" defaultRowHeight="15.5"/>
  <cols>
    <col min="1" max="1" width="4.08203125" style="1007" customWidth="1"/>
    <col min="2" max="2" width="19.58203125" style="1007" customWidth="1"/>
    <col min="3" max="7" width="13.83203125" style="1007" customWidth="1"/>
    <col min="8" max="9" width="14.08203125" style="1007" customWidth="1"/>
    <col min="10" max="11" width="14.08203125" style="1006" customWidth="1"/>
    <col min="12" max="12" width="14.08203125" style="1762" customWidth="1"/>
    <col min="13" max="14" width="14.08203125" style="1006" customWidth="1"/>
    <col min="15" max="15" width="4.08203125" style="1007" customWidth="1"/>
    <col min="16" max="16" width="18.58203125" style="1007" customWidth="1"/>
    <col min="17" max="17" width="9.83203125" style="1007" customWidth="1"/>
    <col min="18" max="18" width="11.25" style="1007" customWidth="1"/>
    <col min="19" max="19" width="9.25" style="1007" customWidth="1"/>
    <col min="20" max="20" width="9.5" style="1007" customWidth="1"/>
    <col min="21" max="21" width="7.83203125" style="1007" customWidth="1"/>
    <col min="22" max="22" width="9" style="1007" customWidth="1"/>
    <col min="23" max="23" width="9.33203125" style="1007" customWidth="1"/>
    <col min="24" max="24" width="9.25" style="1006" customWidth="1"/>
    <col min="25" max="25" width="9" style="1006" customWidth="1"/>
    <col min="26" max="26" width="11.08203125" style="1762" customWidth="1"/>
    <col min="27" max="27" width="11.08203125" style="1006" customWidth="1"/>
    <col min="28" max="28" width="10.08203125" style="1006" customWidth="1"/>
    <col min="29" max="29" width="9.5" style="1006" customWidth="1"/>
    <col min="30" max="30" width="10.08203125" style="1006" customWidth="1"/>
    <col min="31" max="31" width="10.58203125" style="1006" customWidth="1"/>
    <col min="32" max="32" width="9.83203125" style="1006" customWidth="1"/>
    <col min="33" max="33" width="9" style="1006"/>
    <col min="34" max="34" width="10.08203125" style="1006" customWidth="1"/>
    <col min="35" max="16384" width="9" style="1006"/>
  </cols>
  <sheetData>
    <row r="1" spans="1:34" s="1445" customFormat="1" ht="28" customHeight="1">
      <c r="B1" s="1323"/>
      <c r="C1" s="1323"/>
      <c r="D1" s="1323"/>
      <c r="E1" s="1323"/>
      <c r="F1" s="1323"/>
      <c r="G1" s="581" t="s">
        <v>2590</v>
      </c>
      <c r="H1" s="487" t="s">
        <v>2591</v>
      </c>
      <c r="I1" s="482"/>
      <c r="J1" s="482"/>
      <c r="K1" s="482"/>
      <c r="L1" s="482"/>
      <c r="M1" s="482"/>
      <c r="N1" s="482"/>
      <c r="P1" s="581"/>
      <c r="Q1" s="581"/>
      <c r="R1" s="581"/>
      <c r="S1" s="581"/>
      <c r="T1" s="581"/>
      <c r="U1" s="581"/>
      <c r="V1" s="581"/>
      <c r="X1" s="581" t="s">
        <v>2592</v>
      </c>
      <c r="Y1" s="1527" t="s">
        <v>2593</v>
      </c>
      <c r="Z1" s="484"/>
      <c r="AA1" s="484"/>
      <c r="AB1" s="484"/>
      <c r="AC1" s="484"/>
      <c r="AD1" s="484"/>
      <c r="AE1" s="484"/>
      <c r="AF1" s="484"/>
    </row>
    <row r="2" spans="1:34" s="1445" customFormat="1" ht="4.5" customHeight="1">
      <c r="A2" s="3429"/>
      <c r="B2" s="3429"/>
      <c r="C2" s="3429"/>
      <c r="D2" s="3429"/>
      <c r="E2" s="3429"/>
      <c r="F2" s="3429"/>
      <c r="G2" s="3429"/>
      <c r="H2" s="3309" t="s">
        <v>2594</v>
      </c>
      <c r="I2" s="3309"/>
      <c r="J2" s="3309"/>
      <c r="K2" s="3309"/>
      <c r="L2" s="3309"/>
      <c r="M2" s="3309"/>
      <c r="N2" s="3309"/>
      <c r="O2" s="3429"/>
      <c r="P2" s="3429"/>
      <c r="Q2" s="3429"/>
      <c r="R2" s="3429"/>
      <c r="S2" s="3429"/>
      <c r="T2" s="3429"/>
      <c r="U2" s="3429"/>
      <c r="V2" s="3309"/>
      <c r="W2" s="3309"/>
      <c r="X2" s="3309"/>
      <c r="Y2" s="3309"/>
      <c r="Z2" s="3309"/>
      <c r="AA2" s="3309"/>
      <c r="AB2" s="3309"/>
    </row>
    <row r="3" spans="1:34" s="599" customFormat="1" ht="1.5" customHeight="1">
      <c r="A3" s="3430"/>
      <c r="B3" s="3430"/>
      <c r="C3" s="3430"/>
      <c r="D3" s="3430"/>
      <c r="E3" s="3430"/>
      <c r="F3" s="3430"/>
      <c r="G3" s="3430"/>
      <c r="H3" s="1748"/>
      <c r="I3" s="1748"/>
      <c r="J3" s="1748"/>
      <c r="K3" s="1448"/>
      <c r="L3" s="1749"/>
      <c r="M3" s="1448"/>
      <c r="N3" s="1448"/>
      <c r="O3" s="3430"/>
      <c r="P3" s="3430"/>
      <c r="Q3" s="3430"/>
      <c r="R3" s="3430"/>
      <c r="S3" s="3430"/>
      <c r="T3" s="3430"/>
      <c r="U3" s="3430"/>
      <c r="V3" s="1748"/>
      <c r="W3" s="1748"/>
      <c r="X3" s="1748"/>
      <c r="Y3" s="1750"/>
      <c r="Z3" s="1749"/>
      <c r="AA3" s="1750"/>
      <c r="AB3" s="1750"/>
    </row>
    <row r="4" spans="1:34" s="1719" customFormat="1" ht="12" customHeight="1">
      <c r="A4" s="1714"/>
      <c r="B4" s="1715"/>
      <c r="C4" s="1716"/>
      <c r="D4" s="1716"/>
      <c r="E4" s="1716"/>
      <c r="F4" s="1716"/>
      <c r="G4" s="1716"/>
      <c r="H4" s="1716"/>
      <c r="I4" s="1717"/>
      <c r="J4" s="1718"/>
      <c r="K4" s="1718"/>
      <c r="L4" s="1751"/>
      <c r="N4" s="1752" t="s">
        <v>2595</v>
      </c>
      <c r="O4" s="1714"/>
      <c r="P4" s="1715"/>
      <c r="Q4" s="1718"/>
      <c r="R4" s="1718"/>
      <c r="S4" s="1717"/>
      <c r="T4" s="1718"/>
      <c r="AF4" s="1752"/>
      <c r="AG4" s="3410" t="s">
        <v>2596</v>
      </c>
      <c r="AH4" s="3410"/>
    </row>
    <row r="5" spans="1:34" s="978" customFormat="1" ht="17.25" customHeight="1">
      <c r="A5" s="3411" t="s">
        <v>2597</v>
      </c>
      <c r="B5" s="3412"/>
      <c r="C5" s="3415" t="s">
        <v>2598</v>
      </c>
      <c r="D5" s="3418" t="s">
        <v>2599</v>
      </c>
      <c r="E5" s="2805"/>
      <c r="F5" s="2805"/>
      <c r="G5" s="2805"/>
      <c r="H5" s="3419" t="s">
        <v>2599</v>
      </c>
      <c r="I5" s="3419"/>
      <c r="J5" s="3419"/>
      <c r="K5" s="3419"/>
      <c r="L5" s="3419"/>
      <c r="M5" s="3419"/>
      <c r="N5" s="3419"/>
      <c r="O5" s="3411" t="s">
        <v>2600</v>
      </c>
      <c r="P5" s="3412"/>
      <c r="Q5" s="1753"/>
      <c r="R5" s="3421" t="s">
        <v>2599</v>
      </c>
      <c r="S5" s="3421"/>
      <c r="T5" s="3421"/>
      <c r="U5" s="3421"/>
      <c r="V5" s="3421"/>
      <c r="W5" s="1754"/>
      <c r="X5" s="1754"/>
      <c r="Y5" s="3419" t="s">
        <v>2599</v>
      </c>
      <c r="Z5" s="3419"/>
      <c r="AA5" s="3419"/>
      <c r="AB5" s="3419"/>
      <c r="AC5" s="3419"/>
      <c r="AD5" s="3419"/>
      <c r="AE5" s="3419"/>
      <c r="AF5" s="1755"/>
      <c r="AG5" s="1116"/>
      <c r="AH5" s="1116"/>
    </row>
    <row r="6" spans="1:34" s="978" customFormat="1" ht="12.65" customHeight="1">
      <c r="A6" s="3413"/>
      <c r="B6" s="3408"/>
      <c r="C6" s="3416"/>
      <c r="D6" s="3399" t="s">
        <v>3</v>
      </c>
      <c r="E6" s="3422" t="s">
        <v>2601</v>
      </c>
      <c r="F6" s="3399" t="s">
        <v>8</v>
      </c>
      <c r="G6" s="3399" t="s">
        <v>2602</v>
      </c>
      <c r="H6" s="3407" t="s">
        <v>2603</v>
      </c>
      <c r="I6" s="3399" t="s">
        <v>9</v>
      </c>
      <c r="J6" s="3399" t="s">
        <v>2604</v>
      </c>
      <c r="K6" s="3399" t="s">
        <v>2605</v>
      </c>
      <c r="L6" s="3399" t="s">
        <v>2606</v>
      </c>
      <c r="M6" s="3399" t="s">
        <v>2607</v>
      </c>
      <c r="N6" s="3399" t="s">
        <v>2608</v>
      </c>
      <c r="O6" s="3420"/>
      <c r="P6" s="3408"/>
      <c r="Q6" s="3399" t="s">
        <v>2609</v>
      </c>
      <c r="R6" s="3232" t="s">
        <v>2610</v>
      </c>
      <c r="S6" s="3239" t="s">
        <v>2611</v>
      </c>
      <c r="T6" s="3399" t="s">
        <v>2612</v>
      </c>
      <c r="U6" s="3399" t="s">
        <v>2613</v>
      </c>
      <c r="V6" s="3407" t="s">
        <v>2614</v>
      </c>
      <c r="W6" s="3399" t="s">
        <v>2615</v>
      </c>
      <c r="X6" s="3407" t="s">
        <v>2616</v>
      </c>
      <c r="Y6" s="3407" t="s">
        <v>2617</v>
      </c>
      <c r="Z6" s="3399" t="s">
        <v>2618</v>
      </c>
      <c r="AA6" s="3399" t="s">
        <v>2619</v>
      </c>
      <c r="AB6" s="3404" t="s">
        <v>2620</v>
      </c>
      <c r="AC6" s="3399" t="s">
        <v>2621</v>
      </c>
      <c r="AD6" s="3399" t="s">
        <v>2622</v>
      </c>
      <c r="AE6" s="3404" t="s">
        <v>2623</v>
      </c>
      <c r="AF6" s="3404" t="s">
        <v>2624</v>
      </c>
      <c r="AG6" s="3290" t="s">
        <v>2625</v>
      </c>
      <c r="AH6" s="3226" t="s">
        <v>2626</v>
      </c>
    </row>
    <row r="7" spans="1:34" s="978" customFormat="1" ht="10.5" customHeight="1">
      <c r="A7" s="3413"/>
      <c r="B7" s="3408"/>
      <c r="C7" s="3416"/>
      <c r="D7" s="3402"/>
      <c r="E7" s="3423"/>
      <c r="F7" s="3402"/>
      <c r="G7" s="3402"/>
      <c r="H7" s="3408"/>
      <c r="I7" s="3402"/>
      <c r="J7" s="3402"/>
      <c r="K7" s="3402"/>
      <c r="L7" s="3402"/>
      <c r="M7" s="3402"/>
      <c r="N7" s="3402"/>
      <c r="O7" s="3420"/>
      <c r="P7" s="3408"/>
      <c r="Q7" s="3402"/>
      <c r="R7" s="3233"/>
      <c r="S7" s="3240"/>
      <c r="T7" s="3402"/>
      <c r="U7" s="3402"/>
      <c r="V7" s="3408"/>
      <c r="W7" s="3402"/>
      <c r="X7" s="3408"/>
      <c r="Y7" s="3408"/>
      <c r="Z7" s="3402"/>
      <c r="AA7" s="3402"/>
      <c r="AB7" s="3405"/>
      <c r="AC7" s="3400"/>
      <c r="AD7" s="3402"/>
      <c r="AE7" s="3405"/>
      <c r="AF7" s="3405"/>
      <c r="AG7" s="3425"/>
      <c r="AH7" s="3427"/>
    </row>
    <row r="8" spans="1:34" s="589" customFormat="1" ht="12.65" customHeight="1">
      <c r="A8" s="3413"/>
      <c r="B8" s="3408"/>
      <c r="C8" s="3416"/>
      <c r="D8" s="3402"/>
      <c r="E8" s="3423"/>
      <c r="F8" s="3402"/>
      <c r="G8" s="3402"/>
      <c r="H8" s="3408"/>
      <c r="I8" s="3402"/>
      <c r="J8" s="3402"/>
      <c r="K8" s="3402"/>
      <c r="L8" s="3402"/>
      <c r="M8" s="3402"/>
      <c r="N8" s="3402"/>
      <c r="O8" s="3420"/>
      <c r="P8" s="3408"/>
      <c r="Q8" s="3402"/>
      <c r="R8" s="3233"/>
      <c r="S8" s="3240"/>
      <c r="T8" s="3402"/>
      <c r="U8" s="3402"/>
      <c r="V8" s="3408"/>
      <c r="W8" s="3402"/>
      <c r="X8" s="3408"/>
      <c r="Y8" s="3408"/>
      <c r="Z8" s="3402"/>
      <c r="AA8" s="3402"/>
      <c r="AB8" s="3405"/>
      <c r="AC8" s="3400"/>
      <c r="AD8" s="3402"/>
      <c r="AE8" s="3405"/>
      <c r="AF8" s="3405"/>
      <c r="AG8" s="3425"/>
      <c r="AH8" s="3427"/>
    </row>
    <row r="9" spans="1:34" s="589" customFormat="1" ht="12.65" customHeight="1">
      <c r="A9" s="3413"/>
      <c r="B9" s="3408"/>
      <c r="C9" s="3416"/>
      <c r="D9" s="3402"/>
      <c r="E9" s="3423"/>
      <c r="F9" s="3402"/>
      <c r="G9" s="3402"/>
      <c r="H9" s="3408"/>
      <c r="I9" s="3402"/>
      <c r="J9" s="3402"/>
      <c r="K9" s="3402"/>
      <c r="L9" s="3402"/>
      <c r="M9" s="3402"/>
      <c r="N9" s="3402"/>
      <c r="O9" s="3420"/>
      <c r="P9" s="3408"/>
      <c r="Q9" s="3402"/>
      <c r="R9" s="3233"/>
      <c r="S9" s="3240"/>
      <c r="T9" s="3402"/>
      <c r="U9" s="3402"/>
      <c r="V9" s="3408"/>
      <c r="W9" s="3402"/>
      <c r="X9" s="3408"/>
      <c r="Y9" s="3408"/>
      <c r="Z9" s="3402"/>
      <c r="AA9" s="3402"/>
      <c r="AB9" s="3405"/>
      <c r="AC9" s="3400"/>
      <c r="AD9" s="3402"/>
      <c r="AE9" s="3405"/>
      <c r="AF9" s="3405"/>
      <c r="AG9" s="3425"/>
      <c r="AH9" s="3427"/>
    </row>
    <row r="10" spans="1:34" s="589" customFormat="1" ht="11.25" customHeight="1">
      <c r="A10" s="3414"/>
      <c r="B10" s="3409"/>
      <c r="C10" s="3417"/>
      <c r="D10" s="3403"/>
      <c r="E10" s="3424"/>
      <c r="F10" s="3403"/>
      <c r="G10" s="3403"/>
      <c r="H10" s="3409"/>
      <c r="I10" s="3403"/>
      <c r="J10" s="3403"/>
      <c r="K10" s="3403"/>
      <c r="L10" s="3403"/>
      <c r="M10" s="3403"/>
      <c r="N10" s="3403"/>
      <c r="O10" s="3414"/>
      <c r="P10" s="3409"/>
      <c r="Q10" s="3403"/>
      <c r="R10" s="3234"/>
      <c r="S10" s="3241"/>
      <c r="T10" s="3403"/>
      <c r="U10" s="3403"/>
      <c r="V10" s="3409"/>
      <c r="W10" s="3403"/>
      <c r="X10" s="3409"/>
      <c r="Y10" s="3409"/>
      <c r="Z10" s="3403"/>
      <c r="AA10" s="3403"/>
      <c r="AB10" s="3406"/>
      <c r="AC10" s="3401"/>
      <c r="AD10" s="3403"/>
      <c r="AE10" s="3406"/>
      <c r="AF10" s="3406"/>
      <c r="AG10" s="3426"/>
      <c r="AH10" s="3428"/>
    </row>
    <row r="11" spans="1:34" s="1730" customFormat="1" ht="12.65" customHeight="1">
      <c r="A11" s="3383" t="s">
        <v>2306</v>
      </c>
      <c r="B11" s="3384"/>
      <c r="C11" s="1756">
        <v>259</v>
      </c>
      <c r="D11" s="1757">
        <v>1744</v>
      </c>
      <c r="E11" s="1757">
        <v>385</v>
      </c>
      <c r="F11" s="1757">
        <v>9</v>
      </c>
      <c r="G11" s="1757">
        <v>87</v>
      </c>
      <c r="H11" s="1757">
        <v>94</v>
      </c>
      <c r="I11" s="1757">
        <v>13</v>
      </c>
      <c r="J11" s="1757">
        <v>66</v>
      </c>
      <c r="K11" s="1757">
        <v>1</v>
      </c>
      <c r="L11" s="1757">
        <v>44</v>
      </c>
      <c r="M11" s="1757">
        <v>1</v>
      </c>
      <c r="N11" s="1757">
        <v>726</v>
      </c>
      <c r="O11" s="3383" t="s">
        <v>2306</v>
      </c>
      <c r="P11" s="3384"/>
      <c r="Q11" s="1757">
        <v>212</v>
      </c>
      <c r="R11" s="1757">
        <v>0</v>
      </c>
      <c r="S11" s="1757">
        <v>3</v>
      </c>
      <c r="T11" s="1757">
        <v>0</v>
      </c>
      <c r="U11" s="1757">
        <v>10</v>
      </c>
      <c r="V11" s="1757">
        <v>39</v>
      </c>
      <c r="W11" s="1757">
        <v>31</v>
      </c>
      <c r="X11" s="1757">
        <v>12</v>
      </c>
      <c r="Y11" s="1757">
        <v>0</v>
      </c>
      <c r="Z11" s="1757">
        <v>5</v>
      </c>
      <c r="AA11" s="1757">
        <v>0</v>
      </c>
      <c r="AB11" s="1757">
        <v>1</v>
      </c>
      <c r="AC11" s="1738">
        <v>4</v>
      </c>
      <c r="AD11" s="1758">
        <v>1</v>
      </c>
      <c r="AE11" s="1758">
        <v>0</v>
      </c>
      <c r="AF11" s="1758">
        <v>0</v>
      </c>
      <c r="AG11" s="1758">
        <v>0</v>
      </c>
      <c r="AH11" s="1758">
        <v>0</v>
      </c>
    </row>
    <row r="12" spans="1:34" s="1730" customFormat="1" ht="12.65" customHeight="1">
      <c r="A12" s="3312" t="s">
        <v>2307</v>
      </c>
      <c r="B12" s="3313"/>
      <c r="C12" s="1756">
        <v>267</v>
      </c>
      <c r="D12" s="1757">
        <v>1739</v>
      </c>
      <c r="E12" s="1757">
        <v>380</v>
      </c>
      <c r="F12" s="1757">
        <v>10</v>
      </c>
      <c r="G12" s="1757">
        <v>86</v>
      </c>
      <c r="H12" s="1757">
        <v>92</v>
      </c>
      <c r="I12" s="1757">
        <v>11</v>
      </c>
      <c r="J12" s="1757">
        <v>68</v>
      </c>
      <c r="K12" s="1757">
        <v>1</v>
      </c>
      <c r="L12" s="1757">
        <v>46</v>
      </c>
      <c r="M12" s="1757">
        <v>1</v>
      </c>
      <c r="N12" s="1757">
        <v>743</v>
      </c>
      <c r="O12" s="3312" t="s">
        <v>2307</v>
      </c>
      <c r="P12" s="3313"/>
      <c r="Q12" s="1757">
        <v>180</v>
      </c>
      <c r="R12" s="1757">
        <v>0</v>
      </c>
      <c r="S12" s="1757">
        <v>4</v>
      </c>
      <c r="T12" s="1757">
        <v>0</v>
      </c>
      <c r="U12" s="1757">
        <v>10</v>
      </c>
      <c r="V12" s="1757">
        <v>46</v>
      </c>
      <c r="W12" s="1757">
        <v>29</v>
      </c>
      <c r="X12" s="1757">
        <v>17</v>
      </c>
      <c r="Y12" s="1757">
        <v>0</v>
      </c>
      <c r="Z12" s="1757">
        <v>6</v>
      </c>
      <c r="AA12" s="1757">
        <v>0</v>
      </c>
      <c r="AB12" s="1757">
        <v>3</v>
      </c>
      <c r="AC12" s="1758">
        <v>5</v>
      </c>
      <c r="AD12" s="1758">
        <v>1</v>
      </c>
      <c r="AE12" s="1758">
        <v>0</v>
      </c>
      <c r="AF12" s="1758">
        <v>0</v>
      </c>
      <c r="AG12" s="1758">
        <v>0</v>
      </c>
      <c r="AH12" s="1758">
        <v>0</v>
      </c>
    </row>
    <row r="13" spans="1:34" s="1730" customFormat="1" ht="12.65" customHeight="1">
      <c r="A13" s="3312" t="s">
        <v>2627</v>
      </c>
      <c r="B13" s="3313"/>
      <c r="C13" s="1756">
        <v>264</v>
      </c>
      <c r="D13" s="1757">
        <v>1761</v>
      </c>
      <c r="E13" s="1757">
        <v>362</v>
      </c>
      <c r="F13" s="1757">
        <v>13</v>
      </c>
      <c r="G13" s="1757">
        <v>83</v>
      </c>
      <c r="H13" s="1757">
        <v>93</v>
      </c>
      <c r="I13" s="1757">
        <v>12</v>
      </c>
      <c r="J13" s="1757">
        <v>70</v>
      </c>
      <c r="K13" s="1757">
        <v>1</v>
      </c>
      <c r="L13" s="1757">
        <v>53</v>
      </c>
      <c r="M13" s="1757">
        <v>1</v>
      </c>
      <c r="N13" s="1757">
        <v>774</v>
      </c>
      <c r="O13" s="3312" t="s">
        <v>2627</v>
      </c>
      <c r="P13" s="3313"/>
      <c r="Q13" s="1757">
        <v>172</v>
      </c>
      <c r="R13" s="1757">
        <v>0</v>
      </c>
      <c r="S13" s="1757">
        <v>4</v>
      </c>
      <c r="T13" s="1757">
        <v>0</v>
      </c>
      <c r="U13" s="1757">
        <v>9</v>
      </c>
      <c r="V13" s="1757">
        <v>48</v>
      </c>
      <c r="W13" s="1757">
        <v>30</v>
      </c>
      <c r="X13" s="1757">
        <v>19</v>
      </c>
      <c r="Y13" s="1757">
        <v>0</v>
      </c>
      <c r="Z13" s="1757">
        <v>7</v>
      </c>
      <c r="AA13" s="1757">
        <v>0</v>
      </c>
      <c r="AB13" s="1757">
        <v>4</v>
      </c>
      <c r="AC13" s="1758">
        <v>5</v>
      </c>
      <c r="AD13" s="1758">
        <v>1</v>
      </c>
      <c r="AE13" s="1758">
        <v>0</v>
      </c>
      <c r="AF13" s="1758">
        <v>0</v>
      </c>
      <c r="AG13" s="1758">
        <v>0</v>
      </c>
      <c r="AH13" s="1758">
        <v>0</v>
      </c>
    </row>
    <row r="14" spans="1:34" s="1730" customFormat="1" ht="12.65" customHeight="1">
      <c r="A14" s="3312" t="s">
        <v>2628</v>
      </c>
      <c r="B14" s="3313"/>
      <c r="C14" s="1756">
        <v>269</v>
      </c>
      <c r="D14" s="1757">
        <v>1793</v>
      </c>
      <c r="E14" s="1757">
        <v>382</v>
      </c>
      <c r="F14" s="1757">
        <v>11</v>
      </c>
      <c r="G14" s="1757">
        <v>78</v>
      </c>
      <c r="H14" s="1757">
        <v>94</v>
      </c>
      <c r="I14" s="1757">
        <v>10</v>
      </c>
      <c r="J14" s="1757">
        <v>70</v>
      </c>
      <c r="K14" s="1757">
        <v>1</v>
      </c>
      <c r="L14" s="1757">
        <v>61</v>
      </c>
      <c r="M14" s="1757">
        <v>1</v>
      </c>
      <c r="N14" s="1757">
        <v>777</v>
      </c>
      <c r="O14" s="3312" t="s">
        <v>2628</v>
      </c>
      <c r="P14" s="3313"/>
      <c r="Q14" s="1757">
        <v>174</v>
      </c>
      <c r="R14" s="1757">
        <v>0</v>
      </c>
      <c r="S14" s="1757">
        <v>2</v>
      </c>
      <c r="T14" s="1757">
        <v>0</v>
      </c>
      <c r="U14" s="1757">
        <v>9</v>
      </c>
      <c r="V14" s="1757">
        <v>60</v>
      </c>
      <c r="W14" s="1757">
        <v>28</v>
      </c>
      <c r="X14" s="1757">
        <v>19</v>
      </c>
      <c r="Y14" s="1757">
        <v>0</v>
      </c>
      <c r="Z14" s="1757">
        <v>7</v>
      </c>
      <c r="AA14" s="1757">
        <v>0</v>
      </c>
      <c r="AB14" s="1757">
        <v>4</v>
      </c>
      <c r="AC14" s="1758">
        <v>4</v>
      </c>
      <c r="AD14" s="1758">
        <v>1</v>
      </c>
      <c r="AE14" s="1758">
        <v>0</v>
      </c>
      <c r="AF14" s="1758">
        <v>0</v>
      </c>
      <c r="AG14" s="1758">
        <v>0</v>
      </c>
      <c r="AH14" s="1758">
        <v>0</v>
      </c>
    </row>
    <row r="15" spans="1:34" s="1730" customFormat="1" ht="12.65" customHeight="1">
      <c r="A15" s="3312" t="s">
        <v>1677</v>
      </c>
      <c r="B15" s="3313"/>
      <c r="C15" s="1756">
        <v>268</v>
      </c>
      <c r="D15" s="1757">
        <v>1809</v>
      </c>
      <c r="E15" s="1757">
        <v>383</v>
      </c>
      <c r="F15" s="1757">
        <v>13</v>
      </c>
      <c r="G15" s="1757">
        <v>77</v>
      </c>
      <c r="H15" s="1757">
        <v>94</v>
      </c>
      <c r="I15" s="1757">
        <v>10</v>
      </c>
      <c r="J15" s="1757">
        <v>70</v>
      </c>
      <c r="K15" s="1757">
        <v>1</v>
      </c>
      <c r="L15" s="1757">
        <v>56</v>
      </c>
      <c r="M15" s="1757">
        <v>1</v>
      </c>
      <c r="N15" s="1757">
        <v>801</v>
      </c>
      <c r="O15" s="3312" t="s">
        <v>1677</v>
      </c>
      <c r="P15" s="3313"/>
      <c r="Q15" s="1757">
        <v>154</v>
      </c>
      <c r="R15" s="1757">
        <v>0</v>
      </c>
      <c r="S15" s="1757">
        <v>4</v>
      </c>
      <c r="T15" s="1757">
        <v>0</v>
      </c>
      <c r="U15" s="1757">
        <v>10</v>
      </c>
      <c r="V15" s="1757">
        <v>68</v>
      </c>
      <c r="W15" s="1757">
        <v>25</v>
      </c>
      <c r="X15" s="1757">
        <v>25</v>
      </c>
      <c r="Y15" s="1757">
        <v>0</v>
      </c>
      <c r="Z15" s="1757">
        <v>7</v>
      </c>
      <c r="AA15" s="1757">
        <v>0</v>
      </c>
      <c r="AB15" s="1757">
        <v>4</v>
      </c>
      <c r="AC15" s="1758">
        <v>5</v>
      </c>
      <c r="AD15" s="1758">
        <v>1</v>
      </c>
      <c r="AE15" s="1758">
        <v>0</v>
      </c>
      <c r="AF15" s="1758">
        <v>0</v>
      </c>
      <c r="AG15" s="1758">
        <v>0</v>
      </c>
      <c r="AH15" s="1758">
        <v>0</v>
      </c>
    </row>
    <row r="16" spans="1:34" s="1730" customFormat="1" ht="12.65" customHeight="1">
      <c r="A16" s="3312" t="s">
        <v>2629</v>
      </c>
      <c r="B16" s="3313"/>
      <c r="C16" s="1756">
        <v>267</v>
      </c>
      <c r="D16" s="1757">
        <v>1861</v>
      </c>
      <c r="E16" s="1757">
        <v>376</v>
      </c>
      <c r="F16" s="1757">
        <v>12</v>
      </c>
      <c r="G16" s="1757">
        <v>77</v>
      </c>
      <c r="H16" s="1757">
        <v>88</v>
      </c>
      <c r="I16" s="1757">
        <v>10</v>
      </c>
      <c r="J16" s="1757">
        <v>69</v>
      </c>
      <c r="K16" s="1757">
        <v>1</v>
      </c>
      <c r="L16" s="1757">
        <v>54</v>
      </c>
      <c r="M16" s="1757">
        <v>1</v>
      </c>
      <c r="N16" s="1757">
        <v>864</v>
      </c>
      <c r="O16" s="3312" t="s">
        <v>2629</v>
      </c>
      <c r="P16" s="3313"/>
      <c r="Q16" s="1757">
        <v>157</v>
      </c>
      <c r="R16" s="1757">
        <v>0</v>
      </c>
      <c r="S16" s="1757">
        <v>4</v>
      </c>
      <c r="T16" s="1757">
        <v>0</v>
      </c>
      <c r="U16" s="1757">
        <v>12</v>
      </c>
      <c r="V16" s="1757">
        <v>67</v>
      </c>
      <c r="W16" s="1757">
        <v>27</v>
      </c>
      <c r="X16" s="1757">
        <v>24</v>
      </c>
      <c r="Y16" s="1757">
        <v>0</v>
      </c>
      <c r="Z16" s="1757">
        <v>7</v>
      </c>
      <c r="AA16" s="1757">
        <v>0</v>
      </c>
      <c r="AB16" s="1757">
        <v>4</v>
      </c>
      <c r="AC16" s="1758">
        <v>5</v>
      </c>
      <c r="AD16" s="1758">
        <v>1</v>
      </c>
      <c r="AE16" s="1758">
        <v>0</v>
      </c>
      <c r="AF16" s="1758">
        <v>0</v>
      </c>
      <c r="AG16" s="1758">
        <v>1</v>
      </c>
      <c r="AH16" s="1758">
        <v>0</v>
      </c>
    </row>
    <row r="17" spans="1:34" s="1730" customFormat="1" ht="12.65" customHeight="1">
      <c r="A17" s="3377" t="s">
        <v>2630</v>
      </c>
      <c r="B17" s="3378"/>
      <c r="C17" s="1756">
        <v>105</v>
      </c>
      <c r="D17" s="1757">
        <v>628</v>
      </c>
      <c r="E17" s="1757">
        <v>140</v>
      </c>
      <c r="F17" s="1757">
        <v>0</v>
      </c>
      <c r="G17" s="1757">
        <v>15</v>
      </c>
      <c r="H17" s="1757">
        <v>32</v>
      </c>
      <c r="I17" s="1757">
        <v>5</v>
      </c>
      <c r="J17" s="1757">
        <v>18</v>
      </c>
      <c r="K17" s="1757">
        <v>0</v>
      </c>
      <c r="L17" s="1731">
        <v>12</v>
      </c>
      <c r="M17" s="970">
        <v>0</v>
      </c>
      <c r="N17" s="1757">
        <v>322</v>
      </c>
      <c r="O17" s="3377" t="s">
        <v>2630</v>
      </c>
      <c r="P17" s="3378"/>
      <c r="Q17" s="1757">
        <v>76</v>
      </c>
      <c r="R17" s="1757">
        <v>0</v>
      </c>
      <c r="S17" s="1757">
        <v>1</v>
      </c>
      <c r="T17" s="1757">
        <v>0</v>
      </c>
      <c r="U17" s="1757">
        <v>1</v>
      </c>
      <c r="V17" s="1757">
        <v>5</v>
      </c>
      <c r="W17" s="1757">
        <v>0</v>
      </c>
      <c r="X17" s="1757">
        <v>1</v>
      </c>
      <c r="Y17" s="1757">
        <v>0</v>
      </c>
      <c r="Z17" s="1757">
        <v>0</v>
      </c>
      <c r="AA17" s="1757">
        <v>0</v>
      </c>
      <c r="AB17" s="1757">
        <v>0</v>
      </c>
      <c r="AC17" s="1758">
        <v>0</v>
      </c>
      <c r="AD17" s="1758">
        <v>0</v>
      </c>
      <c r="AE17" s="1758">
        <v>0</v>
      </c>
      <c r="AF17" s="1758">
        <v>0</v>
      </c>
      <c r="AG17" s="1758">
        <v>0</v>
      </c>
      <c r="AH17" s="1758">
        <v>0</v>
      </c>
    </row>
    <row r="18" spans="1:34" s="1737" customFormat="1" ht="12.65" customHeight="1">
      <c r="A18" s="1733"/>
      <c r="B18" s="975" t="s">
        <v>2631</v>
      </c>
      <c r="C18" s="568">
        <v>3</v>
      </c>
      <c r="D18" s="569">
        <v>18</v>
      </c>
      <c r="E18" s="569">
        <v>5</v>
      </c>
      <c r="F18" s="841">
        <v>0</v>
      </c>
      <c r="G18" s="569">
        <v>1</v>
      </c>
      <c r="H18" s="569">
        <v>1</v>
      </c>
      <c r="I18" s="841">
        <v>0</v>
      </c>
      <c r="J18" s="569">
        <v>1</v>
      </c>
      <c r="K18" s="841">
        <v>0</v>
      </c>
      <c r="L18" s="1735">
        <v>1</v>
      </c>
      <c r="M18" s="841">
        <v>0</v>
      </c>
      <c r="N18" s="569">
        <v>7</v>
      </c>
      <c r="O18" s="1733"/>
      <c r="P18" s="975" t="s">
        <v>2631</v>
      </c>
      <c r="Q18" s="569">
        <v>2</v>
      </c>
      <c r="R18" s="569">
        <v>0</v>
      </c>
      <c r="S18" s="569">
        <v>0</v>
      </c>
      <c r="T18" s="569">
        <v>0</v>
      </c>
      <c r="U18" s="569">
        <v>0</v>
      </c>
      <c r="V18" s="569">
        <v>0</v>
      </c>
      <c r="W18" s="569">
        <v>0</v>
      </c>
      <c r="X18" s="569">
        <v>0</v>
      </c>
      <c r="Y18" s="569">
        <v>0</v>
      </c>
      <c r="Z18" s="569">
        <v>0</v>
      </c>
      <c r="AA18" s="569">
        <v>0</v>
      </c>
      <c r="AB18" s="569">
        <v>0</v>
      </c>
      <c r="AC18" s="602">
        <v>0</v>
      </c>
      <c r="AD18" s="602">
        <v>0</v>
      </c>
      <c r="AE18" s="602">
        <v>0</v>
      </c>
      <c r="AF18" s="602">
        <v>0</v>
      </c>
      <c r="AG18" s="602">
        <v>0</v>
      </c>
      <c r="AH18" s="602">
        <v>0</v>
      </c>
    </row>
    <row r="19" spans="1:34" s="1737" customFormat="1" ht="12.65" customHeight="1">
      <c r="A19" s="1733"/>
      <c r="B19" s="975" t="s">
        <v>2632</v>
      </c>
      <c r="C19" s="568">
        <v>3</v>
      </c>
      <c r="D19" s="569">
        <v>18</v>
      </c>
      <c r="E19" s="569">
        <v>5</v>
      </c>
      <c r="F19" s="841">
        <v>0</v>
      </c>
      <c r="G19" s="569">
        <v>1</v>
      </c>
      <c r="H19" s="569">
        <v>1</v>
      </c>
      <c r="I19" s="841">
        <v>0</v>
      </c>
      <c r="J19" s="569">
        <v>1</v>
      </c>
      <c r="K19" s="841">
        <v>0</v>
      </c>
      <c r="L19" s="1735">
        <v>1</v>
      </c>
      <c r="M19" s="841">
        <v>0</v>
      </c>
      <c r="N19" s="569">
        <v>7</v>
      </c>
      <c r="O19" s="1733"/>
      <c r="P19" s="975" t="s">
        <v>2632</v>
      </c>
      <c r="Q19" s="569">
        <v>2</v>
      </c>
      <c r="R19" s="569">
        <v>0</v>
      </c>
      <c r="S19" s="569">
        <v>0</v>
      </c>
      <c r="T19" s="569">
        <v>0</v>
      </c>
      <c r="U19" s="569">
        <v>0</v>
      </c>
      <c r="V19" s="569">
        <v>0</v>
      </c>
      <c r="W19" s="569">
        <v>0</v>
      </c>
      <c r="X19" s="569">
        <v>0</v>
      </c>
      <c r="Y19" s="569">
        <v>0</v>
      </c>
      <c r="Z19" s="569">
        <v>0</v>
      </c>
      <c r="AA19" s="569">
        <v>0</v>
      </c>
      <c r="AB19" s="569">
        <v>0</v>
      </c>
      <c r="AC19" s="602">
        <v>0</v>
      </c>
      <c r="AD19" s="602">
        <v>0</v>
      </c>
      <c r="AE19" s="602">
        <v>0</v>
      </c>
      <c r="AF19" s="602">
        <v>0</v>
      </c>
      <c r="AG19" s="602">
        <v>0</v>
      </c>
      <c r="AH19" s="602">
        <v>0</v>
      </c>
    </row>
    <row r="20" spans="1:34" s="1737" customFormat="1" ht="12.65" customHeight="1">
      <c r="A20" s="1733"/>
      <c r="B20" s="645" t="s">
        <v>2633</v>
      </c>
      <c r="C20" s="568">
        <v>6</v>
      </c>
      <c r="D20" s="569">
        <v>28</v>
      </c>
      <c r="E20" s="569">
        <v>7</v>
      </c>
      <c r="F20" s="841">
        <v>0</v>
      </c>
      <c r="G20" s="841">
        <v>1</v>
      </c>
      <c r="H20" s="841">
        <v>1</v>
      </c>
      <c r="I20" s="569">
        <v>0</v>
      </c>
      <c r="J20" s="841">
        <v>1</v>
      </c>
      <c r="K20" s="569">
        <v>0</v>
      </c>
      <c r="L20" s="841">
        <v>1</v>
      </c>
      <c r="M20" s="841">
        <v>0</v>
      </c>
      <c r="N20" s="569">
        <v>14</v>
      </c>
      <c r="O20" s="1733"/>
      <c r="P20" s="645" t="s">
        <v>2633</v>
      </c>
      <c r="Q20" s="569">
        <v>3</v>
      </c>
      <c r="R20" s="569">
        <v>0</v>
      </c>
      <c r="S20" s="569">
        <v>0</v>
      </c>
      <c r="T20" s="569">
        <v>0</v>
      </c>
      <c r="U20" s="569">
        <v>0</v>
      </c>
      <c r="V20" s="569">
        <v>0</v>
      </c>
      <c r="W20" s="569">
        <v>0</v>
      </c>
      <c r="X20" s="569">
        <v>0</v>
      </c>
      <c r="Y20" s="569">
        <v>0</v>
      </c>
      <c r="Z20" s="569">
        <v>0</v>
      </c>
      <c r="AA20" s="569">
        <v>0</v>
      </c>
      <c r="AB20" s="569">
        <v>0</v>
      </c>
      <c r="AC20" s="602">
        <v>0</v>
      </c>
      <c r="AD20" s="602">
        <v>0</v>
      </c>
      <c r="AE20" s="602">
        <v>0</v>
      </c>
      <c r="AF20" s="602">
        <v>0</v>
      </c>
      <c r="AG20" s="602">
        <v>0</v>
      </c>
      <c r="AH20" s="602">
        <v>0</v>
      </c>
    </row>
    <row r="21" spans="1:34" s="1737" customFormat="1" ht="12.65" customHeight="1">
      <c r="A21" s="1733"/>
      <c r="B21" s="975" t="s">
        <v>2634</v>
      </c>
      <c r="C21" s="568">
        <v>6</v>
      </c>
      <c r="D21" s="569">
        <v>28</v>
      </c>
      <c r="E21" s="569">
        <v>7</v>
      </c>
      <c r="F21" s="841">
        <v>0</v>
      </c>
      <c r="G21" s="841">
        <v>1</v>
      </c>
      <c r="H21" s="841">
        <v>1</v>
      </c>
      <c r="I21" s="569">
        <v>0</v>
      </c>
      <c r="J21" s="841">
        <v>1</v>
      </c>
      <c r="K21" s="569">
        <v>0</v>
      </c>
      <c r="L21" s="841">
        <v>1</v>
      </c>
      <c r="M21" s="841">
        <v>0</v>
      </c>
      <c r="N21" s="569">
        <v>14</v>
      </c>
      <c r="O21" s="1733"/>
      <c r="P21" s="975" t="s">
        <v>2634</v>
      </c>
      <c r="Q21" s="569">
        <v>3</v>
      </c>
      <c r="R21" s="569">
        <v>0</v>
      </c>
      <c r="S21" s="569">
        <v>0</v>
      </c>
      <c r="T21" s="569">
        <v>0</v>
      </c>
      <c r="U21" s="569">
        <v>0</v>
      </c>
      <c r="V21" s="569">
        <v>0</v>
      </c>
      <c r="W21" s="569">
        <v>0</v>
      </c>
      <c r="X21" s="569">
        <v>0</v>
      </c>
      <c r="Y21" s="569">
        <v>0</v>
      </c>
      <c r="Z21" s="569">
        <v>0</v>
      </c>
      <c r="AA21" s="569">
        <v>0</v>
      </c>
      <c r="AB21" s="569">
        <v>0</v>
      </c>
      <c r="AC21" s="602">
        <v>0</v>
      </c>
      <c r="AD21" s="602">
        <v>0</v>
      </c>
      <c r="AE21" s="602">
        <v>0</v>
      </c>
      <c r="AF21" s="602">
        <v>0</v>
      </c>
      <c r="AG21" s="602">
        <v>0</v>
      </c>
      <c r="AH21" s="602">
        <v>0</v>
      </c>
    </row>
    <row r="22" spans="1:34" s="1737" customFormat="1" ht="12.65" customHeight="1">
      <c r="A22" s="1733"/>
      <c r="B22" s="975" t="s">
        <v>2635</v>
      </c>
      <c r="C22" s="568">
        <v>6</v>
      </c>
      <c r="D22" s="569">
        <v>26</v>
      </c>
      <c r="E22" s="569">
        <v>8</v>
      </c>
      <c r="F22" s="841">
        <v>0</v>
      </c>
      <c r="G22" s="841">
        <v>1</v>
      </c>
      <c r="H22" s="569">
        <v>1</v>
      </c>
      <c r="I22" s="569">
        <v>0</v>
      </c>
      <c r="J22" s="569">
        <v>2</v>
      </c>
      <c r="K22" s="841">
        <v>0</v>
      </c>
      <c r="L22" s="841">
        <v>2</v>
      </c>
      <c r="M22" s="841">
        <v>0</v>
      </c>
      <c r="N22" s="569">
        <v>9</v>
      </c>
      <c r="O22" s="1733"/>
      <c r="P22" s="975" t="s">
        <v>2635</v>
      </c>
      <c r="Q22" s="569">
        <v>3</v>
      </c>
      <c r="R22" s="569">
        <v>0</v>
      </c>
      <c r="S22" s="569">
        <v>0</v>
      </c>
      <c r="T22" s="569">
        <v>0</v>
      </c>
      <c r="U22" s="569">
        <v>0</v>
      </c>
      <c r="V22" s="569">
        <v>0</v>
      </c>
      <c r="W22" s="569">
        <v>0</v>
      </c>
      <c r="X22" s="569">
        <v>0</v>
      </c>
      <c r="Y22" s="569">
        <v>0</v>
      </c>
      <c r="Z22" s="569">
        <v>0</v>
      </c>
      <c r="AA22" s="569">
        <v>0</v>
      </c>
      <c r="AB22" s="569">
        <v>0</v>
      </c>
      <c r="AC22" s="602">
        <v>0</v>
      </c>
      <c r="AD22" s="602">
        <v>0</v>
      </c>
      <c r="AE22" s="602">
        <v>0</v>
      </c>
      <c r="AF22" s="602">
        <v>0</v>
      </c>
      <c r="AG22" s="602">
        <v>0</v>
      </c>
      <c r="AH22" s="602">
        <v>0</v>
      </c>
    </row>
    <row r="23" spans="1:34" s="1737" customFormat="1" ht="12.65" customHeight="1">
      <c r="A23" s="1733"/>
      <c r="B23" s="975" t="s">
        <v>2636</v>
      </c>
      <c r="C23" s="568">
        <v>4</v>
      </c>
      <c r="D23" s="569">
        <v>15</v>
      </c>
      <c r="E23" s="569">
        <v>4</v>
      </c>
      <c r="F23" s="841">
        <v>0</v>
      </c>
      <c r="G23" s="841">
        <v>1</v>
      </c>
      <c r="H23" s="841">
        <v>0</v>
      </c>
      <c r="I23" s="569">
        <v>0</v>
      </c>
      <c r="J23" s="569">
        <v>1</v>
      </c>
      <c r="K23" s="841">
        <v>0</v>
      </c>
      <c r="L23" s="841">
        <v>1</v>
      </c>
      <c r="M23" s="841">
        <v>0</v>
      </c>
      <c r="N23" s="569">
        <v>6</v>
      </c>
      <c r="O23" s="1733"/>
      <c r="P23" s="975" t="s">
        <v>2636</v>
      </c>
      <c r="Q23" s="569">
        <v>2</v>
      </c>
      <c r="R23" s="569">
        <v>0</v>
      </c>
      <c r="S23" s="569">
        <v>0</v>
      </c>
      <c r="T23" s="569">
        <v>0</v>
      </c>
      <c r="U23" s="569">
        <v>0</v>
      </c>
      <c r="V23" s="569">
        <v>0</v>
      </c>
      <c r="W23" s="569">
        <v>0</v>
      </c>
      <c r="X23" s="569">
        <v>0</v>
      </c>
      <c r="Y23" s="569">
        <v>0</v>
      </c>
      <c r="Z23" s="569">
        <v>0</v>
      </c>
      <c r="AA23" s="569">
        <v>0</v>
      </c>
      <c r="AB23" s="569">
        <v>0</v>
      </c>
      <c r="AC23" s="602">
        <v>0</v>
      </c>
      <c r="AD23" s="602">
        <v>0</v>
      </c>
      <c r="AE23" s="602">
        <v>0</v>
      </c>
      <c r="AF23" s="602">
        <v>0</v>
      </c>
      <c r="AG23" s="602">
        <v>0</v>
      </c>
      <c r="AH23" s="602">
        <v>0</v>
      </c>
    </row>
    <row r="24" spans="1:34" s="1737" customFormat="1" ht="12.65" customHeight="1">
      <c r="A24" s="1733"/>
      <c r="B24" s="975" t="s">
        <v>2637</v>
      </c>
      <c r="C24" s="568">
        <v>2</v>
      </c>
      <c r="D24" s="569">
        <v>11</v>
      </c>
      <c r="E24" s="569">
        <v>4</v>
      </c>
      <c r="F24" s="841">
        <v>0</v>
      </c>
      <c r="G24" s="841">
        <v>0</v>
      </c>
      <c r="H24" s="569">
        <v>1</v>
      </c>
      <c r="I24" s="841">
        <v>0</v>
      </c>
      <c r="J24" s="569">
        <v>1</v>
      </c>
      <c r="K24" s="841">
        <v>0</v>
      </c>
      <c r="L24" s="841">
        <v>1</v>
      </c>
      <c r="M24" s="841">
        <v>0</v>
      </c>
      <c r="N24" s="569">
        <v>3</v>
      </c>
      <c r="O24" s="1733"/>
      <c r="P24" s="975" t="s">
        <v>2637</v>
      </c>
      <c r="Q24" s="569">
        <v>1</v>
      </c>
      <c r="R24" s="569">
        <v>0</v>
      </c>
      <c r="S24" s="569">
        <v>0</v>
      </c>
      <c r="T24" s="569">
        <v>0</v>
      </c>
      <c r="U24" s="569">
        <v>0</v>
      </c>
      <c r="V24" s="569">
        <v>0</v>
      </c>
      <c r="W24" s="569">
        <v>0</v>
      </c>
      <c r="X24" s="569">
        <v>0</v>
      </c>
      <c r="Y24" s="569">
        <v>0</v>
      </c>
      <c r="Z24" s="569">
        <v>0</v>
      </c>
      <c r="AA24" s="569">
        <v>0</v>
      </c>
      <c r="AB24" s="569">
        <v>0</v>
      </c>
      <c r="AC24" s="602">
        <v>0</v>
      </c>
      <c r="AD24" s="602">
        <v>0</v>
      </c>
      <c r="AE24" s="602">
        <v>0</v>
      </c>
      <c r="AF24" s="602">
        <v>0</v>
      </c>
      <c r="AG24" s="602">
        <v>0</v>
      </c>
      <c r="AH24" s="602">
        <v>0</v>
      </c>
    </row>
    <row r="25" spans="1:34" s="1737" customFormat="1" ht="12.65" customHeight="1">
      <c r="A25" s="1733"/>
      <c r="B25" s="975" t="s">
        <v>2638</v>
      </c>
      <c r="C25" s="568">
        <v>6</v>
      </c>
      <c r="D25" s="569">
        <v>41</v>
      </c>
      <c r="E25" s="569">
        <v>9</v>
      </c>
      <c r="F25" s="841">
        <v>0</v>
      </c>
      <c r="G25" s="569">
        <v>2</v>
      </c>
      <c r="H25" s="841">
        <v>0</v>
      </c>
      <c r="I25" s="841">
        <v>0</v>
      </c>
      <c r="J25" s="569">
        <v>2</v>
      </c>
      <c r="K25" s="841">
        <v>0</v>
      </c>
      <c r="L25" s="841">
        <v>1</v>
      </c>
      <c r="M25" s="841">
        <v>0</v>
      </c>
      <c r="N25" s="569">
        <v>22</v>
      </c>
      <c r="O25" s="1733"/>
      <c r="P25" s="975" t="s">
        <v>2638</v>
      </c>
      <c r="Q25" s="569">
        <v>5</v>
      </c>
      <c r="R25" s="569">
        <v>0</v>
      </c>
      <c r="S25" s="569">
        <v>0</v>
      </c>
      <c r="T25" s="569">
        <v>0</v>
      </c>
      <c r="U25" s="569">
        <v>0</v>
      </c>
      <c r="V25" s="569">
        <v>0</v>
      </c>
      <c r="W25" s="569">
        <v>0</v>
      </c>
      <c r="X25" s="569">
        <v>0</v>
      </c>
      <c r="Y25" s="569">
        <v>0</v>
      </c>
      <c r="Z25" s="569">
        <v>0</v>
      </c>
      <c r="AA25" s="569">
        <v>0</v>
      </c>
      <c r="AB25" s="569">
        <v>0</v>
      </c>
      <c r="AC25" s="602">
        <v>0</v>
      </c>
      <c r="AD25" s="602">
        <v>0</v>
      </c>
      <c r="AE25" s="602">
        <v>0</v>
      </c>
      <c r="AF25" s="602">
        <v>0</v>
      </c>
      <c r="AG25" s="602">
        <v>0</v>
      </c>
      <c r="AH25" s="602">
        <v>0</v>
      </c>
    </row>
    <row r="26" spans="1:34" s="1737" customFormat="1" ht="12.65" customHeight="1">
      <c r="A26" s="1733"/>
      <c r="B26" s="975" t="s">
        <v>2639</v>
      </c>
      <c r="C26" s="568">
        <v>2</v>
      </c>
      <c r="D26" s="569">
        <v>19</v>
      </c>
      <c r="E26" s="569">
        <v>3</v>
      </c>
      <c r="F26" s="841">
        <v>0</v>
      </c>
      <c r="G26" s="569">
        <v>1</v>
      </c>
      <c r="H26" s="841">
        <v>0</v>
      </c>
      <c r="I26" s="841">
        <v>0</v>
      </c>
      <c r="J26" s="569">
        <v>1</v>
      </c>
      <c r="K26" s="841">
        <v>0</v>
      </c>
      <c r="L26" s="841">
        <v>0</v>
      </c>
      <c r="M26" s="841">
        <v>0</v>
      </c>
      <c r="N26" s="569">
        <v>12</v>
      </c>
      <c r="O26" s="1733"/>
      <c r="P26" s="975" t="s">
        <v>2639</v>
      </c>
      <c r="Q26" s="569">
        <v>2</v>
      </c>
      <c r="R26" s="569">
        <v>0</v>
      </c>
      <c r="S26" s="569">
        <v>0</v>
      </c>
      <c r="T26" s="569">
        <v>0</v>
      </c>
      <c r="U26" s="569">
        <v>0</v>
      </c>
      <c r="V26" s="569">
        <v>0</v>
      </c>
      <c r="W26" s="569">
        <v>0</v>
      </c>
      <c r="X26" s="569">
        <v>0</v>
      </c>
      <c r="Y26" s="569">
        <v>0</v>
      </c>
      <c r="Z26" s="569">
        <v>0</v>
      </c>
      <c r="AA26" s="569">
        <v>0</v>
      </c>
      <c r="AB26" s="569">
        <v>0</v>
      </c>
      <c r="AC26" s="602">
        <v>0</v>
      </c>
      <c r="AD26" s="602">
        <v>0</v>
      </c>
      <c r="AE26" s="602">
        <v>0</v>
      </c>
      <c r="AF26" s="602">
        <v>0</v>
      </c>
      <c r="AG26" s="602">
        <v>0</v>
      </c>
      <c r="AH26" s="602">
        <v>0</v>
      </c>
    </row>
    <row r="27" spans="1:34" s="1737" customFormat="1" ht="12.65" customHeight="1">
      <c r="A27" s="1733"/>
      <c r="B27" s="975" t="s">
        <v>2640</v>
      </c>
      <c r="C27" s="568">
        <v>4</v>
      </c>
      <c r="D27" s="569">
        <v>22</v>
      </c>
      <c r="E27" s="569">
        <v>6</v>
      </c>
      <c r="F27" s="841">
        <v>0</v>
      </c>
      <c r="G27" s="569">
        <v>1</v>
      </c>
      <c r="H27" s="841">
        <v>0</v>
      </c>
      <c r="I27" s="841">
        <v>0</v>
      </c>
      <c r="J27" s="569">
        <v>1</v>
      </c>
      <c r="K27" s="841">
        <v>0</v>
      </c>
      <c r="L27" s="841">
        <v>1</v>
      </c>
      <c r="M27" s="841">
        <v>0</v>
      </c>
      <c r="N27" s="569">
        <v>10</v>
      </c>
      <c r="O27" s="1733"/>
      <c r="P27" s="975" t="s">
        <v>2640</v>
      </c>
      <c r="Q27" s="569">
        <v>3</v>
      </c>
      <c r="R27" s="569">
        <v>0</v>
      </c>
      <c r="S27" s="569">
        <v>0</v>
      </c>
      <c r="T27" s="569">
        <v>0</v>
      </c>
      <c r="U27" s="569">
        <v>0</v>
      </c>
      <c r="V27" s="569">
        <v>0</v>
      </c>
      <c r="W27" s="569">
        <v>0</v>
      </c>
      <c r="X27" s="569">
        <v>0</v>
      </c>
      <c r="Y27" s="569">
        <v>0</v>
      </c>
      <c r="Z27" s="569">
        <v>0</v>
      </c>
      <c r="AA27" s="569">
        <v>0</v>
      </c>
      <c r="AB27" s="569">
        <v>0</v>
      </c>
      <c r="AC27" s="602">
        <v>0</v>
      </c>
      <c r="AD27" s="602">
        <v>0</v>
      </c>
      <c r="AE27" s="602">
        <v>0</v>
      </c>
      <c r="AF27" s="602">
        <v>0</v>
      </c>
      <c r="AG27" s="602">
        <v>0</v>
      </c>
      <c r="AH27" s="602">
        <v>0</v>
      </c>
    </row>
    <row r="28" spans="1:34" s="1737" customFormat="1" ht="12.65" customHeight="1">
      <c r="A28" s="1733"/>
      <c r="B28" s="975" t="s">
        <v>17</v>
      </c>
      <c r="C28" s="568">
        <v>3</v>
      </c>
      <c r="D28" s="569">
        <v>25</v>
      </c>
      <c r="E28" s="569">
        <v>7</v>
      </c>
      <c r="F28" s="841">
        <v>0</v>
      </c>
      <c r="G28" s="569">
        <v>0</v>
      </c>
      <c r="H28" s="841">
        <v>2</v>
      </c>
      <c r="I28" s="569">
        <v>0</v>
      </c>
      <c r="J28" s="569">
        <v>1</v>
      </c>
      <c r="K28" s="841">
        <v>0</v>
      </c>
      <c r="L28" s="841">
        <v>1</v>
      </c>
      <c r="M28" s="841">
        <v>0</v>
      </c>
      <c r="N28" s="569">
        <v>8</v>
      </c>
      <c r="O28" s="1733"/>
      <c r="P28" s="975" t="s">
        <v>17</v>
      </c>
      <c r="Q28" s="569">
        <v>6</v>
      </c>
      <c r="R28" s="569">
        <v>0</v>
      </c>
      <c r="S28" s="569">
        <v>0</v>
      </c>
      <c r="T28" s="569">
        <v>0</v>
      </c>
      <c r="U28" s="569">
        <v>0</v>
      </c>
      <c r="V28" s="569">
        <v>0</v>
      </c>
      <c r="W28" s="569">
        <v>0</v>
      </c>
      <c r="X28" s="569">
        <v>0</v>
      </c>
      <c r="Y28" s="569">
        <v>0</v>
      </c>
      <c r="Z28" s="569">
        <v>0</v>
      </c>
      <c r="AA28" s="569">
        <v>0</v>
      </c>
      <c r="AB28" s="569">
        <v>0</v>
      </c>
      <c r="AC28" s="602">
        <v>0</v>
      </c>
      <c r="AD28" s="602">
        <v>0</v>
      </c>
      <c r="AE28" s="602">
        <v>0</v>
      </c>
      <c r="AF28" s="602">
        <v>0</v>
      </c>
      <c r="AG28" s="602">
        <v>0</v>
      </c>
      <c r="AH28" s="602">
        <v>0</v>
      </c>
    </row>
    <row r="29" spans="1:34" s="1737" customFormat="1" ht="12.65" customHeight="1">
      <c r="A29" s="1733"/>
      <c r="B29" s="975" t="s">
        <v>2641</v>
      </c>
      <c r="C29" s="568">
        <v>3</v>
      </c>
      <c r="D29" s="569">
        <v>25</v>
      </c>
      <c r="E29" s="569">
        <v>7</v>
      </c>
      <c r="F29" s="841">
        <v>0</v>
      </c>
      <c r="G29" s="569">
        <v>0</v>
      </c>
      <c r="H29" s="841">
        <v>2</v>
      </c>
      <c r="I29" s="569">
        <v>0</v>
      </c>
      <c r="J29" s="569">
        <v>1</v>
      </c>
      <c r="K29" s="841">
        <v>0</v>
      </c>
      <c r="L29" s="841">
        <v>1</v>
      </c>
      <c r="M29" s="841">
        <v>0</v>
      </c>
      <c r="N29" s="569">
        <v>8</v>
      </c>
      <c r="O29" s="1733"/>
      <c r="P29" s="975" t="s">
        <v>2641</v>
      </c>
      <c r="Q29" s="569">
        <v>6</v>
      </c>
      <c r="R29" s="569">
        <v>0</v>
      </c>
      <c r="S29" s="569">
        <v>0</v>
      </c>
      <c r="T29" s="569">
        <v>0</v>
      </c>
      <c r="U29" s="569">
        <v>0</v>
      </c>
      <c r="V29" s="569">
        <v>0</v>
      </c>
      <c r="W29" s="569">
        <v>0</v>
      </c>
      <c r="X29" s="569">
        <v>0</v>
      </c>
      <c r="Y29" s="569">
        <v>0</v>
      </c>
      <c r="Z29" s="569">
        <v>0</v>
      </c>
      <c r="AA29" s="569">
        <v>0</v>
      </c>
      <c r="AB29" s="569">
        <v>0</v>
      </c>
      <c r="AC29" s="602">
        <v>0</v>
      </c>
      <c r="AD29" s="602">
        <v>0</v>
      </c>
      <c r="AE29" s="602">
        <v>0</v>
      </c>
      <c r="AF29" s="602">
        <v>0</v>
      </c>
      <c r="AG29" s="602">
        <v>0</v>
      </c>
      <c r="AH29" s="602">
        <v>0</v>
      </c>
    </row>
    <row r="30" spans="1:34" s="1737" customFormat="1" ht="12.65" customHeight="1">
      <c r="A30" s="1733"/>
      <c r="B30" s="975" t="s">
        <v>2642</v>
      </c>
      <c r="C30" s="568">
        <v>5</v>
      </c>
      <c r="D30" s="569">
        <v>33</v>
      </c>
      <c r="E30" s="569">
        <v>9</v>
      </c>
      <c r="F30" s="841">
        <v>0</v>
      </c>
      <c r="G30" s="569">
        <v>2</v>
      </c>
      <c r="H30" s="569">
        <v>2</v>
      </c>
      <c r="I30" s="569">
        <v>0</v>
      </c>
      <c r="J30" s="569">
        <v>1</v>
      </c>
      <c r="K30" s="841">
        <v>0</v>
      </c>
      <c r="L30" s="841">
        <v>0</v>
      </c>
      <c r="M30" s="841">
        <v>0</v>
      </c>
      <c r="N30" s="569">
        <v>16</v>
      </c>
      <c r="O30" s="1733"/>
      <c r="P30" s="975" t="s">
        <v>2642</v>
      </c>
      <c r="Q30" s="569">
        <v>3</v>
      </c>
      <c r="R30" s="569">
        <v>0</v>
      </c>
      <c r="S30" s="569">
        <v>0</v>
      </c>
      <c r="T30" s="569">
        <v>0</v>
      </c>
      <c r="U30" s="569">
        <v>0</v>
      </c>
      <c r="V30" s="569">
        <v>0</v>
      </c>
      <c r="W30" s="569">
        <v>0</v>
      </c>
      <c r="X30" s="569">
        <v>0</v>
      </c>
      <c r="Y30" s="569">
        <v>0</v>
      </c>
      <c r="Z30" s="569">
        <v>0</v>
      </c>
      <c r="AA30" s="569">
        <v>0</v>
      </c>
      <c r="AB30" s="569">
        <v>0</v>
      </c>
      <c r="AC30" s="602">
        <v>0</v>
      </c>
      <c r="AD30" s="602">
        <v>0</v>
      </c>
      <c r="AE30" s="602">
        <v>0</v>
      </c>
      <c r="AF30" s="602">
        <v>0</v>
      </c>
      <c r="AG30" s="602">
        <v>0</v>
      </c>
      <c r="AH30" s="602">
        <v>0</v>
      </c>
    </row>
    <row r="31" spans="1:34" s="1737" customFormat="1" ht="12.65" customHeight="1">
      <c r="A31" s="1733"/>
      <c r="B31" s="975" t="s">
        <v>2643</v>
      </c>
      <c r="C31" s="568">
        <v>5</v>
      </c>
      <c r="D31" s="569">
        <v>33</v>
      </c>
      <c r="E31" s="569">
        <v>9</v>
      </c>
      <c r="F31" s="841">
        <v>0</v>
      </c>
      <c r="G31" s="569">
        <v>2</v>
      </c>
      <c r="H31" s="569">
        <v>2</v>
      </c>
      <c r="I31" s="569">
        <v>0</v>
      </c>
      <c r="J31" s="569">
        <v>1</v>
      </c>
      <c r="K31" s="841">
        <v>0</v>
      </c>
      <c r="L31" s="841">
        <v>0</v>
      </c>
      <c r="M31" s="841">
        <v>0</v>
      </c>
      <c r="N31" s="569">
        <v>16</v>
      </c>
      <c r="O31" s="1733"/>
      <c r="P31" s="975" t="s">
        <v>2643</v>
      </c>
      <c r="Q31" s="569">
        <v>3</v>
      </c>
      <c r="R31" s="569">
        <v>0</v>
      </c>
      <c r="S31" s="569">
        <v>0</v>
      </c>
      <c r="T31" s="569">
        <v>0</v>
      </c>
      <c r="U31" s="569">
        <v>0</v>
      </c>
      <c r="V31" s="569">
        <v>0</v>
      </c>
      <c r="W31" s="569">
        <v>0</v>
      </c>
      <c r="X31" s="569">
        <v>0</v>
      </c>
      <c r="Y31" s="569">
        <v>0</v>
      </c>
      <c r="Z31" s="569">
        <v>0</v>
      </c>
      <c r="AA31" s="569">
        <v>0</v>
      </c>
      <c r="AB31" s="569">
        <v>0</v>
      </c>
      <c r="AC31" s="602">
        <v>0</v>
      </c>
      <c r="AD31" s="602">
        <v>0</v>
      </c>
      <c r="AE31" s="602">
        <v>0</v>
      </c>
      <c r="AF31" s="602">
        <v>0</v>
      </c>
      <c r="AG31" s="602">
        <v>0</v>
      </c>
      <c r="AH31" s="602">
        <v>0</v>
      </c>
    </row>
    <row r="32" spans="1:34" s="1737" customFormat="1" ht="12.65" customHeight="1">
      <c r="A32" s="1733"/>
      <c r="B32" s="975" t="s">
        <v>19</v>
      </c>
      <c r="C32" s="568">
        <v>14</v>
      </c>
      <c r="D32" s="569">
        <v>65</v>
      </c>
      <c r="E32" s="569">
        <v>16</v>
      </c>
      <c r="F32" s="841">
        <v>0</v>
      </c>
      <c r="G32" s="569">
        <v>1</v>
      </c>
      <c r="H32" s="569">
        <v>2</v>
      </c>
      <c r="I32" s="841">
        <v>1</v>
      </c>
      <c r="J32" s="569">
        <v>2</v>
      </c>
      <c r="K32" s="569">
        <v>0</v>
      </c>
      <c r="L32" s="1735">
        <v>2</v>
      </c>
      <c r="M32" s="841">
        <v>0</v>
      </c>
      <c r="N32" s="569">
        <v>33</v>
      </c>
      <c r="O32" s="1733"/>
      <c r="P32" s="975" t="s">
        <v>19</v>
      </c>
      <c r="Q32" s="569">
        <v>6</v>
      </c>
      <c r="R32" s="569">
        <v>0</v>
      </c>
      <c r="S32" s="569">
        <v>0</v>
      </c>
      <c r="T32" s="569">
        <v>0</v>
      </c>
      <c r="U32" s="569">
        <v>0</v>
      </c>
      <c r="V32" s="569">
        <v>2</v>
      </c>
      <c r="W32" s="569">
        <v>0</v>
      </c>
      <c r="X32" s="569">
        <v>0</v>
      </c>
      <c r="Y32" s="569">
        <v>0</v>
      </c>
      <c r="Z32" s="569">
        <v>0</v>
      </c>
      <c r="AA32" s="569">
        <v>0</v>
      </c>
      <c r="AB32" s="569">
        <v>0</v>
      </c>
      <c r="AC32" s="602">
        <v>0</v>
      </c>
      <c r="AD32" s="602">
        <v>0</v>
      </c>
      <c r="AE32" s="602">
        <v>0</v>
      </c>
      <c r="AF32" s="602">
        <v>0</v>
      </c>
      <c r="AG32" s="602">
        <v>0</v>
      </c>
      <c r="AH32" s="602">
        <v>0</v>
      </c>
    </row>
    <row r="33" spans="1:34" s="1737" customFormat="1" ht="12.65" customHeight="1">
      <c r="A33" s="1733"/>
      <c r="B33" s="975" t="s">
        <v>2644</v>
      </c>
      <c r="C33" s="568">
        <v>9</v>
      </c>
      <c r="D33" s="569">
        <v>37</v>
      </c>
      <c r="E33" s="569">
        <v>9</v>
      </c>
      <c r="F33" s="841">
        <v>0</v>
      </c>
      <c r="G33" s="569">
        <v>1</v>
      </c>
      <c r="H33" s="569">
        <v>1</v>
      </c>
      <c r="I33" s="841">
        <v>0</v>
      </c>
      <c r="J33" s="569">
        <v>1</v>
      </c>
      <c r="K33" s="841">
        <v>0</v>
      </c>
      <c r="L33" s="1735">
        <v>1</v>
      </c>
      <c r="M33" s="841">
        <v>0</v>
      </c>
      <c r="N33" s="569">
        <v>20</v>
      </c>
      <c r="O33" s="1733"/>
      <c r="P33" s="975" t="s">
        <v>2644</v>
      </c>
      <c r="Q33" s="569">
        <v>3</v>
      </c>
      <c r="R33" s="569">
        <v>0</v>
      </c>
      <c r="S33" s="569">
        <v>0</v>
      </c>
      <c r="T33" s="569">
        <v>0</v>
      </c>
      <c r="U33" s="569">
        <v>0</v>
      </c>
      <c r="V33" s="569">
        <v>1</v>
      </c>
      <c r="W33" s="569">
        <v>0</v>
      </c>
      <c r="X33" s="569">
        <v>0</v>
      </c>
      <c r="Y33" s="569">
        <v>0</v>
      </c>
      <c r="Z33" s="569">
        <v>0</v>
      </c>
      <c r="AA33" s="569">
        <v>0</v>
      </c>
      <c r="AB33" s="569">
        <v>0</v>
      </c>
      <c r="AC33" s="602">
        <v>0</v>
      </c>
      <c r="AD33" s="602">
        <v>0</v>
      </c>
      <c r="AE33" s="602">
        <v>0</v>
      </c>
      <c r="AF33" s="602">
        <v>0</v>
      </c>
      <c r="AG33" s="602">
        <v>0</v>
      </c>
      <c r="AH33" s="602">
        <v>0</v>
      </c>
    </row>
    <row r="34" spans="1:34" s="1737" customFormat="1" ht="12.65" customHeight="1">
      <c r="A34" s="1733"/>
      <c r="B34" s="975" t="s">
        <v>2645</v>
      </c>
      <c r="C34" s="568">
        <v>5</v>
      </c>
      <c r="D34" s="569">
        <v>28</v>
      </c>
      <c r="E34" s="569">
        <v>7</v>
      </c>
      <c r="F34" s="841">
        <v>0</v>
      </c>
      <c r="G34" s="569">
        <v>0</v>
      </c>
      <c r="H34" s="569">
        <v>1</v>
      </c>
      <c r="I34" s="841">
        <v>1</v>
      </c>
      <c r="J34" s="569">
        <v>1</v>
      </c>
      <c r="K34" s="569">
        <v>0</v>
      </c>
      <c r="L34" s="1735">
        <v>1</v>
      </c>
      <c r="M34" s="841">
        <v>0</v>
      </c>
      <c r="N34" s="569">
        <v>13</v>
      </c>
      <c r="O34" s="1733"/>
      <c r="P34" s="975" t="s">
        <v>2645</v>
      </c>
      <c r="Q34" s="569">
        <v>3</v>
      </c>
      <c r="R34" s="569">
        <v>0</v>
      </c>
      <c r="S34" s="569">
        <v>0</v>
      </c>
      <c r="T34" s="569">
        <v>0</v>
      </c>
      <c r="U34" s="569">
        <v>0</v>
      </c>
      <c r="V34" s="569">
        <v>1</v>
      </c>
      <c r="W34" s="569">
        <v>0</v>
      </c>
      <c r="X34" s="569">
        <v>0</v>
      </c>
      <c r="Y34" s="569">
        <v>0</v>
      </c>
      <c r="Z34" s="569">
        <v>0</v>
      </c>
      <c r="AA34" s="569">
        <v>0</v>
      </c>
      <c r="AB34" s="569">
        <v>0</v>
      </c>
      <c r="AC34" s="602">
        <v>0</v>
      </c>
      <c r="AD34" s="602">
        <v>0</v>
      </c>
      <c r="AE34" s="602">
        <v>0</v>
      </c>
      <c r="AF34" s="602">
        <v>0</v>
      </c>
      <c r="AG34" s="602">
        <v>0</v>
      </c>
      <c r="AH34" s="602">
        <v>0</v>
      </c>
    </row>
    <row r="35" spans="1:34" s="1737" customFormat="1" ht="12.65" customHeight="1">
      <c r="A35" s="1733"/>
      <c r="B35" s="975" t="s">
        <v>21</v>
      </c>
      <c r="C35" s="568">
        <v>2</v>
      </c>
      <c r="D35" s="569">
        <v>22</v>
      </c>
      <c r="E35" s="569">
        <v>3</v>
      </c>
      <c r="F35" s="841">
        <v>0</v>
      </c>
      <c r="G35" s="841">
        <v>0</v>
      </c>
      <c r="H35" s="841">
        <v>0</v>
      </c>
      <c r="I35" s="841">
        <v>0</v>
      </c>
      <c r="J35" s="569">
        <v>1</v>
      </c>
      <c r="K35" s="841">
        <v>0</v>
      </c>
      <c r="L35" s="841">
        <v>0</v>
      </c>
      <c r="M35" s="841">
        <v>0</v>
      </c>
      <c r="N35" s="569">
        <v>16</v>
      </c>
      <c r="O35" s="1733"/>
      <c r="P35" s="975" t="s">
        <v>21</v>
      </c>
      <c r="Q35" s="569">
        <v>2</v>
      </c>
      <c r="R35" s="569">
        <v>0</v>
      </c>
      <c r="S35" s="569">
        <v>0</v>
      </c>
      <c r="T35" s="569">
        <v>0</v>
      </c>
      <c r="U35" s="569">
        <v>0</v>
      </c>
      <c r="V35" s="569">
        <v>0</v>
      </c>
      <c r="W35" s="569">
        <v>0</v>
      </c>
      <c r="X35" s="569">
        <v>0</v>
      </c>
      <c r="Y35" s="569">
        <v>0</v>
      </c>
      <c r="Z35" s="569">
        <v>0</v>
      </c>
      <c r="AA35" s="569">
        <v>0</v>
      </c>
      <c r="AB35" s="569">
        <v>0</v>
      </c>
      <c r="AC35" s="602">
        <v>0</v>
      </c>
      <c r="AD35" s="602">
        <v>0</v>
      </c>
      <c r="AE35" s="602">
        <v>0</v>
      </c>
      <c r="AF35" s="602">
        <v>0</v>
      </c>
      <c r="AG35" s="602">
        <v>0</v>
      </c>
      <c r="AH35" s="602">
        <v>0</v>
      </c>
    </row>
    <row r="36" spans="1:34" s="1737" customFormat="1" ht="12.65" customHeight="1">
      <c r="A36" s="1733"/>
      <c r="B36" s="975" t="s">
        <v>2646</v>
      </c>
      <c r="C36" s="568">
        <v>2</v>
      </c>
      <c r="D36" s="569">
        <v>22</v>
      </c>
      <c r="E36" s="569">
        <v>3</v>
      </c>
      <c r="F36" s="841">
        <v>0</v>
      </c>
      <c r="G36" s="841">
        <v>0</v>
      </c>
      <c r="H36" s="841">
        <v>0</v>
      </c>
      <c r="I36" s="841">
        <v>0</v>
      </c>
      <c r="J36" s="569">
        <v>1</v>
      </c>
      <c r="K36" s="841">
        <v>0</v>
      </c>
      <c r="L36" s="841">
        <v>0</v>
      </c>
      <c r="M36" s="841">
        <v>0</v>
      </c>
      <c r="N36" s="569">
        <v>16</v>
      </c>
      <c r="O36" s="1733"/>
      <c r="P36" s="975" t="s">
        <v>2646</v>
      </c>
      <c r="Q36" s="569">
        <v>2</v>
      </c>
      <c r="R36" s="569">
        <v>0</v>
      </c>
      <c r="S36" s="569">
        <v>0</v>
      </c>
      <c r="T36" s="569">
        <v>0</v>
      </c>
      <c r="U36" s="569">
        <v>0</v>
      </c>
      <c r="V36" s="569">
        <v>0</v>
      </c>
      <c r="W36" s="569">
        <v>0</v>
      </c>
      <c r="X36" s="569">
        <v>0</v>
      </c>
      <c r="Y36" s="569">
        <v>0</v>
      </c>
      <c r="Z36" s="569">
        <v>0</v>
      </c>
      <c r="AA36" s="569">
        <v>0</v>
      </c>
      <c r="AB36" s="569">
        <v>0</v>
      </c>
      <c r="AC36" s="602">
        <v>0</v>
      </c>
      <c r="AD36" s="602">
        <v>0</v>
      </c>
      <c r="AE36" s="602">
        <v>0</v>
      </c>
      <c r="AF36" s="602">
        <v>0</v>
      </c>
      <c r="AG36" s="602">
        <v>0</v>
      </c>
      <c r="AH36" s="602">
        <v>0</v>
      </c>
    </row>
    <row r="37" spans="1:34" s="1737" customFormat="1" ht="12.65" customHeight="1">
      <c r="A37" s="1733"/>
      <c r="B37" s="975" t="s">
        <v>2647</v>
      </c>
      <c r="C37" s="568">
        <v>4</v>
      </c>
      <c r="D37" s="569">
        <v>37</v>
      </c>
      <c r="E37" s="569">
        <v>7</v>
      </c>
      <c r="F37" s="841">
        <v>0</v>
      </c>
      <c r="G37" s="841">
        <v>0</v>
      </c>
      <c r="H37" s="569">
        <v>3</v>
      </c>
      <c r="I37" s="569">
        <v>0</v>
      </c>
      <c r="J37" s="569">
        <v>1</v>
      </c>
      <c r="K37" s="841">
        <v>0</v>
      </c>
      <c r="L37" s="841">
        <v>1</v>
      </c>
      <c r="M37" s="841">
        <v>0</v>
      </c>
      <c r="N37" s="569">
        <v>17</v>
      </c>
      <c r="O37" s="1733"/>
      <c r="P37" s="975" t="s">
        <v>2647</v>
      </c>
      <c r="Q37" s="569">
        <v>7</v>
      </c>
      <c r="R37" s="569">
        <v>0</v>
      </c>
      <c r="S37" s="569">
        <v>0</v>
      </c>
      <c r="T37" s="569">
        <v>0</v>
      </c>
      <c r="U37" s="569">
        <v>0</v>
      </c>
      <c r="V37" s="569">
        <v>0</v>
      </c>
      <c r="W37" s="569">
        <v>0</v>
      </c>
      <c r="X37" s="569">
        <v>1</v>
      </c>
      <c r="Y37" s="569">
        <v>0</v>
      </c>
      <c r="Z37" s="569">
        <v>0</v>
      </c>
      <c r="AA37" s="569">
        <v>0</v>
      </c>
      <c r="AB37" s="569">
        <v>0</v>
      </c>
      <c r="AC37" s="602">
        <v>0</v>
      </c>
      <c r="AD37" s="602">
        <v>0</v>
      </c>
      <c r="AE37" s="602">
        <v>0</v>
      </c>
      <c r="AF37" s="602">
        <v>0</v>
      </c>
      <c r="AG37" s="602">
        <v>0</v>
      </c>
      <c r="AH37" s="602">
        <v>0</v>
      </c>
    </row>
    <row r="38" spans="1:34" s="1737" customFormat="1" ht="12.65" customHeight="1">
      <c r="A38" s="1733"/>
      <c r="B38" s="975" t="s">
        <v>2648</v>
      </c>
      <c r="C38" s="568">
        <v>1</v>
      </c>
      <c r="D38" s="569">
        <v>12</v>
      </c>
      <c r="E38" s="569">
        <v>2</v>
      </c>
      <c r="F38" s="841">
        <v>0</v>
      </c>
      <c r="G38" s="841">
        <v>0</v>
      </c>
      <c r="H38" s="569">
        <v>1</v>
      </c>
      <c r="I38" s="841">
        <v>0</v>
      </c>
      <c r="J38" s="841">
        <v>0</v>
      </c>
      <c r="K38" s="841">
        <v>0</v>
      </c>
      <c r="L38" s="841">
        <v>0</v>
      </c>
      <c r="M38" s="841">
        <v>0</v>
      </c>
      <c r="N38" s="569">
        <v>5</v>
      </c>
      <c r="O38" s="1733"/>
      <c r="P38" s="975" t="s">
        <v>2648</v>
      </c>
      <c r="Q38" s="569">
        <v>3</v>
      </c>
      <c r="R38" s="569">
        <v>0</v>
      </c>
      <c r="S38" s="569">
        <v>0</v>
      </c>
      <c r="T38" s="569">
        <v>0</v>
      </c>
      <c r="U38" s="569">
        <v>0</v>
      </c>
      <c r="V38" s="569">
        <v>0</v>
      </c>
      <c r="W38" s="569">
        <v>0</v>
      </c>
      <c r="X38" s="569">
        <v>1</v>
      </c>
      <c r="Y38" s="569">
        <v>0</v>
      </c>
      <c r="Z38" s="569">
        <v>0</v>
      </c>
      <c r="AA38" s="569">
        <v>0</v>
      </c>
      <c r="AB38" s="569">
        <v>0</v>
      </c>
      <c r="AC38" s="602">
        <v>0</v>
      </c>
      <c r="AD38" s="602">
        <v>0</v>
      </c>
      <c r="AE38" s="602">
        <v>0</v>
      </c>
      <c r="AF38" s="602">
        <v>0</v>
      </c>
      <c r="AG38" s="602">
        <v>0</v>
      </c>
      <c r="AH38" s="602">
        <v>0</v>
      </c>
    </row>
    <row r="39" spans="1:34" s="1737" customFormat="1" ht="12.65" customHeight="1">
      <c r="A39" s="1733"/>
      <c r="B39" s="975" t="s">
        <v>2649</v>
      </c>
      <c r="C39" s="568">
        <v>1</v>
      </c>
      <c r="D39" s="569">
        <v>13</v>
      </c>
      <c r="E39" s="569">
        <v>2</v>
      </c>
      <c r="F39" s="841">
        <v>0</v>
      </c>
      <c r="G39" s="841">
        <v>0</v>
      </c>
      <c r="H39" s="841">
        <v>1</v>
      </c>
      <c r="I39" s="841">
        <v>0</v>
      </c>
      <c r="J39" s="569">
        <v>1</v>
      </c>
      <c r="K39" s="841">
        <v>0</v>
      </c>
      <c r="L39" s="841">
        <v>1</v>
      </c>
      <c r="M39" s="841">
        <v>0</v>
      </c>
      <c r="N39" s="569">
        <v>7</v>
      </c>
      <c r="O39" s="1733"/>
      <c r="P39" s="975" t="s">
        <v>2649</v>
      </c>
      <c r="Q39" s="569">
        <v>1</v>
      </c>
      <c r="R39" s="569">
        <v>0</v>
      </c>
      <c r="S39" s="569">
        <v>0</v>
      </c>
      <c r="T39" s="569">
        <v>0</v>
      </c>
      <c r="U39" s="569">
        <v>0</v>
      </c>
      <c r="V39" s="569">
        <v>0</v>
      </c>
      <c r="W39" s="569">
        <v>0</v>
      </c>
      <c r="X39" s="569">
        <v>0</v>
      </c>
      <c r="Y39" s="569">
        <v>0</v>
      </c>
      <c r="Z39" s="569">
        <v>0</v>
      </c>
      <c r="AA39" s="569">
        <v>0</v>
      </c>
      <c r="AB39" s="569">
        <v>0</v>
      </c>
      <c r="AC39" s="602">
        <v>0</v>
      </c>
      <c r="AD39" s="602">
        <v>0</v>
      </c>
      <c r="AE39" s="602">
        <v>0</v>
      </c>
      <c r="AF39" s="602">
        <v>0</v>
      </c>
      <c r="AG39" s="602">
        <v>0</v>
      </c>
      <c r="AH39" s="602">
        <v>0</v>
      </c>
    </row>
    <row r="40" spans="1:34" s="1737" customFormat="1" ht="12.65" customHeight="1">
      <c r="A40" s="1733"/>
      <c r="B40" s="975" t="s">
        <v>2650</v>
      </c>
      <c r="C40" s="568">
        <v>2</v>
      </c>
      <c r="D40" s="569">
        <v>12</v>
      </c>
      <c r="E40" s="569">
        <v>3</v>
      </c>
      <c r="F40" s="841">
        <v>0</v>
      </c>
      <c r="G40" s="841">
        <v>0</v>
      </c>
      <c r="H40" s="569">
        <v>1</v>
      </c>
      <c r="I40" s="569">
        <v>0</v>
      </c>
      <c r="J40" s="841">
        <v>0</v>
      </c>
      <c r="K40" s="841">
        <v>0</v>
      </c>
      <c r="L40" s="841">
        <v>0</v>
      </c>
      <c r="M40" s="841">
        <v>0</v>
      </c>
      <c r="N40" s="569">
        <v>5</v>
      </c>
      <c r="O40" s="1733"/>
      <c r="P40" s="975" t="s">
        <v>2650</v>
      </c>
      <c r="Q40" s="569">
        <v>3</v>
      </c>
      <c r="R40" s="569">
        <v>0</v>
      </c>
      <c r="S40" s="569">
        <v>0</v>
      </c>
      <c r="T40" s="569">
        <v>0</v>
      </c>
      <c r="U40" s="569">
        <v>0</v>
      </c>
      <c r="V40" s="569">
        <v>0</v>
      </c>
      <c r="W40" s="569">
        <v>0</v>
      </c>
      <c r="X40" s="569">
        <v>0</v>
      </c>
      <c r="Y40" s="569">
        <v>0</v>
      </c>
      <c r="Z40" s="569">
        <v>0</v>
      </c>
      <c r="AA40" s="569">
        <v>0</v>
      </c>
      <c r="AB40" s="569">
        <v>0</v>
      </c>
      <c r="AC40" s="602">
        <v>0</v>
      </c>
      <c r="AD40" s="602">
        <v>0</v>
      </c>
      <c r="AE40" s="602">
        <v>0</v>
      </c>
      <c r="AF40" s="602">
        <v>0</v>
      </c>
      <c r="AG40" s="602">
        <v>0</v>
      </c>
      <c r="AH40" s="602">
        <v>0</v>
      </c>
    </row>
    <row r="41" spans="1:34" s="1737" customFormat="1" ht="12.65" customHeight="1">
      <c r="A41" s="1733"/>
      <c r="B41" s="975" t="s">
        <v>22</v>
      </c>
      <c r="C41" s="568">
        <v>28</v>
      </c>
      <c r="D41" s="569">
        <v>201</v>
      </c>
      <c r="E41" s="569">
        <v>39</v>
      </c>
      <c r="F41" s="569">
        <v>0</v>
      </c>
      <c r="G41" s="569">
        <v>2</v>
      </c>
      <c r="H41" s="569">
        <v>14</v>
      </c>
      <c r="I41" s="569">
        <v>3</v>
      </c>
      <c r="J41" s="569">
        <v>0</v>
      </c>
      <c r="K41" s="841">
        <v>0</v>
      </c>
      <c r="L41" s="841">
        <v>1</v>
      </c>
      <c r="M41" s="841">
        <v>0</v>
      </c>
      <c r="N41" s="569">
        <v>111</v>
      </c>
      <c r="O41" s="1733"/>
      <c r="P41" s="975" t="s">
        <v>22</v>
      </c>
      <c r="Q41" s="569">
        <v>27</v>
      </c>
      <c r="R41" s="569">
        <v>0</v>
      </c>
      <c r="S41" s="569">
        <v>0</v>
      </c>
      <c r="T41" s="569">
        <v>0</v>
      </c>
      <c r="U41" s="569">
        <v>1</v>
      </c>
      <c r="V41" s="569">
        <v>3</v>
      </c>
      <c r="W41" s="569">
        <v>0</v>
      </c>
      <c r="X41" s="569">
        <v>0</v>
      </c>
      <c r="Y41" s="569">
        <v>0</v>
      </c>
      <c r="Z41" s="569">
        <v>0</v>
      </c>
      <c r="AA41" s="569">
        <v>0</v>
      </c>
      <c r="AB41" s="569">
        <v>0</v>
      </c>
      <c r="AC41" s="602">
        <v>0</v>
      </c>
      <c r="AD41" s="602">
        <v>0</v>
      </c>
      <c r="AE41" s="602">
        <v>0</v>
      </c>
      <c r="AF41" s="602">
        <v>0</v>
      </c>
      <c r="AG41" s="602">
        <v>0</v>
      </c>
      <c r="AH41" s="602">
        <v>0</v>
      </c>
    </row>
    <row r="42" spans="1:34" s="1737" customFormat="1" ht="12.65" customHeight="1">
      <c r="A42" s="1733"/>
      <c r="B42" s="975" t="s">
        <v>2651</v>
      </c>
      <c r="C42" s="568">
        <v>2</v>
      </c>
      <c r="D42" s="569">
        <v>23</v>
      </c>
      <c r="E42" s="569">
        <v>4</v>
      </c>
      <c r="F42" s="841">
        <v>0</v>
      </c>
      <c r="G42" s="841">
        <v>0</v>
      </c>
      <c r="H42" s="841">
        <v>1</v>
      </c>
      <c r="I42" s="569">
        <v>0</v>
      </c>
      <c r="J42" s="841">
        <v>0</v>
      </c>
      <c r="K42" s="841">
        <v>0</v>
      </c>
      <c r="L42" s="841">
        <v>0</v>
      </c>
      <c r="M42" s="841">
        <v>0</v>
      </c>
      <c r="N42" s="569">
        <v>17</v>
      </c>
      <c r="O42" s="1733"/>
      <c r="P42" s="975" t="s">
        <v>2651</v>
      </c>
      <c r="Q42" s="569">
        <v>1</v>
      </c>
      <c r="R42" s="569">
        <v>0</v>
      </c>
      <c r="S42" s="569">
        <v>0</v>
      </c>
      <c r="T42" s="569">
        <v>0</v>
      </c>
      <c r="U42" s="569">
        <v>0</v>
      </c>
      <c r="V42" s="569">
        <v>0</v>
      </c>
      <c r="W42" s="569">
        <v>0</v>
      </c>
      <c r="X42" s="569">
        <v>0</v>
      </c>
      <c r="Y42" s="569">
        <v>0</v>
      </c>
      <c r="Z42" s="569">
        <v>0</v>
      </c>
      <c r="AA42" s="569">
        <v>0</v>
      </c>
      <c r="AB42" s="569">
        <v>0</v>
      </c>
      <c r="AC42" s="602">
        <v>0</v>
      </c>
      <c r="AD42" s="602">
        <v>0</v>
      </c>
      <c r="AE42" s="602">
        <v>0</v>
      </c>
      <c r="AF42" s="602">
        <v>0</v>
      </c>
      <c r="AG42" s="602">
        <v>0</v>
      </c>
      <c r="AH42" s="602">
        <v>0</v>
      </c>
    </row>
    <row r="43" spans="1:34" s="1737" customFormat="1" ht="12.65" customHeight="1">
      <c r="A43" s="1733"/>
      <c r="B43" s="975" t="s">
        <v>2652</v>
      </c>
      <c r="C43" s="568">
        <v>1</v>
      </c>
      <c r="D43" s="569">
        <v>13</v>
      </c>
      <c r="E43" s="569">
        <v>2</v>
      </c>
      <c r="F43" s="841">
        <v>0</v>
      </c>
      <c r="G43" s="569">
        <v>0</v>
      </c>
      <c r="H43" s="841">
        <v>1</v>
      </c>
      <c r="I43" s="841">
        <v>0</v>
      </c>
      <c r="J43" s="841">
        <v>0</v>
      </c>
      <c r="K43" s="841">
        <v>0</v>
      </c>
      <c r="L43" s="841">
        <v>1</v>
      </c>
      <c r="M43" s="841">
        <v>0</v>
      </c>
      <c r="N43" s="569">
        <v>8</v>
      </c>
      <c r="O43" s="1733"/>
      <c r="P43" s="975" t="s">
        <v>2652</v>
      </c>
      <c r="Q43" s="569">
        <v>1</v>
      </c>
      <c r="R43" s="569">
        <v>0</v>
      </c>
      <c r="S43" s="569">
        <v>0</v>
      </c>
      <c r="T43" s="569">
        <v>0</v>
      </c>
      <c r="U43" s="569">
        <v>0</v>
      </c>
      <c r="V43" s="569">
        <v>0</v>
      </c>
      <c r="W43" s="569">
        <v>0</v>
      </c>
      <c r="X43" s="569">
        <v>0</v>
      </c>
      <c r="Y43" s="569">
        <v>0</v>
      </c>
      <c r="Z43" s="569">
        <v>0</v>
      </c>
      <c r="AA43" s="569">
        <v>0</v>
      </c>
      <c r="AB43" s="569">
        <v>0</v>
      </c>
      <c r="AC43" s="602">
        <v>0</v>
      </c>
      <c r="AD43" s="602">
        <v>0</v>
      </c>
      <c r="AE43" s="602">
        <v>0</v>
      </c>
      <c r="AF43" s="602">
        <v>0</v>
      </c>
      <c r="AG43" s="602">
        <v>0</v>
      </c>
      <c r="AH43" s="602">
        <v>0</v>
      </c>
    </row>
    <row r="44" spans="1:34" s="1737" customFormat="1" ht="12.65" customHeight="1">
      <c r="A44" s="1733"/>
      <c r="B44" s="975" t="s">
        <v>2653</v>
      </c>
      <c r="C44" s="568">
        <v>10</v>
      </c>
      <c r="D44" s="569">
        <v>55</v>
      </c>
      <c r="E44" s="569">
        <v>14</v>
      </c>
      <c r="F44" s="569">
        <v>0</v>
      </c>
      <c r="G44" s="841">
        <v>1</v>
      </c>
      <c r="H44" s="841">
        <v>2</v>
      </c>
      <c r="I44" s="841">
        <v>2</v>
      </c>
      <c r="J44" s="841">
        <v>0</v>
      </c>
      <c r="K44" s="841">
        <v>0</v>
      </c>
      <c r="L44" s="841">
        <v>0</v>
      </c>
      <c r="M44" s="841">
        <v>0</v>
      </c>
      <c r="N44" s="569">
        <v>22</v>
      </c>
      <c r="O44" s="1733"/>
      <c r="P44" s="975" t="s">
        <v>2653</v>
      </c>
      <c r="Q44" s="569">
        <v>10</v>
      </c>
      <c r="R44" s="569">
        <v>0</v>
      </c>
      <c r="S44" s="569">
        <v>0</v>
      </c>
      <c r="T44" s="569">
        <v>0</v>
      </c>
      <c r="U44" s="569">
        <v>1</v>
      </c>
      <c r="V44" s="569">
        <v>3</v>
      </c>
      <c r="W44" s="569">
        <v>0</v>
      </c>
      <c r="X44" s="569">
        <v>0</v>
      </c>
      <c r="Y44" s="569">
        <v>0</v>
      </c>
      <c r="Z44" s="569">
        <v>0</v>
      </c>
      <c r="AA44" s="569">
        <v>0</v>
      </c>
      <c r="AB44" s="569">
        <v>0</v>
      </c>
      <c r="AC44" s="602">
        <v>0</v>
      </c>
      <c r="AD44" s="602">
        <v>0</v>
      </c>
      <c r="AE44" s="602">
        <v>0</v>
      </c>
      <c r="AF44" s="602">
        <v>0</v>
      </c>
      <c r="AG44" s="602">
        <v>0</v>
      </c>
      <c r="AH44" s="602">
        <v>0</v>
      </c>
    </row>
    <row r="45" spans="1:34" s="1737" customFormat="1" ht="12.65" customHeight="1">
      <c r="A45" s="1733"/>
      <c r="B45" s="975" t="s">
        <v>2654</v>
      </c>
      <c r="C45" s="568">
        <v>3</v>
      </c>
      <c r="D45" s="569">
        <v>22</v>
      </c>
      <c r="E45" s="569">
        <v>4</v>
      </c>
      <c r="F45" s="841">
        <v>0</v>
      </c>
      <c r="G45" s="569">
        <v>0</v>
      </c>
      <c r="H45" s="841">
        <v>2</v>
      </c>
      <c r="I45" s="841">
        <v>0</v>
      </c>
      <c r="J45" s="841">
        <v>0</v>
      </c>
      <c r="K45" s="841">
        <v>0</v>
      </c>
      <c r="L45" s="841">
        <v>0</v>
      </c>
      <c r="M45" s="841">
        <v>0</v>
      </c>
      <c r="N45" s="569">
        <v>13</v>
      </c>
      <c r="O45" s="1733"/>
      <c r="P45" s="975" t="s">
        <v>2654</v>
      </c>
      <c r="Q45" s="569">
        <v>3</v>
      </c>
      <c r="R45" s="569">
        <v>0</v>
      </c>
      <c r="S45" s="569">
        <v>0</v>
      </c>
      <c r="T45" s="569">
        <v>0</v>
      </c>
      <c r="U45" s="569">
        <v>0</v>
      </c>
      <c r="V45" s="569">
        <v>0</v>
      </c>
      <c r="W45" s="569">
        <v>0</v>
      </c>
      <c r="X45" s="569">
        <v>0</v>
      </c>
      <c r="Y45" s="569">
        <v>0</v>
      </c>
      <c r="Z45" s="569">
        <v>0</v>
      </c>
      <c r="AA45" s="569">
        <v>0</v>
      </c>
      <c r="AB45" s="569">
        <v>0</v>
      </c>
      <c r="AC45" s="602">
        <v>0</v>
      </c>
      <c r="AD45" s="602">
        <v>0</v>
      </c>
      <c r="AE45" s="602">
        <v>0</v>
      </c>
      <c r="AF45" s="602">
        <v>0</v>
      </c>
      <c r="AG45" s="602">
        <v>0</v>
      </c>
      <c r="AH45" s="602">
        <v>0</v>
      </c>
    </row>
    <row r="46" spans="1:34" s="1737" customFormat="1" ht="12.65" customHeight="1">
      <c r="A46" s="1733"/>
      <c r="B46" s="975" t="s">
        <v>2655</v>
      </c>
      <c r="C46" s="568">
        <v>4</v>
      </c>
      <c r="D46" s="569">
        <v>20</v>
      </c>
      <c r="E46" s="569">
        <v>4</v>
      </c>
      <c r="F46" s="841">
        <v>0</v>
      </c>
      <c r="G46" s="841">
        <v>1</v>
      </c>
      <c r="H46" s="569">
        <v>1</v>
      </c>
      <c r="I46" s="841">
        <v>0</v>
      </c>
      <c r="J46" s="569">
        <v>0</v>
      </c>
      <c r="K46" s="841">
        <v>0</v>
      </c>
      <c r="L46" s="841">
        <v>0</v>
      </c>
      <c r="M46" s="841">
        <v>0</v>
      </c>
      <c r="N46" s="569">
        <v>13</v>
      </c>
      <c r="O46" s="1733"/>
      <c r="P46" s="975" t="s">
        <v>2655</v>
      </c>
      <c r="Q46" s="569">
        <v>1</v>
      </c>
      <c r="R46" s="569">
        <v>0</v>
      </c>
      <c r="S46" s="569">
        <v>0</v>
      </c>
      <c r="T46" s="569">
        <v>0</v>
      </c>
      <c r="U46" s="569">
        <v>0</v>
      </c>
      <c r="V46" s="569">
        <v>0</v>
      </c>
      <c r="W46" s="569">
        <v>0</v>
      </c>
      <c r="X46" s="569">
        <v>0</v>
      </c>
      <c r="Y46" s="569">
        <v>0</v>
      </c>
      <c r="Z46" s="569">
        <v>0</v>
      </c>
      <c r="AA46" s="569">
        <v>0</v>
      </c>
      <c r="AB46" s="569">
        <v>0</v>
      </c>
      <c r="AC46" s="602">
        <v>0</v>
      </c>
      <c r="AD46" s="602">
        <v>0</v>
      </c>
      <c r="AE46" s="602">
        <v>0</v>
      </c>
      <c r="AF46" s="602">
        <v>0</v>
      </c>
      <c r="AG46" s="602">
        <v>0</v>
      </c>
      <c r="AH46" s="602">
        <v>0</v>
      </c>
    </row>
    <row r="47" spans="1:34" s="1737" customFormat="1" ht="12.65" customHeight="1">
      <c r="A47" s="1733"/>
      <c r="B47" s="975" t="s">
        <v>2656</v>
      </c>
      <c r="C47" s="568">
        <v>6</v>
      </c>
      <c r="D47" s="569">
        <v>36</v>
      </c>
      <c r="E47" s="569">
        <v>7</v>
      </c>
      <c r="F47" s="841">
        <v>0</v>
      </c>
      <c r="G47" s="841">
        <v>0</v>
      </c>
      <c r="H47" s="569">
        <v>5</v>
      </c>
      <c r="I47" s="569">
        <v>0</v>
      </c>
      <c r="J47" s="841">
        <v>0</v>
      </c>
      <c r="K47" s="841">
        <v>0</v>
      </c>
      <c r="L47" s="841">
        <v>0</v>
      </c>
      <c r="M47" s="841">
        <v>0</v>
      </c>
      <c r="N47" s="569">
        <v>18</v>
      </c>
      <c r="O47" s="1733"/>
      <c r="P47" s="975" t="s">
        <v>2656</v>
      </c>
      <c r="Q47" s="569">
        <v>6</v>
      </c>
      <c r="R47" s="569">
        <v>0</v>
      </c>
      <c r="S47" s="569">
        <v>0</v>
      </c>
      <c r="T47" s="569">
        <v>0</v>
      </c>
      <c r="U47" s="569">
        <v>0</v>
      </c>
      <c r="V47" s="569">
        <v>0</v>
      </c>
      <c r="W47" s="569">
        <v>0</v>
      </c>
      <c r="X47" s="569">
        <v>0</v>
      </c>
      <c r="Y47" s="569">
        <v>0</v>
      </c>
      <c r="Z47" s="569">
        <v>0</v>
      </c>
      <c r="AA47" s="569">
        <v>0</v>
      </c>
      <c r="AB47" s="569">
        <v>0</v>
      </c>
      <c r="AC47" s="602">
        <v>0</v>
      </c>
      <c r="AD47" s="602">
        <v>0</v>
      </c>
      <c r="AE47" s="602">
        <v>0</v>
      </c>
      <c r="AF47" s="602">
        <v>0</v>
      </c>
      <c r="AG47" s="602">
        <v>0</v>
      </c>
      <c r="AH47" s="602">
        <v>0</v>
      </c>
    </row>
    <row r="48" spans="1:34" s="1737" customFormat="1" ht="12.65" customHeight="1">
      <c r="A48" s="1733"/>
      <c r="B48" s="975" t="s">
        <v>2657</v>
      </c>
      <c r="C48" s="568">
        <v>1</v>
      </c>
      <c r="D48" s="569">
        <v>18</v>
      </c>
      <c r="E48" s="569">
        <v>1</v>
      </c>
      <c r="F48" s="841">
        <v>0</v>
      </c>
      <c r="G48" s="841">
        <v>0</v>
      </c>
      <c r="H48" s="841">
        <v>1</v>
      </c>
      <c r="I48" s="841">
        <v>1</v>
      </c>
      <c r="J48" s="841">
        <v>0</v>
      </c>
      <c r="K48" s="841">
        <v>0</v>
      </c>
      <c r="L48" s="841">
        <v>0</v>
      </c>
      <c r="M48" s="841">
        <v>0</v>
      </c>
      <c r="N48" s="569">
        <v>11</v>
      </c>
      <c r="O48" s="1733"/>
      <c r="P48" s="975" t="s">
        <v>2657</v>
      </c>
      <c r="Q48" s="569">
        <v>4</v>
      </c>
      <c r="R48" s="569">
        <v>0</v>
      </c>
      <c r="S48" s="569">
        <v>0</v>
      </c>
      <c r="T48" s="569">
        <v>0</v>
      </c>
      <c r="U48" s="569">
        <v>0</v>
      </c>
      <c r="V48" s="569">
        <v>0</v>
      </c>
      <c r="W48" s="569">
        <v>0</v>
      </c>
      <c r="X48" s="569">
        <v>0</v>
      </c>
      <c r="Y48" s="569">
        <v>0</v>
      </c>
      <c r="Z48" s="569">
        <v>0</v>
      </c>
      <c r="AA48" s="569">
        <v>0</v>
      </c>
      <c r="AB48" s="569">
        <v>0</v>
      </c>
      <c r="AC48" s="602">
        <v>0</v>
      </c>
      <c r="AD48" s="602">
        <v>0</v>
      </c>
      <c r="AE48" s="602">
        <v>0</v>
      </c>
      <c r="AF48" s="602">
        <v>0</v>
      </c>
      <c r="AG48" s="602">
        <v>0</v>
      </c>
      <c r="AH48" s="602">
        <v>0</v>
      </c>
    </row>
    <row r="49" spans="1:34" s="1737" customFormat="1" ht="12.65" customHeight="1">
      <c r="A49" s="1733"/>
      <c r="B49" s="975" t="s">
        <v>2658</v>
      </c>
      <c r="C49" s="568">
        <v>1</v>
      </c>
      <c r="D49" s="569">
        <v>14</v>
      </c>
      <c r="E49" s="569">
        <v>3</v>
      </c>
      <c r="F49" s="841">
        <v>0</v>
      </c>
      <c r="G49" s="841">
        <v>0</v>
      </c>
      <c r="H49" s="569">
        <v>1</v>
      </c>
      <c r="I49" s="841">
        <v>0</v>
      </c>
      <c r="J49" s="841">
        <v>0</v>
      </c>
      <c r="K49" s="841">
        <v>0</v>
      </c>
      <c r="L49" s="841">
        <v>0</v>
      </c>
      <c r="M49" s="841">
        <v>0</v>
      </c>
      <c r="N49" s="569">
        <v>9</v>
      </c>
      <c r="O49" s="1733"/>
      <c r="P49" s="975" t="s">
        <v>2658</v>
      </c>
      <c r="Q49" s="569">
        <v>1</v>
      </c>
      <c r="R49" s="569">
        <v>0</v>
      </c>
      <c r="S49" s="569">
        <v>0</v>
      </c>
      <c r="T49" s="569">
        <v>0</v>
      </c>
      <c r="U49" s="569">
        <v>0</v>
      </c>
      <c r="V49" s="569">
        <v>0</v>
      </c>
      <c r="W49" s="569">
        <v>0</v>
      </c>
      <c r="X49" s="569">
        <v>0</v>
      </c>
      <c r="Y49" s="569">
        <v>0</v>
      </c>
      <c r="Z49" s="569">
        <v>0</v>
      </c>
      <c r="AA49" s="569">
        <v>0</v>
      </c>
      <c r="AB49" s="569">
        <v>0</v>
      </c>
      <c r="AC49" s="602">
        <v>0</v>
      </c>
      <c r="AD49" s="602">
        <v>0</v>
      </c>
      <c r="AE49" s="602">
        <v>0</v>
      </c>
      <c r="AF49" s="602">
        <v>0</v>
      </c>
      <c r="AG49" s="602">
        <v>0</v>
      </c>
      <c r="AH49" s="602">
        <v>0</v>
      </c>
    </row>
    <row r="50" spans="1:34" s="1737" customFormat="1" ht="12.65" customHeight="1">
      <c r="A50" s="1733"/>
      <c r="B50" s="975" t="s">
        <v>24</v>
      </c>
      <c r="C50" s="568">
        <v>19</v>
      </c>
      <c r="D50" s="569">
        <v>68</v>
      </c>
      <c r="E50" s="569">
        <v>19</v>
      </c>
      <c r="F50" s="841">
        <v>0</v>
      </c>
      <c r="G50" s="569">
        <v>1</v>
      </c>
      <c r="H50" s="569">
        <v>2</v>
      </c>
      <c r="I50" s="569">
        <v>1</v>
      </c>
      <c r="J50" s="569">
        <v>1</v>
      </c>
      <c r="K50" s="569">
        <v>0</v>
      </c>
      <c r="L50" s="1735">
        <v>1</v>
      </c>
      <c r="M50" s="841">
        <v>0</v>
      </c>
      <c r="N50" s="569">
        <v>34</v>
      </c>
      <c r="O50" s="1733"/>
      <c r="P50" s="975" t="s">
        <v>24</v>
      </c>
      <c r="Q50" s="569">
        <v>8</v>
      </c>
      <c r="R50" s="569">
        <v>0</v>
      </c>
      <c r="S50" s="569">
        <v>1</v>
      </c>
      <c r="T50" s="569">
        <v>0</v>
      </c>
      <c r="U50" s="569">
        <v>0</v>
      </c>
      <c r="V50" s="569">
        <v>0</v>
      </c>
      <c r="W50" s="569">
        <v>0</v>
      </c>
      <c r="X50" s="569">
        <v>0</v>
      </c>
      <c r="Y50" s="569">
        <v>0</v>
      </c>
      <c r="Z50" s="569">
        <v>0</v>
      </c>
      <c r="AA50" s="569">
        <v>0</v>
      </c>
      <c r="AB50" s="569">
        <v>0</v>
      </c>
      <c r="AC50" s="602">
        <v>0</v>
      </c>
      <c r="AD50" s="602">
        <v>0</v>
      </c>
      <c r="AE50" s="602">
        <v>0</v>
      </c>
      <c r="AF50" s="602">
        <v>0</v>
      </c>
      <c r="AG50" s="602">
        <v>0</v>
      </c>
      <c r="AH50" s="602">
        <v>0</v>
      </c>
    </row>
    <row r="51" spans="1:34" s="1737" customFormat="1" ht="12.65" customHeight="1">
      <c r="A51" s="1733"/>
      <c r="B51" s="975" t="s">
        <v>2659</v>
      </c>
      <c r="C51" s="568">
        <v>13</v>
      </c>
      <c r="D51" s="569">
        <v>41</v>
      </c>
      <c r="E51" s="569">
        <v>13</v>
      </c>
      <c r="F51" s="841">
        <v>0</v>
      </c>
      <c r="G51" s="569">
        <v>1</v>
      </c>
      <c r="H51" s="569">
        <v>1</v>
      </c>
      <c r="I51" s="569">
        <v>0</v>
      </c>
      <c r="J51" s="841">
        <v>0</v>
      </c>
      <c r="K51" s="569">
        <v>0</v>
      </c>
      <c r="L51" s="1735">
        <v>1</v>
      </c>
      <c r="M51" s="841">
        <v>0</v>
      </c>
      <c r="N51" s="569">
        <v>21</v>
      </c>
      <c r="O51" s="1733"/>
      <c r="P51" s="975" t="s">
        <v>2659</v>
      </c>
      <c r="Q51" s="569">
        <v>4</v>
      </c>
      <c r="R51" s="569">
        <v>0</v>
      </c>
      <c r="S51" s="569">
        <v>0</v>
      </c>
      <c r="T51" s="569">
        <v>0</v>
      </c>
      <c r="U51" s="569">
        <v>0</v>
      </c>
      <c r="V51" s="569">
        <v>0</v>
      </c>
      <c r="W51" s="569">
        <v>0</v>
      </c>
      <c r="X51" s="569">
        <v>0</v>
      </c>
      <c r="Y51" s="569">
        <v>0</v>
      </c>
      <c r="Z51" s="569">
        <v>0</v>
      </c>
      <c r="AA51" s="569">
        <v>0</v>
      </c>
      <c r="AB51" s="569">
        <v>0</v>
      </c>
      <c r="AC51" s="602">
        <v>0</v>
      </c>
      <c r="AD51" s="602">
        <v>0</v>
      </c>
      <c r="AE51" s="602">
        <v>0</v>
      </c>
      <c r="AF51" s="602">
        <v>0</v>
      </c>
      <c r="AG51" s="602">
        <v>0</v>
      </c>
      <c r="AH51" s="602">
        <v>0</v>
      </c>
    </row>
    <row r="52" spans="1:34" s="1737" customFormat="1" ht="12.65" customHeight="1">
      <c r="A52" s="1733"/>
      <c r="B52" s="975" t="s">
        <v>2660</v>
      </c>
      <c r="C52" s="568">
        <v>3</v>
      </c>
      <c r="D52" s="569">
        <v>14</v>
      </c>
      <c r="E52" s="569">
        <v>3</v>
      </c>
      <c r="F52" s="841">
        <v>0</v>
      </c>
      <c r="G52" s="841">
        <v>0</v>
      </c>
      <c r="H52" s="569">
        <v>1</v>
      </c>
      <c r="I52" s="841">
        <v>0</v>
      </c>
      <c r="J52" s="841">
        <v>0</v>
      </c>
      <c r="K52" s="841">
        <v>0</v>
      </c>
      <c r="L52" s="841">
        <v>0</v>
      </c>
      <c r="M52" s="841">
        <v>0</v>
      </c>
      <c r="N52" s="569">
        <v>7</v>
      </c>
      <c r="O52" s="1733"/>
      <c r="P52" s="975" t="s">
        <v>2660</v>
      </c>
      <c r="Q52" s="569">
        <v>2</v>
      </c>
      <c r="R52" s="569">
        <v>0</v>
      </c>
      <c r="S52" s="569">
        <v>1</v>
      </c>
      <c r="T52" s="569">
        <v>0</v>
      </c>
      <c r="U52" s="569">
        <v>0</v>
      </c>
      <c r="V52" s="569">
        <v>0</v>
      </c>
      <c r="W52" s="569">
        <v>0</v>
      </c>
      <c r="X52" s="569">
        <v>0</v>
      </c>
      <c r="Y52" s="569">
        <v>0</v>
      </c>
      <c r="Z52" s="569">
        <v>0</v>
      </c>
      <c r="AA52" s="569">
        <v>0</v>
      </c>
      <c r="AB52" s="569">
        <v>0</v>
      </c>
      <c r="AC52" s="602">
        <v>0</v>
      </c>
      <c r="AD52" s="602">
        <v>0</v>
      </c>
      <c r="AE52" s="602">
        <v>0</v>
      </c>
      <c r="AF52" s="602">
        <v>0</v>
      </c>
      <c r="AG52" s="602">
        <v>0</v>
      </c>
      <c r="AH52" s="602">
        <v>0</v>
      </c>
    </row>
    <row r="53" spans="1:34" s="1737" customFormat="1" ht="12.65" customHeight="1">
      <c r="A53" s="1733"/>
      <c r="B53" s="975" t="s">
        <v>2661</v>
      </c>
      <c r="C53" s="568">
        <v>3</v>
      </c>
      <c r="D53" s="569">
        <v>13</v>
      </c>
      <c r="E53" s="569">
        <v>3</v>
      </c>
      <c r="F53" s="841">
        <v>0</v>
      </c>
      <c r="G53" s="569">
        <v>0</v>
      </c>
      <c r="H53" s="569">
        <v>0</v>
      </c>
      <c r="I53" s="841">
        <v>1</v>
      </c>
      <c r="J53" s="569">
        <v>1</v>
      </c>
      <c r="K53" s="841">
        <v>0</v>
      </c>
      <c r="L53" s="841">
        <v>0</v>
      </c>
      <c r="M53" s="841">
        <v>0</v>
      </c>
      <c r="N53" s="569">
        <v>6</v>
      </c>
      <c r="O53" s="1733"/>
      <c r="P53" s="975" t="s">
        <v>2661</v>
      </c>
      <c r="Q53" s="569">
        <v>2</v>
      </c>
      <c r="R53" s="569">
        <v>0</v>
      </c>
      <c r="S53" s="569">
        <v>0</v>
      </c>
      <c r="T53" s="569">
        <v>0</v>
      </c>
      <c r="U53" s="569">
        <v>0</v>
      </c>
      <c r="V53" s="569">
        <v>0</v>
      </c>
      <c r="W53" s="569">
        <v>0</v>
      </c>
      <c r="X53" s="569">
        <v>0</v>
      </c>
      <c r="Y53" s="569">
        <v>0</v>
      </c>
      <c r="Z53" s="569">
        <v>0</v>
      </c>
      <c r="AA53" s="569">
        <v>0</v>
      </c>
      <c r="AB53" s="569">
        <v>0</v>
      </c>
      <c r="AC53" s="602">
        <v>0</v>
      </c>
      <c r="AD53" s="602">
        <v>0</v>
      </c>
      <c r="AE53" s="602">
        <v>0</v>
      </c>
      <c r="AF53" s="602">
        <v>0</v>
      </c>
      <c r="AG53" s="602">
        <v>0</v>
      </c>
      <c r="AH53" s="602">
        <v>0</v>
      </c>
    </row>
    <row r="54" spans="1:34" s="1737" customFormat="1" ht="12.65" customHeight="1">
      <c r="A54" s="1733"/>
      <c r="B54" s="975" t="s">
        <v>23</v>
      </c>
      <c r="C54" s="568">
        <v>9</v>
      </c>
      <c r="D54" s="569">
        <v>64</v>
      </c>
      <c r="E54" s="569">
        <v>11</v>
      </c>
      <c r="F54" s="841">
        <v>0</v>
      </c>
      <c r="G54" s="569">
        <v>4</v>
      </c>
      <c r="H54" s="569">
        <v>4</v>
      </c>
      <c r="I54" s="569">
        <v>0</v>
      </c>
      <c r="J54" s="569">
        <v>5</v>
      </c>
      <c r="K54" s="841">
        <v>0</v>
      </c>
      <c r="L54" s="841">
        <v>1</v>
      </c>
      <c r="M54" s="841">
        <v>0</v>
      </c>
      <c r="N54" s="569">
        <v>35</v>
      </c>
      <c r="O54" s="1733"/>
      <c r="P54" s="975" t="s">
        <v>23</v>
      </c>
      <c r="Q54" s="569">
        <v>4</v>
      </c>
      <c r="R54" s="569">
        <v>0</v>
      </c>
      <c r="S54" s="569">
        <v>0</v>
      </c>
      <c r="T54" s="569">
        <v>0</v>
      </c>
      <c r="U54" s="569">
        <v>0</v>
      </c>
      <c r="V54" s="569">
        <v>0</v>
      </c>
      <c r="W54" s="569">
        <v>0</v>
      </c>
      <c r="X54" s="569">
        <v>0</v>
      </c>
      <c r="Y54" s="569">
        <v>0</v>
      </c>
      <c r="Z54" s="569">
        <v>0</v>
      </c>
      <c r="AA54" s="569">
        <v>0</v>
      </c>
      <c r="AB54" s="569">
        <v>0</v>
      </c>
      <c r="AC54" s="602">
        <v>0</v>
      </c>
      <c r="AD54" s="602">
        <v>0</v>
      </c>
      <c r="AE54" s="602">
        <v>0</v>
      </c>
      <c r="AF54" s="602">
        <v>0</v>
      </c>
      <c r="AG54" s="602">
        <v>0</v>
      </c>
      <c r="AH54" s="602">
        <v>0</v>
      </c>
    </row>
    <row r="55" spans="1:34" s="1737" customFormat="1" ht="12.65" customHeight="1">
      <c r="A55" s="1733"/>
      <c r="B55" s="975" t="s">
        <v>2662</v>
      </c>
      <c r="C55" s="568">
        <v>2</v>
      </c>
      <c r="D55" s="569">
        <v>10</v>
      </c>
      <c r="E55" s="569">
        <v>1</v>
      </c>
      <c r="F55" s="841">
        <v>0</v>
      </c>
      <c r="G55" s="841">
        <v>1</v>
      </c>
      <c r="H55" s="569">
        <v>1</v>
      </c>
      <c r="I55" s="569">
        <v>0</v>
      </c>
      <c r="J55" s="569">
        <v>1</v>
      </c>
      <c r="K55" s="841">
        <v>0</v>
      </c>
      <c r="L55" s="841">
        <v>0</v>
      </c>
      <c r="M55" s="841">
        <v>0</v>
      </c>
      <c r="N55" s="569">
        <v>5</v>
      </c>
      <c r="O55" s="1733"/>
      <c r="P55" s="975" t="s">
        <v>2662</v>
      </c>
      <c r="Q55" s="569">
        <v>1</v>
      </c>
      <c r="R55" s="569">
        <v>0</v>
      </c>
      <c r="S55" s="569">
        <v>0</v>
      </c>
      <c r="T55" s="569">
        <v>0</v>
      </c>
      <c r="U55" s="569">
        <v>0</v>
      </c>
      <c r="V55" s="569">
        <v>0</v>
      </c>
      <c r="W55" s="569">
        <v>0</v>
      </c>
      <c r="X55" s="569">
        <v>0</v>
      </c>
      <c r="Y55" s="569">
        <v>0</v>
      </c>
      <c r="Z55" s="569">
        <v>0</v>
      </c>
      <c r="AA55" s="569">
        <v>0</v>
      </c>
      <c r="AB55" s="569">
        <v>0</v>
      </c>
      <c r="AC55" s="602">
        <v>0</v>
      </c>
      <c r="AD55" s="602">
        <v>0</v>
      </c>
      <c r="AE55" s="602">
        <v>0</v>
      </c>
      <c r="AF55" s="602">
        <v>0</v>
      </c>
      <c r="AG55" s="602">
        <v>0</v>
      </c>
      <c r="AH55" s="602">
        <v>0</v>
      </c>
    </row>
    <row r="56" spans="1:34" s="1737" customFormat="1" ht="12.65" customHeight="1">
      <c r="A56" s="1733"/>
      <c r="B56" s="975" t="s">
        <v>2663</v>
      </c>
      <c r="C56" s="568">
        <v>1</v>
      </c>
      <c r="D56" s="569">
        <v>13</v>
      </c>
      <c r="E56" s="569">
        <v>1</v>
      </c>
      <c r="F56" s="841">
        <v>0</v>
      </c>
      <c r="G56" s="569">
        <v>1</v>
      </c>
      <c r="H56" s="569">
        <v>1</v>
      </c>
      <c r="I56" s="841">
        <v>0</v>
      </c>
      <c r="J56" s="569">
        <v>1</v>
      </c>
      <c r="K56" s="841">
        <v>0</v>
      </c>
      <c r="L56" s="841">
        <v>0</v>
      </c>
      <c r="M56" s="841">
        <v>0</v>
      </c>
      <c r="N56" s="569">
        <v>9</v>
      </c>
      <c r="O56" s="1733"/>
      <c r="P56" s="975" t="s">
        <v>2663</v>
      </c>
      <c r="Q56" s="569">
        <v>0</v>
      </c>
      <c r="R56" s="569">
        <v>0</v>
      </c>
      <c r="S56" s="569">
        <v>0</v>
      </c>
      <c r="T56" s="569">
        <v>0</v>
      </c>
      <c r="U56" s="569">
        <v>0</v>
      </c>
      <c r="V56" s="569">
        <v>0</v>
      </c>
      <c r="W56" s="569">
        <v>0</v>
      </c>
      <c r="X56" s="569">
        <v>0</v>
      </c>
      <c r="Y56" s="569">
        <v>0</v>
      </c>
      <c r="Z56" s="569">
        <v>0</v>
      </c>
      <c r="AA56" s="569">
        <v>0</v>
      </c>
      <c r="AB56" s="569">
        <v>0</v>
      </c>
      <c r="AC56" s="602">
        <v>0</v>
      </c>
      <c r="AD56" s="602">
        <v>0</v>
      </c>
      <c r="AE56" s="602">
        <v>0</v>
      </c>
      <c r="AF56" s="602">
        <v>0</v>
      </c>
      <c r="AG56" s="602">
        <v>0</v>
      </c>
      <c r="AH56" s="602">
        <v>0</v>
      </c>
    </row>
    <row r="57" spans="1:34" s="1737" customFormat="1" ht="12.65" customHeight="1">
      <c r="A57" s="1733"/>
      <c r="B57" s="975" t="s">
        <v>2664</v>
      </c>
      <c r="C57" s="568">
        <v>1</v>
      </c>
      <c r="D57" s="569">
        <v>12</v>
      </c>
      <c r="E57" s="569">
        <v>2</v>
      </c>
      <c r="F57" s="841">
        <v>0</v>
      </c>
      <c r="G57" s="841">
        <v>0</v>
      </c>
      <c r="H57" s="841">
        <v>1</v>
      </c>
      <c r="I57" s="569">
        <v>0</v>
      </c>
      <c r="J57" s="569">
        <v>1</v>
      </c>
      <c r="K57" s="841">
        <v>0</v>
      </c>
      <c r="L57" s="841">
        <v>0</v>
      </c>
      <c r="M57" s="841">
        <v>0</v>
      </c>
      <c r="N57" s="569">
        <v>6</v>
      </c>
      <c r="O57" s="1733"/>
      <c r="P57" s="975" t="s">
        <v>2664</v>
      </c>
      <c r="Q57" s="569">
        <v>2</v>
      </c>
      <c r="R57" s="569">
        <v>0</v>
      </c>
      <c r="S57" s="569">
        <v>0</v>
      </c>
      <c r="T57" s="569">
        <v>0</v>
      </c>
      <c r="U57" s="569">
        <v>0</v>
      </c>
      <c r="V57" s="569">
        <v>0</v>
      </c>
      <c r="W57" s="569">
        <v>0</v>
      </c>
      <c r="X57" s="569">
        <v>0</v>
      </c>
      <c r="Y57" s="569">
        <v>0</v>
      </c>
      <c r="Z57" s="569">
        <v>0</v>
      </c>
      <c r="AA57" s="569">
        <v>0</v>
      </c>
      <c r="AB57" s="569">
        <v>0</v>
      </c>
      <c r="AC57" s="602">
        <v>0</v>
      </c>
      <c r="AD57" s="602">
        <v>0</v>
      </c>
      <c r="AE57" s="602">
        <v>0</v>
      </c>
      <c r="AF57" s="602">
        <v>0</v>
      </c>
      <c r="AG57" s="602">
        <v>0</v>
      </c>
      <c r="AH57" s="602">
        <v>0</v>
      </c>
    </row>
    <row r="58" spans="1:34" s="1737" customFormat="1" ht="12.65" customHeight="1">
      <c r="A58" s="1733"/>
      <c r="B58" s="975" t="s">
        <v>2665</v>
      </c>
      <c r="C58" s="568">
        <v>4</v>
      </c>
      <c r="D58" s="569">
        <v>17</v>
      </c>
      <c r="E58" s="569">
        <v>4</v>
      </c>
      <c r="F58" s="841">
        <v>0</v>
      </c>
      <c r="G58" s="569">
        <v>1</v>
      </c>
      <c r="H58" s="569">
        <v>1</v>
      </c>
      <c r="I58" s="841">
        <v>0</v>
      </c>
      <c r="J58" s="569">
        <v>1</v>
      </c>
      <c r="K58" s="841">
        <v>0</v>
      </c>
      <c r="L58" s="841">
        <v>0</v>
      </c>
      <c r="M58" s="841">
        <v>0</v>
      </c>
      <c r="N58" s="569">
        <v>9</v>
      </c>
      <c r="O58" s="1733"/>
      <c r="P58" s="975" t="s">
        <v>2665</v>
      </c>
      <c r="Q58" s="569">
        <v>1</v>
      </c>
      <c r="R58" s="569">
        <v>0</v>
      </c>
      <c r="S58" s="569">
        <v>0</v>
      </c>
      <c r="T58" s="569">
        <v>0</v>
      </c>
      <c r="U58" s="569">
        <v>0</v>
      </c>
      <c r="V58" s="569">
        <v>0</v>
      </c>
      <c r="W58" s="569">
        <v>0</v>
      </c>
      <c r="X58" s="569">
        <v>0</v>
      </c>
      <c r="Y58" s="569">
        <v>0</v>
      </c>
      <c r="Z58" s="569">
        <v>0</v>
      </c>
      <c r="AA58" s="569">
        <v>0</v>
      </c>
      <c r="AB58" s="569">
        <v>0</v>
      </c>
      <c r="AC58" s="602">
        <v>0</v>
      </c>
      <c r="AD58" s="602">
        <v>0</v>
      </c>
      <c r="AE58" s="602">
        <v>0</v>
      </c>
      <c r="AF58" s="602">
        <v>0</v>
      </c>
      <c r="AG58" s="602">
        <v>0</v>
      </c>
      <c r="AH58" s="602">
        <v>0</v>
      </c>
    </row>
    <row r="59" spans="1:34" s="1737" customFormat="1" ht="12.65" customHeight="1">
      <c r="A59" s="1733"/>
      <c r="B59" s="975" t="s">
        <v>2666</v>
      </c>
      <c r="C59" s="568">
        <v>1</v>
      </c>
      <c r="D59" s="569">
        <v>12</v>
      </c>
      <c r="E59" s="569">
        <v>3</v>
      </c>
      <c r="F59" s="841">
        <v>0</v>
      </c>
      <c r="G59" s="569">
        <v>1</v>
      </c>
      <c r="H59" s="569">
        <v>0</v>
      </c>
      <c r="I59" s="841">
        <v>0</v>
      </c>
      <c r="J59" s="569">
        <v>1</v>
      </c>
      <c r="K59" s="841">
        <v>0</v>
      </c>
      <c r="L59" s="841">
        <v>1</v>
      </c>
      <c r="M59" s="841">
        <v>0</v>
      </c>
      <c r="N59" s="569">
        <v>6</v>
      </c>
      <c r="O59" s="1733"/>
      <c r="P59" s="975" t="s">
        <v>2666</v>
      </c>
      <c r="Q59" s="569">
        <v>0</v>
      </c>
      <c r="R59" s="569">
        <v>0</v>
      </c>
      <c r="S59" s="569">
        <v>0</v>
      </c>
      <c r="T59" s="569">
        <v>0</v>
      </c>
      <c r="U59" s="569">
        <v>0</v>
      </c>
      <c r="V59" s="569">
        <v>0</v>
      </c>
      <c r="W59" s="569">
        <v>0</v>
      </c>
      <c r="X59" s="569">
        <v>0</v>
      </c>
      <c r="Y59" s="569">
        <v>0</v>
      </c>
      <c r="Z59" s="569">
        <v>0</v>
      </c>
      <c r="AA59" s="569">
        <v>0</v>
      </c>
      <c r="AB59" s="569">
        <v>0</v>
      </c>
      <c r="AC59" s="602">
        <v>0</v>
      </c>
      <c r="AD59" s="602">
        <v>0</v>
      </c>
      <c r="AE59" s="602">
        <v>0</v>
      </c>
      <c r="AF59" s="602">
        <v>0</v>
      </c>
      <c r="AG59" s="602">
        <v>0</v>
      </c>
      <c r="AH59" s="602">
        <v>0</v>
      </c>
    </row>
    <row r="60" spans="1:34" s="1730" customFormat="1" ht="12.65" customHeight="1">
      <c r="A60" s="3379" t="s">
        <v>2667</v>
      </c>
      <c r="B60" s="3378"/>
      <c r="C60" s="1756">
        <v>162</v>
      </c>
      <c r="D60" s="1757">
        <v>1233</v>
      </c>
      <c r="E60" s="1757">
        <v>236</v>
      </c>
      <c r="F60" s="1757">
        <v>12</v>
      </c>
      <c r="G60" s="1757">
        <v>62</v>
      </c>
      <c r="H60" s="1757">
        <v>56</v>
      </c>
      <c r="I60" s="1757">
        <v>5</v>
      </c>
      <c r="J60" s="1757">
        <v>51</v>
      </c>
      <c r="K60" s="1757">
        <v>1</v>
      </c>
      <c r="L60" s="1731">
        <v>42</v>
      </c>
      <c r="M60" s="1757">
        <v>1</v>
      </c>
      <c r="N60" s="1757">
        <v>542</v>
      </c>
      <c r="O60" s="3379" t="s">
        <v>2667</v>
      </c>
      <c r="P60" s="3378"/>
      <c r="Q60" s="1757">
        <v>81</v>
      </c>
      <c r="R60" s="1757">
        <v>0</v>
      </c>
      <c r="S60" s="1757">
        <v>3</v>
      </c>
      <c r="T60" s="1757">
        <v>0</v>
      </c>
      <c r="U60" s="1757">
        <v>11</v>
      </c>
      <c r="V60" s="1757">
        <v>62</v>
      </c>
      <c r="W60" s="1757">
        <v>27</v>
      </c>
      <c r="X60" s="1757">
        <v>23</v>
      </c>
      <c r="Y60" s="1757">
        <v>0</v>
      </c>
      <c r="Z60" s="1757">
        <v>7</v>
      </c>
      <c r="AA60" s="1757">
        <v>0</v>
      </c>
      <c r="AB60" s="1757">
        <v>4</v>
      </c>
      <c r="AC60" s="1758">
        <v>5</v>
      </c>
      <c r="AD60" s="1758">
        <v>1</v>
      </c>
      <c r="AE60" s="1758">
        <v>0</v>
      </c>
      <c r="AF60" s="1758">
        <v>0</v>
      </c>
      <c r="AG60" s="1758">
        <v>1</v>
      </c>
      <c r="AH60" s="1758">
        <v>0</v>
      </c>
    </row>
    <row r="61" spans="1:34" s="1737" customFormat="1" ht="12.65" customHeight="1">
      <c r="A61" s="1733"/>
      <c r="B61" s="975" t="s">
        <v>22</v>
      </c>
      <c r="C61" s="568">
        <v>8</v>
      </c>
      <c r="D61" s="569">
        <v>41</v>
      </c>
      <c r="E61" s="569">
        <v>9</v>
      </c>
      <c r="F61" s="970">
        <v>0</v>
      </c>
      <c r="G61" s="569">
        <v>1</v>
      </c>
      <c r="H61" s="569">
        <v>2</v>
      </c>
      <c r="I61" s="569">
        <v>0</v>
      </c>
      <c r="J61" s="569">
        <v>1</v>
      </c>
      <c r="K61" s="970">
        <v>0</v>
      </c>
      <c r="L61" s="841">
        <v>0</v>
      </c>
      <c r="M61" s="970">
        <v>0</v>
      </c>
      <c r="N61" s="569">
        <v>23</v>
      </c>
      <c r="O61" s="1733"/>
      <c r="P61" s="975" t="s">
        <v>22</v>
      </c>
      <c r="Q61" s="569">
        <v>3</v>
      </c>
      <c r="R61" s="569">
        <v>0</v>
      </c>
      <c r="S61" s="569">
        <v>0</v>
      </c>
      <c r="T61" s="569">
        <v>0</v>
      </c>
      <c r="U61" s="569">
        <v>0</v>
      </c>
      <c r="V61" s="569">
        <v>0</v>
      </c>
      <c r="W61" s="569">
        <v>2</v>
      </c>
      <c r="X61" s="569">
        <v>0</v>
      </c>
      <c r="Y61" s="569">
        <v>0</v>
      </c>
      <c r="Z61" s="569">
        <v>0</v>
      </c>
      <c r="AA61" s="569">
        <v>0</v>
      </c>
      <c r="AB61" s="569">
        <v>0</v>
      </c>
      <c r="AC61" s="602">
        <v>0</v>
      </c>
      <c r="AD61" s="602">
        <v>0</v>
      </c>
      <c r="AE61" s="602">
        <v>0</v>
      </c>
      <c r="AF61" s="602">
        <v>0</v>
      </c>
      <c r="AG61" s="602">
        <v>0</v>
      </c>
      <c r="AH61" s="602">
        <v>0</v>
      </c>
    </row>
    <row r="62" spans="1:34" s="1737" customFormat="1" ht="12.65" customHeight="1">
      <c r="A62" s="1733"/>
      <c r="B62" s="975" t="s">
        <v>2668</v>
      </c>
      <c r="C62" s="568">
        <v>8</v>
      </c>
      <c r="D62" s="569">
        <v>41</v>
      </c>
      <c r="E62" s="569">
        <v>9</v>
      </c>
      <c r="F62" s="970">
        <v>0</v>
      </c>
      <c r="G62" s="569">
        <v>1</v>
      </c>
      <c r="H62" s="569">
        <v>2</v>
      </c>
      <c r="I62" s="569">
        <v>0</v>
      </c>
      <c r="J62" s="569">
        <v>1</v>
      </c>
      <c r="K62" s="970">
        <v>0</v>
      </c>
      <c r="L62" s="841">
        <v>0</v>
      </c>
      <c r="M62" s="970">
        <v>0</v>
      </c>
      <c r="N62" s="569">
        <v>23</v>
      </c>
      <c r="O62" s="1733"/>
      <c r="P62" s="975" t="s">
        <v>2668</v>
      </c>
      <c r="Q62" s="569">
        <v>3</v>
      </c>
      <c r="R62" s="569">
        <v>0</v>
      </c>
      <c r="S62" s="569">
        <v>0</v>
      </c>
      <c r="T62" s="569">
        <v>0</v>
      </c>
      <c r="U62" s="569">
        <v>0</v>
      </c>
      <c r="V62" s="569">
        <v>0</v>
      </c>
      <c r="W62" s="569">
        <v>2</v>
      </c>
      <c r="X62" s="569">
        <v>0</v>
      </c>
      <c r="Y62" s="569">
        <v>0</v>
      </c>
      <c r="Z62" s="569">
        <v>0</v>
      </c>
      <c r="AA62" s="569">
        <v>0</v>
      </c>
      <c r="AB62" s="569">
        <v>0</v>
      </c>
      <c r="AC62" s="602">
        <v>0</v>
      </c>
      <c r="AD62" s="602">
        <v>0</v>
      </c>
      <c r="AE62" s="602">
        <v>0</v>
      </c>
      <c r="AF62" s="602">
        <v>0</v>
      </c>
      <c r="AG62" s="602">
        <v>0</v>
      </c>
      <c r="AH62" s="602">
        <v>0</v>
      </c>
    </row>
    <row r="63" spans="1:34" s="1737" customFormat="1" ht="12.65" customHeight="1">
      <c r="A63" s="1733"/>
      <c r="B63" s="975" t="s">
        <v>2669</v>
      </c>
      <c r="C63" s="568">
        <v>2</v>
      </c>
      <c r="D63" s="569">
        <v>13</v>
      </c>
      <c r="E63" s="569">
        <v>2</v>
      </c>
      <c r="F63" s="970">
        <v>0</v>
      </c>
      <c r="G63" s="841">
        <v>1</v>
      </c>
      <c r="H63" s="970">
        <v>0</v>
      </c>
      <c r="I63" s="970">
        <v>0</v>
      </c>
      <c r="J63" s="569">
        <v>1</v>
      </c>
      <c r="K63" s="970">
        <v>0</v>
      </c>
      <c r="L63" s="841">
        <v>2</v>
      </c>
      <c r="M63" s="970">
        <v>0</v>
      </c>
      <c r="N63" s="569">
        <v>6</v>
      </c>
      <c r="O63" s="1733"/>
      <c r="P63" s="975" t="s">
        <v>2669</v>
      </c>
      <c r="Q63" s="569">
        <v>1</v>
      </c>
      <c r="R63" s="569">
        <v>0</v>
      </c>
      <c r="S63" s="569">
        <v>0</v>
      </c>
      <c r="T63" s="569">
        <v>0</v>
      </c>
      <c r="U63" s="569">
        <v>0</v>
      </c>
      <c r="V63" s="569">
        <v>0</v>
      </c>
      <c r="W63" s="569">
        <v>0</v>
      </c>
      <c r="X63" s="569">
        <v>0</v>
      </c>
      <c r="Y63" s="569">
        <v>0</v>
      </c>
      <c r="Z63" s="569">
        <v>0</v>
      </c>
      <c r="AA63" s="569">
        <v>0</v>
      </c>
      <c r="AB63" s="569">
        <v>0</v>
      </c>
      <c r="AC63" s="602">
        <v>0</v>
      </c>
      <c r="AD63" s="602">
        <v>0</v>
      </c>
      <c r="AE63" s="602">
        <v>0</v>
      </c>
      <c r="AF63" s="602">
        <v>0</v>
      </c>
      <c r="AG63" s="602">
        <v>0</v>
      </c>
      <c r="AH63" s="602">
        <v>0</v>
      </c>
    </row>
    <row r="64" spans="1:34" s="1737" customFormat="1" ht="12.65" customHeight="1">
      <c r="A64" s="1733"/>
      <c r="B64" s="975" t="s">
        <v>2670</v>
      </c>
      <c r="C64" s="568">
        <v>2</v>
      </c>
      <c r="D64" s="569">
        <v>13</v>
      </c>
      <c r="E64" s="569">
        <v>2</v>
      </c>
      <c r="F64" s="970">
        <v>0</v>
      </c>
      <c r="G64" s="841">
        <v>1</v>
      </c>
      <c r="H64" s="970">
        <v>0</v>
      </c>
      <c r="I64" s="970">
        <v>0</v>
      </c>
      <c r="J64" s="569">
        <v>1</v>
      </c>
      <c r="K64" s="970">
        <v>0</v>
      </c>
      <c r="L64" s="841">
        <v>2</v>
      </c>
      <c r="M64" s="970">
        <v>0</v>
      </c>
      <c r="N64" s="569">
        <v>6</v>
      </c>
      <c r="O64" s="1733"/>
      <c r="P64" s="975" t="s">
        <v>2670</v>
      </c>
      <c r="Q64" s="569">
        <v>1</v>
      </c>
      <c r="R64" s="569">
        <v>0</v>
      </c>
      <c r="S64" s="569">
        <v>0</v>
      </c>
      <c r="T64" s="569">
        <v>0</v>
      </c>
      <c r="U64" s="569">
        <v>0</v>
      </c>
      <c r="V64" s="569">
        <v>0</v>
      </c>
      <c r="W64" s="569">
        <v>0</v>
      </c>
      <c r="X64" s="569">
        <v>0</v>
      </c>
      <c r="Y64" s="569">
        <v>0</v>
      </c>
      <c r="Z64" s="569">
        <v>0</v>
      </c>
      <c r="AA64" s="569">
        <v>0</v>
      </c>
      <c r="AB64" s="569">
        <v>0</v>
      </c>
      <c r="AC64" s="602">
        <v>0</v>
      </c>
      <c r="AD64" s="602">
        <v>0</v>
      </c>
      <c r="AE64" s="602">
        <v>0</v>
      </c>
      <c r="AF64" s="602">
        <v>0</v>
      </c>
      <c r="AG64" s="602">
        <v>0</v>
      </c>
      <c r="AH64" s="602">
        <v>0</v>
      </c>
    </row>
    <row r="65" spans="1:34" s="1737" customFormat="1" ht="12.65" customHeight="1">
      <c r="A65" s="1733"/>
      <c r="B65" s="975" t="s">
        <v>25</v>
      </c>
      <c r="C65" s="568">
        <v>94</v>
      </c>
      <c r="D65" s="569">
        <v>677</v>
      </c>
      <c r="E65" s="569">
        <v>130</v>
      </c>
      <c r="F65" s="569">
        <v>5</v>
      </c>
      <c r="G65" s="569">
        <v>36</v>
      </c>
      <c r="H65" s="569">
        <v>32</v>
      </c>
      <c r="I65" s="569">
        <v>3</v>
      </c>
      <c r="J65" s="569">
        <v>28</v>
      </c>
      <c r="K65" s="970">
        <v>0</v>
      </c>
      <c r="L65" s="1735">
        <v>18</v>
      </c>
      <c r="M65" s="569">
        <v>1</v>
      </c>
      <c r="N65" s="569">
        <v>281</v>
      </c>
      <c r="O65" s="1733"/>
      <c r="P65" s="975" t="s">
        <v>25</v>
      </c>
      <c r="Q65" s="569">
        <v>54</v>
      </c>
      <c r="R65" s="569">
        <v>0</v>
      </c>
      <c r="S65" s="569">
        <v>1</v>
      </c>
      <c r="T65" s="569">
        <v>0</v>
      </c>
      <c r="U65" s="569">
        <v>6</v>
      </c>
      <c r="V65" s="569">
        <v>42</v>
      </c>
      <c r="W65" s="569">
        <v>16</v>
      </c>
      <c r="X65" s="569">
        <v>14</v>
      </c>
      <c r="Y65" s="569">
        <v>0</v>
      </c>
      <c r="Z65" s="569">
        <v>4</v>
      </c>
      <c r="AA65" s="569">
        <v>0</v>
      </c>
      <c r="AB65" s="569">
        <v>2</v>
      </c>
      <c r="AC65" s="602">
        <v>3</v>
      </c>
      <c r="AD65" s="602">
        <v>1</v>
      </c>
      <c r="AE65" s="602">
        <v>0</v>
      </c>
      <c r="AF65" s="602">
        <v>0</v>
      </c>
      <c r="AG65" s="602">
        <v>0</v>
      </c>
      <c r="AH65" s="602">
        <v>0</v>
      </c>
    </row>
    <row r="66" spans="1:34" s="1737" customFormat="1" ht="12.65" customHeight="1">
      <c r="A66" s="1733"/>
      <c r="B66" s="975" t="s">
        <v>2671</v>
      </c>
      <c r="C66" s="568">
        <v>73</v>
      </c>
      <c r="D66" s="569">
        <v>586</v>
      </c>
      <c r="E66" s="569">
        <v>111</v>
      </c>
      <c r="F66" s="569">
        <v>4</v>
      </c>
      <c r="G66" s="569">
        <v>30</v>
      </c>
      <c r="H66" s="569">
        <v>28</v>
      </c>
      <c r="I66" s="569">
        <v>2</v>
      </c>
      <c r="J66" s="569">
        <v>23</v>
      </c>
      <c r="K66" s="970">
        <v>0</v>
      </c>
      <c r="L66" s="1735">
        <v>18</v>
      </c>
      <c r="M66" s="569">
        <v>1</v>
      </c>
      <c r="N66" s="569">
        <v>240</v>
      </c>
      <c r="O66" s="1733"/>
      <c r="P66" s="975" t="s">
        <v>2671</v>
      </c>
      <c r="Q66" s="569">
        <v>46</v>
      </c>
      <c r="R66" s="569">
        <v>0</v>
      </c>
      <c r="S66" s="569">
        <v>1</v>
      </c>
      <c r="T66" s="569">
        <v>0</v>
      </c>
      <c r="U66" s="569">
        <v>6</v>
      </c>
      <c r="V66" s="569">
        <v>37</v>
      </c>
      <c r="W66" s="569">
        <v>15</v>
      </c>
      <c r="X66" s="569">
        <v>14</v>
      </c>
      <c r="Y66" s="569">
        <v>0</v>
      </c>
      <c r="Z66" s="569">
        <v>4</v>
      </c>
      <c r="AA66" s="569">
        <v>0</v>
      </c>
      <c r="AB66" s="569">
        <v>2</v>
      </c>
      <c r="AC66" s="602">
        <v>3</v>
      </c>
      <c r="AD66" s="602">
        <v>1</v>
      </c>
      <c r="AE66" s="602">
        <v>0</v>
      </c>
      <c r="AF66" s="602">
        <v>0</v>
      </c>
      <c r="AG66" s="602">
        <v>0</v>
      </c>
      <c r="AH66" s="602">
        <v>0</v>
      </c>
    </row>
    <row r="67" spans="1:34" s="1737" customFormat="1" ht="12.65" customHeight="1">
      <c r="A67" s="1740"/>
      <c r="B67" s="975" t="s">
        <v>2672</v>
      </c>
      <c r="C67" s="568">
        <v>6</v>
      </c>
      <c r="D67" s="569">
        <v>17</v>
      </c>
      <c r="E67" s="569">
        <v>4</v>
      </c>
      <c r="F67" s="569">
        <v>1</v>
      </c>
      <c r="G67" s="569">
        <v>2</v>
      </c>
      <c r="H67" s="569">
        <v>0</v>
      </c>
      <c r="I67" s="970">
        <v>0</v>
      </c>
      <c r="J67" s="569">
        <v>1</v>
      </c>
      <c r="K67" s="970">
        <v>0</v>
      </c>
      <c r="L67" s="970">
        <v>0</v>
      </c>
      <c r="M67" s="970">
        <v>0</v>
      </c>
      <c r="N67" s="569">
        <v>7</v>
      </c>
      <c r="O67" s="1740"/>
      <c r="P67" s="975" t="s">
        <v>2672</v>
      </c>
      <c r="Q67" s="569">
        <v>2</v>
      </c>
      <c r="R67" s="569">
        <v>0</v>
      </c>
      <c r="S67" s="569">
        <v>0</v>
      </c>
      <c r="T67" s="569">
        <v>0</v>
      </c>
      <c r="U67" s="569">
        <v>0</v>
      </c>
      <c r="V67" s="569">
        <v>0</v>
      </c>
      <c r="W67" s="569">
        <v>0</v>
      </c>
      <c r="X67" s="569">
        <v>0</v>
      </c>
      <c r="Y67" s="569">
        <v>0</v>
      </c>
      <c r="Z67" s="569">
        <v>0</v>
      </c>
      <c r="AA67" s="569">
        <v>0</v>
      </c>
      <c r="AB67" s="569">
        <v>0</v>
      </c>
      <c r="AC67" s="602">
        <v>0</v>
      </c>
      <c r="AD67" s="602">
        <v>0</v>
      </c>
      <c r="AE67" s="602">
        <v>0</v>
      </c>
      <c r="AF67" s="602">
        <v>0</v>
      </c>
      <c r="AG67" s="602">
        <v>0</v>
      </c>
      <c r="AH67" s="602">
        <v>0</v>
      </c>
    </row>
    <row r="68" spans="1:34" s="1737" customFormat="1" ht="12.65" customHeight="1">
      <c r="A68" s="1733"/>
      <c r="B68" s="975" t="s">
        <v>2673</v>
      </c>
      <c r="C68" s="568">
        <v>7</v>
      </c>
      <c r="D68" s="569">
        <v>31</v>
      </c>
      <c r="E68" s="569">
        <v>6</v>
      </c>
      <c r="F68" s="841">
        <v>0</v>
      </c>
      <c r="G68" s="569">
        <v>1</v>
      </c>
      <c r="H68" s="841">
        <v>2</v>
      </c>
      <c r="I68" s="569">
        <v>0</v>
      </c>
      <c r="J68" s="569">
        <v>1</v>
      </c>
      <c r="K68" s="970">
        <v>0</v>
      </c>
      <c r="L68" s="970">
        <v>0</v>
      </c>
      <c r="M68" s="970">
        <v>0</v>
      </c>
      <c r="N68" s="569">
        <v>14</v>
      </c>
      <c r="O68" s="1733"/>
      <c r="P68" s="975" t="s">
        <v>2673</v>
      </c>
      <c r="Q68" s="569">
        <v>3</v>
      </c>
      <c r="R68" s="569">
        <v>0</v>
      </c>
      <c r="S68" s="569">
        <v>0</v>
      </c>
      <c r="T68" s="569">
        <v>0</v>
      </c>
      <c r="U68" s="569">
        <v>0</v>
      </c>
      <c r="V68" s="569">
        <v>3</v>
      </c>
      <c r="W68" s="569">
        <v>1</v>
      </c>
      <c r="X68" s="569">
        <v>0</v>
      </c>
      <c r="Y68" s="569">
        <v>0</v>
      </c>
      <c r="Z68" s="569">
        <v>0</v>
      </c>
      <c r="AA68" s="569">
        <v>0</v>
      </c>
      <c r="AB68" s="569">
        <v>0</v>
      </c>
      <c r="AC68" s="602">
        <v>0</v>
      </c>
      <c r="AD68" s="602">
        <v>0</v>
      </c>
      <c r="AE68" s="602">
        <v>0</v>
      </c>
      <c r="AF68" s="602">
        <v>0</v>
      </c>
      <c r="AG68" s="602">
        <v>0</v>
      </c>
      <c r="AH68" s="602">
        <v>0</v>
      </c>
    </row>
    <row r="69" spans="1:34" s="1737" customFormat="1" ht="12.65" customHeight="1">
      <c r="A69" s="1733"/>
      <c r="B69" s="975" t="s">
        <v>2674</v>
      </c>
      <c r="C69" s="568">
        <v>5</v>
      </c>
      <c r="D69" s="569">
        <v>16</v>
      </c>
      <c r="E69" s="569">
        <v>4</v>
      </c>
      <c r="F69" s="841">
        <v>0</v>
      </c>
      <c r="G69" s="569">
        <v>2</v>
      </c>
      <c r="H69" s="569">
        <v>0</v>
      </c>
      <c r="I69" s="841">
        <v>1</v>
      </c>
      <c r="J69" s="569">
        <v>1</v>
      </c>
      <c r="K69" s="970">
        <v>0</v>
      </c>
      <c r="L69" s="970">
        <v>0</v>
      </c>
      <c r="M69" s="970">
        <v>0</v>
      </c>
      <c r="N69" s="569">
        <v>8</v>
      </c>
      <c r="O69" s="1733"/>
      <c r="P69" s="975" t="s">
        <v>2674</v>
      </c>
      <c r="Q69" s="569">
        <v>0</v>
      </c>
      <c r="R69" s="569">
        <v>0</v>
      </c>
      <c r="S69" s="569">
        <v>0</v>
      </c>
      <c r="T69" s="569">
        <v>0</v>
      </c>
      <c r="U69" s="569">
        <v>0</v>
      </c>
      <c r="V69" s="569">
        <v>0</v>
      </c>
      <c r="W69" s="569">
        <v>0</v>
      </c>
      <c r="X69" s="569">
        <v>0</v>
      </c>
      <c r="Y69" s="569">
        <v>0</v>
      </c>
      <c r="Z69" s="569">
        <v>0</v>
      </c>
      <c r="AA69" s="569">
        <v>0</v>
      </c>
      <c r="AB69" s="569">
        <v>0</v>
      </c>
      <c r="AC69" s="602">
        <v>0</v>
      </c>
      <c r="AD69" s="602">
        <v>0</v>
      </c>
      <c r="AE69" s="602">
        <v>0</v>
      </c>
      <c r="AF69" s="602">
        <v>0</v>
      </c>
      <c r="AG69" s="602">
        <v>0</v>
      </c>
      <c r="AH69" s="602">
        <v>0</v>
      </c>
    </row>
    <row r="70" spans="1:34" s="1737" customFormat="1" ht="12.65" customHeight="1">
      <c r="A70" s="1733"/>
      <c r="B70" s="975" t="s">
        <v>2675</v>
      </c>
      <c r="C70" s="568">
        <v>2</v>
      </c>
      <c r="D70" s="569">
        <v>19</v>
      </c>
      <c r="E70" s="569">
        <v>3</v>
      </c>
      <c r="F70" s="970">
        <v>0</v>
      </c>
      <c r="G70" s="569">
        <v>1</v>
      </c>
      <c r="H70" s="569">
        <v>1</v>
      </c>
      <c r="I70" s="970">
        <v>0</v>
      </c>
      <c r="J70" s="569">
        <v>1</v>
      </c>
      <c r="K70" s="970">
        <v>0</v>
      </c>
      <c r="L70" s="970">
        <v>0</v>
      </c>
      <c r="M70" s="970">
        <v>0</v>
      </c>
      <c r="N70" s="569">
        <v>10</v>
      </c>
      <c r="O70" s="1733"/>
      <c r="P70" s="975" t="s">
        <v>2675</v>
      </c>
      <c r="Q70" s="569">
        <v>2</v>
      </c>
      <c r="R70" s="569">
        <v>0</v>
      </c>
      <c r="S70" s="569">
        <v>0</v>
      </c>
      <c r="T70" s="569">
        <v>0</v>
      </c>
      <c r="U70" s="569">
        <v>0</v>
      </c>
      <c r="V70" s="569">
        <v>1</v>
      </c>
      <c r="W70" s="569">
        <v>0</v>
      </c>
      <c r="X70" s="569">
        <v>0</v>
      </c>
      <c r="Y70" s="569">
        <v>0</v>
      </c>
      <c r="Z70" s="569">
        <v>0</v>
      </c>
      <c r="AA70" s="569">
        <v>0</v>
      </c>
      <c r="AB70" s="569">
        <v>0</v>
      </c>
      <c r="AC70" s="602">
        <v>0</v>
      </c>
      <c r="AD70" s="602">
        <v>0</v>
      </c>
      <c r="AE70" s="602">
        <v>0</v>
      </c>
      <c r="AF70" s="602">
        <v>0</v>
      </c>
      <c r="AG70" s="602">
        <v>0</v>
      </c>
      <c r="AH70" s="602">
        <v>0</v>
      </c>
    </row>
    <row r="71" spans="1:34" s="1737" customFormat="1" ht="12.65" customHeight="1">
      <c r="A71" s="1733"/>
      <c r="B71" s="975" t="s">
        <v>2676</v>
      </c>
      <c r="C71" s="568">
        <v>1</v>
      </c>
      <c r="D71" s="569">
        <v>8</v>
      </c>
      <c r="E71" s="569">
        <v>2</v>
      </c>
      <c r="F71" s="970">
        <v>0</v>
      </c>
      <c r="G71" s="569">
        <v>0</v>
      </c>
      <c r="H71" s="569">
        <v>1</v>
      </c>
      <c r="I71" s="970">
        <v>0</v>
      </c>
      <c r="J71" s="569">
        <v>1</v>
      </c>
      <c r="K71" s="970">
        <v>0</v>
      </c>
      <c r="L71" s="970">
        <v>0</v>
      </c>
      <c r="M71" s="970">
        <v>0</v>
      </c>
      <c r="N71" s="569">
        <v>2</v>
      </c>
      <c r="O71" s="1733"/>
      <c r="P71" s="975" t="s">
        <v>2676</v>
      </c>
      <c r="Q71" s="569">
        <v>1</v>
      </c>
      <c r="R71" s="569">
        <v>0</v>
      </c>
      <c r="S71" s="569">
        <v>0</v>
      </c>
      <c r="T71" s="569">
        <v>0</v>
      </c>
      <c r="U71" s="569">
        <v>0</v>
      </c>
      <c r="V71" s="569">
        <v>1</v>
      </c>
      <c r="W71" s="569">
        <v>0</v>
      </c>
      <c r="X71" s="569">
        <v>0</v>
      </c>
      <c r="Y71" s="569">
        <v>0</v>
      </c>
      <c r="Z71" s="569">
        <v>0</v>
      </c>
      <c r="AA71" s="569">
        <v>0</v>
      </c>
      <c r="AB71" s="569">
        <v>0</v>
      </c>
      <c r="AC71" s="602">
        <v>0</v>
      </c>
      <c r="AD71" s="602">
        <v>0</v>
      </c>
      <c r="AE71" s="602">
        <v>0</v>
      </c>
      <c r="AF71" s="602">
        <v>0</v>
      </c>
      <c r="AG71" s="602">
        <v>0</v>
      </c>
      <c r="AH71" s="602">
        <v>0</v>
      </c>
    </row>
    <row r="72" spans="1:34" s="1737" customFormat="1" ht="12.65" customHeight="1">
      <c r="A72" s="1733"/>
      <c r="B72" s="975" t="s">
        <v>2677</v>
      </c>
      <c r="C72" s="568">
        <v>53</v>
      </c>
      <c r="D72" s="569">
        <v>420</v>
      </c>
      <c r="E72" s="569">
        <v>81</v>
      </c>
      <c r="F72" s="569">
        <v>7</v>
      </c>
      <c r="G72" s="569">
        <v>18</v>
      </c>
      <c r="H72" s="569">
        <v>13</v>
      </c>
      <c r="I72" s="569">
        <v>2</v>
      </c>
      <c r="J72" s="569">
        <v>15</v>
      </c>
      <c r="K72" s="569">
        <v>1</v>
      </c>
      <c r="L72" s="1735">
        <v>17</v>
      </c>
      <c r="M72" s="970">
        <v>0</v>
      </c>
      <c r="N72" s="569">
        <v>198</v>
      </c>
      <c r="O72" s="1733"/>
      <c r="P72" s="975" t="s">
        <v>2677</v>
      </c>
      <c r="Q72" s="569">
        <v>20</v>
      </c>
      <c r="R72" s="569">
        <v>0</v>
      </c>
      <c r="S72" s="569">
        <v>2</v>
      </c>
      <c r="T72" s="569">
        <v>0</v>
      </c>
      <c r="U72" s="569">
        <v>4</v>
      </c>
      <c r="V72" s="569">
        <v>16</v>
      </c>
      <c r="W72" s="569">
        <v>9</v>
      </c>
      <c r="X72" s="569">
        <v>9</v>
      </c>
      <c r="Y72" s="569">
        <v>0</v>
      </c>
      <c r="Z72" s="569">
        <v>3</v>
      </c>
      <c r="AA72" s="569">
        <v>0</v>
      </c>
      <c r="AB72" s="569">
        <v>2</v>
      </c>
      <c r="AC72" s="602">
        <v>2</v>
      </c>
      <c r="AD72" s="602">
        <v>0</v>
      </c>
      <c r="AE72" s="602">
        <v>0</v>
      </c>
      <c r="AF72" s="602">
        <v>0</v>
      </c>
      <c r="AG72" s="602">
        <v>1</v>
      </c>
      <c r="AH72" s="602">
        <v>0</v>
      </c>
    </row>
    <row r="73" spans="1:34" s="1737" customFormat="1" ht="12" customHeight="1">
      <c r="A73" s="1743"/>
      <c r="B73" s="1004" t="s">
        <v>2678</v>
      </c>
      <c r="C73" s="1759">
        <v>5</v>
      </c>
      <c r="D73" s="981">
        <v>82</v>
      </c>
      <c r="E73" s="981">
        <v>14</v>
      </c>
      <c r="F73" s="1760">
        <v>0</v>
      </c>
      <c r="G73" s="981">
        <v>6</v>
      </c>
      <c r="H73" s="981">
        <v>9</v>
      </c>
      <c r="I73" s="1760">
        <v>0</v>
      </c>
      <c r="J73" s="981">
        <v>6</v>
      </c>
      <c r="K73" s="1760">
        <v>0</v>
      </c>
      <c r="L73" s="1744">
        <v>5</v>
      </c>
      <c r="M73" s="1760">
        <v>0</v>
      </c>
      <c r="N73" s="981">
        <v>34</v>
      </c>
      <c r="O73" s="1743"/>
      <c r="P73" s="1004" t="s">
        <v>2678</v>
      </c>
      <c r="Q73" s="981">
        <v>3</v>
      </c>
      <c r="R73" s="981">
        <v>0</v>
      </c>
      <c r="S73" s="981">
        <v>0</v>
      </c>
      <c r="T73" s="981">
        <v>0</v>
      </c>
      <c r="U73" s="981">
        <v>1</v>
      </c>
      <c r="V73" s="981">
        <v>4</v>
      </c>
      <c r="W73" s="981">
        <v>0</v>
      </c>
      <c r="X73" s="981">
        <v>0</v>
      </c>
      <c r="Y73" s="981">
        <v>0</v>
      </c>
      <c r="Z73" s="981">
        <v>0</v>
      </c>
      <c r="AA73" s="981">
        <v>0</v>
      </c>
      <c r="AB73" s="981">
        <v>0</v>
      </c>
      <c r="AC73" s="1761">
        <v>0</v>
      </c>
      <c r="AD73" s="1761">
        <v>0</v>
      </c>
      <c r="AE73" s="1761">
        <v>0</v>
      </c>
      <c r="AF73" s="1761">
        <v>0</v>
      </c>
      <c r="AG73" s="1761">
        <v>0</v>
      </c>
      <c r="AH73" s="1761">
        <v>0</v>
      </c>
    </row>
    <row r="74" spans="1:34" ht="14.15" customHeight="1">
      <c r="A74" s="3397"/>
      <c r="B74" s="3398"/>
      <c r="C74" s="3398"/>
      <c r="D74" s="3398"/>
      <c r="E74" s="3398"/>
      <c r="F74" s="3398"/>
      <c r="G74" s="3398"/>
    </row>
    <row r="75" spans="1:34" ht="14.15" customHeight="1">
      <c r="B75" s="1005"/>
    </row>
    <row r="76" spans="1:34" ht="14.15" customHeight="1">
      <c r="B76" s="1005"/>
    </row>
  </sheetData>
  <mergeCells count="60">
    <mergeCell ref="A2:G2"/>
    <mergeCell ref="H2:N2"/>
    <mergeCell ref="O2:U2"/>
    <mergeCell ref="V2:AB2"/>
    <mergeCell ref="A3:G3"/>
    <mergeCell ref="O3:U3"/>
    <mergeCell ref="AG4:AH4"/>
    <mergeCell ref="A5:B10"/>
    <mergeCell ref="C5:C10"/>
    <mergeCell ref="D5:G5"/>
    <mergeCell ref="H5:N5"/>
    <mergeCell ref="O5:P10"/>
    <mergeCell ref="R5:V5"/>
    <mergeCell ref="Y5:AE5"/>
    <mergeCell ref="D6:D10"/>
    <mergeCell ref="E6:E10"/>
    <mergeCell ref="AF6:AF10"/>
    <mergeCell ref="AG6:AG10"/>
    <mergeCell ref="AH6:AH10"/>
    <mergeCell ref="A12:B12"/>
    <mergeCell ref="O12:P12"/>
    <mergeCell ref="Z6:Z10"/>
    <mergeCell ref="AA6:AA10"/>
    <mergeCell ref="AB6:AB10"/>
    <mergeCell ref="T6:T10"/>
    <mergeCell ref="U6:U10"/>
    <mergeCell ref="V6:V10"/>
    <mergeCell ref="W6:W10"/>
    <mergeCell ref="X6:X10"/>
    <mergeCell ref="Y6:Y10"/>
    <mergeCell ref="L6:L10"/>
    <mergeCell ref="M6:M10"/>
    <mergeCell ref="N6:N10"/>
    <mergeCell ref="Q6:Q10"/>
    <mergeCell ref="R6:R10"/>
    <mergeCell ref="A11:B11"/>
    <mergeCell ref="O11:P11"/>
    <mergeCell ref="AC6:AC10"/>
    <mergeCell ref="AD6:AD10"/>
    <mergeCell ref="AE6:AE10"/>
    <mergeCell ref="S6:S10"/>
    <mergeCell ref="F6:F10"/>
    <mergeCell ref="G6:G10"/>
    <mergeCell ref="H6:H10"/>
    <mergeCell ref="I6:I10"/>
    <mergeCell ref="J6:J10"/>
    <mergeCell ref="K6:K10"/>
    <mergeCell ref="A13:B13"/>
    <mergeCell ref="O13:P13"/>
    <mergeCell ref="A14:B14"/>
    <mergeCell ref="O14:P14"/>
    <mergeCell ref="A15:B15"/>
    <mergeCell ref="O15:P15"/>
    <mergeCell ref="A74:G74"/>
    <mergeCell ref="A16:B16"/>
    <mergeCell ref="O16:P16"/>
    <mergeCell ref="A17:B17"/>
    <mergeCell ref="O17:P17"/>
    <mergeCell ref="A60:B60"/>
    <mergeCell ref="O60:P60"/>
  </mergeCells>
  <phoneticPr fontId="6" type="noConversion"/>
  <printOptions horizontalCentered="1"/>
  <pageMargins left="0.74803149606299213" right="0.74803149606299213" top="0.98425196850393704" bottom="0.59055118110236227" header="0" footer="0"/>
  <pageSetup paperSize="9" scale="80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Q35"/>
  <sheetViews>
    <sheetView topLeftCell="B1" zoomScale="80" zoomScaleNormal="80" workbookViewId="0"/>
  </sheetViews>
  <sheetFormatPr defaultColWidth="9" defaultRowHeight="16"/>
  <cols>
    <col min="1" max="1" width="4.83203125" style="574" customWidth="1"/>
    <col min="2" max="2" width="22.58203125" style="574" customWidth="1"/>
    <col min="3" max="8" width="12.08203125" style="574" customWidth="1"/>
    <col min="9" max="9" width="11.58203125" style="574" customWidth="1"/>
    <col min="10" max="10" width="10.75" style="574" customWidth="1"/>
    <col min="11" max="15" width="11.08203125" style="574" customWidth="1"/>
    <col min="16" max="16" width="12.58203125" style="574" customWidth="1"/>
    <col min="17" max="17" width="12.08203125" style="574" customWidth="1"/>
    <col min="18" max="16384" width="9" style="574"/>
  </cols>
  <sheetData>
    <row r="1" spans="1:17" s="837" customFormat="1" ht="33.65" customHeight="1">
      <c r="B1" s="1323"/>
      <c r="C1" s="1323"/>
      <c r="D1" s="1323"/>
      <c r="E1" s="1323"/>
      <c r="F1" s="1323"/>
      <c r="G1" s="1323"/>
      <c r="H1" s="581" t="s">
        <v>2679</v>
      </c>
      <c r="I1" s="487" t="s">
        <v>2680</v>
      </c>
      <c r="J1" s="482"/>
      <c r="K1" s="482"/>
      <c r="L1" s="482"/>
      <c r="M1" s="482"/>
      <c r="N1" s="482"/>
      <c r="O1" s="482"/>
      <c r="P1" s="482"/>
      <c r="Q1" s="482"/>
    </row>
    <row r="2" spans="1:17" s="837" customFormat="1" ht="9" customHeight="1">
      <c r="A2" s="2764"/>
      <c r="B2" s="2764"/>
      <c r="C2" s="2764"/>
      <c r="D2" s="2764"/>
      <c r="E2" s="2764"/>
      <c r="F2" s="2764"/>
      <c r="G2" s="2764"/>
      <c r="H2" s="836"/>
      <c r="I2" s="836"/>
      <c r="J2" s="836"/>
      <c r="K2" s="836"/>
      <c r="L2" s="836"/>
      <c r="M2" s="836"/>
      <c r="N2" s="836"/>
      <c r="O2" s="836"/>
      <c r="P2" s="836"/>
      <c r="Q2" s="836"/>
    </row>
    <row r="3" spans="1:17" s="837" customFormat="1" ht="6" customHeight="1">
      <c r="B3" s="586"/>
      <c r="C3" s="587"/>
      <c r="D3" s="587"/>
      <c r="E3" s="587"/>
      <c r="F3" s="587"/>
      <c r="G3" s="587"/>
      <c r="H3" s="587"/>
      <c r="I3" s="587"/>
      <c r="J3" s="587"/>
      <c r="K3" s="587"/>
      <c r="L3" s="587"/>
      <c r="M3" s="587"/>
      <c r="N3" s="587"/>
      <c r="O3" s="587"/>
      <c r="P3" s="587"/>
      <c r="Q3" s="587"/>
    </row>
    <row r="4" spans="1:17" ht="17.5">
      <c r="A4" s="855"/>
      <c r="B4" s="855"/>
      <c r="C4" s="840"/>
      <c r="D4" s="840"/>
      <c r="E4" s="840"/>
      <c r="F4" s="840"/>
      <c r="G4" s="840"/>
      <c r="H4" s="840"/>
      <c r="I4" s="840"/>
      <c r="J4" s="840"/>
      <c r="K4" s="840"/>
      <c r="L4" s="840"/>
      <c r="M4" s="840"/>
      <c r="N4" s="840"/>
      <c r="O4" s="840"/>
      <c r="P4" s="840"/>
      <c r="Q4" s="841" t="s">
        <v>2681</v>
      </c>
    </row>
    <row r="5" spans="1:17" s="842" customFormat="1" ht="29.5" customHeight="1">
      <c r="A5" s="2859" t="s">
        <v>1995</v>
      </c>
      <c r="B5" s="2861"/>
      <c r="C5" s="3239" t="s">
        <v>2682</v>
      </c>
      <c r="D5" s="3433" t="s">
        <v>2683</v>
      </c>
      <c r="E5" s="2805"/>
      <c r="F5" s="2805"/>
      <c r="G5" s="2805"/>
      <c r="H5" s="2805"/>
      <c r="I5" s="2805" t="s">
        <v>2684</v>
      </c>
      <c r="J5" s="3434"/>
      <c r="K5" s="3435" t="s">
        <v>2685</v>
      </c>
      <c r="L5" s="3436"/>
      <c r="M5" s="3436"/>
      <c r="N5" s="3436"/>
      <c r="O5" s="3436"/>
      <c r="P5" s="3436"/>
      <c r="Q5" s="3436"/>
    </row>
    <row r="6" spans="1:17" s="842" customFormat="1" ht="28.5" customHeight="1">
      <c r="A6" s="3073"/>
      <c r="B6" s="3070"/>
      <c r="C6" s="3240"/>
      <c r="D6" s="3239" t="s">
        <v>2686</v>
      </c>
      <c r="E6" s="3239" t="s">
        <v>2687</v>
      </c>
      <c r="F6" s="3239" t="s">
        <v>2688</v>
      </c>
      <c r="G6" s="3239" t="s">
        <v>2689</v>
      </c>
      <c r="H6" s="3239" t="s">
        <v>2690</v>
      </c>
      <c r="I6" s="3052" t="s">
        <v>2691</v>
      </c>
      <c r="J6" s="3239" t="s">
        <v>2692</v>
      </c>
      <c r="K6" s="3239" t="s">
        <v>2693</v>
      </c>
      <c r="L6" s="3239" t="s">
        <v>2694</v>
      </c>
      <c r="M6" s="3239" t="s">
        <v>2695</v>
      </c>
      <c r="N6" s="3239" t="s">
        <v>2696</v>
      </c>
      <c r="O6" s="3239" t="s">
        <v>2697</v>
      </c>
      <c r="P6" s="3239" t="s">
        <v>2698</v>
      </c>
      <c r="Q6" s="3437" t="s">
        <v>2699</v>
      </c>
    </row>
    <row r="7" spans="1:17" s="842" customFormat="1" ht="27.65" customHeight="1">
      <c r="A7" s="3073"/>
      <c r="B7" s="3070"/>
      <c r="C7" s="3240"/>
      <c r="D7" s="3240"/>
      <c r="E7" s="3240" t="s">
        <v>1160</v>
      </c>
      <c r="F7" s="3240"/>
      <c r="G7" s="3240" t="s">
        <v>1161</v>
      </c>
      <c r="H7" s="3240" t="s">
        <v>1162</v>
      </c>
      <c r="I7" s="3230" t="s">
        <v>1162</v>
      </c>
      <c r="J7" s="3240" t="s">
        <v>1162</v>
      </c>
      <c r="K7" s="3240" t="s">
        <v>1163</v>
      </c>
      <c r="L7" s="3440"/>
      <c r="M7" s="3240" t="s">
        <v>1164</v>
      </c>
      <c r="N7" s="3240" t="s">
        <v>1165</v>
      </c>
      <c r="O7" s="3240" t="s">
        <v>1166</v>
      </c>
      <c r="P7" s="3240" t="s">
        <v>1167</v>
      </c>
      <c r="Q7" s="3438" t="s">
        <v>1168</v>
      </c>
    </row>
    <row r="8" spans="1:17" s="842" customFormat="1" ht="26.15" customHeight="1">
      <c r="A8" s="3073"/>
      <c r="B8" s="3070"/>
      <c r="C8" s="3240"/>
      <c r="D8" s="3240"/>
      <c r="E8" s="3240" t="s">
        <v>1167</v>
      </c>
      <c r="F8" s="3240"/>
      <c r="G8" s="3240" t="s">
        <v>1169</v>
      </c>
      <c r="H8" s="3240" t="s">
        <v>1169</v>
      </c>
      <c r="I8" s="3230" t="s">
        <v>1169</v>
      </c>
      <c r="J8" s="3240" t="s">
        <v>1169</v>
      </c>
      <c r="K8" s="3240" t="s">
        <v>1170</v>
      </c>
      <c r="L8" s="3440"/>
      <c r="M8" s="3240" t="s">
        <v>1171</v>
      </c>
      <c r="N8" s="3240" t="s">
        <v>1172</v>
      </c>
      <c r="O8" s="3240" t="s">
        <v>1173</v>
      </c>
      <c r="P8" s="3240" t="s">
        <v>1169</v>
      </c>
      <c r="Q8" s="3438" t="s">
        <v>1174</v>
      </c>
    </row>
    <row r="9" spans="1:17" s="842" customFormat="1" ht="17.149999999999999" customHeight="1">
      <c r="A9" s="3073"/>
      <c r="B9" s="3070"/>
      <c r="C9" s="3240"/>
      <c r="D9" s="3240"/>
      <c r="E9" s="3240" t="s">
        <v>1169</v>
      </c>
      <c r="F9" s="3240"/>
      <c r="G9" s="3240" t="s">
        <v>1175</v>
      </c>
      <c r="H9" s="3240" t="s">
        <v>1175</v>
      </c>
      <c r="I9" s="3230" t="s">
        <v>1175</v>
      </c>
      <c r="J9" s="3240" t="s">
        <v>1175</v>
      </c>
      <c r="K9" s="3240"/>
      <c r="L9" s="3440"/>
      <c r="M9" s="3240" t="s">
        <v>1163</v>
      </c>
      <c r="N9" s="3240" t="s">
        <v>1176</v>
      </c>
      <c r="O9" s="3240"/>
      <c r="P9" s="3240" t="s">
        <v>1175</v>
      </c>
      <c r="Q9" s="3438"/>
    </row>
    <row r="10" spans="1:17" s="842" customFormat="1" ht="19.149999999999999" customHeight="1">
      <c r="A10" s="2860"/>
      <c r="B10" s="2862"/>
      <c r="C10" s="3241"/>
      <c r="D10" s="3241"/>
      <c r="E10" s="3241" t="s">
        <v>1175</v>
      </c>
      <c r="F10" s="3241"/>
      <c r="G10" s="3241"/>
      <c r="H10" s="3241"/>
      <c r="I10" s="3231"/>
      <c r="J10" s="3241"/>
      <c r="K10" s="3241"/>
      <c r="L10" s="3441"/>
      <c r="M10" s="3241" t="s">
        <v>1170</v>
      </c>
      <c r="N10" s="3241"/>
      <c r="O10" s="3241"/>
      <c r="P10" s="3241"/>
      <c r="Q10" s="3439"/>
    </row>
    <row r="11" spans="1:17" s="592" customFormat="1" ht="26.25" customHeight="1">
      <c r="A11" s="3431" t="s">
        <v>2700</v>
      </c>
      <c r="B11" s="3432"/>
      <c r="C11" s="1763">
        <v>483</v>
      </c>
      <c r="D11" s="1763">
        <v>36</v>
      </c>
      <c r="E11" s="1763">
        <v>2</v>
      </c>
      <c r="F11" s="1763">
        <v>11</v>
      </c>
      <c r="G11" s="1763">
        <v>14</v>
      </c>
      <c r="H11" s="1763">
        <v>15</v>
      </c>
      <c r="I11" s="1763">
        <v>2</v>
      </c>
      <c r="J11" s="1763">
        <v>1</v>
      </c>
      <c r="K11" s="1763">
        <v>69</v>
      </c>
      <c r="L11" s="1763">
        <v>53</v>
      </c>
      <c r="M11" s="1763">
        <v>5</v>
      </c>
      <c r="N11" s="1763">
        <v>19</v>
      </c>
      <c r="O11" s="1763">
        <v>11</v>
      </c>
      <c r="P11" s="1763">
        <v>241</v>
      </c>
      <c r="Q11" s="1763">
        <v>4</v>
      </c>
    </row>
    <row r="12" spans="1:17" ht="26.25" customHeight="1">
      <c r="A12" s="1479"/>
      <c r="B12" s="1332" t="s">
        <v>2701</v>
      </c>
      <c r="C12" s="1352">
        <v>54</v>
      </c>
      <c r="D12" s="1764">
        <v>4</v>
      </c>
      <c r="E12" s="1764">
        <v>0</v>
      </c>
      <c r="F12" s="1764">
        <v>1</v>
      </c>
      <c r="G12" s="1764">
        <v>0</v>
      </c>
      <c r="H12" s="1764">
        <v>0</v>
      </c>
      <c r="I12" s="1764">
        <v>0</v>
      </c>
      <c r="J12" s="1764">
        <v>0</v>
      </c>
      <c r="K12" s="1764">
        <v>5</v>
      </c>
      <c r="L12" s="1764">
        <v>6</v>
      </c>
      <c r="M12" s="1764">
        <v>2</v>
      </c>
      <c r="N12" s="1764">
        <v>2</v>
      </c>
      <c r="O12" s="1764">
        <v>1</v>
      </c>
      <c r="P12" s="1764">
        <v>33</v>
      </c>
      <c r="Q12" s="1764">
        <v>0</v>
      </c>
    </row>
    <row r="13" spans="1:17" ht="26.25" customHeight="1">
      <c r="A13" s="1479"/>
      <c r="B13" s="1332" t="s">
        <v>2702</v>
      </c>
      <c r="C13" s="1352">
        <v>36</v>
      </c>
      <c r="D13" s="1764">
        <v>1</v>
      </c>
      <c r="E13" s="1764">
        <v>0</v>
      </c>
      <c r="F13" s="1764">
        <v>4</v>
      </c>
      <c r="G13" s="1764">
        <v>3</v>
      </c>
      <c r="H13" s="1764">
        <v>1</v>
      </c>
      <c r="I13" s="1764">
        <v>1</v>
      </c>
      <c r="J13" s="1764">
        <v>0</v>
      </c>
      <c r="K13" s="1764">
        <v>11</v>
      </c>
      <c r="L13" s="1764">
        <v>3</v>
      </c>
      <c r="M13" s="1764">
        <v>0</v>
      </c>
      <c r="N13" s="1764">
        <v>3</v>
      </c>
      <c r="O13" s="1764">
        <v>2</v>
      </c>
      <c r="P13" s="1764">
        <v>7</v>
      </c>
      <c r="Q13" s="1764">
        <v>0</v>
      </c>
    </row>
    <row r="14" spans="1:17" ht="26.25" customHeight="1">
      <c r="A14" s="1479"/>
      <c r="B14" s="1332" t="s">
        <v>2703</v>
      </c>
      <c r="C14" s="1352">
        <v>35</v>
      </c>
      <c r="D14" s="1764">
        <v>3</v>
      </c>
      <c r="E14" s="1764">
        <v>0</v>
      </c>
      <c r="F14" s="1764">
        <v>0</v>
      </c>
      <c r="G14" s="1764">
        <v>1</v>
      </c>
      <c r="H14" s="1764">
        <v>1</v>
      </c>
      <c r="I14" s="1764">
        <v>0</v>
      </c>
      <c r="J14" s="1764">
        <v>0</v>
      </c>
      <c r="K14" s="1764">
        <v>3</v>
      </c>
      <c r="L14" s="1764">
        <v>3</v>
      </c>
      <c r="M14" s="1764">
        <v>0</v>
      </c>
      <c r="N14" s="1764">
        <v>0</v>
      </c>
      <c r="O14" s="1764">
        <v>0</v>
      </c>
      <c r="P14" s="1764">
        <v>24</v>
      </c>
      <c r="Q14" s="1764">
        <v>0</v>
      </c>
    </row>
    <row r="15" spans="1:17" ht="26.25" customHeight="1">
      <c r="A15" s="1479"/>
      <c r="B15" s="1332" t="s">
        <v>2704</v>
      </c>
      <c r="C15" s="1352">
        <v>68</v>
      </c>
      <c r="D15" s="1764">
        <v>2</v>
      </c>
      <c r="E15" s="1764">
        <v>0</v>
      </c>
      <c r="F15" s="1764">
        <v>0</v>
      </c>
      <c r="G15" s="1764">
        <v>2</v>
      </c>
      <c r="H15" s="1764">
        <v>1</v>
      </c>
      <c r="I15" s="1764">
        <v>1</v>
      </c>
      <c r="J15" s="1764">
        <v>0</v>
      </c>
      <c r="K15" s="1764">
        <v>3</v>
      </c>
      <c r="L15" s="1764">
        <v>6</v>
      </c>
      <c r="M15" s="1764">
        <v>0</v>
      </c>
      <c r="N15" s="1764">
        <v>7</v>
      </c>
      <c r="O15" s="1764">
        <v>3</v>
      </c>
      <c r="P15" s="1764">
        <v>40</v>
      </c>
      <c r="Q15" s="1764">
        <v>3</v>
      </c>
    </row>
    <row r="16" spans="1:17" ht="26.25" customHeight="1">
      <c r="A16" s="1479"/>
      <c r="B16" s="1332" t="s">
        <v>2705</v>
      </c>
      <c r="C16" s="1352">
        <v>36</v>
      </c>
      <c r="D16" s="1764">
        <v>5</v>
      </c>
      <c r="E16" s="1764">
        <v>0</v>
      </c>
      <c r="F16" s="1764">
        <v>1</v>
      </c>
      <c r="G16" s="1764">
        <v>0</v>
      </c>
      <c r="H16" s="1764">
        <v>1</v>
      </c>
      <c r="I16" s="1764">
        <v>0</v>
      </c>
      <c r="J16" s="1764">
        <v>0</v>
      </c>
      <c r="K16" s="1764">
        <v>5</v>
      </c>
      <c r="L16" s="1764">
        <v>5</v>
      </c>
      <c r="M16" s="1764">
        <v>0</v>
      </c>
      <c r="N16" s="1764">
        <v>1</v>
      </c>
      <c r="O16" s="1764">
        <v>1</v>
      </c>
      <c r="P16" s="1764">
        <v>16</v>
      </c>
      <c r="Q16" s="1764">
        <v>1</v>
      </c>
    </row>
    <row r="17" spans="1:17" ht="26.25" customHeight="1">
      <c r="A17" s="1479"/>
      <c r="B17" s="1332" t="s">
        <v>2706</v>
      </c>
      <c r="C17" s="1352">
        <v>85</v>
      </c>
      <c r="D17" s="1764">
        <v>5</v>
      </c>
      <c r="E17" s="1764">
        <v>0</v>
      </c>
      <c r="F17" s="1764">
        <v>0</v>
      </c>
      <c r="G17" s="1764">
        <v>3</v>
      </c>
      <c r="H17" s="1764">
        <v>1</v>
      </c>
      <c r="I17" s="1764">
        <v>0</v>
      </c>
      <c r="J17" s="1764">
        <v>1</v>
      </c>
      <c r="K17" s="1764">
        <v>7</v>
      </c>
      <c r="L17" s="1764">
        <v>6</v>
      </c>
      <c r="M17" s="1764">
        <v>1</v>
      </c>
      <c r="N17" s="1764">
        <v>2</v>
      </c>
      <c r="O17" s="1764">
        <v>1</v>
      </c>
      <c r="P17" s="1764">
        <v>58</v>
      </c>
      <c r="Q17" s="1764">
        <v>0</v>
      </c>
    </row>
    <row r="18" spans="1:17" ht="26.25" customHeight="1">
      <c r="A18" s="1479"/>
      <c r="B18" s="1332" t="s">
        <v>2707</v>
      </c>
      <c r="C18" s="1352">
        <v>9</v>
      </c>
      <c r="D18" s="1764">
        <v>0</v>
      </c>
      <c r="E18" s="1764">
        <v>0</v>
      </c>
      <c r="F18" s="1764">
        <v>1</v>
      </c>
      <c r="G18" s="1764">
        <v>0</v>
      </c>
      <c r="H18" s="1764">
        <v>2</v>
      </c>
      <c r="I18" s="1764">
        <v>0</v>
      </c>
      <c r="J18" s="1764">
        <v>0</v>
      </c>
      <c r="K18" s="1764">
        <v>4</v>
      </c>
      <c r="L18" s="1764">
        <v>1</v>
      </c>
      <c r="M18" s="1764">
        <v>0</v>
      </c>
      <c r="N18" s="1764">
        <v>0</v>
      </c>
      <c r="O18" s="1764">
        <v>0</v>
      </c>
      <c r="P18" s="1764">
        <v>1</v>
      </c>
      <c r="Q18" s="1764">
        <v>0</v>
      </c>
    </row>
    <row r="19" spans="1:17" ht="26.25" customHeight="1">
      <c r="A19" s="1479"/>
      <c r="B19" s="1332" t="s">
        <v>2708</v>
      </c>
      <c r="C19" s="1352">
        <v>10</v>
      </c>
      <c r="D19" s="1764">
        <v>0</v>
      </c>
      <c r="E19" s="1764">
        <v>0</v>
      </c>
      <c r="F19" s="1764">
        <v>1</v>
      </c>
      <c r="G19" s="1764">
        <v>0</v>
      </c>
      <c r="H19" s="1764">
        <v>1</v>
      </c>
      <c r="I19" s="1764">
        <v>0</v>
      </c>
      <c r="J19" s="1764">
        <v>0</v>
      </c>
      <c r="K19" s="1764">
        <v>1</v>
      </c>
      <c r="L19" s="1764">
        <v>1</v>
      </c>
      <c r="M19" s="1764">
        <v>0</v>
      </c>
      <c r="N19" s="1764">
        <v>1</v>
      </c>
      <c r="O19" s="1764">
        <v>0</v>
      </c>
      <c r="P19" s="1764">
        <v>5</v>
      </c>
      <c r="Q19" s="1764">
        <v>0</v>
      </c>
    </row>
    <row r="20" spans="1:17" ht="26.25" customHeight="1">
      <c r="A20" s="1479"/>
      <c r="B20" s="1332" t="s">
        <v>2709</v>
      </c>
      <c r="C20" s="1352">
        <v>15</v>
      </c>
      <c r="D20" s="1764">
        <v>1</v>
      </c>
      <c r="E20" s="1764">
        <v>0</v>
      </c>
      <c r="F20" s="1764">
        <v>0</v>
      </c>
      <c r="G20" s="1764">
        <v>0</v>
      </c>
      <c r="H20" s="1764">
        <v>0</v>
      </c>
      <c r="I20" s="1764">
        <v>0</v>
      </c>
      <c r="J20" s="1764">
        <v>0</v>
      </c>
      <c r="K20" s="1764">
        <v>1</v>
      </c>
      <c r="L20" s="1764">
        <v>3</v>
      </c>
      <c r="M20" s="1764">
        <v>0</v>
      </c>
      <c r="N20" s="1764">
        <v>0</v>
      </c>
      <c r="O20" s="1764">
        <v>1</v>
      </c>
      <c r="P20" s="1764">
        <v>9</v>
      </c>
      <c r="Q20" s="1764">
        <v>0</v>
      </c>
    </row>
    <row r="21" spans="1:17" ht="26.25" customHeight="1">
      <c r="A21" s="1479"/>
      <c r="B21" s="1332" t="s">
        <v>18</v>
      </c>
      <c r="C21" s="1352">
        <v>31</v>
      </c>
      <c r="D21" s="1764">
        <v>1</v>
      </c>
      <c r="E21" s="1764">
        <v>0</v>
      </c>
      <c r="F21" s="1764">
        <v>0</v>
      </c>
      <c r="G21" s="1764">
        <v>0</v>
      </c>
      <c r="H21" s="1764">
        <v>0</v>
      </c>
      <c r="I21" s="1764">
        <v>0</v>
      </c>
      <c r="J21" s="1764">
        <v>0</v>
      </c>
      <c r="K21" s="1764">
        <v>6</v>
      </c>
      <c r="L21" s="1764">
        <v>5</v>
      </c>
      <c r="M21" s="1764">
        <v>0</v>
      </c>
      <c r="N21" s="1764">
        <v>0</v>
      </c>
      <c r="O21" s="1764">
        <v>0</v>
      </c>
      <c r="P21" s="1764">
        <v>19</v>
      </c>
      <c r="Q21" s="1764">
        <v>0</v>
      </c>
    </row>
    <row r="22" spans="1:17" ht="26.25" customHeight="1">
      <c r="A22" s="1479"/>
      <c r="B22" s="1332" t="s">
        <v>19</v>
      </c>
      <c r="C22" s="1352">
        <v>11</v>
      </c>
      <c r="D22" s="1764">
        <v>2</v>
      </c>
      <c r="E22" s="1764">
        <v>0</v>
      </c>
      <c r="F22" s="1764">
        <v>0</v>
      </c>
      <c r="G22" s="1764">
        <v>0</v>
      </c>
      <c r="H22" s="1764">
        <v>1</v>
      </c>
      <c r="I22" s="1764">
        <v>0</v>
      </c>
      <c r="J22" s="1764">
        <v>0</v>
      </c>
      <c r="K22" s="1764">
        <v>1</v>
      </c>
      <c r="L22" s="1764">
        <v>1</v>
      </c>
      <c r="M22" s="1764">
        <v>0</v>
      </c>
      <c r="N22" s="1764">
        <v>1</v>
      </c>
      <c r="O22" s="1764">
        <v>0</v>
      </c>
      <c r="P22" s="1764">
        <v>5</v>
      </c>
      <c r="Q22" s="1764">
        <v>0</v>
      </c>
    </row>
    <row r="23" spans="1:17" ht="26.25" customHeight="1">
      <c r="A23" s="1479"/>
      <c r="B23" s="1332" t="s">
        <v>20</v>
      </c>
      <c r="C23" s="1352">
        <v>15</v>
      </c>
      <c r="D23" s="1764">
        <v>0</v>
      </c>
      <c r="E23" s="1764">
        <v>0</v>
      </c>
      <c r="F23" s="1764">
        <v>2</v>
      </c>
      <c r="G23" s="1764">
        <v>0</v>
      </c>
      <c r="H23" s="1764">
        <v>0</v>
      </c>
      <c r="I23" s="1764">
        <v>0</v>
      </c>
      <c r="J23" s="1764">
        <v>0</v>
      </c>
      <c r="K23" s="1764">
        <v>3</v>
      </c>
      <c r="L23" s="1764">
        <v>1</v>
      </c>
      <c r="M23" s="1764">
        <v>1</v>
      </c>
      <c r="N23" s="1764">
        <v>1</v>
      </c>
      <c r="O23" s="1764">
        <v>0</v>
      </c>
      <c r="P23" s="1764">
        <v>7</v>
      </c>
      <c r="Q23" s="1764">
        <v>0</v>
      </c>
    </row>
    <row r="24" spans="1:17" ht="26.25" customHeight="1">
      <c r="A24" s="1479"/>
      <c r="B24" s="1332" t="s">
        <v>21</v>
      </c>
      <c r="C24" s="1352">
        <v>4</v>
      </c>
      <c r="D24" s="1764">
        <v>1</v>
      </c>
      <c r="E24" s="1764">
        <v>0</v>
      </c>
      <c r="F24" s="1764">
        <v>0</v>
      </c>
      <c r="G24" s="1764">
        <v>0</v>
      </c>
      <c r="H24" s="1764">
        <v>1</v>
      </c>
      <c r="I24" s="1764">
        <v>0</v>
      </c>
      <c r="J24" s="1764">
        <v>0</v>
      </c>
      <c r="K24" s="1764">
        <v>2</v>
      </c>
      <c r="L24" s="1764">
        <v>0</v>
      </c>
      <c r="M24" s="1764">
        <v>0</v>
      </c>
      <c r="N24" s="1764">
        <v>0</v>
      </c>
      <c r="O24" s="1764">
        <v>0</v>
      </c>
      <c r="P24" s="1764">
        <v>0</v>
      </c>
      <c r="Q24" s="1764">
        <v>0</v>
      </c>
    </row>
    <row r="25" spans="1:17" ht="26.25" customHeight="1">
      <c r="A25" s="1479"/>
      <c r="B25" s="1332" t="s">
        <v>22</v>
      </c>
      <c r="C25" s="1352">
        <v>23</v>
      </c>
      <c r="D25" s="1764">
        <v>2</v>
      </c>
      <c r="E25" s="1764">
        <v>0</v>
      </c>
      <c r="F25" s="1764">
        <v>0</v>
      </c>
      <c r="G25" s="1764">
        <v>1</v>
      </c>
      <c r="H25" s="1764">
        <v>1</v>
      </c>
      <c r="I25" s="1764">
        <v>0</v>
      </c>
      <c r="J25" s="1764">
        <v>0</v>
      </c>
      <c r="K25" s="1764">
        <v>4</v>
      </c>
      <c r="L25" s="1764">
        <v>8</v>
      </c>
      <c r="M25" s="1764">
        <v>0</v>
      </c>
      <c r="N25" s="1764">
        <v>1</v>
      </c>
      <c r="O25" s="1764">
        <v>0</v>
      </c>
      <c r="P25" s="1764">
        <v>6</v>
      </c>
      <c r="Q25" s="1764">
        <v>0</v>
      </c>
    </row>
    <row r="26" spans="1:17" ht="26.25" customHeight="1">
      <c r="A26" s="1479"/>
      <c r="B26" s="1332" t="s">
        <v>23</v>
      </c>
      <c r="C26" s="1352">
        <v>7</v>
      </c>
      <c r="D26" s="1764">
        <v>2</v>
      </c>
      <c r="E26" s="1764">
        <v>0</v>
      </c>
      <c r="F26" s="1764">
        <v>0</v>
      </c>
      <c r="G26" s="1764">
        <v>0</v>
      </c>
      <c r="H26" s="1764">
        <v>1</v>
      </c>
      <c r="I26" s="1764">
        <v>0</v>
      </c>
      <c r="J26" s="1764">
        <v>0</v>
      </c>
      <c r="K26" s="1764">
        <v>4</v>
      </c>
      <c r="L26" s="1764">
        <v>0</v>
      </c>
      <c r="M26" s="1764">
        <v>0</v>
      </c>
      <c r="N26" s="1764">
        <v>0</v>
      </c>
      <c r="O26" s="1764">
        <v>0</v>
      </c>
      <c r="P26" s="1764">
        <v>0</v>
      </c>
      <c r="Q26" s="1764">
        <v>0</v>
      </c>
    </row>
    <row r="27" spans="1:17" ht="26.25" customHeight="1">
      <c r="A27" s="1479"/>
      <c r="B27" s="1332" t="s">
        <v>24</v>
      </c>
      <c r="C27" s="1352">
        <v>10</v>
      </c>
      <c r="D27" s="1764">
        <v>3</v>
      </c>
      <c r="E27" s="1764">
        <v>0</v>
      </c>
      <c r="F27" s="1764">
        <v>0</v>
      </c>
      <c r="G27" s="1764">
        <v>1</v>
      </c>
      <c r="H27" s="1764">
        <v>2</v>
      </c>
      <c r="I27" s="1764">
        <v>0</v>
      </c>
      <c r="J27" s="1764">
        <v>0</v>
      </c>
      <c r="K27" s="1764">
        <v>4</v>
      </c>
      <c r="L27" s="1764">
        <v>0</v>
      </c>
      <c r="M27" s="1764">
        <v>0</v>
      </c>
      <c r="N27" s="1764">
        <v>0</v>
      </c>
      <c r="O27" s="1764">
        <v>0</v>
      </c>
      <c r="P27" s="1764">
        <v>0</v>
      </c>
      <c r="Q27" s="1764">
        <v>0</v>
      </c>
    </row>
    <row r="28" spans="1:17" ht="26.25" customHeight="1">
      <c r="A28" s="1479"/>
      <c r="B28" s="1332" t="s">
        <v>25</v>
      </c>
      <c r="C28" s="1352">
        <v>3</v>
      </c>
      <c r="D28" s="1764">
        <v>1</v>
      </c>
      <c r="E28" s="1764">
        <v>0</v>
      </c>
      <c r="F28" s="1764">
        <v>0</v>
      </c>
      <c r="G28" s="1764">
        <v>1</v>
      </c>
      <c r="H28" s="1764">
        <v>0</v>
      </c>
      <c r="I28" s="1764">
        <v>0</v>
      </c>
      <c r="J28" s="1764">
        <v>0</v>
      </c>
      <c r="K28" s="1764">
        <v>0</v>
      </c>
      <c r="L28" s="1764">
        <v>0</v>
      </c>
      <c r="M28" s="1764">
        <v>1</v>
      </c>
      <c r="N28" s="1764">
        <v>0</v>
      </c>
      <c r="O28" s="1764">
        <v>0</v>
      </c>
      <c r="P28" s="1764">
        <v>0</v>
      </c>
      <c r="Q28" s="1764">
        <v>0</v>
      </c>
    </row>
    <row r="29" spans="1:17" ht="26.25" customHeight="1">
      <c r="A29" s="1479"/>
      <c r="B29" s="1332" t="s">
        <v>26</v>
      </c>
      <c r="C29" s="1352">
        <v>9</v>
      </c>
      <c r="D29" s="1764">
        <v>1</v>
      </c>
      <c r="E29" s="1764">
        <v>1</v>
      </c>
      <c r="F29" s="1764">
        <v>0</v>
      </c>
      <c r="G29" s="1764">
        <v>1</v>
      </c>
      <c r="H29" s="1764">
        <v>0</v>
      </c>
      <c r="I29" s="1764">
        <v>0</v>
      </c>
      <c r="J29" s="1764">
        <v>0</v>
      </c>
      <c r="K29" s="1764">
        <v>1</v>
      </c>
      <c r="L29" s="1764">
        <v>1</v>
      </c>
      <c r="M29" s="1764">
        <v>0</v>
      </c>
      <c r="N29" s="1764">
        <v>0</v>
      </c>
      <c r="O29" s="1764">
        <v>1</v>
      </c>
      <c r="P29" s="1764">
        <v>3</v>
      </c>
      <c r="Q29" s="1764">
        <v>0</v>
      </c>
    </row>
    <row r="30" spans="1:17" ht="26.25" customHeight="1">
      <c r="A30" s="1479"/>
      <c r="B30" s="1332" t="s">
        <v>27</v>
      </c>
      <c r="C30" s="1352">
        <v>8</v>
      </c>
      <c r="D30" s="1764">
        <v>0</v>
      </c>
      <c r="E30" s="1764">
        <v>0</v>
      </c>
      <c r="F30" s="1764">
        <v>1</v>
      </c>
      <c r="G30" s="1764">
        <v>1</v>
      </c>
      <c r="H30" s="1764">
        <v>0</v>
      </c>
      <c r="I30" s="1764">
        <v>0</v>
      </c>
      <c r="J30" s="1764">
        <v>0</v>
      </c>
      <c r="K30" s="1764">
        <v>2</v>
      </c>
      <c r="L30" s="1764">
        <v>1</v>
      </c>
      <c r="M30" s="1764">
        <v>0</v>
      </c>
      <c r="N30" s="1764">
        <v>0</v>
      </c>
      <c r="O30" s="1764">
        <v>1</v>
      </c>
      <c r="P30" s="1764">
        <v>2</v>
      </c>
      <c r="Q30" s="1764">
        <v>0</v>
      </c>
    </row>
    <row r="31" spans="1:17" ht="26.25" customHeight="1">
      <c r="A31" s="1479"/>
      <c r="B31" s="1332" t="s">
        <v>28</v>
      </c>
      <c r="C31" s="1352">
        <v>12</v>
      </c>
      <c r="D31" s="1764">
        <v>1</v>
      </c>
      <c r="E31" s="1764">
        <v>0</v>
      </c>
      <c r="F31" s="1764">
        <v>0</v>
      </c>
      <c r="G31" s="1764">
        <v>0</v>
      </c>
      <c r="H31" s="1764">
        <v>1</v>
      </c>
      <c r="I31" s="1764">
        <v>0</v>
      </c>
      <c r="J31" s="1764">
        <v>0</v>
      </c>
      <c r="K31" s="1764">
        <v>2</v>
      </c>
      <c r="L31" s="1764">
        <v>2</v>
      </c>
      <c r="M31" s="1764">
        <v>0</v>
      </c>
      <c r="N31" s="1764">
        <v>0</v>
      </c>
      <c r="O31" s="1764">
        <v>0</v>
      </c>
      <c r="P31" s="1764">
        <v>6</v>
      </c>
      <c r="Q31" s="1764">
        <v>0</v>
      </c>
    </row>
    <row r="32" spans="1:17" ht="26.25" customHeight="1">
      <c r="A32" s="1479"/>
      <c r="B32" s="1332" t="s">
        <v>29</v>
      </c>
      <c r="C32" s="1352">
        <v>1</v>
      </c>
      <c r="D32" s="1764">
        <v>1</v>
      </c>
      <c r="E32" s="1764">
        <v>0</v>
      </c>
      <c r="F32" s="1764">
        <v>0</v>
      </c>
      <c r="G32" s="1764">
        <v>0</v>
      </c>
      <c r="H32" s="1764">
        <v>0</v>
      </c>
      <c r="I32" s="1764">
        <v>0</v>
      </c>
      <c r="J32" s="1764">
        <v>0</v>
      </c>
      <c r="K32" s="1764">
        <v>0</v>
      </c>
      <c r="L32" s="1764">
        <v>0</v>
      </c>
      <c r="M32" s="1764">
        <v>0</v>
      </c>
      <c r="N32" s="1764">
        <v>0</v>
      </c>
      <c r="O32" s="1764">
        <v>0</v>
      </c>
      <c r="P32" s="1764">
        <v>0</v>
      </c>
      <c r="Q32" s="1764">
        <v>0</v>
      </c>
    </row>
    <row r="33" spans="1:17" ht="26.25" customHeight="1">
      <c r="A33" s="1482"/>
      <c r="B33" s="1339" t="s">
        <v>2710</v>
      </c>
      <c r="C33" s="1765">
        <v>1</v>
      </c>
      <c r="D33" s="1342">
        <v>0</v>
      </c>
      <c r="E33" s="1342">
        <v>1</v>
      </c>
      <c r="F33" s="1342">
        <v>0</v>
      </c>
      <c r="G33" s="1342">
        <v>0</v>
      </c>
      <c r="H33" s="1342">
        <v>0</v>
      </c>
      <c r="I33" s="1342">
        <v>0</v>
      </c>
      <c r="J33" s="1342">
        <v>0</v>
      </c>
      <c r="K33" s="1342">
        <v>0</v>
      </c>
      <c r="L33" s="1342">
        <v>0</v>
      </c>
      <c r="M33" s="1342">
        <v>0</v>
      </c>
      <c r="N33" s="1342">
        <v>0</v>
      </c>
      <c r="O33" s="1342">
        <v>0</v>
      </c>
      <c r="P33" s="1342">
        <v>0</v>
      </c>
      <c r="Q33" s="1342">
        <v>0</v>
      </c>
    </row>
    <row r="34" spans="1:17" ht="13.5" customHeight="1"/>
    <row r="35" spans="1:17">
      <c r="E35" s="573"/>
      <c r="F35" s="573"/>
      <c r="G35" s="573"/>
      <c r="H35" s="573"/>
      <c r="I35" s="573"/>
      <c r="J35" s="573"/>
      <c r="K35" s="573"/>
      <c r="L35" s="573"/>
    </row>
  </sheetData>
  <mergeCells count="21">
    <mergeCell ref="K5:Q5"/>
    <mergeCell ref="D6:D10"/>
    <mergeCell ref="E6:E10"/>
    <mergeCell ref="F6:F10"/>
    <mergeCell ref="G6:G10"/>
    <mergeCell ref="N6:N10"/>
    <mergeCell ref="O6:O10"/>
    <mergeCell ref="P6:P10"/>
    <mergeCell ref="Q6:Q10"/>
    <mergeCell ref="L6:L10"/>
    <mergeCell ref="M6:M10"/>
    <mergeCell ref="A2:G2"/>
    <mergeCell ref="A5:B10"/>
    <mergeCell ref="C5:C10"/>
    <mergeCell ref="D5:H5"/>
    <mergeCell ref="I5:J5"/>
    <mergeCell ref="A11:B11"/>
    <mergeCell ref="H6:H10"/>
    <mergeCell ref="I6:I10"/>
    <mergeCell ref="J6:J10"/>
    <mergeCell ref="K6:K10"/>
  </mergeCells>
  <phoneticPr fontId="6" type="noConversion"/>
  <printOptions horizontalCentered="1"/>
  <pageMargins left="0.51181102362204722" right="0.55118110236220474" top="1.1811023622047245" bottom="0.78740157480314965" header="0" footer="0"/>
  <pageSetup paperSize="9" scale="80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V37"/>
  <sheetViews>
    <sheetView zoomScale="80" zoomScaleNormal="80" workbookViewId="0"/>
  </sheetViews>
  <sheetFormatPr defaultColWidth="9" defaultRowHeight="16"/>
  <cols>
    <col min="1" max="1" width="3.58203125" style="574" customWidth="1"/>
    <col min="2" max="2" width="21.83203125" style="574" customWidth="1"/>
    <col min="3" max="3" width="17.5" style="574" customWidth="1"/>
    <col min="4" max="4" width="12.5" style="574" customWidth="1"/>
    <col min="5" max="5" width="15.58203125" style="574" customWidth="1"/>
    <col min="6" max="6" width="12.08203125" style="574" customWidth="1"/>
    <col min="7" max="7" width="14.5" style="574" customWidth="1"/>
    <col min="8" max="8" width="17.08203125" style="574" customWidth="1"/>
    <col min="9" max="9" width="18.33203125" style="574" customWidth="1"/>
    <col min="10" max="10" width="17.58203125" style="574" customWidth="1"/>
    <col min="11" max="11" width="16.5" style="574" customWidth="1"/>
    <col min="12" max="12" width="15.5" style="574" customWidth="1"/>
    <col min="13" max="13" width="17.33203125" style="574" customWidth="1"/>
    <col min="14" max="14" width="3.5" style="574" customWidth="1"/>
    <col min="15" max="15" width="21.58203125" style="574" customWidth="1"/>
    <col min="16" max="16" width="17" style="574" customWidth="1"/>
    <col min="17" max="20" width="14.58203125" style="574" customWidth="1"/>
    <col min="21" max="22" width="15.08203125" style="574" customWidth="1"/>
    <col min="23" max="23" width="14.33203125" style="574" customWidth="1"/>
    <col min="24" max="24" width="13.08203125" style="574" customWidth="1"/>
    <col min="25" max="25" width="15.75" style="574" customWidth="1"/>
    <col min="26" max="26" width="16" style="574" customWidth="1"/>
    <col min="27" max="27" width="13.58203125" style="574" customWidth="1"/>
    <col min="28" max="28" width="3.58203125" style="574" customWidth="1"/>
    <col min="29" max="29" width="24.08203125" style="574" customWidth="1"/>
    <col min="30" max="30" width="16.08203125" style="574" customWidth="1"/>
    <col min="31" max="31" width="17.5" style="574" customWidth="1"/>
    <col min="32" max="32" width="17.08203125" style="574" customWidth="1"/>
    <col min="33" max="33" width="15.75" style="574" customWidth="1"/>
    <col min="34" max="34" width="13" style="574" customWidth="1"/>
    <col min="35" max="35" width="13.25" style="574" customWidth="1"/>
    <col min="36" max="36" width="13.5" style="574" customWidth="1"/>
    <col min="37" max="37" width="10.08203125" style="574" customWidth="1"/>
    <col min="38" max="38" width="20.58203125" style="574" customWidth="1"/>
    <col min="39" max="41" width="10.58203125" style="574" customWidth="1"/>
    <col min="42" max="16384" width="9" style="574"/>
  </cols>
  <sheetData>
    <row r="1" spans="1:48" s="837" customFormat="1" ht="34.9" customHeight="1">
      <c r="B1" s="1323"/>
      <c r="C1" s="1323"/>
      <c r="D1" s="1323"/>
      <c r="E1" s="1323"/>
      <c r="G1" s="581" t="s">
        <v>2711</v>
      </c>
      <c r="H1" s="487" t="s">
        <v>2712</v>
      </c>
      <c r="I1" s="482"/>
      <c r="J1" s="482"/>
      <c r="K1" s="482"/>
      <c r="L1" s="729"/>
      <c r="M1" s="729"/>
      <c r="N1" s="729"/>
      <c r="P1" s="484"/>
      <c r="Q1" s="484"/>
      <c r="R1" s="484"/>
      <c r="S1" s="484"/>
      <c r="T1" s="581" t="s">
        <v>2713</v>
      </c>
      <c r="U1" s="487" t="s">
        <v>2714</v>
      </c>
      <c r="V1" s="484"/>
      <c r="W1" s="484"/>
      <c r="X1" s="484"/>
      <c r="Y1" s="484"/>
      <c r="Z1" s="484"/>
      <c r="AA1" s="1766"/>
      <c r="AB1" s="1766"/>
      <c r="AC1" s="486"/>
      <c r="AE1" s="488"/>
      <c r="AF1" s="488"/>
      <c r="AG1" s="488" t="s">
        <v>2715</v>
      </c>
      <c r="AH1" s="487" t="s">
        <v>2716</v>
      </c>
      <c r="AI1" s="487"/>
      <c r="AJ1" s="487"/>
      <c r="AK1" s="487"/>
      <c r="AL1" s="487"/>
      <c r="AM1" s="486"/>
      <c r="AN1" s="486"/>
      <c r="AO1" s="486"/>
    </row>
    <row r="2" spans="1:48" s="837" customFormat="1" ht="8.25" customHeight="1">
      <c r="B2" s="586"/>
      <c r="C2" s="587"/>
      <c r="D2" s="587"/>
      <c r="E2" s="587"/>
      <c r="F2" s="587"/>
      <c r="G2" s="587"/>
      <c r="H2" s="587"/>
      <c r="I2" s="587"/>
      <c r="J2" s="587"/>
      <c r="K2" s="587"/>
      <c r="L2" s="587"/>
      <c r="M2" s="587"/>
      <c r="O2" s="586"/>
      <c r="P2" s="587"/>
      <c r="Q2" s="587"/>
      <c r="R2" s="587"/>
      <c r="S2" s="587"/>
      <c r="T2" s="587"/>
      <c r="U2" s="587"/>
      <c r="V2" s="587"/>
      <c r="W2" s="587"/>
      <c r="X2" s="587"/>
      <c r="Y2" s="587"/>
      <c r="Z2" s="587"/>
      <c r="AA2" s="587"/>
      <c r="AB2" s="587"/>
      <c r="AC2" s="586"/>
      <c r="AD2" s="586"/>
      <c r="AE2" s="586"/>
      <c r="AF2" s="586"/>
      <c r="AG2" s="586"/>
      <c r="AH2" s="586"/>
      <c r="AI2" s="586"/>
      <c r="AJ2" s="586"/>
      <c r="AK2" s="586"/>
      <c r="AL2" s="586"/>
      <c r="AM2" s="587"/>
      <c r="AN2" s="3463" t="s">
        <v>2717</v>
      </c>
      <c r="AO2" s="3463"/>
    </row>
    <row r="3" spans="1:48" ht="13.75" customHeight="1">
      <c r="A3" s="855"/>
      <c r="B3" s="855"/>
      <c r="C3" s="840"/>
      <c r="D3" s="840"/>
      <c r="E3" s="840"/>
      <c r="F3" s="840"/>
      <c r="G3" s="840"/>
      <c r="H3" s="840"/>
      <c r="I3" s="840"/>
      <c r="J3" s="840"/>
      <c r="K3" s="840"/>
      <c r="L3" s="840"/>
      <c r="M3" s="1767" t="s">
        <v>2717</v>
      </c>
      <c r="N3" s="839"/>
      <c r="O3" s="855"/>
      <c r="P3" s="840"/>
      <c r="Q3" s="840"/>
      <c r="R3" s="840"/>
      <c r="S3" s="840"/>
      <c r="T3" s="841"/>
      <c r="U3" s="855"/>
      <c r="V3" s="855"/>
      <c r="W3" s="840"/>
      <c r="X3" s="840"/>
      <c r="Y3" s="840"/>
      <c r="Z3" s="3465" t="s">
        <v>2717</v>
      </c>
      <c r="AA3" s="3466"/>
      <c r="AB3" s="840"/>
      <c r="AC3" s="855"/>
      <c r="AD3" s="855"/>
      <c r="AE3" s="855"/>
      <c r="AF3" s="855"/>
      <c r="AG3" s="855"/>
      <c r="AH3" s="855"/>
      <c r="AI3" s="855"/>
      <c r="AJ3" s="855"/>
      <c r="AK3" s="855"/>
      <c r="AL3" s="855"/>
      <c r="AM3" s="1768"/>
      <c r="AN3" s="3464"/>
      <c r="AO3" s="3464"/>
    </row>
    <row r="4" spans="1:48" s="825" customFormat="1" ht="24" customHeight="1">
      <c r="A4" s="3467" t="s">
        <v>2718</v>
      </c>
      <c r="B4" s="3255"/>
      <c r="C4" s="3232" t="s">
        <v>2719</v>
      </c>
      <c r="D4" s="3472" t="s">
        <v>75</v>
      </c>
      <c r="E4" s="3473"/>
      <c r="F4" s="3473"/>
      <c r="G4" s="3473"/>
      <c r="H4" s="1769"/>
      <c r="I4" s="3474" t="s">
        <v>75</v>
      </c>
      <c r="J4" s="3474"/>
      <c r="K4" s="3474"/>
      <c r="L4" s="3474"/>
      <c r="M4" s="3474"/>
      <c r="N4" s="1770"/>
      <c r="O4" s="3475" t="s">
        <v>2720</v>
      </c>
      <c r="P4" s="1771"/>
      <c r="Q4" s="3474" t="s">
        <v>75</v>
      </c>
      <c r="R4" s="3474"/>
      <c r="S4" s="1772"/>
      <c r="T4" s="1773"/>
      <c r="U4" s="1773"/>
      <c r="V4" s="1773"/>
      <c r="W4" s="3474" t="s">
        <v>75</v>
      </c>
      <c r="X4" s="3474"/>
      <c r="Y4" s="1773"/>
      <c r="Z4" s="1773"/>
      <c r="AA4" s="1773"/>
      <c r="AB4" s="1770"/>
      <c r="AC4" s="3475" t="s">
        <v>2720</v>
      </c>
      <c r="AD4" s="3479" t="s">
        <v>75</v>
      </c>
      <c r="AE4" s="3474"/>
      <c r="AF4" s="3474"/>
      <c r="AG4" s="3474"/>
      <c r="AH4" s="3474" t="s">
        <v>75</v>
      </c>
      <c r="AI4" s="3474"/>
      <c r="AJ4" s="3474"/>
      <c r="AK4" s="3474"/>
      <c r="AL4" s="1772"/>
      <c r="AM4" s="3480" t="s">
        <v>2721</v>
      </c>
      <c r="AN4" s="3481"/>
      <c r="AO4" s="3481"/>
    </row>
    <row r="5" spans="1:48" s="825" customFormat="1" ht="37.5" customHeight="1">
      <c r="A5" s="3468"/>
      <c r="B5" s="3257"/>
      <c r="C5" s="3469"/>
      <c r="D5" s="3447" t="s">
        <v>2722</v>
      </c>
      <c r="E5" s="3448" t="s">
        <v>78</v>
      </c>
      <c r="F5" s="1774"/>
      <c r="G5" s="1774"/>
      <c r="H5" s="1774"/>
      <c r="I5" s="1775"/>
      <c r="J5" s="1774"/>
      <c r="K5" s="1774"/>
      <c r="L5" s="1774"/>
      <c r="M5" s="1775"/>
      <c r="N5" s="1776"/>
      <c r="O5" s="3476"/>
      <c r="P5" s="1774"/>
      <c r="Q5" s="1777"/>
      <c r="R5" s="3484" t="s">
        <v>79</v>
      </c>
      <c r="S5" s="1774"/>
      <c r="T5" s="1774"/>
      <c r="U5" s="1775"/>
      <c r="V5" s="1774"/>
      <c r="W5" s="1774"/>
      <c r="X5" s="1774"/>
      <c r="Y5" s="1775"/>
      <c r="Z5" s="1774"/>
      <c r="AA5" s="1778"/>
      <c r="AB5" s="1776"/>
      <c r="AC5" s="3476"/>
      <c r="AD5" s="3448" t="s">
        <v>80</v>
      </c>
      <c r="AE5" s="1779"/>
      <c r="AF5" s="1779"/>
      <c r="AG5" s="1780"/>
      <c r="AH5" s="3455" t="s">
        <v>81</v>
      </c>
      <c r="AI5" s="1779"/>
      <c r="AJ5" s="1779"/>
      <c r="AK5" s="1781"/>
      <c r="AL5" s="1782" t="s">
        <v>2723</v>
      </c>
      <c r="AM5" s="3446" t="s">
        <v>2722</v>
      </c>
      <c r="AN5" s="3446" t="s">
        <v>2724</v>
      </c>
      <c r="AO5" s="3460" t="s">
        <v>2725</v>
      </c>
    </row>
    <row r="6" spans="1:48" s="825" customFormat="1" ht="16.5" customHeight="1">
      <c r="A6" s="3392"/>
      <c r="B6" s="3257"/>
      <c r="C6" s="3470"/>
      <c r="D6" s="3458"/>
      <c r="E6" s="3482"/>
      <c r="F6" s="1783"/>
      <c r="G6" s="1783"/>
      <c r="H6" s="1784"/>
      <c r="I6" s="1769"/>
      <c r="J6" s="1769"/>
      <c r="K6" s="1785"/>
      <c r="L6" s="3448" t="s">
        <v>85</v>
      </c>
      <c r="M6" s="1769"/>
      <c r="N6" s="1786"/>
      <c r="O6" s="3477"/>
      <c r="P6" s="1787"/>
      <c r="Q6" s="1196"/>
      <c r="R6" s="3485"/>
      <c r="S6" s="3314" t="s">
        <v>2726</v>
      </c>
      <c r="T6" s="1788"/>
      <c r="U6" s="1769"/>
      <c r="V6" s="1787"/>
      <c r="W6" s="1196"/>
      <c r="X6" s="3448" t="s">
        <v>85</v>
      </c>
      <c r="Y6" s="1769"/>
      <c r="Z6" s="1787"/>
      <c r="AA6" s="1196"/>
      <c r="AB6" s="1789"/>
      <c r="AC6" s="3477"/>
      <c r="AD6" s="3453"/>
      <c r="AE6" s="3444" t="s">
        <v>2727</v>
      </c>
      <c r="AF6" s="3451" t="s">
        <v>2728</v>
      </c>
      <c r="AG6" s="3442" t="s">
        <v>89</v>
      </c>
      <c r="AH6" s="3456"/>
      <c r="AI6" s="3444" t="s">
        <v>2729</v>
      </c>
      <c r="AJ6" s="3451" t="s">
        <v>2730</v>
      </c>
      <c r="AK6" s="3446" t="s">
        <v>89</v>
      </c>
      <c r="AL6" s="1790"/>
      <c r="AM6" s="3458"/>
      <c r="AN6" s="3458"/>
      <c r="AO6" s="3461"/>
    </row>
    <row r="7" spans="1:48" s="825" customFormat="1" ht="33" customHeight="1">
      <c r="A7" s="3392"/>
      <c r="B7" s="3257"/>
      <c r="C7" s="3470"/>
      <c r="D7" s="3458"/>
      <c r="E7" s="3482"/>
      <c r="F7" s="3449" t="s">
        <v>2731</v>
      </c>
      <c r="G7" s="3447" t="s">
        <v>2732</v>
      </c>
      <c r="H7" s="3450" t="s">
        <v>2733</v>
      </c>
      <c r="I7" s="3451" t="s">
        <v>2734</v>
      </c>
      <c r="J7" s="3444" t="s">
        <v>2735</v>
      </c>
      <c r="K7" s="3442" t="s">
        <v>89</v>
      </c>
      <c r="L7" s="3447"/>
      <c r="M7" s="3444" t="s">
        <v>2734</v>
      </c>
      <c r="N7" s="1786"/>
      <c r="O7" s="3477"/>
      <c r="P7" s="3444" t="s">
        <v>2735</v>
      </c>
      <c r="Q7" s="3446" t="s">
        <v>89</v>
      </c>
      <c r="R7" s="3485"/>
      <c r="S7" s="3304"/>
      <c r="T7" s="3447" t="s">
        <v>86</v>
      </c>
      <c r="U7" s="3451" t="s">
        <v>2734</v>
      </c>
      <c r="V7" s="3444" t="s">
        <v>2735</v>
      </c>
      <c r="W7" s="3442" t="s">
        <v>89</v>
      </c>
      <c r="X7" s="3447"/>
      <c r="Y7" s="3451" t="s">
        <v>2734</v>
      </c>
      <c r="Z7" s="3444" t="s">
        <v>2735</v>
      </c>
      <c r="AA7" s="3446" t="s">
        <v>89</v>
      </c>
      <c r="AB7" s="1786"/>
      <c r="AC7" s="3477"/>
      <c r="AD7" s="3453"/>
      <c r="AE7" s="3447"/>
      <c r="AF7" s="3452"/>
      <c r="AG7" s="3452"/>
      <c r="AH7" s="3456"/>
      <c r="AI7" s="3447"/>
      <c r="AJ7" s="3452"/>
      <c r="AK7" s="3447"/>
      <c r="AL7" s="3447" t="s">
        <v>2731</v>
      </c>
      <c r="AM7" s="3458"/>
      <c r="AN7" s="3458"/>
      <c r="AO7" s="3461"/>
    </row>
    <row r="8" spans="1:48" s="825" customFormat="1" ht="97.75" customHeight="1">
      <c r="A8" s="3258"/>
      <c r="B8" s="3259"/>
      <c r="C8" s="3471"/>
      <c r="D8" s="3459"/>
      <c r="E8" s="3483"/>
      <c r="F8" s="3445"/>
      <c r="G8" s="3445"/>
      <c r="H8" s="3443"/>
      <c r="I8" s="3443"/>
      <c r="J8" s="3445"/>
      <c r="K8" s="3443"/>
      <c r="L8" s="3445"/>
      <c r="M8" s="3445"/>
      <c r="N8" s="1791"/>
      <c r="O8" s="3478"/>
      <c r="P8" s="3445"/>
      <c r="Q8" s="3445"/>
      <c r="R8" s="3486"/>
      <c r="S8" s="3315"/>
      <c r="T8" s="3445"/>
      <c r="U8" s="3443"/>
      <c r="V8" s="3445"/>
      <c r="W8" s="3443"/>
      <c r="X8" s="3445"/>
      <c r="Y8" s="3443"/>
      <c r="Z8" s="3445"/>
      <c r="AA8" s="3445"/>
      <c r="AB8" s="1791"/>
      <c r="AC8" s="3478"/>
      <c r="AD8" s="3454"/>
      <c r="AE8" s="3445"/>
      <c r="AF8" s="3443"/>
      <c r="AG8" s="3443"/>
      <c r="AH8" s="3457"/>
      <c r="AI8" s="3445"/>
      <c r="AJ8" s="3443"/>
      <c r="AK8" s="3445"/>
      <c r="AL8" s="3445"/>
      <c r="AM8" s="3459"/>
      <c r="AN8" s="3459"/>
      <c r="AO8" s="3462"/>
    </row>
    <row r="9" spans="1:48" s="592" customFormat="1" ht="22.9" customHeight="1">
      <c r="A9" s="1792"/>
      <c r="B9" s="1328" t="s">
        <v>2736</v>
      </c>
      <c r="C9" s="1793">
        <v>483</v>
      </c>
      <c r="D9" s="1793">
        <v>457</v>
      </c>
      <c r="E9" s="1793">
        <v>95</v>
      </c>
      <c r="F9" s="1793">
        <v>21</v>
      </c>
      <c r="G9" s="1793">
        <v>2</v>
      </c>
      <c r="H9" s="1793">
        <v>50</v>
      </c>
      <c r="I9" s="1793">
        <v>46</v>
      </c>
      <c r="J9" s="1793">
        <v>3</v>
      </c>
      <c r="K9" s="1793">
        <v>1</v>
      </c>
      <c r="L9" s="1793">
        <v>22</v>
      </c>
      <c r="M9" s="1793">
        <v>6</v>
      </c>
      <c r="N9" s="1792"/>
      <c r="O9" s="1794" t="s">
        <v>2736</v>
      </c>
      <c r="P9" s="1793">
        <v>6</v>
      </c>
      <c r="Q9" s="1793">
        <v>10</v>
      </c>
      <c r="R9" s="1793">
        <v>316</v>
      </c>
      <c r="S9" s="1793">
        <v>1</v>
      </c>
      <c r="T9" s="1793">
        <v>24</v>
      </c>
      <c r="U9" s="1793">
        <v>23</v>
      </c>
      <c r="V9" s="1793">
        <v>0</v>
      </c>
      <c r="W9" s="1793">
        <v>1</v>
      </c>
      <c r="X9" s="1793">
        <v>291</v>
      </c>
      <c r="Y9" s="1793">
        <v>13</v>
      </c>
      <c r="Z9" s="1795">
        <v>7</v>
      </c>
      <c r="AA9" s="1793">
        <v>271</v>
      </c>
      <c r="AB9" s="1757"/>
      <c r="AC9" s="1328" t="s">
        <v>2736</v>
      </c>
      <c r="AD9" s="1796">
        <v>8</v>
      </c>
      <c r="AE9" s="1796">
        <v>7</v>
      </c>
      <c r="AF9" s="1796">
        <v>0</v>
      </c>
      <c r="AG9" s="1796">
        <v>1</v>
      </c>
      <c r="AH9" s="1796">
        <v>36</v>
      </c>
      <c r="AI9" s="1796">
        <v>2</v>
      </c>
      <c r="AJ9" s="1796">
        <v>0</v>
      </c>
      <c r="AK9" s="1796">
        <v>34</v>
      </c>
      <c r="AL9" s="1796">
        <v>4</v>
      </c>
      <c r="AM9" s="1793">
        <v>26</v>
      </c>
      <c r="AN9" s="1793">
        <v>21</v>
      </c>
      <c r="AO9" s="1793">
        <v>5</v>
      </c>
    </row>
    <row r="10" spans="1:48" ht="22.9" customHeight="1">
      <c r="A10" s="1479"/>
      <c r="B10" s="1332" t="s">
        <v>2737</v>
      </c>
      <c r="C10" s="1797">
        <v>54</v>
      </c>
      <c r="D10" s="1798">
        <v>50</v>
      </c>
      <c r="E10" s="1798">
        <v>9</v>
      </c>
      <c r="F10" s="1798">
        <v>2</v>
      </c>
      <c r="G10" s="1798">
        <v>2</v>
      </c>
      <c r="H10" s="1798">
        <v>4</v>
      </c>
      <c r="I10" s="1798">
        <v>4</v>
      </c>
      <c r="J10" s="1798">
        <v>0</v>
      </c>
      <c r="K10" s="1798">
        <v>0</v>
      </c>
      <c r="L10" s="1798">
        <v>1</v>
      </c>
      <c r="M10" s="1798">
        <v>1</v>
      </c>
      <c r="N10" s="1479"/>
      <c r="O10" s="1332" t="s">
        <v>2737</v>
      </c>
      <c r="P10" s="1798">
        <v>0</v>
      </c>
      <c r="Q10" s="1798">
        <v>0</v>
      </c>
      <c r="R10" s="1798">
        <v>32</v>
      </c>
      <c r="S10" s="1798">
        <v>0</v>
      </c>
      <c r="T10" s="1798">
        <v>1</v>
      </c>
      <c r="U10" s="1798">
        <v>1</v>
      </c>
      <c r="V10" s="1798">
        <v>0</v>
      </c>
      <c r="W10" s="1798">
        <v>0</v>
      </c>
      <c r="X10" s="1798">
        <v>31</v>
      </c>
      <c r="Y10" s="1798">
        <v>0</v>
      </c>
      <c r="Z10" s="1799">
        <v>1</v>
      </c>
      <c r="AA10" s="1798">
        <v>30</v>
      </c>
      <c r="AB10" s="569"/>
      <c r="AC10" s="1332" t="s">
        <v>2737</v>
      </c>
      <c r="AD10" s="1800">
        <v>1</v>
      </c>
      <c r="AE10" s="1800">
        <v>1</v>
      </c>
      <c r="AF10" s="1800">
        <v>0</v>
      </c>
      <c r="AG10" s="1800">
        <v>0</v>
      </c>
      <c r="AH10" s="1800">
        <v>8</v>
      </c>
      <c r="AI10" s="1800">
        <v>0</v>
      </c>
      <c r="AJ10" s="1800">
        <v>0</v>
      </c>
      <c r="AK10" s="1800">
        <v>8</v>
      </c>
      <c r="AL10" s="1800">
        <v>0</v>
      </c>
      <c r="AM10" s="1798">
        <v>4</v>
      </c>
      <c r="AN10" s="1798">
        <v>4</v>
      </c>
      <c r="AO10" s="1798">
        <v>0</v>
      </c>
      <c r="AP10" s="1801"/>
      <c r="AQ10" s="573"/>
      <c r="AR10" s="573"/>
      <c r="AS10" s="573"/>
      <c r="AT10" s="573"/>
      <c r="AU10" s="573"/>
      <c r="AV10" s="573"/>
    </row>
    <row r="11" spans="1:48" ht="22.9" customHeight="1">
      <c r="A11" s="1479"/>
      <c r="B11" s="1332" t="s">
        <v>2738</v>
      </c>
      <c r="C11" s="1797">
        <v>36</v>
      </c>
      <c r="D11" s="1798">
        <v>33</v>
      </c>
      <c r="E11" s="1798">
        <v>12</v>
      </c>
      <c r="F11" s="1798">
        <v>8</v>
      </c>
      <c r="G11" s="1798">
        <v>0</v>
      </c>
      <c r="H11" s="1798">
        <v>4</v>
      </c>
      <c r="I11" s="1798">
        <v>4</v>
      </c>
      <c r="J11" s="1798">
        <v>0</v>
      </c>
      <c r="K11" s="1798">
        <v>0</v>
      </c>
      <c r="L11" s="1798">
        <v>0</v>
      </c>
      <c r="M11" s="1798">
        <v>0</v>
      </c>
      <c r="N11" s="1479"/>
      <c r="O11" s="1332" t="s">
        <v>2738</v>
      </c>
      <c r="P11" s="1798">
        <v>0</v>
      </c>
      <c r="Q11" s="1798">
        <v>0</v>
      </c>
      <c r="R11" s="1798">
        <v>17</v>
      </c>
      <c r="S11" s="1798">
        <v>0</v>
      </c>
      <c r="T11" s="1798">
        <v>2</v>
      </c>
      <c r="U11" s="1798">
        <v>2</v>
      </c>
      <c r="V11" s="1798">
        <v>0</v>
      </c>
      <c r="W11" s="1798">
        <v>0</v>
      </c>
      <c r="X11" s="1798">
        <v>15</v>
      </c>
      <c r="Y11" s="1798">
        <v>2</v>
      </c>
      <c r="Z11" s="1798">
        <v>0</v>
      </c>
      <c r="AA11" s="1798">
        <v>13</v>
      </c>
      <c r="AB11" s="569"/>
      <c r="AC11" s="1332" t="s">
        <v>2738</v>
      </c>
      <c r="AD11" s="1800">
        <v>0</v>
      </c>
      <c r="AE11" s="1800">
        <v>0</v>
      </c>
      <c r="AF11" s="1800">
        <v>0</v>
      </c>
      <c r="AG11" s="1800">
        <v>0</v>
      </c>
      <c r="AH11" s="1800">
        <v>2</v>
      </c>
      <c r="AI11" s="1800">
        <v>1</v>
      </c>
      <c r="AJ11" s="1800">
        <v>0</v>
      </c>
      <c r="AK11" s="1800">
        <v>1</v>
      </c>
      <c r="AL11" s="1800">
        <v>2</v>
      </c>
      <c r="AM11" s="1798">
        <v>3</v>
      </c>
      <c r="AN11" s="1798">
        <v>3</v>
      </c>
      <c r="AO11" s="1798">
        <v>0</v>
      </c>
      <c r="AP11" s="1801"/>
      <c r="AQ11" s="573"/>
      <c r="AR11" s="573"/>
      <c r="AS11" s="573"/>
      <c r="AT11" s="573"/>
      <c r="AU11" s="573"/>
      <c r="AV11" s="573"/>
    </row>
    <row r="12" spans="1:48" ht="22.9" customHeight="1">
      <c r="A12" s="1479"/>
      <c r="B12" s="1332" t="s">
        <v>2739</v>
      </c>
      <c r="C12" s="1797">
        <v>35</v>
      </c>
      <c r="D12" s="1798">
        <v>34</v>
      </c>
      <c r="E12" s="1798">
        <v>8</v>
      </c>
      <c r="F12" s="1798">
        <v>1</v>
      </c>
      <c r="G12" s="1798">
        <v>0</v>
      </c>
      <c r="H12" s="1798">
        <v>6</v>
      </c>
      <c r="I12" s="1798">
        <v>6</v>
      </c>
      <c r="J12" s="1798">
        <v>0</v>
      </c>
      <c r="K12" s="1798">
        <v>0</v>
      </c>
      <c r="L12" s="1798">
        <v>1</v>
      </c>
      <c r="M12" s="1798">
        <v>0</v>
      </c>
      <c r="N12" s="1479"/>
      <c r="O12" s="1332" t="s">
        <v>2739</v>
      </c>
      <c r="P12" s="1798">
        <v>0</v>
      </c>
      <c r="Q12" s="1798">
        <v>1</v>
      </c>
      <c r="R12" s="1798">
        <v>24</v>
      </c>
      <c r="S12" s="1798">
        <v>0</v>
      </c>
      <c r="T12" s="1798">
        <v>1</v>
      </c>
      <c r="U12" s="1798">
        <v>1</v>
      </c>
      <c r="V12" s="1798">
        <v>0</v>
      </c>
      <c r="W12" s="1798">
        <v>0</v>
      </c>
      <c r="X12" s="1798">
        <v>23</v>
      </c>
      <c r="Y12" s="1798">
        <v>3</v>
      </c>
      <c r="Z12" s="1798">
        <v>0</v>
      </c>
      <c r="AA12" s="1798">
        <v>20</v>
      </c>
      <c r="AB12" s="569"/>
      <c r="AC12" s="1332" t="s">
        <v>2739</v>
      </c>
      <c r="AD12" s="1800">
        <v>1</v>
      </c>
      <c r="AE12" s="1800">
        <v>1</v>
      </c>
      <c r="AF12" s="1800">
        <v>0</v>
      </c>
      <c r="AG12" s="1800">
        <v>0</v>
      </c>
      <c r="AH12" s="1800">
        <v>1</v>
      </c>
      <c r="AI12" s="1800">
        <v>0</v>
      </c>
      <c r="AJ12" s="1800">
        <v>0</v>
      </c>
      <c r="AK12" s="1800">
        <v>1</v>
      </c>
      <c r="AL12" s="1800">
        <v>0</v>
      </c>
      <c r="AM12" s="1798">
        <v>1</v>
      </c>
      <c r="AN12" s="1798">
        <v>1</v>
      </c>
      <c r="AO12" s="1798">
        <v>0</v>
      </c>
      <c r="AP12" s="1801"/>
      <c r="AQ12" s="573"/>
      <c r="AR12" s="573"/>
      <c r="AS12" s="573"/>
      <c r="AT12" s="573"/>
      <c r="AU12" s="573"/>
      <c r="AV12" s="573"/>
    </row>
    <row r="13" spans="1:48" ht="22.9" customHeight="1">
      <c r="A13" s="1479"/>
      <c r="B13" s="1332" t="s">
        <v>2740</v>
      </c>
      <c r="C13" s="1797">
        <v>68</v>
      </c>
      <c r="D13" s="1798">
        <v>62</v>
      </c>
      <c r="E13" s="1798">
        <v>14</v>
      </c>
      <c r="F13" s="1798">
        <v>3</v>
      </c>
      <c r="G13" s="1798">
        <v>0</v>
      </c>
      <c r="H13" s="1798">
        <v>9</v>
      </c>
      <c r="I13" s="1798">
        <v>9</v>
      </c>
      <c r="J13" s="1798">
        <v>0</v>
      </c>
      <c r="K13" s="1798">
        <v>0</v>
      </c>
      <c r="L13" s="1798">
        <v>2</v>
      </c>
      <c r="M13" s="1798">
        <v>0</v>
      </c>
      <c r="N13" s="1479"/>
      <c r="O13" s="1332" t="s">
        <v>2740</v>
      </c>
      <c r="P13" s="1798">
        <v>0</v>
      </c>
      <c r="Q13" s="1798">
        <v>2</v>
      </c>
      <c r="R13" s="1798">
        <v>40</v>
      </c>
      <c r="S13" s="1798">
        <v>0</v>
      </c>
      <c r="T13" s="1798">
        <v>2</v>
      </c>
      <c r="U13" s="1798">
        <v>2</v>
      </c>
      <c r="V13" s="1798">
        <v>0</v>
      </c>
      <c r="W13" s="1798">
        <v>0</v>
      </c>
      <c r="X13" s="1798">
        <v>38</v>
      </c>
      <c r="Y13" s="1798">
        <v>1</v>
      </c>
      <c r="Z13" s="1798">
        <v>1</v>
      </c>
      <c r="AA13" s="1798">
        <v>36</v>
      </c>
      <c r="AB13" s="569"/>
      <c r="AC13" s="1332" t="s">
        <v>2740</v>
      </c>
      <c r="AD13" s="1800">
        <v>0</v>
      </c>
      <c r="AE13" s="1800">
        <v>0</v>
      </c>
      <c r="AF13" s="1800">
        <v>0</v>
      </c>
      <c r="AG13" s="1800">
        <v>0</v>
      </c>
      <c r="AH13" s="1800">
        <v>7</v>
      </c>
      <c r="AI13" s="1800">
        <v>0</v>
      </c>
      <c r="AJ13" s="1800">
        <v>0</v>
      </c>
      <c r="AK13" s="1800">
        <v>7</v>
      </c>
      <c r="AL13" s="1800">
        <v>1</v>
      </c>
      <c r="AM13" s="1798">
        <v>6</v>
      </c>
      <c r="AN13" s="1798">
        <v>3</v>
      </c>
      <c r="AO13" s="1798">
        <v>3</v>
      </c>
      <c r="AP13" s="1801"/>
      <c r="AQ13" s="573"/>
      <c r="AR13" s="573"/>
      <c r="AS13" s="573"/>
      <c r="AT13" s="573"/>
      <c r="AU13" s="573"/>
      <c r="AV13" s="573"/>
    </row>
    <row r="14" spans="1:48" ht="22.9" customHeight="1">
      <c r="A14" s="1479"/>
      <c r="B14" s="1332" t="s">
        <v>2741</v>
      </c>
      <c r="C14" s="1797">
        <v>36</v>
      </c>
      <c r="D14" s="1798">
        <v>34</v>
      </c>
      <c r="E14" s="1798">
        <v>8</v>
      </c>
      <c r="F14" s="1798">
        <v>2</v>
      </c>
      <c r="G14" s="1798">
        <v>0</v>
      </c>
      <c r="H14" s="1798">
        <v>5</v>
      </c>
      <c r="I14" s="1798">
        <v>5</v>
      </c>
      <c r="J14" s="1798">
        <v>0</v>
      </c>
      <c r="K14" s="1798">
        <v>0</v>
      </c>
      <c r="L14" s="1798">
        <v>1</v>
      </c>
      <c r="M14" s="1798">
        <v>1</v>
      </c>
      <c r="N14" s="1479"/>
      <c r="O14" s="1332" t="s">
        <v>2741</v>
      </c>
      <c r="P14" s="1798">
        <v>0</v>
      </c>
      <c r="Q14" s="1798">
        <v>0</v>
      </c>
      <c r="R14" s="1798">
        <v>24</v>
      </c>
      <c r="S14" s="1798">
        <v>0</v>
      </c>
      <c r="T14" s="1798">
        <v>2</v>
      </c>
      <c r="U14" s="1798">
        <v>2</v>
      </c>
      <c r="V14" s="1798">
        <v>0</v>
      </c>
      <c r="W14" s="1798">
        <v>0</v>
      </c>
      <c r="X14" s="1798">
        <v>22</v>
      </c>
      <c r="Y14" s="1798">
        <v>1</v>
      </c>
      <c r="Z14" s="1798">
        <v>1</v>
      </c>
      <c r="AA14" s="1798">
        <v>20</v>
      </c>
      <c r="AB14" s="569"/>
      <c r="AC14" s="1332" t="s">
        <v>2741</v>
      </c>
      <c r="AD14" s="1800">
        <v>1</v>
      </c>
      <c r="AE14" s="1800">
        <v>1</v>
      </c>
      <c r="AF14" s="1800">
        <v>0</v>
      </c>
      <c r="AG14" s="1800">
        <v>0</v>
      </c>
      <c r="AH14" s="1800">
        <v>1</v>
      </c>
      <c r="AI14" s="1800">
        <v>0</v>
      </c>
      <c r="AJ14" s="1800">
        <v>0</v>
      </c>
      <c r="AK14" s="1800">
        <v>1</v>
      </c>
      <c r="AL14" s="1800">
        <v>0</v>
      </c>
      <c r="AM14" s="1798">
        <v>2</v>
      </c>
      <c r="AN14" s="1798">
        <v>1</v>
      </c>
      <c r="AO14" s="1798">
        <v>1</v>
      </c>
      <c r="AP14" s="1801"/>
      <c r="AQ14" s="573"/>
      <c r="AR14" s="573"/>
      <c r="AS14" s="573"/>
      <c r="AT14" s="573"/>
      <c r="AU14" s="573"/>
      <c r="AV14" s="573"/>
    </row>
    <row r="15" spans="1:48" ht="22.9" customHeight="1">
      <c r="A15" s="1479"/>
      <c r="B15" s="1332" t="s">
        <v>2742</v>
      </c>
      <c r="C15" s="1797">
        <v>85</v>
      </c>
      <c r="D15" s="1798">
        <v>83</v>
      </c>
      <c r="E15" s="1798">
        <v>12</v>
      </c>
      <c r="F15" s="1798">
        <v>3</v>
      </c>
      <c r="G15" s="1798">
        <v>0</v>
      </c>
      <c r="H15" s="1798">
        <v>4</v>
      </c>
      <c r="I15" s="1798">
        <v>4</v>
      </c>
      <c r="J15" s="1798">
        <v>0</v>
      </c>
      <c r="K15" s="1798">
        <v>0</v>
      </c>
      <c r="L15" s="1798">
        <v>5</v>
      </c>
      <c r="M15" s="1798">
        <v>3</v>
      </c>
      <c r="N15" s="1479"/>
      <c r="O15" s="1332" t="s">
        <v>2742</v>
      </c>
      <c r="P15" s="1798">
        <v>0</v>
      </c>
      <c r="Q15" s="1798">
        <v>2</v>
      </c>
      <c r="R15" s="1798">
        <v>66</v>
      </c>
      <c r="S15" s="1798">
        <v>1</v>
      </c>
      <c r="T15" s="1798">
        <v>2</v>
      </c>
      <c r="U15" s="1798">
        <v>2</v>
      </c>
      <c r="V15" s="1798">
        <v>0</v>
      </c>
      <c r="W15" s="1798">
        <v>0</v>
      </c>
      <c r="X15" s="1798">
        <v>63</v>
      </c>
      <c r="Y15" s="1798">
        <v>1</v>
      </c>
      <c r="Z15" s="1798">
        <v>1</v>
      </c>
      <c r="AA15" s="1798">
        <v>61</v>
      </c>
      <c r="AB15" s="569"/>
      <c r="AC15" s="1332" t="s">
        <v>2742</v>
      </c>
      <c r="AD15" s="1802">
        <v>2</v>
      </c>
      <c r="AE15" s="1802">
        <v>2</v>
      </c>
      <c r="AF15" s="1802">
        <v>0</v>
      </c>
      <c r="AG15" s="1802">
        <v>0</v>
      </c>
      <c r="AH15" s="1802">
        <v>3</v>
      </c>
      <c r="AI15" s="1802">
        <v>0</v>
      </c>
      <c r="AJ15" s="1802">
        <v>0</v>
      </c>
      <c r="AK15" s="1802">
        <v>3</v>
      </c>
      <c r="AL15" s="1802">
        <v>0</v>
      </c>
      <c r="AM15" s="1798">
        <v>2</v>
      </c>
      <c r="AN15" s="1798">
        <v>1</v>
      </c>
      <c r="AO15" s="1798">
        <v>1</v>
      </c>
      <c r="AP15" s="1801"/>
      <c r="AQ15" s="573"/>
      <c r="AR15" s="573"/>
      <c r="AS15" s="573"/>
      <c r="AT15" s="573"/>
      <c r="AU15" s="573"/>
      <c r="AV15" s="573"/>
    </row>
    <row r="16" spans="1:48" ht="22.9" customHeight="1">
      <c r="A16" s="1479"/>
      <c r="B16" s="1332" t="s">
        <v>2743</v>
      </c>
      <c r="C16" s="1797">
        <v>9</v>
      </c>
      <c r="D16" s="1798">
        <v>9</v>
      </c>
      <c r="E16" s="1798">
        <v>3</v>
      </c>
      <c r="F16" s="1798">
        <v>0</v>
      </c>
      <c r="G16" s="1798">
        <v>0</v>
      </c>
      <c r="H16" s="1798">
        <v>1</v>
      </c>
      <c r="I16" s="1798">
        <v>1</v>
      </c>
      <c r="J16" s="1798">
        <v>0</v>
      </c>
      <c r="K16" s="1798">
        <v>0</v>
      </c>
      <c r="L16" s="1798">
        <v>2</v>
      </c>
      <c r="M16" s="1798">
        <v>0</v>
      </c>
      <c r="N16" s="1479"/>
      <c r="O16" s="1332" t="s">
        <v>2743</v>
      </c>
      <c r="P16" s="1798">
        <v>1</v>
      </c>
      <c r="Q16" s="1798">
        <v>1</v>
      </c>
      <c r="R16" s="1798">
        <v>4</v>
      </c>
      <c r="S16" s="1798">
        <v>0</v>
      </c>
      <c r="T16" s="1798">
        <v>2</v>
      </c>
      <c r="U16" s="1798">
        <v>2</v>
      </c>
      <c r="V16" s="1798">
        <v>0</v>
      </c>
      <c r="W16" s="1798">
        <v>0</v>
      </c>
      <c r="X16" s="1798">
        <v>2</v>
      </c>
      <c r="Y16" s="1798">
        <v>0</v>
      </c>
      <c r="Z16" s="1798">
        <v>0</v>
      </c>
      <c r="AA16" s="1798">
        <v>2</v>
      </c>
      <c r="AB16" s="569"/>
      <c r="AC16" s="1332" t="s">
        <v>2743</v>
      </c>
      <c r="AD16" s="1800">
        <v>0</v>
      </c>
      <c r="AE16" s="1800">
        <v>0</v>
      </c>
      <c r="AF16" s="1800">
        <v>0</v>
      </c>
      <c r="AG16" s="1800">
        <v>0</v>
      </c>
      <c r="AH16" s="1800">
        <v>2</v>
      </c>
      <c r="AI16" s="1800">
        <v>0</v>
      </c>
      <c r="AJ16" s="1800">
        <v>0</v>
      </c>
      <c r="AK16" s="1800">
        <v>2</v>
      </c>
      <c r="AL16" s="1800">
        <v>0</v>
      </c>
      <c r="AM16" s="1798">
        <v>0</v>
      </c>
      <c r="AN16" s="1798">
        <v>0</v>
      </c>
      <c r="AO16" s="1798">
        <v>0</v>
      </c>
      <c r="AP16" s="1801"/>
      <c r="AQ16" s="573"/>
      <c r="AR16" s="573"/>
      <c r="AS16" s="573"/>
      <c r="AT16" s="573"/>
      <c r="AU16" s="573"/>
      <c r="AV16" s="573"/>
    </row>
    <row r="17" spans="1:48" ht="22.9" customHeight="1">
      <c r="A17" s="1479"/>
      <c r="B17" s="1332" t="s">
        <v>16</v>
      </c>
      <c r="C17" s="1797">
        <v>10</v>
      </c>
      <c r="D17" s="1798">
        <v>9</v>
      </c>
      <c r="E17" s="1798">
        <v>3</v>
      </c>
      <c r="F17" s="1798">
        <v>0</v>
      </c>
      <c r="G17" s="1798">
        <v>0</v>
      </c>
      <c r="H17" s="1798">
        <v>1</v>
      </c>
      <c r="I17" s="1798">
        <v>1</v>
      </c>
      <c r="J17" s="1798">
        <v>0</v>
      </c>
      <c r="K17" s="1798">
        <v>0</v>
      </c>
      <c r="L17" s="1798">
        <v>2</v>
      </c>
      <c r="M17" s="1798">
        <v>0</v>
      </c>
      <c r="N17" s="1479"/>
      <c r="O17" s="1332" t="s">
        <v>16</v>
      </c>
      <c r="P17" s="1798">
        <v>2</v>
      </c>
      <c r="Q17" s="1798">
        <v>0</v>
      </c>
      <c r="R17" s="1798">
        <v>5</v>
      </c>
      <c r="S17" s="1798">
        <v>0</v>
      </c>
      <c r="T17" s="1798">
        <v>0</v>
      </c>
      <c r="U17" s="1798">
        <v>0</v>
      </c>
      <c r="V17" s="1798">
        <v>0</v>
      </c>
      <c r="W17" s="1798">
        <v>0</v>
      </c>
      <c r="X17" s="1798">
        <v>5</v>
      </c>
      <c r="Y17" s="1798">
        <v>0</v>
      </c>
      <c r="Z17" s="1798">
        <v>1</v>
      </c>
      <c r="AA17" s="1798">
        <v>4</v>
      </c>
      <c r="AB17" s="569"/>
      <c r="AC17" s="1332" t="s">
        <v>16</v>
      </c>
      <c r="AD17" s="1800">
        <v>0</v>
      </c>
      <c r="AE17" s="1800">
        <v>0</v>
      </c>
      <c r="AF17" s="1800">
        <v>0</v>
      </c>
      <c r="AG17" s="1800">
        <v>0</v>
      </c>
      <c r="AH17" s="1800">
        <v>1</v>
      </c>
      <c r="AI17" s="1800">
        <v>0</v>
      </c>
      <c r="AJ17" s="1800">
        <v>0</v>
      </c>
      <c r="AK17" s="1800">
        <v>1</v>
      </c>
      <c r="AL17" s="1800">
        <v>0</v>
      </c>
      <c r="AM17" s="1798">
        <v>1</v>
      </c>
      <c r="AN17" s="1798">
        <v>1</v>
      </c>
      <c r="AO17" s="1798">
        <v>0</v>
      </c>
      <c r="AP17" s="1801"/>
      <c r="AQ17" s="573"/>
      <c r="AR17" s="573"/>
      <c r="AS17" s="573"/>
      <c r="AT17" s="573"/>
      <c r="AU17" s="573"/>
      <c r="AV17" s="573"/>
    </row>
    <row r="18" spans="1:48" ht="22.9" customHeight="1">
      <c r="A18" s="1479"/>
      <c r="B18" s="1332" t="s">
        <v>17</v>
      </c>
      <c r="C18" s="1797">
        <v>15</v>
      </c>
      <c r="D18" s="1798">
        <v>15</v>
      </c>
      <c r="E18" s="1798">
        <v>2</v>
      </c>
      <c r="F18" s="1798">
        <v>0</v>
      </c>
      <c r="G18" s="1798">
        <v>0</v>
      </c>
      <c r="H18" s="1798">
        <v>1</v>
      </c>
      <c r="I18" s="1798">
        <v>0</v>
      </c>
      <c r="J18" s="1798">
        <v>0</v>
      </c>
      <c r="K18" s="1798">
        <v>1</v>
      </c>
      <c r="L18" s="1798">
        <v>1</v>
      </c>
      <c r="M18" s="1798">
        <v>1</v>
      </c>
      <c r="N18" s="1479"/>
      <c r="O18" s="1332" t="s">
        <v>17</v>
      </c>
      <c r="P18" s="1798">
        <v>0</v>
      </c>
      <c r="Q18" s="1798">
        <v>0</v>
      </c>
      <c r="R18" s="1798">
        <v>12</v>
      </c>
      <c r="S18" s="1798">
        <v>0</v>
      </c>
      <c r="T18" s="1798">
        <v>1</v>
      </c>
      <c r="U18" s="1798">
        <v>1</v>
      </c>
      <c r="V18" s="1798">
        <v>0</v>
      </c>
      <c r="W18" s="1798">
        <v>0</v>
      </c>
      <c r="X18" s="1798">
        <v>11</v>
      </c>
      <c r="Y18" s="1798">
        <v>1</v>
      </c>
      <c r="Z18" s="1798">
        <v>0</v>
      </c>
      <c r="AA18" s="1798">
        <v>10</v>
      </c>
      <c r="AB18" s="569"/>
      <c r="AC18" s="1332" t="s">
        <v>17</v>
      </c>
      <c r="AD18" s="1800">
        <v>0</v>
      </c>
      <c r="AE18" s="1800">
        <v>0</v>
      </c>
      <c r="AF18" s="1800">
        <v>0</v>
      </c>
      <c r="AG18" s="1800">
        <v>0</v>
      </c>
      <c r="AH18" s="1800">
        <v>1</v>
      </c>
      <c r="AI18" s="1800">
        <v>0</v>
      </c>
      <c r="AJ18" s="1800">
        <v>0</v>
      </c>
      <c r="AK18" s="1800">
        <v>1</v>
      </c>
      <c r="AL18" s="1800">
        <v>0</v>
      </c>
      <c r="AM18" s="1798">
        <v>0</v>
      </c>
      <c r="AN18" s="1798">
        <v>0</v>
      </c>
      <c r="AO18" s="1798">
        <v>0</v>
      </c>
      <c r="AP18" s="1801"/>
      <c r="AQ18" s="573"/>
      <c r="AR18" s="573"/>
      <c r="AS18" s="573"/>
      <c r="AT18" s="573"/>
      <c r="AU18" s="573"/>
      <c r="AV18" s="573"/>
    </row>
    <row r="19" spans="1:48" ht="22.9" customHeight="1">
      <c r="A19" s="1479"/>
      <c r="B19" s="1332" t="s">
        <v>18</v>
      </c>
      <c r="C19" s="1797">
        <v>31</v>
      </c>
      <c r="D19" s="1798">
        <v>28</v>
      </c>
      <c r="E19" s="1798">
        <v>2</v>
      </c>
      <c r="F19" s="1798">
        <v>1</v>
      </c>
      <c r="G19" s="1798">
        <v>0</v>
      </c>
      <c r="H19" s="1798">
        <v>1</v>
      </c>
      <c r="I19" s="1798">
        <v>1</v>
      </c>
      <c r="J19" s="1798">
        <v>0</v>
      </c>
      <c r="K19" s="1798">
        <v>0</v>
      </c>
      <c r="L19" s="1798">
        <v>0</v>
      </c>
      <c r="M19" s="1798">
        <v>0</v>
      </c>
      <c r="N19" s="1479"/>
      <c r="O19" s="1332" t="s">
        <v>18</v>
      </c>
      <c r="P19" s="1798">
        <v>0</v>
      </c>
      <c r="Q19" s="1798">
        <v>0</v>
      </c>
      <c r="R19" s="1798">
        <v>23</v>
      </c>
      <c r="S19" s="1798">
        <v>0</v>
      </c>
      <c r="T19" s="1798">
        <v>2</v>
      </c>
      <c r="U19" s="1798">
        <v>2</v>
      </c>
      <c r="V19" s="1798">
        <v>0</v>
      </c>
      <c r="W19" s="1798">
        <v>0</v>
      </c>
      <c r="X19" s="1798">
        <v>21</v>
      </c>
      <c r="Y19" s="1798">
        <v>1</v>
      </c>
      <c r="Z19" s="1798">
        <v>0</v>
      </c>
      <c r="AA19" s="1798">
        <v>20</v>
      </c>
      <c r="AB19" s="569"/>
      <c r="AC19" s="1332" t="s">
        <v>18</v>
      </c>
      <c r="AD19" s="1800">
        <v>0</v>
      </c>
      <c r="AE19" s="1800">
        <v>0</v>
      </c>
      <c r="AF19" s="1800">
        <v>0</v>
      </c>
      <c r="AG19" s="1800">
        <v>0</v>
      </c>
      <c r="AH19" s="1800">
        <v>2</v>
      </c>
      <c r="AI19" s="1800">
        <v>0</v>
      </c>
      <c r="AJ19" s="1800">
        <v>0</v>
      </c>
      <c r="AK19" s="1800">
        <v>2</v>
      </c>
      <c r="AL19" s="1800">
        <v>1</v>
      </c>
      <c r="AM19" s="1798">
        <v>3</v>
      </c>
      <c r="AN19" s="1798">
        <v>3</v>
      </c>
      <c r="AO19" s="1798">
        <v>0</v>
      </c>
      <c r="AP19" s="1801"/>
      <c r="AQ19" s="573"/>
      <c r="AR19" s="573"/>
      <c r="AS19" s="573"/>
      <c r="AT19" s="573"/>
      <c r="AU19" s="573"/>
      <c r="AV19" s="573"/>
    </row>
    <row r="20" spans="1:48" ht="22.9" customHeight="1">
      <c r="A20" s="1479"/>
      <c r="B20" s="1332" t="s">
        <v>19</v>
      </c>
      <c r="C20" s="1797">
        <v>11</v>
      </c>
      <c r="D20" s="1798">
        <v>11</v>
      </c>
      <c r="E20" s="1798">
        <v>3</v>
      </c>
      <c r="F20" s="1798">
        <v>0</v>
      </c>
      <c r="G20" s="1798">
        <v>0</v>
      </c>
      <c r="H20" s="1798">
        <v>1</v>
      </c>
      <c r="I20" s="1798">
        <v>1</v>
      </c>
      <c r="J20" s="1798">
        <v>0</v>
      </c>
      <c r="K20" s="1798">
        <v>0</v>
      </c>
      <c r="L20" s="1798">
        <v>2</v>
      </c>
      <c r="M20" s="1798">
        <v>0</v>
      </c>
      <c r="N20" s="1479"/>
      <c r="O20" s="1332" t="s">
        <v>19</v>
      </c>
      <c r="P20" s="1798">
        <v>1</v>
      </c>
      <c r="Q20" s="1798">
        <v>1</v>
      </c>
      <c r="R20" s="1798">
        <v>7</v>
      </c>
      <c r="S20" s="1798">
        <v>0</v>
      </c>
      <c r="T20" s="1798">
        <v>0</v>
      </c>
      <c r="U20" s="1798">
        <v>0</v>
      </c>
      <c r="V20" s="1798">
        <v>0</v>
      </c>
      <c r="W20" s="1798">
        <v>0</v>
      </c>
      <c r="X20" s="1798">
        <v>7</v>
      </c>
      <c r="Y20" s="1798">
        <v>0</v>
      </c>
      <c r="Z20" s="1798">
        <v>1</v>
      </c>
      <c r="AA20" s="1798">
        <v>6</v>
      </c>
      <c r="AB20" s="569"/>
      <c r="AC20" s="1332" t="s">
        <v>19</v>
      </c>
      <c r="AD20" s="1800">
        <v>1</v>
      </c>
      <c r="AE20" s="1800">
        <v>1</v>
      </c>
      <c r="AF20" s="1800">
        <v>0</v>
      </c>
      <c r="AG20" s="1800">
        <v>0</v>
      </c>
      <c r="AH20" s="1800">
        <v>0</v>
      </c>
      <c r="AI20" s="1800">
        <v>0</v>
      </c>
      <c r="AJ20" s="1800">
        <v>0</v>
      </c>
      <c r="AK20" s="1800">
        <v>0</v>
      </c>
      <c r="AL20" s="1800">
        <v>0</v>
      </c>
      <c r="AM20" s="1798">
        <v>0</v>
      </c>
      <c r="AN20" s="1798">
        <v>0</v>
      </c>
      <c r="AO20" s="1798">
        <v>0</v>
      </c>
      <c r="AP20" s="1801"/>
      <c r="AQ20" s="573"/>
      <c r="AR20" s="573"/>
      <c r="AS20" s="573"/>
      <c r="AT20" s="573"/>
      <c r="AU20" s="573"/>
      <c r="AV20" s="573"/>
    </row>
    <row r="21" spans="1:48" ht="22.9" customHeight="1">
      <c r="A21" s="1479"/>
      <c r="B21" s="1332" t="s">
        <v>20</v>
      </c>
      <c r="C21" s="1797">
        <v>15</v>
      </c>
      <c r="D21" s="1798">
        <v>15</v>
      </c>
      <c r="E21" s="1798">
        <v>3</v>
      </c>
      <c r="F21" s="1798">
        <v>0</v>
      </c>
      <c r="G21" s="1798">
        <v>0</v>
      </c>
      <c r="H21" s="1798">
        <v>2</v>
      </c>
      <c r="I21" s="1798">
        <v>1</v>
      </c>
      <c r="J21" s="1798">
        <v>1</v>
      </c>
      <c r="K21" s="1798">
        <v>0</v>
      </c>
      <c r="L21" s="1798">
        <v>1</v>
      </c>
      <c r="M21" s="1798">
        <v>0</v>
      </c>
      <c r="N21" s="1479"/>
      <c r="O21" s="1332" t="s">
        <v>20</v>
      </c>
      <c r="P21" s="1798">
        <v>0</v>
      </c>
      <c r="Q21" s="1798">
        <v>1</v>
      </c>
      <c r="R21" s="1798">
        <v>11</v>
      </c>
      <c r="S21" s="1798">
        <v>0</v>
      </c>
      <c r="T21" s="1798">
        <v>2</v>
      </c>
      <c r="U21" s="1798">
        <v>2</v>
      </c>
      <c r="V21" s="1798">
        <v>0</v>
      </c>
      <c r="W21" s="1798">
        <v>0</v>
      </c>
      <c r="X21" s="1798">
        <v>9</v>
      </c>
      <c r="Y21" s="1798">
        <v>1</v>
      </c>
      <c r="Z21" s="1798">
        <v>0</v>
      </c>
      <c r="AA21" s="1798">
        <v>8</v>
      </c>
      <c r="AB21" s="569"/>
      <c r="AC21" s="1332" t="s">
        <v>20</v>
      </c>
      <c r="AD21" s="1800">
        <v>0</v>
      </c>
      <c r="AE21" s="1800">
        <v>0</v>
      </c>
      <c r="AF21" s="1800">
        <v>0</v>
      </c>
      <c r="AG21" s="1800">
        <v>0</v>
      </c>
      <c r="AH21" s="1800">
        <v>1</v>
      </c>
      <c r="AI21" s="1800">
        <v>0</v>
      </c>
      <c r="AJ21" s="1800">
        <v>0</v>
      </c>
      <c r="AK21" s="1800">
        <v>1</v>
      </c>
      <c r="AL21" s="1800">
        <v>0</v>
      </c>
      <c r="AM21" s="1798">
        <v>0</v>
      </c>
      <c r="AN21" s="1798">
        <v>0</v>
      </c>
      <c r="AO21" s="1798">
        <v>0</v>
      </c>
      <c r="AP21" s="1801"/>
      <c r="AQ21" s="573"/>
      <c r="AR21" s="573"/>
      <c r="AS21" s="573"/>
      <c r="AT21" s="573"/>
      <c r="AU21" s="573"/>
      <c r="AV21" s="573"/>
    </row>
    <row r="22" spans="1:48" ht="22.9" customHeight="1">
      <c r="A22" s="1479"/>
      <c r="B22" s="1332" t="s">
        <v>21</v>
      </c>
      <c r="C22" s="1797">
        <v>4</v>
      </c>
      <c r="D22" s="1798">
        <v>4</v>
      </c>
      <c r="E22" s="1798">
        <v>1</v>
      </c>
      <c r="F22" s="1798">
        <v>0</v>
      </c>
      <c r="G22" s="1798">
        <v>0</v>
      </c>
      <c r="H22" s="1798">
        <v>1</v>
      </c>
      <c r="I22" s="1798">
        <v>1</v>
      </c>
      <c r="J22" s="1798">
        <v>0</v>
      </c>
      <c r="K22" s="1798">
        <v>0</v>
      </c>
      <c r="L22" s="1798">
        <v>0</v>
      </c>
      <c r="M22" s="1798">
        <v>0</v>
      </c>
      <c r="N22" s="1479"/>
      <c r="O22" s="1332" t="s">
        <v>21</v>
      </c>
      <c r="P22" s="1798">
        <v>0</v>
      </c>
      <c r="Q22" s="1798">
        <v>0</v>
      </c>
      <c r="R22" s="1798">
        <v>3</v>
      </c>
      <c r="S22" s="1798">
        <v>0</v>
      </c>
      <c r="T22" s="1798">
        <v>1</v>
      </c>
      <c r="U22" s="1798">
        <v>1</v>
      </c>
      <c r="V22" s="1798">
        <v>0</v>
      </c>
      <c r="W22" s="1798">
        <v>0</v>
      </c>
      <c r="X22" s="1798">
        <v>2</v>
      </c>
      <c r="Y22" s="1798">
        <v>0</v>
      </c>
      <c r="Z22" s="1798">
        <v>0</v>
      </c>
      <c r="AA22" s="1798">
        <v>2</v>
      </c>
      <c r="AB22" s="569"/>
      <c r="AC22" s="1332" t="s">
        <v>21</v>
      </c>
      <c r="AD22" s="1800">
        <v>0</v>
      </c>
      <c r="AE22" s="1800">
        <v>0</v>
      </c>
      <c r="AF22" s="1800">
        <v>0</v>
      </c>
      <c r="AG22" s="1800">
        <v>0</v>
      </c>
      <c r="AH22" s="1800">
        <v>0</v>
      </c>
      <c r="AI22" s="1800">
        <v>0</v>
      </c>
      <c r="AJ22" s="1800">
        <v>0</v>
      </c>
      <c r="AK22" s="1800">
        <v>0</v>
      </c>
      <c r="AL22" s="1800">
        <v>0</v>
      </c>
      <c r="AM22" s="1798">
        <v>0</v>
      </c>
      <c r="AN22" s="1798">
        <v>0</v>
      </c>
      <c r="AO22" s="1798">
        <v>0</v>
      </c>
      <c r="AP22" s="1801"/>
      <c r="AQ22" s="573"/>
      <c r="AR22" s="573"/>
      <c r="AS22" s="573"/>
      <c r="AT22" s="573"/>
      <c r="AU22" s="573"/>
      <c r="AV22" s="573"/>
    </row>
    <row r="23" spans="1:48" ht="22.9" customHeight="1">
      <c r="A23" s="1479"/>
      <c r="B23" s="1332" t="s">
        <v>22</v>
      </c>
      <c r="C23" s="1797">
        <v>23</v>
      </c>
      <c r="D23" s="1798">
        <v>23</v>
      </c>
      <c r="E23" s="1798">
        <v>6</v>
      </c>
      <c r="F23" s="1798">
        <v>0</v>
      </c>
      <c r="G23" s="1798">
        <v>0</v>
      </c>
      <c r="H23" s="1798">
        <v>4</v>
      </c>
      <c r="I23" s="1798">
        <v>2</v>
      </c>
      <c r="J23" s="1798">
        <v>2</v>
      </c>
      <c r="K23" s="1798">
        <v>0</v>
      </c>
      <c r="L23" s="1798">
        <v>2</v>
      </c>
      <c r="M23" s="1798">
        <v>0</v>
      </c>
      <c r="N23" s="1479"/>
      <c r="O23" s="1332" t="s">
        <v>22</v>
      </c>
      <c r="P23" s="1798">
        <v>1</v>
      </c>
      <c r="Q23" s="1798">
        <v>1</v>
      </c>
      <c r="R23" s="1798">
        <v>14</v>
      </c>
      <c r="S23" s="1798">
        <v>0</v>
      </c>
      <c r="T23" s="1798">
        <v>2</v>
      </c>
      <c r="U23" s="1798">
        <v>1</v>
      </c>
      <c r="V23" s="1798">
        <v>0</v>
      </c>
      <c r="W23" s="1798">
        <v>1</v>
      </c>
      <c r="X23" s="1798">
        <v>12</v>
      </c>
      <c r="Y23" s="1798">
        <v>0</v>
      </c>
      <c r="Z23" s="1798">
        <v>0</v>
      </c>
      <c r="AA23" s="1798">
        <v>12</v>
      </c>
      <c r="AB23" s="569"/>
      <c r="AC23" s="1332" t="s">
        <v>22</v>
      </c>
      <c r="AD23" s="1800">
        <v>0</v>
      </c>
      <c r="AE23" s="1800">
        <v>0</v>
      </c>
      <c r="AF23" s="1800">
        <v>0</v>
      </c>
      <c r="AG23" s="1800">
        <v>0</v>
      </c>
      <c r="AH23" s="1800">
        <v>3</v>
      </c>
      <c r="AI23" s="1800">
        <v>0</v>
      </c>
      <c r="AJ23" s="1800">
        <v>0</v>
      </c>
      <c r="AK23" s="1800">
        <v>3</v>
      </c>
      <c r="AL23" s="1800">
        <v>0</v>
      </c>
      <c r="AM23" s="1798">
        <v>0</v>
      </c>
      <c r="AN23" s="1798">
        <v>0</v>
      </c>
      <c r="AO23" s="1798">
        <v>0</v>
      </c>
      <c r="AP23" s="1801"/>
      <c r="AQ23" s="573"/>
      <c r="AR23" s="573"/>
      <c r="AS23" s="573"/>
      <c r="AT23" s="573"/>
      <c r="AU23" s="573"/>
      <c r="AV23" s="573"/>
    </row>
    <row r="24" spans="1:48" ht="22.9" customHeight="1">
      <c r="A24" s="1479"/>
      <c r="B24" s="1332" t="s">
        <v>23</v>
      </c>
      <c r="C24" s="1797">
        <v>7</v>
      </c>
      <c r="D24" s="1798">
        <v>7</v>
      </c>
      <c r="E24" s="1798">
        <v>2</v>
      </c>
      <c r="F24" s="1798">
        <v>0</v>
      </c>
      <c r="G24" s="1798">
        <v>0</v>
      </c>
      <c r="H24" s="1798">
        <v>1</v>
      </c>
      <c r="I24" s="1798">
        <v>1</v>
      </c>
      <c r="J24" s="1798">
        <v>0</v>
      </c>
      <c r="K24" s="1798">
        <v>0</v>
      </c>
      <c r="L24" s="1798">
        <v>1</v>
      </c>
      <c r="M24" s="1798">
        <v>0</v>
      </c>
      <c r="N24" s="1479"/>
      <c r="O24" s="1332" t="s">
        <v>23</v>
      </c>
      <c r="P24" s="1798">
        <v>0</v>
      </c>
      <c r="Q24" s="1798">
        <v>1</v>
      </c>
      <c r="R24" s="1798">
        <v>5</v>
      </c>
      <c r="S24" s="1798">
        <v>0</v>
      </c>
      <c r="T24" s="1798">
        <v>0</v>
      </c>
      <c r="U24" s="1798">
        <v>0</v>
      </c>
      <c r="V24" s="1798">
        <v>0</v>
      </c>
      <c r="W24" s="1798">
        <v>0</v>
      </c>
      <c r="X24" s="1798">
        <v>5</v>
      </c>
      <c r="Y24" s="1798">
        <v>0</v>
      </c>
      <c r="Z24" s="1798">
        <v>0</v>
      </c>
      <c r="AA24" s="1798">
        <v>5</v>
      </c>
      <c r="AB24" s="569"/>
      <c r="AC24" s="1332" t="s">
        <v>23</v>
      </c>
      <c r="AD24" s="1800">
        <v>0</v>
      </c>
      <c r="AE24" s="1800">
        <v>0</v>
      </c>
      <c r="AF24" s="1800">
        <v>0</v>
      </c>
      <c r="AG24" s="1800">
        <v>0</v>
      </c>
      <c r="AH24" s="1800">
        <v>0</v>
      </c>
      <c r="AI24" s="1800">
        <v>0</v>
      </c>
      <c r="AJ24" s="1800">
        <v>0</v>
      </c>
      <c r="AK24" s="1800">
        <v>0</v>
      </c>
      <c r="AL24" s="1800">
        <v>0</v>
      </c>
      <c r="AM24" s="1798">
        <v>0</v>
      </c>
      <c r="AN24" s="1798">
        <v>0</v>
      </c>
      <c r="AO24" s="1798">
        <v>0</v>
      </c>
      <c r="AP24" s="1801"/>
      <c r="AQ24" s="573"/>
      <c r="AR24" s="573"/>
      <c r="AS24" s="573"/>
      <c r="AT24" s="573"/>
      <c r="AU24" s="573"/>
      <c r="AV24" s="573"/>
    </row>
    <row r="25" spans="1:48" ht="22.9" customHeight="1">
      <c r="A25" s="1479"/>
      <c r="B25" s="1332" t="s">
        <v>24</v>
      </c>
      <c r="C25" s="1797">
        <v>10</v>
      </c>
      <c r="D25" s="1798">
        <v>10</v>
      </c>
      <c r="E25" s="1798">
        <v>3</v>
      </c>
      <c r="F25" s="1798">
        <v>1</v>
      </c>
      <c r="G25" s="1798">
        <v>0</v>
      </c>
      <c r="H25" s="1798">
        <v>2</v>
      </c>
      <c r="I25" s="1798">
        <v>2</v>
      </c>
      <c r="J25" s="1798">
        <v>0</v>
      </c>
      <c r="K25" s="1798">
        <v>0</v>
      </c>
      <c r="L25" s="1798">
        <v>0</v>
      </c>
      <c r="M25" s="1798">
        <v>0</v>
      </c>
      <c r="N25" s="1479"/>
      <c r="O25" s="1332" t="s">
        <v>24</v>
      </c>
      <c r="P25" s="1798">
        <v>0</v>
      </c>
      <c r="Q25" s="1798">
        <v>0</v>
      </c>
      <c r="R25" s="1798">
        <v>6</v>
      </c>
      <c r="S25" s="1798">
        <v>0</v>
      </c>
      <c r="T25" s="1798">
        <v>0</v>
      </c>
      <c r="U25" s="1798">
        <v>0</v>
      </c>
      <c r="V25" s="1798">
        <v>0</v>
      </c>
      <c r="W25" s="1798">
        <v>0</v>
      </c>
      <c r="X25" s="1798">
        <v>6</v>
      </c>
      <c r="Y25" s="1798">
        <v>0</v>
      </c>
      <c r="Z25" s="1798">
        <v>0</v>
      </c>
      <c r="AA25" s="1798">
        <v>6</v>
      </c>
      <c r="AB25" s="569"/>
      <c r="AC25" s="1332" t="s">
        <v>24</v>
      </c>
      <c r="AD25" s="1800">
        <v>2</v>
      </c>
      <c r="AE25" s="1800">
        <v>1</v>
      </c>
      <c r="AF25" s="1800">
        <v>0</v>
      </c>
      <c r="AG25" s="1800">
        <v>1</v>
      </c>
      <c r="AH25" s="1800">
        <v>1</v>
      </c>
      <c r="AI25" s="1800">
        <v>1</v>
      </c>
      <c r="AJ25" s="1800">
        <v>0</v>
      </c>
      <c r="AK25" s="1800">
        <v>0</v>
      </c>
      <c r="AL25" s="1800">
        <v>0</v>
      </c>
      <c r="AM25" s="1798">
        <v>0</v>
      </c>
      <c r="AN25" s="1798">
        <v>0</v>
      </c>
      <c r="AO25" s="1798">
        <v>0</v>
      </c>
      <c r="AP25" s="1801"/>
      <c r="AQ25" s="573"/>
      <c r="AR25" s="573"/>
      <c r="AS25" s="573"/>
      <c r="AT25" s="573"/>
      <c r="AU25" s="573"/>
      <c r="AV25" s="573"/>
    </row>
    <row r="26" spans="1:48" ht="22.9" customHeight="1">
      <c r="A26" s="1479"/>
      <c r="B26" s="1332" t="s">
        <v>25</v>
      </c>
      <c r="C26" s="1797">
        <v>3</v>
      </c>
      <c r="D26" s="1798">
        <v>3</v>
      </c>
      <c r="E26" s="1798">
        <v>0</v>
      </c>
      <c r="F26" s="1798">
        <v>0</v>
      </c>
      <c r="G26" s="1798">
        <v>0</v>
      </c>
      <c r="H26" s="1798">
        <v>0</v>
      </c>
      <c r="I26" s="1798">
        <v>0</v>
      </c>
      <c r="J26" s="1798">
        <v>0</v>
      </c>
      <c r="K26" s="1798">
        <v>0</v>
      </c>
      <c r="L26" s="1798">
        <v>0</v>
      </c>
      <c r="M26" s="1798">
        <v>0</v>
      </c>
      <c r="N26" s="1479"/>
      <c r="O26" s="1332" t="s">
        <v>25</v>
      </c>
      <c r="P26" s="1798">
        <v>0</v>
      </c>
      <c r="Q26" s="1798">
        <v>0</v>
      </c>
      <c r="R26" s="1798">
        <v>3</v>
      </c>
      <c r="S26" s="1798">
        <v>0</v>
      </c>
      <c r="T26" s="1798">
        <v>0</v>
      </c>
      <c r="U26" s="1798">
        <v>0</v>
      </c>
      <c r="V26" s="1798">
        <v>0</v>
      </c>
      <c r="W26" s="1798">
        <v>0</v>
      </c>
      <c r="X26" s="1798">
        <v>3</v>
      </c>
      <c r="Y26" s="1798">
        <v>1</v>
      </c>
      <c r="Z26" s="1798">
        <v>0</v>
      </c>
      <c r="AA26" s="1798">
        <v>2</v>
      </c>
      <c r="AB26" s="569"/>
      <c r="AC26" s="1332" t="s">
        <v>25</v>
      </c>
      <c r="AD26" s="1800">
        <v>0</v>
      </c>
      <c r="AE26" s="1800">
        <v>0</v>
      </c>
      <c r="AF26" s="1800">
        <v>0</v>
      </c>
      <c r="AG26" s="1800">
        <v>0</v>
      </c>
      <c r="AH26" s="1800">
        <v>0</v>
      </c>
      <c r="AI26" s="1800">
        <v>0</v>
      </c>
      <c r="AJ26" s="1800">
        <v>0</v>
      </c>
      <c r="AK26" s="1800">
        <v>0</v>
      </c>
      <c r="AL26" s="1800">
        <v>0</v>
      </c>
      <c r="AM26" s="1798">
        <v>0</v>
      </c>
      <c r="AN26" s="1798">
        <v>0</v>
      </c>
      <c r="AO26" s="1798">
        <v>0</v>
      </c>
      <c r="AP26" s="1801"/>
      <c r="AQ26" s="573"/>
      <c r="AR26" s="573"/>
      <c r="AS26" s="573"/>
      <c r="AT26" s="573"/>
      <c r="AU26" s="573"/>
      <c r="AV26" s="573"/>
    </row>
    <row r="27" spans="1:48" ht="22.9" customHeight="1">
      <c r="A27" s="1479"/>
      <c r="B27" s="1332" t="s">
        <v>26</v>
      </c>
      <c r="C27" s="1797">
        <v>9</v>
      </c>
      <c r="D27" s="1798">
        <v>9</v>
      </c>
      <c r="E27" s="1798">
        <v>0</v>
      </c>
      <c r="F27" s="1798">
        <v>0</v>
      </c>
      <c r="G27" s="1798">
        <v>0</v>
      </c>
      <c r="H27" s="1798">
        <v>0</v>
      </c>
      <c r="I27" s="1798">
        <v>0</v>
      </c>
      <c r="J27" s="1798">
        <v>0</v>
      </c>
      <c r="K27" s="1798">
        <v>0</v>
      </c>
      <c r="L27" s="1798">
        <v>0</v>
      </c>
      <c r="M27" s="1798">
        <v>0</v>
      </c>
      <c r="N27" s="1479"/>
      <c r="O27" s="1332" t="s">
        <v>26</v>
      </c>
      <c r="P27" s="1798">
        <v>0</v>
      </c>
      <c r="Q27" s="1798">
        <v>0</v>
      </c>
      <c r="R27" s="1798">
        <v>6</v>
      </c>
      <c r="S27" s="1798">
        <v>0</v>
      </c>
      <c r="T27" s="1798">
        <v>2</v>
      </c>
      <c r="U27" s="1798">
        <v>2</v>
      </c>
      <c r="V27" s="1798">
        <v>0</v>
      </c>
      <c r="W27" s="1798">
        <v>0</v>
      </c>
      <c r="X27" s="1798">
        <v>4</v>
      </c>
      <c r="Y27" s="1798">
        <v>0</v>
      </c>
      <c r="Z27" s="1798">
        <v>0</v>
      </c>
      <c r="AA27" s="1798">
        <v>4</v>
      </c>
      <c r="AB27" s="569"/>
      <c r="AC27" s="1332" t="s">
        <v>26</v>
      </c>
      <c r="AD27" s="1800">
        <v>0</v>
      </c>
      <c r="AE27" s="1800">
        <v>0</v>
      </c>
      <c r="AF27" s="1800">
        <v>0</v>
      </c>
      <c r="AG27" s="1800">
        <v>0</v>
      </c>
      <c r="AH27" s="1800">
        <v>3</v>
      </c>
      <c r="AI27" s="1800">
        <v>0</v>
      </c>
      <c r="AJ27" s="1800">
        <v>0</v>
      </c>
      <c r="AK27" s="1800">
        <v>3</v>
      </c>
      <c r="AL27" s="1800">
        <v>0</v>
      </c>
      <c r="AM27" s="1798">
        <v>0</v>
      </c>
      <c r="AN27" s="1798">
        <v>0</v>
      </c>
      <c r="AO27" s="1798">
        <v>0</v>
      </c>
      <c r="AP27" s="1801"/>
      <c r="AQ27" s="573"/>
      <c r="AR27" s="573"/>
      <c r="AS27" s="573"/>
      <c r="AT27" s="573"/>
      <c r="AU27" s="573"/>
      <c r="AV27" s="573"/>
    </row>
    <row r="28" spans="1:48" ht="22.9" customHeight="1">
      <c r="A28" s="1479"/>
      <c r="B28" s="1332" t="s">
        <v>27</v>
      </c>
      <c r="C28" s="1797">
        <v>8</v>
      </c>
      <c r="D28" s="1798">
        <v>7</v>
      </c>
      <c r="E28" s="1798">
        <v>1</v>
      </c>
      <c r="F28" s="1798">
        <v>0</v>
      </c>
      <c r="G28" s="1798">
        <v>0</v>
      </c>
      <c r="H28" s="1798">
        <v>1</v>
      </c>
      <c r="I28" s="1798">
        <v>1</v>
      </c>
      <c r="J28" s="1798">
        <v>0</v>
      </c>
      <c r="K28" s="1798">
        <v>0</v>
      </c>
      <c r="L28" s="1798">
        <v>0</v>
      </c>
      <c r="M28" s="1798">
        <v>0</v>
      </c>
      <c r="N28" s="1479"/>
      <c r="O28" s="1332" t="s">
        <v>27</v>
      </c>
      <c r="P28" s="1798">
        <v>0</v>
      </c>
      <c r="Q28" s="1798">
        <v>0</v>
      </c>
      <c r="R28" s="1798">
        <v>6</v>
      </c>
      <c r="S28" s="1798">
        <v>0</v>
      </c>
      <c r="T28" s="1798">
        <v>1</v>
      </c>
      <c r="U28" s="1798">
        <v>1</v>
      </c>
      <c r="V28" s="1798">
        <v>0</v>
      </c>
      <c r="W28" s="1798">
        <v>0</v>
      </c>
      <c r="X28" s="1798">
        <v>5</v>
      </c>
      <c r="Y28" s="1798">
        <v>1</v>
      </c>
      <c r="Z28" s="1798">
        <v>0</v>
      </c>
      <c r="AA28" s="1798">
        <v>4</v>
      </c>
      <c r="AB28" s="569"/>
      <c r="AC28" s="1332" t="s">
        <v>27</v>
      </c>
      <c r="AD28" s="1800">
        <v>0</v>
      </c>
      <c r="AE28" s="1800">
        <v>0</v>
      </c>
      <c r="AF28" s="1800">
        <v>0</v>
      </c>
      <c r="AG28" s="1800">
        <v>0</v>
      </c>
      <c r="AH28" s="1800">
        <v>0</v>
      </c>
      <c r="AI28" s="1800">
        <v>0</v>
      </c>
      <c r="AJ28" s="1800">
        <v>0</v>
      </c>
      <c r="AK28" s="1800">
        <v>0</v>
      </c>
      <c r="AL28" s="1800">
        <v>0</v>
      </c>
      <c r="AM28" s="1798">
        <v>1</v>
      </c>
      <c r="AN28" s="1798">
        <v>1</v>
      </c>
      <c r="AO28" s="1798">
        <v>0</v>
      </c>
      <c r="AP28" s="1801"/>
      <c r="AQ28" s="573"/>
      <c r="AR28" s="573"/>
      <c r="AS28" s="573"/>
      <c r="AT28" s="573"/>
      <c r="AU28" s="573"/>
      <c r="AV28" s="573"/>
    </row>
    <row r="29" spans="1:48" ht="22.9" customHeight="1">
      <c r="A29" s="1479"/>
      <c r="B29" s="1332" t="s">
        <v>28</v>
      </c>
      <c r="C29" s="1797">
        <v>12</v>
      </c>
      <c r="D29" s="1798">
        <v>9</v>
      </c>
      <c r="E29" s="1798">
        <v>3</v>
      </c>
      <c r="F29" s="1798">
        <v>0</v>
      </c>
      <c r="G29" s="1798">
        <v>0</v>
      </c>
      <c r="H29" s="1798">
        <v>2</v>
      </c>
      <c r="I29" s="1798">
        <v>2</v>
      </c>
      <c r="J29" s="1798">
        <v>0</v>
      </c>
      <c r="K29" s="1798">
        <v>0</v>
      </c>
      <c r="L29" s="1798">
        <v>1</v>
      </c>
      <c r="M29" s="1798">
        <v>0</v>
      </c>
      <c r="N29" s="1479"/>
      <c r="O29" s="1332" t="s">
        <v>28</v>
      </c>
      <c r="P29" s="1798">
        <v>1</v>
      </c>
      <c r="Q29" s="1798">
        <v>0</v>
      </c>
      <c r="R29" s="1798">
        <v>6</v>
      </c>
      <c r="S29" s="1798">
        <v>0</v>
      </c>
      <c r="T29" s="1798">
        <v>1</v>
      </c>
      <c r="U29" s="1798">
        <v>1</v>
      </c>
      <c r="V29" s="1798">
        <v>0</v>
      </c>
      <c r="W29" s="1798">
        <v>0</v>
      </c>
      <c r="X29" s="1798">
        <v>5</v>
      </c>
      <c r="Y29" s="1798">
        <v>0</v>
      </c>
      <c r="Z29" s="1798">
        <v>0</v>
      </c>
      <c r="AA29" s="1798">
        <v>5</v>
      </c>
      <c r="AB29" s="569"/>
      <c r="AC29" s="1332" t="s">
        <v>28</v>
      </c>
      <c r="AD29" s="1800">
        <v>0</v>
      </c>
      <c r="AE29" s="1800">
        <v>0</v>
      </c>
      <c r="AF29" s="1800">
        <v>0</v>
      </c>
      <c r="AG29" s="1800">
        <v>0</v>
      </c>
      <c r="AH29" s="1800">
        <v>0</v>
      </c>
      <c r="AI29" s="1800">
        <v>0</v>
      </c>
      <c r="AJ29" s="1800">
        <v>0</v>
      </c>
      <c r="AK29" s="1800">
        <v>0</v>
      </c>
      <c r="AL29" s="1800">
        <v>0</v>
      </c>
      <c r="AM29" s="1798">
        <v>3</v>
      </c>
      <c r="AN29" s="1798">
        <v>3</v>
      </c>
      <c r="AO29" s="1798">
        <v>0</v>
      </c>
      <c r="AP29" s="1801"/>
      <c r="AQ29" s="573"/>
      <c r="AR29" s="573"/>
      <c r="AS29" s="573"/>
      <c r="AT29" s="573"/>
      <c r="AU29" s="573"/>
      <c r="AV29" s="573"/>
    </row>
    <row r="30" spans="1:48" ht="22.9" customHeight="1">
      <c r="A30" s="1479"/>
      <c r="B30" s="1332" t="s">
        <v>29</v>
      </c>
      <c r="C30" s="1797">
        <v>1</v>
      </c>
      <c r="D30" s="1798">
        <v>1</v>
      </c>
      <c r="E30" s="1798">
        <v>0</v>
      </c>
      <c r="F30" s="1798">
        <v>0</v>
      </c>
      <c r="G30" s="1798">
        <v>0</v>
      </c>
      <c r="H30" s="1798">
        <v>0</v>
      </c>
      <c r="I30" s="1798">
        <v>0</v>
      </c>
      <c r="J30" s="1798">
        <v>0</v>
      </c>
      <c r="K30" s="1798">
        <v>0</v>
      </c>
      <c r="L30" s="1798">
        <v>0</v>
      </c>
      <c r="M30" s="1798">
        <v>0</v>
      </c>
      <c r="N30" s="1479"/>
      <c r="O30" s="1332" t="s">
        <v>29</v>
      </c>
      <c r="P30" s="1798">
        <v>0</v>
      </c>
      <c r="Q30" s="1798">
        <v>0</v>
      </c>
      <c r="R30" s="1798">
        <v>1</v>
      </c>
      <c r="S30" s="1798">
        <v>0</v>
      </c>
      <c r="T30" s="1798">
        <v>0</v>
      </c>
      <c r="U30" s="1798">
        <v>0</v>
      </c>
      <c r="V30" s="1798">
        <v>0</v>
      </c>
      <c r="W30" s="1798">
        <v>0</v>
      </c>
      <c r="X30" s="1798">
        <v>1</v>
      </c>
      <c r="Y30" s="1798">
        <v>0</v>
      </c>
      <c r="Z30" s="1798">
        <v>1</v>
      </c>
      <c r="AA30" s="1798">
        <v>0</v>
      </c>
      <c r="AB30" s="569"/>
      <c r="AC30" s="1332" t="s">
        <v>29</v>
      </c>
      <c r="AD30" s="1800">
        <v>0</v>
      </c>
      <c r="AE30" s="1800">
        <v>0</v>
      </c>
      <c r="AF30" s="1800">
        <v>0</v>
      </c>
      <c r="AG30" s="1800">
        <v>0</v>
      </c>
      <c r="AH30" s="1800">
        <v>0</v>
      </c>
      <c r="AI30" s="1800">
        <v>0</v>
      </c>
      <c r="AJ30" s="1800">
        <v>0</v>
      </c>
      <c r="AK30" s="1800">
        <v>0</v>
      </c>
      <c r="AL30" s="1800">
        <v>0</v>
      </c>
      <c r="AM30" s="1798">
        <v>0</v>
      </c>
      <c r="AN30" s="1798">
        <v>0</v>
      </c>
      <c r="AO30" s="1798">
        <v>0</v>
      </c>
      <c r="AP30" s="1801"/>
      <c r="AQ30" s="573"/>
      <c r="AR30" s="573"/>
      <c r="AS30" s="573"/>
      <c r="AT30" s="573"/>
      <c r="AU30" s="573"/>
      <c r="AV30" s="573"/>
    </row>
    <row r="31" spans="1:48" ht="22.9" customHeight="1">
      <c r="A31" s="1482"/>
      <c r="B31" s="1339" t="s">
        <v>2744</v>
      </c>
      <c r="C31" s="1803">
        <v>1</v>
      </c>
      <c r="D31" s="1804">
        <v>1</v>
      </c>
      <c r="E31" s="1804">
        <v>0</v>
      </c>
      <c r="F31" s="1804">
        <v>0</v>
      </c>
      <c r="G31" s="1804">
        <v>0</v>
      </c>
      <c r="H31" s="1804">
        <v>0</v>
      </c>
      <c r="I31" s="1804">
        <v>0</v>
      </c>
      <c r="J31" s="1804">
        <v>0</v>
      </c>
      <c r="K31" s="1804">
        <v>0</v>
      </c>
      <c r="L31" s="1804">
        <v>0</v>
      </c>
      <c r="M31" s="1804">
        <v>0</v>
      </c>
      <c r="N31" s="1482"/>
      <c r="O31" s="1339" t="s">
        <v>2744</v>
      </c>
      <c r="P31" s="1804">
        <v>0</v>
      </c>
      <c r="Q31" s="1804">
        <v>0</v>
      </c>
      <c r="R31" s="1804">
        <v>1</v>
      </c>
      <c r="S31" s="1804">
        <v>0</v>
      </c>
      <c r="T31" s="1804">
        <v>0</v>
      </c>
      <c r="U31" s="1804">
        <v>0</v>
      </c>
      <c r="V31" s="1804">
        <v>0</v>
      </c>
      <c r="W31" s="1804">
        <v>0</v>
      </c>
      <c r="X31" s="1804">
        <v>1</v>
      </c>
      <c r="Y31" s="1804">
        <v>0</v>
      </c>
      <c r="Z31" s="1804">
        <v>0</v>
      </c>
      <c r="AA31" s="1804">
        <v>1</v>
      </c>
      <c r="AB31" s="981"/>
      <c r="AC31" s="1339" t="s">
        <v>2744</v>
      </c>
      <c r="AD31" s="1805">
        <v>0</v>
      </c>
      <c r="AE31" s="1805">
        <v>0</v>
      </c>
      <c r="AF31" s="1805">
        <v>0</v>
      </c>
      <c r="AG31" s="1805">
        <v>0</v>
      </c>
      <c r="AH31" s="1805">
        <v>0</v>
      </c>
      <c r="AI31" s="1805">
        <v>0</v>
      </c>
      <c r="AJ31" s="1805">
        <v>0</v>
      </c>
      <c r="AK31" s="1805">
        <v>0</v>
      </c>
      <c r="AL31" s="1805">
        <v>0</v>
      </c>
      <c r="AM31" s="1804">
        <v>0</v>
      </c>
      <c r="AN31" s="1804">
        <v>0</v>
      </c>
      <c r="AO31" s="1804">
        <v>0</v>
      </c>
      <c r="AP31" s="1801"/>
      <c r="AQ31" s="573"/>
      <c r="AR31" s="573"/>
      <c r="AS31" s="573"/>
      <c r="AT31" s="573"/>
      <c r="AU31" s="573"/>
      <c r="AV31" s="573"/>
    </row>
    <row r="32" spans="1:48" ht="16.899999999999999" customHeight="1">
      <c r="A32" s="601" t="s">
        <v>2745</v>
      </c>
      <c r="B32" s="1806"/>
      <c r="C32" s="1807"/>
      <c r="D32" s="1807"/>
      <c r="E32" s="1807"/>
      <c r="F32" s="1807"/>
    </row>
    <row r="33" spans="1:6" ht="16.899999999999999" customHeight="1">
      <c r="A33" s="1808" t="s">
        <v>2746</v>
      </c>
      <c r="B33" s="601" t="s">
        <v>2747</v>
      </c>
      <c r="C33" s="1807"/>
      <c r="D33" s="1807"/>
      <c r="E33" s="1807"/>
      <c r="F33" s="1807"/>
    </row>
    <row r="34" spans="1:6" ht="16.899999999999999" customHeight="1">
      <c r="A34" s="683"/>
      <c r="B34" s="601" t="s">
        <v>2748</v>
      </c>
    </row>
    <row r="35" spans="1:6" ht="16.899999999999999" customHeight="1">
      <c r="B35" s="601" t="s">
        <v>2749</v>
      </c>
    </row>
    <row r="36" spans="1:6" ht="16.899999999999999" customHeight="1">
      <c r="B36" s="589" t="s">
        <v>2750</v>
      </c>
    </row>
    <row r="37" spans="1:6" ht="16.899999999999999" customHeight="1">
      <c r="B37" s="601" t="s">
        <v>2751</v>
      </c>
    </row>
  </sheetData>
  <mergeCells count="47">
    <mergeCell ref="AN2:AO3"/>
    <mergeCell ref="Z3:AA3"/>
    <mergeCell ref="A4:B8"/>
    <mergeCell ref="C4:C8"/>
    <mergeCell ref="D4:G4"/>
    <mergeCell ref="I4:M4"/>
    <mergeCell ref="O4:O8"/>
    <mergeCell ref="Q4:R4"/>
    <mergeCell ref="W4:X4"/>
    <mergeCell ref="AC4:AC8"/>
    <mergeCell ref="AD4:AG4"/>
    <mergeCell ref="AH4:AK4"/>
    <mergeCell ref="AM4:AO4"/>
    <mergeCell ref="D5:D8"/>
    <mergeCell ref="E5:E8"/>
    <mergeCell ref="R5:R8"/>
    <mergeCell ref="AH5:AH8"/>
    <mergeCell ref="AM5:AM8"/>
    <mergeCell ref="AN5:AN8"/>
    <mergeCell ref="AO5:AO8"/>
    <mergeCell ref="AG6:AG8"/>
    <mergeCell ref="AI6:AI8"/>
    <mergeCell ref="AJ6:AJ8"/>
    <mergeCell ref="AK6:AK8"/>
    <mergeCell ref="AL7:AL8"/>
    <mergeCell ref="X6:X8"/>
    <mergeCell ref="AE6:AE8"/>
    <mergeCell ref="AF6:AF8"/>
    <mergeCell ref="V7:V8"/>
    <mergeCell ref="U7:U8"/>
    <mergeCell ref="W7:W8"/>
    <mergeCell ref="Y7:Y8"/>
    <mergeCell ref="Z7:Z8"/>
    <mergeCell ref="AA7:AA8"/>
    <mergeCell ref="AD5:AD8"/>
    <mergeCell ref="F7:F8"/>
    <mergeCell ref="G7:G8"/>
    <mergeCell ref="H7:H8"/>
    <mergeCell ref="I7:I8"/>
    <mergeCell ref="J7:J8"/>
    <mergeCell ref="K7:K8"/>
    <mergeCell ref="M7:M8"/>
    <mergeCell ref="P7:P8"/>
    <mergeCell ref="Q7:Q8"/>
    <mergeCell ref="T7:T8"/>
    <mergeCell ref="L6:L8"/>
    <mergeCell ref="S6:S8"/>
  </mergeCells>
  <phoneticPr fontId="6" type="noConversion"/>
  <printOptions horizontalCentered="1"/>
  <pageMargins left="0.70866141732283472" right="0.55118110236220474" top="1.1811023622047245" bottom="0.78740157480314965" header="0" footer="0"/>
  <pageSetup paperSize="9" scale="80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O32"/>
  <sheetViews>
    <sheetView zoomScale="80" zoomScaleNormal="80" workbookViewId="0"/>
  </sheetViews>
  <sheetFormatPr defaultColWidth="9" defaultRowHeight="16"/>
  <cols>
    <col min="1" max="1" width="4.58203125" style="574" customWidth="1"/>
    <col min="2" max="2" width="33.5" style="574" customWidth="1"/>
    <col min="3" max="3" width="16.58203125" style="574" customWidth="1"/>
    <col min="4" max="4" width="14.83203125" style="574" customWidth="1"/>
    <col min="5" max="5" width="15.83203125" style="574" customWidth="1"/>
    <col min="6" max="7" width="13.75" style="574" customWidth="1"/>
    <col min="8" max="8" width="12" style="574" customWidth="1"/>
    <col min="9" max="9" width="19.08203125" style="574" customWidth="1"/>
    <col min="10" max="10" width="20.58203125" style="574" customWidth="1"/>
    <col min="11" max="11" width="13.58203125" style="574" customWidth="1"/>
    <col min="12" max="12" width="12.25" style="574" customWidth="1"/>
    <col min="13" max="13" width="18.5" style="574" customWidth="1"/>
    <col min="14" max="14" width="2.58203125" style="574" customWidth="1"/>
    <col min="15" max="15" width="33.83203125" style="574" customWidth="1"/>
    <col min="16" max="16" width="14.08203125" style="574" customWidth="1"/>
    <col min="17" max="17" width="9.58203125" style="574" customWidth="1"/>
    <col min="18" max="18" width="13.5" style="574" customWidth="1"/>
    <col min="19" max="19" width="13.25" style="574" customWidth="1"/>
    <col min="20" max="20" width="10.33203125" style="574" customWidth="1"/>
    <col min="21" max="21" width="12.83203125" style="574" customWidth="1"/>
    <col min="22" max="22" width="19" style="574" customWidth="1"/>
    <col min="23" max="23" width="17.58203125" style="574" customWidth="1"/>
    <col min="24" max="24" width="15.33203125" style="574" customWidth="1"/>
    <col min="25" max="25" width="20" style="574" customWidth="1"/>
    <col min="26" max="26" width="19" style="574" customWidth="1"/>
    <col min="27" max="27" width="17.33203125" style="574" customWidth="1"/>
    <col min="28" max="28" width="4.83203125" style="574" customWidth="1"/>
    <col min="29" max="29" width="34.83203125" style="574" customWidth="1"/>
    <col min="30" max="31" width="15.58203125" style="574" customWidth="1"/>
    <col min="32" max="32" width="17.08203125" style="574" customWidth="1"/>
    <col min="33" max="33" width="15.08203125" style="574" customWidth="1"/>
    <col min="34" max="34" width="12" style="574" customWidth="1"/>
    <col min="35" max="35" width="15.83203125" style="574" customWidth="1"/>
    <col min="36" max="36" width="15.75" style="574" customWidth="1"/>
    <col min="37" max="37" width="10.33203125" style="574" customWidth="1"/>
    <col min="38" max="38" width="19.83203125" style="574" customWidth="1"/>
    <col min="39" max="41" width="9.58203125" style="574" customWidth="1"/>
    <col min="42" max="42" width="1.75" style="574" customWidth="1"/>
    <col min="43" max="16384" width="9" style="574"/>
  </cols>
  <sheetData>
    <row r="1" spans="1:41" s="837" customFormat="1" ht="34.9" customHeight="1">
      <c r="B1" s="1323"/>
      <c r="C1" s="1323"/>
      <c r="D1" s="1323"/>
      <c r="E1" s="1323"/>
      <c r="F1" s="581" t="s">
        <v>2752</v>
      </c>
      <c r="G1" s="487" t="s">
        <v>2753</v>
      </c>
      <c r="H1" s="487"/>
      <c r="I1" s="482"/>
      <c r="J1" s="482"/>
      <c r="K1" s="482"/>
      <c r="L1" s="482"/>
      <c r="M1" s="482"/>
      <c r="P1" s="1323"/>
      <c r="Q1" s="1323"/>
      <c r="R1" s="1323"/>
      <c r="S1" s="1323"/>
      <c r="T1" s="1323"/>
      <c r="U1" s="581" t="s">
        <v>2754</v>
      </c>
      <c r="V1" s="487" t="s">
        <v>2755</v>
      </c>
      <c r="W1" s="482"/>
      <c r="X1" s="482"/>
      <c r="Y1" s="482"/>
      <c r="Z1" s="482"/>
      <c r="AA1" s="482"/>
      <c r="AB1" s="486"/>
      <c r="AC1" s="486"/>
      <c r="AE1" s="581"/>
      <c r="AF1" s="581"/>
      <c r="AG1" s="581" t="s">
        <v>2756</v>
      </c>
      <c r="AH1" s="487" t="s">
        <v>2757</v>
      </c>
      <c r="AI1" s="487"/>
      <c r="AJ1" s="487"/>
      <c r="AK1" s="487"/>
      <c r="AL1" s="487"/>
      <c r="AM1" s="487"/>
      <c r="AN1" s="486"/>
      <c r="AO1" s="486"/>
    </row>
    <row r="2" spans="1:41" s="837" customFormat="1" ht="9" customHeight="1">
      <c r="A2" s="2764"/>
      <c r="B2" s="2764"/>
      <c r="C2" s="2764"/>
      <c r="D2" s="2764"/>
      <c r="E2" s="2764"/>
      <c r="F2" s="2764"/>
      <c r="G2" s="836"/>
      <c r="H2" s="836"/>
      <c r="I2" s="836"/>
      <c r="J2" s="836"/>
      <c r="K2" s="836"/>
      <c r="L2" s="836"/>
      <c r="M2" s="836"/>
      <c r="N2" s="2764"/>
      <c r="O2" s="3392"/>
      <c r="P2" s="3392"/>
      <c r="Q2" s="3392"/>
      <c r="R2" s="3392"/>
      <c r="S2" s="3392"/>
      <c r="T2" s="3392"/>
      <c r="U2" s="3392"/>
      <c r="V2" s="2764"/>
      <c r="W2" s="2764"/>
      <c r="X2" s="2764"/>
      <c r="Y2" s="2764"/>
      <c r="Z2" s="2764"/>
      <c r="AA2" s="2764"/>
      <c r="AB2" s="2764"/>
      <c r="AC2" s="2764"/>
      <c r="AD2" s="2764"/>
      <c r="AE2" s="2764"/>
      <c r="AF2" s="2764"/>
      <c r="AG2" s="2764"/>
      <c r="AH2" s="2764"/>
      <c r="AI2" s="2764"/>
      <c r="AJ2" s="2764"/>
      <c r="AK2" s="2764"/>
      <c r="AL2" s="2764"/>
      <c r="AM2" s="2764"/>
      <c r="AN2" s="2764"/>
      <c r="AO2" s="2764"/>
    </row>
    <row r="3" spans="1:41" ht="21" customHeight="1">
      <c r="A3" s="625"/>
      <c r="B3" s="855"/>
      <c r="C3" s="840"/>
      <c r="D3" s="840"/>
      <c r="E3" s="840"/>
      <c r="F3" s="840"/>
      <c r="G3" s="840"/>
      <c r="H3" s="840"/>
      <c r="I3" s="840"/>
      <c r="J3" s="840"/>
      <c r="K3" s="840"/>
      <c r="L3" s="840"/>
      <c r="M3" s="1809" t="s">
        <v>2758</v>
      </c>
      <c r="N3" s="625"/>
      <c r="O3" s="855"/>
      <c r="P3" s="855"/>
      <c r="Q3" s="840"/>
      <c r="R3" s="840"/>
      <c r="S3" s="840"/>
      <c r="T3" s="840"/>
      <c r="U3" s="840"/>
      <c r="V3" s="841"/>
      <c r="W3" s="840"/>
      <c r="X3" s="840"/>
      <c r="Y3" s="840"/>
      <c r="Z3" s="840"/>
      <c r="AA3" s="1809" t="s">
        <v>2758</v>
      </c>
      <c r="AB3" s="625"/>
      <c r="AC3" s="855"/>
      <c r="AD3" s="840"/>
      <c r="AE3" s="840"/>
      <c r="AF3" s="840"/>
      <c r="AG3" s="840"/>
      <c r="AH3" s="840"/>
      <c r="AI3" s="840"/>
      <c r="AJ3" s="840"/>
      <c r="AK3" s="840"/>
      <c r="AL3" s="840"/>
      <c r="AM3" s="840"/>
      <c r="AN3" s="3493" t="s">
        <v>2758</v>
      </c>
      <c r="AO3" s="3493"/>
    </row>
    <row r="4" spans="1:41" s="825" customFormat="1" ht="21.75" customHeight="1">
      <c r="A4" s="3467" t="s">
        <v>2759</v>
      </c>
      <c r="B4" s="3255"/>
      <c r="C4" s="3232" t="s">
        <v>2760</v>
      </c>
      <c r="D4" s="3472" t="s">
        <v>75</v>
      </c>
      <c r="E4" s="3473"/>
      <c r="F4" s="3473"/>
      <c r="G4" s="1810"/>
      <c r="H4" s="1810"/>
      <c r="I4" s="3474" t="s">
        <v>75</v>
      </c>
      <c r="J4" s="3474"/>
      <c r="K4" s="3474"/>
      <c r="L4" s="3474"/>
      <c r="M4" s="3474"/>
      <c r="N4" s="3467" t="s">
        <v>2759</v>
      </c>
      <c r="O4" s="3255"/>
      <c r="P4" s="1771"/>
      <c r="Q4" s="1772"/>
      <c r="R4" s="3474" t="s">
        <v>75</v>
      </c>
      <c r="S4" s="3474"/>
      <c r="T4" s="3474"/>
      <c r="U4" s="1773"/>
      <c r="V4" s="1773"/>
      <c r="W4" s="3474" t="s">
        <v>75</v>
      </c>
      <c r="X4" s="3474"/>
      <c r="Y4" s="3474"/>
      <c r="Z4" s="1773"/>
      <c r="AA4" s="1773"/>
      <c r="AB4" s="3467" t="s">
        <v>2759</v>
      </c>
      <c r="AC4" s="3255"/>
      <c r="AD4" s="3479" t="s">
        <v>75</v>
      </c>
      <c r="AE4" s="3474"/>
      <c r="AF4" s="3474"/>
      <c r="AG4" s="3474"/>
      <c r="AH4" s="3474" t="s">
        <v>75</v>
      </c>
      <c r="AI4" s="3474"/>
      <c r="AJ4" s="3474"/>
      <c r="AK4" s="3474"/>
      <c r="AL4" s="1772"/>
      <c r="AM4" s="3480" t="s">
        <v>2761</v>
      </c>
      <c r="AN4" s="3481"/>
      <c r="AO4" s="3481"/>
    </row>
    <row r="5" spans="1:41" s="825" customFormat="1" ht="32.25" customHeight="1">
      <c r="A5" s="3468"/>
      <c r="B5" s="3257"/>
      <c r="C5" s="3469"/>
      <c r="D5" s="3447" t="s">
        <v>2762</v>
      </c>
      <c r="E5" s="3448" t="s">
        <v>78</v>
      </c>
      <c r="F5" s="1774"/>
      <c r="G5" s="1774"/>
      <c r="H5" s="1774"/>
      <c r="I5" s="1775"/>
      <c r="J5" s="1774"/>
      <c r="K5" s="1774"/>
      <c r="L5" s="1774"/>
      <c r="M5" s="1775"/>
      <c r="N5" s="3468"/>
      <c r="O5" s="3257"/>
      <c r="P5" s="1774"/>
      <c r="Q5" s="1777"/>
      <c r="R5" s="3484" t="s">
        <v>79</v>
      </c>
      <c r="S5" s="1774"/>
      <c r="T5" s="1775"/>
      <c r="U5" s="1775"/>
      <c r="V5" s="1774"/>
      <c r="W5" s="1774"/>
      <c r="X5" s="1774"/>
      <c r="Y5" s="1775"/>
      <c r="Z5" s="1774"/>
      <c r="AA5" s="1778"/>
      <c r="AB5" s="3468"/>
      <c r="AC5" s="3257"/>
      <c r="AD5" s="3448" t="s">
        <v>80</v>
      </c>
      <c r="AE5" s="1779"/>
      <c r="AF5" s="1779"/>
      <c r="AG5" s="1780"/>
      <c r="AH5" s="3455" t="s">
        <v>81</v>
      </c>
      <c r="AI5" s="1779"/>
      <c r="AJ5" s="1779"/>
      <c r="AK5" s="1781"/>
      <c r="AL5" s="1782" t="s">
        <v>2763</v>
      </c>
      <c r="AM5" s="3446" t="s">
        <v>2762</v>
      </c>
      <c r="AN5" s="3446" t="s">
        <v>2764</v>
      </c>
      <c r="AO5" s="3460" t="s">
        <v>2765</v>
      </c>
    </row>
    <row r="6" spans="1:41" s="825" customFormat="1" ht="21" customHeight="1">
      <c r="A6" s="3256"/>
      <c r="B6" s="3257"/>
      <c r="C6" s="3470"/>
      <c r="D6" s="3458"/>
      <c r="E6" s="3482"/>
      <c r="F6" s="3446" t="s">
        <v>2766</v>
      </c>
      <c r="G6" s="3492" t="s">
        <v>2732</v>
      </c>
      <c r="H6" s="1811"/>
      <c r="I6" s="1769"/>
      <c r="J6" s="1769"/>
      <c r="K6" s="1785"/>
      <c r="L6" s="3448" t="s">
        <v>85</v>
      </c>
      <c r="M6" s="1769"/>
      <c r="N6" s="3256"/>
      <c r="O6" s="3257"/>
      <c r="P6" s="1787"/>
      <c r="Q6" s="1196"/>
      <c r="R6" s="3485"/>
      <c r="S6" s="3314" t="s">
        <v>2767</v>
      </c>
      <c r="T6" s="3448" t="s">
        <v>86</v>
      </c>
      <c r="U6" s="1769"/>
      <c r="V6" s="1787"/>
      <c r="W6" s="1196"/>
      <c r="X6" s="3448" t="s">
        <v>85</v>
      </c>
      <c r="Y6" s="1769"/>
      <c r="Z6" s="1787"/>
      <c r="AA6" s="1196"/>
      <c r="AB6" s="3256"/>
      <c r="AC6" s="3257"/>
      <c r="AD6" s="3453"/>
      <c r="AE6" s="3444" t="s">
        <v>2768</v>
      </c>
      <c r="AF6" s="3451" t="s">
        <v>2769</v>
      </c>
      <c r="AG6" s="3442" t="s">
        <v>89</v>
      </c>
      <c r="AH6" s="3456"/>
      <c r="AI6" s="3444" t="s">
        <v>2770</v>
      </c>
      <c r="AJ6" s="3451" t="s">
        <v>2730</v>
      </c>
      <c r="AK6" s="3446" t="s">
        <v>89</v>
      </c>
      <c r="AL6" s="3446" t="s">
        <v>2766</v>
      </c>
      <c r="AM6" s="3458"/>
      <c r="AN6" s="3458"/>
      <c r="AO6" s="3461"/>
    </row>
    <row r="7" spans="1:41" s="825" customFormat="1" ht="35.5" customHeight="1">
      <c r="A7" s="3256"/>
      <c r="B7" s="3257"/>
      <c r="C7" s="3470"/>
      <c r="D7" s="3458"/>
      <c r="E7" s="3482"/>
      <c r="F7" s="3447"/>
      <c r="G7" s="3452"/>
      <c r="H7" s="3449" t="s">
        <v>2771</v>
      </c>
      <c r="I7" s="3444" t="s">
        <v>2772</v>
      </c>
      <c r="J7" s="3444" t="s">
        <v>2773</v>
      </c>
      <c r="K7" s="3442" t="s">
        <v>89</v>
      </c>
      <c r="L7" s="3447"/>
      <c r="M7" s="3444" t="s">
        <v>2772</v>
      </c>
      <c r="N7" s="3256"/>
      <c r="O7" s="3257"/>
      <c r="P7" s="3444" t="s">
        <v>2773</v>
      </c>
      <c r="Q7" s="3446" t="s">
        <v>89</v>
      </c>
      <c r="R7" s="3485"/>
      <c r="S7" s="3304"/>
      <c r="T7" s="3453"/>
      <c r="U7" s="3444" t="s">
        <v>2774</v>
      </c>
      <c r="V7" s="3451" t="s">
        <v>2773</v>
      </c>
      <c r="W7" s="3442" t="s">
        <v>89</v>
      </c>
      <c r="X7" s="3447"/>
      <c r="Y7" s="3444" t="s">
        <v>2772</v>
      </c>
      <c r="Z7" s="3444" t="s">
        <v>2773</v>
      </c>
      <c r="AA7" s="3446" t="s">
        <v>89</v>
      </c>
      <c r="AB7" s="3256"/>
      <c r="AC7" s="3257"/>
      <c r="AD7" s="3453"/>
      <c r="AE7" s="3447"/>
      <c r="AF7" s="3452"/>
      <c r="AG7" s="3452"/>
      <c r="AH7" s="3456"/>
      <c r="AI7" s="3447"/>
      <c r="AJ7" s="3452"/>
      <c r="AK7" s="3447"/>
      <c r="AL7" s="3447"/>
      <c r="AM7" s="3458"/>
      <c r="AN7" s="3458"/>
      <c r="AO7" s="3461"/>
    </row>
    <row r="8" spans="1:41" s="825" customFormat="1" ht="90" customHeight="1">
      <c r="A8" s="3258"/>
      <c r="B8" s="3259"/>
      <c r="C8" s="3471"/>
      <c r="D8" s="3459"/>
      <c r="E8" s="3483"/>
      <c r="F8" s="3445"/>
      <c r="G8" s="3443"/>
      <c r="H8" s="3445"/>
      <c r="I8" s="3445"/>
      <c r="J8" s="3445"/>
      <c r="K8" s="3443"/>
      <c r="L8" s="3445"/>
      <c r="M8" s="3445"/>
      <c r="N8" s="3258"/>
      <c r="O8" s="3259"/>
      <c r="P8" s="3445"/>
      <c r="Q8" s="3445"/>
      <c r="R8" s="3486"/>
      <c r="S8" s="3315"/>
      <c r="T8" s="3454"/>
      <c r="U8" s="3445"/>
      <c r="V8" s="3443"/>
      <c r="W8" s="3443"/>
      <c r="X8" s="3445"/>
      <c r="Y8" s="3445"/>
      <c r="Z8" s="3445"/>
      <c r="AA8" s="3445"/>
      <c r="AB8" s="3258"/>
      <c r="AC8" s="3259"/>
      <c r="AD8" s="3454"/>
      <c r="AE8" s="3445"/>
      <c r="AF8" s="3443"/>
      <c r="AG8" s="3443"/>
      <c r="AH8" s="3457"/>
      <c r="AI8" s="3445"/>
      <c r="AJ8" s="3443"/>
      <c r="AK8" s="3445"/>
      <c r="AL8" s="3445"/>
      <c r="AM8" s="3459"/>
      <c r="AN8" s="3459"/>
      <c r="AO8" s="3462"/>
    </row>
    <row r="9" spans="1:41" s="1812" customFormat="1" ht="33" customHeight="1">
      <c r="A9" s="3490" t="s">
        <v>2775</v>
      </c>
      <c r="B9" s="3491"/>
      <c r="C9" s="1757">
        <v>483</v>
      </c>
      <c r="D9" s="1757">
        <v>457</v>
      </c>
      <c r="E9" s="1757">
        <v>95</v>
      </c>
      <c r="F9" s="1757">
        <v>21</v>
      </c>
      <c r="G9" s="1757">
        <v>2</v>
      </c>
      <c r="H9" s="1757">
        <v>50</v>
      </c>
      <c r="I9" s="1757">
        <v>46</v>
      </c>
      <c r="J9" s="1757">
        <v>3</v>
      </c>
      <c r="K9" s="1757">
        <v>1</v>
      </c>
      <c r="L9" s="1757">
        <v>22</v>
      </c>
      <c r="M9" s="1757">
        <v>6</v>
      </c>
      <c r="N9" s="3490" t="s">
        <v>2776</v>
      </c>
      <c r="O9" s="3491"/>
      <c r="P9" s="1757">
        <v>6</v>
      </c>
      <c r="Q9" s="1757">
        <v>10</v>
      </c>
      <c r="R9" s="1757">
        <v>316</v>
      </c>
      <c r="S9" s="1757">
        <v>1</v>
      </c>
      <c r="T9" s="1757">
        <v>24</v>
      </c>
      <c r="U9" s="1757">
        <v>23</v>
      </c>
      <c r="V9" s="1757">
        <v>0</v>
      </c>
      <c r="W9" s="1757">
        <v>1</v>
      </c>
      <c r="X9" s="1757">
        <v>291</v>
      </c>
      <c r="Y9" s="1757">
        <v>13</v>
      </c>
      <c r="Z9" s="1757">
        <v>7</v>
      </c>
      <c r="AA9" s="1757">
        <v>271</v>
      </c>
      <c r="AB9" s="3490" t="s">
        <v>2776</v>
      </c>
      <c r="AC9" s="3491"/>
      <c r="AD9" s="1795">
        <v>8</v>
      </c>
      <c r="AE9" s="1795">
        <v>7</v>
      </c>
      <c r="AF9" s="1795">
        <v>0</v>
      </c>
      <c r="AG9" s="1795">
        <v>1</v>
      </c>
      <c r="AH9" s="1795">
        <v>36</v>
      </c>
      <c r="AI9" s="1795">
        <v>2</v>
      </c>
      <c r="AJ9" s="1795">
        <v>0</v>
      </c>
      <c r="AK9" s="1795">
        <v>34</v>
      </c>
      <c r="AL9" s="1795">
        <v>4</v>
      </c>
      <c r="AM9" s="1795">
        <v>26</v>
      </c>
      <c r="AN9" s="1795">
        <v>21</v>
      </c>
      <c r="AO9" s="1795">
        <v>5</v>
      </c>
    </row>
    <row r="10" spans="1:41" s="1812" customFormat="1" ht="33" customHeight="1">
      <c r="A10" s="3487" t="s">
        <v>2777</v>
      </c>
      <c r="B10" s="3269"/>
      <c r="C10" s="1757">
        <v>81</v>
      </c>
      <c r="D10" s="1757">
        <v>79</v>
      </c>
      <c r="E10" s="1757">
        <v>32</v>
      </c>
      <c r="F10" s="1757">
        <v>6</v>
      </c>
      <c r="G10" s="1757">
        <v>0</v>
      </c>
      <c r="H10" s="1757">
        <v>18</v>
      </c>
      <c r="I10" s="1757">
        <v>16</v>
      </c>
      <c r="J10" s="1757">
        <v>1</v>
      </c>
      <c r="K10" s="1757">
        <v>1</v>
      </c>
      <c r="L10" s="1757">
        <v>8</v>
      </c>
      <c r="M10" s="1757">
        <v>1</v>
      </c>
      <c r="N10" s="3487" t="s">
        <v>2778</v>
      </c>
      <c r="O10" s="3269"/>
      <c r="P10" s="1757">
        <v>5</v>
      </c>
      <c r="Q10" s="1757">
        <v>2</v>
      </c>
      <c r="R10" s="1757">
        <v>40</v>
      </c>
      <c r="S10" s="1757">
        <v>0</v>
      </c>
      <c r="T10" s="1757">
        <v>6</v>
      </c>
      <c r="U10" s="1757">
        <v>6</v>
      </c>
      <c r="V10" s="1757">
        <v>0</v>
      </c>
      <c r="W10" s="1757">
        <v>0</v>
      </c>
      <c r="X10" s="1757">
        <v>34</v>
      </c>
      <c r="Y10" s="1757">
        <v>3</v>
      </c>
      <c r="Z10" s="1757">
        <v>6</v>
      </c>
      <c r="AA10" s="1757">
        <v>25</v>
      </c>
      <c r="AB10" s="3487" t="s">
        <v>2778</v>
      </c>
      <c r="AC10" s="3269"/>
      <c r="AD10" s="1795">
        <v>6</v>
      </c>
      <c r="AE10" s="1795">
        <v>6</v>
      </c>
      <c r="AF10" s="1795">
        <v>0</v>
      </c>
      <c r="AG10" s="1795">
        <v>0</v>
      </c>
      <c r="AH10" s="1795">
        <v>2</v>
      </c>
      <c r="AI10" s="1795">
        <v>2</v>
      </c>
      <c r="AJ10" s="1795">
        <v>0</v>
      </c>
      <c r="AK10" s="1795">
        <v>0</v>
      </c>
      <c r="AL10" s="1795">
        <v>1</v>
      </c>
      <c r="AM10" s="1795">
        <v>2</v>
      </c>
      <c r="AN10" s="1795">
        <v>1</v>
      </c>
      <c r="AO10" s="1795">
        <v>1</v>
      </c>
    </row>
    <row r="11" spans="1:41" s="1815" customFormat="1" ht="33" customHeight="1">
      <c r="A11" s="1813"/>
      <c r="B11" s="1814" t="s">
        <v>2779</v>
      </c>
      <c r="C11" s="569">
        <v>36</v>
      </c>
      <c r="D11" s="569">
        <v>36</v>
      </c>
      <c r="E11" s="569">
        <v>13</v>
      </c>
      <c r="F11" s="569">
        <v>0</v>
      </c>
      <c r="G11" s="569">
        <v>0</v>
      </c>
      <c r="H11" s="569">
        <v>10</v>
      </c>
      <c r="I11" s="569">
        <v>8</v>
      </c>
      <c r="J11" s="569">
        <v>1</v>
      </c>
      <c r="K11" s="569">
        <v>1</v>
      </c>
      <c r="L11" s="569">
        <v>3</v>
      </c>
      <c r="M11" s="569">
        <v>1</v>
      </c>
      <c r="N11" s="1813"/>
      <c r="O11" s="1814" t="s">
        <v>2779</v>
      </c>
      <c r="P11" s="569">
        <v>1</v>
      </c>
      <c r="Q11" s="569">
        <v>1</v>
      </c>
      <c r="R11" s="569">
        <v>18</v>
      </c>
      <c r="S11" s="569">
        <v>0</v>
      </c>
      <c r="T11" s="569">
        <v>3</v>
      </c>
      <c r="U11" s="569">
        <v>3</v>
      </c>
      <c r="V11" s="569">
        <v>0</v>
      </c>
      <c r="W11" s="569">
        <v>0</v>
      </c>
      <c r="X11" s="569">
        <v>15</v>
      </c>
      <c r="Y11" s="569">
        <v>1</v>
      </c>
      <c r="Z11" s="569">
        <v>4</v>
      </c>
      <c r="AA11" s="569">
        <v>10</v>
      </c>
      <c r="AB11" s="1813"/>
      <c r="AC11" s="1814" t="s">
        <v>2779</v>
      </c>
      <c r="AD11" s="1798">
        <v>6</v>
      </c>
      <c r="AE11" s="1798">
        <v>6</v>
      </c>
      <c r="AF11" s="1798">
        <v>0</v>
      </c>
      <c r="AG11" s="1798">
        <v>0</v>
      </c>
      <c r="AH11" s="1798">
        <v>0</v>
      </c>
      <c r="AI11" s="1798">
        <v>0</v>
      </c>
      <c r="AJ11" s="1798">
        <v>0</v>
      </c>
      <c r="AK11" s="1798">
        <v>0</v>
      </c>
      <c r="AL11" s="1798">
        <v>0</v>
      </c>
      <c r="AM11" s="1798">
        <v>0</v>
      </c>
      <c r="AN11" s="1798">
        <v>0</v>
      </c>
      <c r="AO11" s="1798">
        <v>0</v>
      </c>
    </row>
    <row r="12" spans="1:41" s="1815" customFormat="1" ht="33" customHeight="1">
      <c r="A12" s="1813"/>
      <c r="B12" s="1816" t="s">
        <v>2780</v>
      </c>
      <c r="C12" s="569">
        <v>2</v>
      </c>
      <c r="D12" s="569">
        <v>2</v>
      </c>
      <c r="E12" s="569">
        <v>0</v>
      </c>
      <c r="F12" s="569">
        <v>0</v>
      </c>
      <c r="G12" s="569">
        <v>0</v>
      </c>
      <c r="H12" s="569">
        <v>0</v>
      </c>
      <c r="I12" s="569">
        <v>0</v>
      </c>
      <c r="J12" s="569">
        <v>0</v>
      </c>
      <c r="K12" s="569">
        <v>0</v>
      </c>
      <c r="L12" s="569">
        <v>0</v>
      </c>
      <c r="M12" s="569">
        <v>0</v>
      </c>
      <c r="N12" s="1813"/>
      <c r="O12" s="1816" t="s">
        <v>2780</v>
      </c>
      <c r="P12" s="569">
        <v>0</v>
      </c>
      <c r="Q12" s="569">
        <v>0</v>
      </c>
      <c r="R12" s="569">
        <v>2</v>
      </c>
      <c r="S12" s="569">
        <v>0</v>
      </c>
      <c r="T12" s="569">
        <v>0</v>
      </c>
      <c r="U12" s="569">
        <v>0</v>
      </c>
      <c r="V12" s="569">
        <v>0</v>
      </c>
      <c r="W12" s="569">
        <v>0</v>
      </c>
      <c r="X12" s="569">
        <v>2</v>
      </c>
      <c r="Y12" s="569">
        <v>0</v>
      </c>
      <c r="Z12" s="569">
        <v>0</v>
      </c>
      <c r="AA12" s="569">
        <v>2</v>
      </c>
      <c r="AB12" s="1813"/>
      <c r="AC12" s="1816" t="s">
        <v>2780</v>
      </c>
      <c r="AD12" s="1798">
        <v>0</v>
      </c>
      <c r="AE12" s="1798">
        <v>0</v>
      </c>
      <c r="AF12" s="1798">
        <v>0</v>
      </c>
      <c r="AG12" s="1798">
        <v>0</v>
      </c>
      <c r="AH12" s="1798">
        <v>0</v>
      </c>
      <c r="AI12" s="1798">
        <v>0</v>
      </c>
      <c r="AJ12" s="1798">
        <v>0</v>
      </c>
      <c r="AK12" s="1798">
        <v>0</v>
      </c>
      <c r="AL12" s="1798">
        <v>0</v>
      </c>
      <c r="AM12" s="1798">
        <v>0</v>
      </c>
      <c r="AN12" s="1798">
        <v>0</v>
      </c>
      <c r="AO12" s="1798">
        <v>0</v>
      </c>
    </row>
    <row r="13" spans="1:41" s="1815" customFormat="1" ht="33" customHeight="1">
      <c r="A13" s="1813"/>
      <c r="B13" s="1816" t="s">
        <v>2781</v>
      </c>
      <c r="C13" s="569">
        <v>11</v>
      </c>
      <c r="D13" s="569">
        <v>10</v>
      </c>
      <c r="E13" s="569">
        <v>3</v>
      </c>
      <c r="F13" s="569">
        <v>2</v>
      </c>
      <c r="G13" s="569">
        <v>0</v>
      </c>
      <c r="H13" s="569">
        <v>1</v>
      </c>
      <c r="I13" s="569">
        <v>1</v>
      </c>
      <c r="J13" s="569">
        <v>0</v>
      </c>
      <c r="K13" s="569">
        <v>0</v>
      </c>
      <c r="L13" s="569">
        <v>0</v>
      </c>
      <c r="M13" s="569">
        <v>0</v>
      </c>
      <c r="N13" s="1813"/>
      <c r="O13" s="1816" t="s">
        <v>2781</v>
      </c>
      <c r="P13" s="569">
        <v>0</v>
      </c>
      <c r="Q13" s="569">
        <v>0</v>
      </c>
      <c r="R13" s="569">
        <v>6</v>
      </c>
      <c r="S13" s="569">
        <v>0</v>
      </c>
      <c r="T13" s="569">
        <v>2</v>
      </c>
      <c r="U13" s="569">
        <v>2</v>
      </c>
      <c r="V13" s="569">
        <v>0</v>
      </c>
      <c r="W13" s="569">
        <v>0</v>
      </c>
      <c r="X13" s="569">
        <v>4</v>
      </c>
      <c r="Y13" s="569">
        <v>1</v>
      </c>
      <c r="Z13" s="569">
        <v>1</v>
      </c>
      <c r="AA13" s="569">
        <v>2</v>
      </c>
      <c r="AB13" s="1813"/>
      <c r="AC13" s="1816" t="s">
        <v>2781</v>
      </c>
      <c r="AD13" s="1798">
        <v>0</v>
      </c>
      <c r="AE13" s="1798">
        <v>0</v>
      </c>
      <c r="AF13" s="1798">
        <v>0</v>
      </c>
      <c r="AG13" s="1798">
        <v>0</v>
      </c>
      <c r="AH13" s="1798">
        <v>0</v>
      </c>
      <c r="AI13" s="1798">
        <v>0</v>
      </c>
      <c r="AJ13" s="1798">
        <v>0</v>
      </c>
      <c r="AK13" s="1798">
        <v>0</v>
      </c>
      <c r="AL13" s="1798">
        <v>1</v>
      </c>
      <c r="AM13" s="1798">
        <v>1</v>
      </c>
      <c r="AN13" s="1798">
        <v>1</v>
      </c>
      <c r="AO13" s="1798">
        <v>0</v>
      </c>
    </row>
    <row r="14" spans="1:41" s="1815" customFormat="1" ht="33" customHeight="1">
      <c r="A14" s="1813"/>
      <c r="B14" s="1816" t="s">
        <v>2782</v>
      </c>
      <c r="C14" s="569">
        <v>14</v>
      </c>
      <c r="D14" s="569">
        <v>14</v>
      </c>
      <c r="E14" s="569">
        <v>6</v>
      </c>
      <c r="F14" s="569">
        <v>1</v>
      </c>
      <c r="G14" s="569">
        <v>0</v>
      </c>
      <c r="H14" s="569">
        <v>5</v>
      </c>
      <c r="I14" s="569">
        <v>5</v>
      </c>
      <c r="J14" s="569">
        <v>0</v>
      </c>
      <c r="K14" s="569">
        <v>0</v>
      </c>
      <c r="L14" s="569">
        <v>0</v>
      </c>
      <c r="M14" s="569">
        <v>0</v>
      </c>
      <c r="N14" s="1813"/>
      <c r="O14" s="1816" t="s">
        <v>2782</v>
      </c>
      <c r="P14" s="569">
        <v>0</v>
      </c>
      <c r="Q14" s="569">
        <v>0</v>
      </c>
      <c r="R14" s="569">
        <v>7</v>
      </c>
      <c r="S14" s="569">
        <v>0</v>
      </c>
      <c r="T14" s="569">
        <v>1</v>
      </c>
      <c r="U14" s="569">
        <v>1</v>
      </c>
      <c r="V14" s="569">
        <v>0</v>
      </c>
      <c r="W14" s="569">
        <v>0</v>
      </c>
      <c r="X14" s="569">
        <v>6</v>
      </c>
      <c r="Y14" s="569">
        <v>1</v>
      </c>
      <c r="Z14" s="569">
        <v>0</v>
      </c>
      <c r="AA14" s="569">
        <v>5</v>
      </c>
      <c r="AB14" s="1813"/>
      <c r="AC14" s="1816" t="s">
        <v>2782</v>
      </c>
      <c r="AD14" s="1798">
        <v>0</v>
      </c>
      <c r="AE14" s="1798">
        <v>0</v>
      </c>
      <c r="AF14" s="1798">
        <v>0</v>
      </c>
      <c r="AG14" s="1798">
        <v>0</v>
      </c>
      <c r="AH14" s="1798">
        <v>1</v>
      </c>
      <c r="AI14" s="1798">
        <v>1</v>
      </c>
      <c r="AJ14" s="1798">
        <v>0</v>
      </c>
      <c r="AK14" s="1798">
        <v>0</v>
      </c>
      <c r="AL14" s="1798">
        <v>0</v>
      </c>
      <c r="AM14" s="1798">
        <v>0</v>
      </c>
      <c r="AN14" s="1798">
        <v>0</v>
      </c>
      <c r="AO14" s="1798">
        <v>0</v>
      </c>
    </row>
    <row r="15" spans="1:41" s="1815" customFormat="1" ht="33" customHeight="1">
      <c r="A15" s="1813"/>
      <c r="B15" s="1816" t="s">
        <v>2783</v>
      </c>
      <c r="C15" s="569">
        <v>15</v>
      </c>
      <c r="D15" s="569">
        <v>15</v>
      </c>
      <c r="E15" s="569">
        <v>10</v>
      </c>
      <c r="F15" s="569">
        <v>3</v>
      </c>
      <c r="G15" s="569">
        <v>0</v>
      </c>
      <c r="H15" s="569">
        <v>2</v>
      </c>
      <c r="I15" s="569">
        <v>2</v>
      </c>
      <c r="J15" s="569">
        <v>0</v>
      </c>
      <c r="K15" s="569">
        <v>0</v>
      </c>
      <c r="L15" s="569">
        <v>5</v>
      </c>
      <c r="M15" s="569">
        <v>0</v>
      </c>
      <c r="N15" s="1813"/>
      <c r="O15" s="1816" t="s">
        <v>2783</v>
      </c>
      <c r="P15" s="569">
        <v>4</v>
      </c>
      <c r="Q15" s="569">
        <v>1</v>
      </c>
      <c r="R15" s="569">
        <v>5</v>
      </c>
      <c r="S15" s="569">
        <v>0</v>
      </c>
      <c r="T15" s="569">
        <v>0</v>
      </c>
      <c r="U15" s="569">
        <v>0</v>
      </c>
      <c r="V15" s="569">
        <v>0</v>
      </c>
      <c r="W15" s="569">
        <v>0</v>
      </c>
      <c r="X15" s="569">
        <v>5</v>
      </c>
      <c r="Y15" s="569">
        <v>0</v>
      </c>
      <c r="Z15" s="569">
        <v>1</v>
      </c>
      <c r="AA15" s="569">
        <v>4</v>
      </c>
      <c r="AB15" s="1813"/>
      <c r="AC15" s="1816" t="s">
        <v>2783</v>
      </c>
      <c r="AD15" s="1798">
        <v>0</v>
      </c>
      <c r="AE15" s="1798">
        <v>0</v>
      </c>
      <c r="AF15" s="1798">
        <v>0</v>
      </c>
      <c r="AG15" s="1798">
        <v>0</v>
      </c>
      <c r="AH15" s="1798">
        <v>1</v>
      </c>
      <c r="AI15" s="1798">
        <v>1</v>
      </c>
      <c r="AJ15" s="1798">
        <v>0</v>
      </c>
      <c r="AK15" s="1798">
        <v>0</v>
      </c>
      <c r="AL15" s="1798">
        <v>0</v>
      </c>
      <c r="AM15" s="1798">
        <v>0</v>
      </c>
      <c r="AN15" s="1798">
        <v>0</v>
      </c>
      <c r="AO15" s="1798">
        <v>0</v>
      </c>
    </row>
    <row r="16" spans="1:41" s="1815" customFormat="1" ht="33" customHeight="1">
      <c r="A16" s="1813"/>
      <c r="B16" s="1816" t="s">
        <v>2784</v>
      </c>
      <c r="C16" s="569">
        <v>2</v>
      </c>
      <c r="D16" s="569">
        <v>2</v>
      </c>
      <c r="E16" s="569">
        <v>0</v>
      </c>
      <c r="F16" s="569">
        <v>0</v>
      </c>
      <c r="G16" s="569">
        <v>0</v>
      </c>
      <c r="H16" s="569">
        <v>0</v>
      </c>
      <c r="I16" s="569">
        <v>0</v>
      </c>
      <c r="J16" s="569">
        <v>0</v>
      </c>
      <c r="K16" s="569">
        <v>0</v>
      </c>
      <c r="L16" s="569">
        <v>0</v>
      </c>
      <c r="M16" s="569">
        <v>0</v>
      </c>
      <c r="N16" s="1813"/>
      <c r="O16" s="1816" t="s">
        <v>2784</v>
      </c>
      <c r="P16" s="569">
        <v>0</v>
      </c>
      <c r="Q16" s="569">
        <v>0</v>
      </c>
      <c r="R16" s="569">
        <v>2</v>
      </c>
      <c r="S16" s="569">
        <v>0</v>
      </c>
      <c r="T16" s="569">
        <v>0</v>
      </c>
      <c r="U16" s="569">
        <v>0</v>
      </c>
      <c r="V16" s="569">
        <v>0</v>
      </c>
      <c r="W16" s="569">
        <v>0</v>
      </c>
      <c r="X16" s="569">
        <v>2</v>
      </c>
      <c r="Y16" s="569">
        <v>0</v>
      </c>
      <c r="Z16" s="569">
        <v>0</v>
      </c>
      <c r="AA16" s="569">
        <v>2</v>
      </c>
      <c r="AB16" s="1813"/>
      <c r="AC16" s="1816" t="s">
        <v>2784</v>
      </c>
      <c r="AD16" s="1798">
        <v>0</v>
      </c>
      <c r="AE16" s="1798">
        <v>0</v>
      </c>
      <c r="AF16" s="1798">
        <v>0</v>
      </c>
      <c r="AG16" s="1798">
        <v>0</v>
      </c>
      <c r="AH16" s="1798">
        <v>0</v>
      </c>
      <c r="AI16" s="1798">
        <v>0</v>
      </c>
      <c r="AJ16" s="1798">
        <v>0</v>
      </c>
      <c r="AK16" s="1798">
        <v>0</v>
      </c>
      <c r="AL16" s="1798">
        <v>0</v>
      </c>
      <c r="AM16" s="1798">
        <v>0</v>
      </c>
      <c r="AN16" s="1798">
        <v>0</v>
      </c>
      <c r="AO16" s="1798">
        <v>0</v>
      </c>
    </row>
    <row r="17" spans="1:41" s="1815" customFormat="1" ht="33" customHeight="1">
      <c r="A17" s="1813"/>
      <c r="B17" s="1816" t="s">
        <v>2785</v>
      </c>
      <c r="C17" s="569">
        <v>1</v>
      </c>
      <c r="D17" s="569">
        <v>0</v>
      </c>
      <c r="E17" s="569">
        <v>0</v>
      </c>
      <c r="F17" s="569">
        <v>0</v>
      </c>
      <c r="G17" s="569">
        <v>0</v>
      </c>
      <c r="H17" s="569">
        <v>0</v>
      </c>
      <c r="I17" s="569">
        <v>0</v>
      </c>
      <c r="J17" s="569">
        <v>0</v>
      </c>
      <c r="K17" s="569">
        <v>0</v>
      </c>
      <c r="L17" s="569">
        <v>0</v>
      </c>
      <c r="M17" s="569">
        <v>0</v>
      </c>
      <c r="N17" s="1813"/>
      <c r="O17" s="1816" t="s">
        <v>2785</v>
      </c>
      <c r="P17" s="569">
        <v>0</v>
      </c>
      <c r="Q17" s="569">
        <v>0</v>
      </c>
      <c r="R17" s="569">
        <v>0</v>
      </c>
      <c r="S17" s="569">
        <v>0</v>
      </c>
      <c r="T17" s="569">
        <v>0</v>
      </c>
      <c r="U17" s="569">
        <v>0</v>
      </c>
      <c r="V17" s="569">
        <v>0</v>
      </c>
      <c r="W17" s="569">
        <v>0</v>
      </c>
      <c r="X17" s="569">
        <v>0</v>
      </c>
      <c r="Y17" s="569">
        <v>0</v>
      </c>
      <c r="Z17" s="569">
        <v>0</v>
      </c>
      <c r="AA17" s="569">
        <v>0</v>
      </c>
      <c r="AB17" s="1813"/>
      <c r="AC17" s="1816" t="s">
        <v>2785</v>
      </c>
      <c r="AD17" s="1798">
        <v>0</v>
      </c>
      <c r="AE17" s="1798">
        <v>0</v>
      </c>
      <c r="AF17" s="1798">
        <v>0</v>
      </c>
      <c r="AG17" s="1798">
        <v>0</v>
      </c>
      <c r="AH17" s="1798">
        <v>0</v>
      </c>
      <c r="AI17" s="1798">
        <v>0</v>
      </c>
      <c r="AJ17" s="1798">
        <v>0</v>
      </c>
      <c r="AK17" s="1798">
        <v>0</v>
      </c>
      <c r="AL17" s="1798">
        <v>0</v>
      </c>
      <c r="AM17" s="1798">
        <v>1</v>
      </c>
      <c r="AN17" s="1798">
        <v>0</v>
      </c>
      <c r="AO17" s="1798">
        <v>1</v>
      </c>
    </row>
    <row r="18" spans="1:41" s="1812" customFormat="1" ht="33" customHeight="1">
      <c r="A18" s="3487" t="s">
        <v>2786</v>
      </c>
      <c r="B18" s="3269"/>
      <c r="C18" s="1757">
        <v>402</v>
      </c>
      <c r="D18" s="1757">
        <v>378</v>
      </c>
      <c r="E18" s="1757">
        <v>63</v>
      </c>
      <c r="F18" s="1757">
        <v>15</v>
      </c>
      <c r="G18" s="1757">
        <v>2</v>
      </c>
      <c r="H18" s="1757">
        <v>32</v>
      </c>
      <c r="I18" s="1757">
        <v>30</v>
      </c>
      <c r="J18" s="1757">
        <v>2</v>
      </c>
      <c r="K18" s="1757">
        <v>0</v>
      </c>
      <c r="L18" s="1757">
        <v>14</v>
      </c>
      <c r="M18" s="1757">
        <v>5</v>
      </c>
      <c r="N18" s="3487" t="s">
        <v>2787</v>
      </c>
      <c r="O18" s="3269"/>
      <c r="P18" s="1757">
        <v>1</v>
      </c>
      <c r="Q18" s="1757">
        <v>8</v>
      </c>
      <c r="R18" s="1757">
        <v>276</v>
      </c>
      <c r="S18" s="1757">
        <v>1</v>
      </c>
      <c r="T18" s="1757">
        <v>18</v>
      </c>
      <c r="U18" s="1757">
        <v>17</v>
      </c>
      <c r="V18" s="1757">
        <v>0</v>
      </c>
      <c r="W18" s="1757">
        <v>1</v>
      </c>
      <c r="X18" s="1757">
        <v>257</v>
      </c>
      <c r="Y18" s="1757">
        <v>10</v>
      </c>
      <c r="Z18" s="1757">
        <v>1</v>
      </c>
      <c r="AA18" s="1757">
        <v>246</v>
      </c>
      <c r="AB18" s="3487" t="s">
        <v>2787</v>
      </c>
      <c r="AC18" s="3269"/>
      <c r="AD18" s="1795">
        <v>2</v>
      </c>
      <c r="AE18" s="1795">
        <v>1</v>
      </c>
      <c r="AF18" s="1795">
        <v>0</v>
      </c>
      <c r="AG18" s="1795">
        <v>1</v>
      </c>
      <c r="AH18" s="1795">
        <v>34</v>
      </c>
      <c r="AI18" s="1795">
        <v>0</v>
      </c>
      <c r="AJ18" s="1795">
        <v>0</v>
      </c>
      <c r="AK18" s="1795">
        <v>34</v>
      </c>
      <c r="AL18" s="1795">
        <v>3</v>
      </c>
      <c r="AM18" s="1795">
        <v>24</v>
      </c>
      <c r="AN18" s="1795">
        <v>20</v>
      </c>
      <c r="AO18" s="1795">
        <v>4</v>
      </c>
    </row>
    <row r="19" spans="1:41" s="1815" customFormat="1" ht="33" customHeight="1">
      <c r="A19" s="1813"/>
      <c r="B19" s="1816" t="s">
        <v>2788</v>
      </c>
      <c r="C19" s="569">
        <v>69</v>
      </c>
      <c r="D19" s="569">
        <v>69</v>
      </c>
      <c r="E19" s="569">
        <v>33</v>
      </c>
      <c r="F19" s="569">
        <v>11</v>
      </c>
      <c r="G19" s="569">
        <v>1</v>
      </c>
      <c r="H19" s="569">
        <v>15</v>
      </c>
      <c r="I19" s="569">
        <v>14</v>
      </c>
      <c r="J19" s="569">
        <v>1</v>
      </c>
      <c r="K19" s="569">
        <v>0</v>
      </c>
      <c r="L19" s="569">
        <v>6</v>
      </c>
      <c r="M19" s="569">
        <v>3</v>
      </c>
      <c r="N19" s="1813"/>
      <c r="O19" s="1816" t="s">
        <v>2788</v>
      </c>
      <c r="P19" s="569">
        <v>1</v>
      </c>
      <c r="Q19" s="569">
        <v>2</v>
      </c>
      <c r="R19" s="569">
        <v>30</v>
      </c>
      <c r="S19" s="569">
        <v>1</v>
      </c>
      <c r="T19" s="569">
        <v>13</v>
      </c>
      <c r="U19" s="569">
        <v>13</v>
      </c>
      <c r="V19" s="569">
        <v>0</v>
      </c>
      <c r="W19" s="569">
        <v>0</v>
      </c>
      <c r="X19" s="569">
        <v>16</v>
      </c>
      <c r="Y19" s="569">
        <v>3</v>
      </c>
      <c r="Z19" s="569">
        <v>0</v>
      </c>
      <c r="AA19" s="569">
        <v>13</v>
      </c>
      <c r="AB19" s="1813"/>
      <c r="AC19" s="1816" t="s">
        <v>2788</v>
      </c>
      <c r="AD19" s="1798">
        <v>1</v>
      </c>
      <c r="AE19" s="1798">
        <v>0</v>
      </c>
      <c r="AF19" s="1798">
        <v>0</v>
      </c>
      <c r="AG19" s="1798">
        <v>1</v>
      </c>
      <c r="AH19" s="1798">
        <v>3</v>
      </c>
      <c r="AI19" s="1798">
        <v>0</v>
      </c>
      <c r="AJ19" s="1798">
        <v>0</v>
      </c>
      <c r="AK19" s="1798">
        <v>3</v>
      </c>
      <c r="AL19" s="1798">
        <v>2</v>
      </c>
      <c r="AM19" s="1798">
        <v>0</v>
      </c>
      <c r="AN19" s="1798">
        <v>0</v>
      </c>
      <c r="AO19" s="1798">
        <v>0</v>
      </c>
    </row>
    <row r="20" spans="1:41" s="1815" customFormat="1" ht="33" customHeight="1">
      <c r="A20" s="1813"/>
      <c r="B20" s="1816" t="s">
        <v>2789</v>
      </c>
      <c r="C20" s="569">
        <v>53</v>
      </c>
      <c r="D20" s="569">
        <v>51</v>
      </c>
      <c r="E20" s="569">
        <v>9</v>
      </c>
      <c r="F20" s="569">
        <v>0</v>
      </c>
      <c r="G20" s="569">
        <v>0</v>
      </c>
      <c r="H20" s="569">
        <v>6</v>
      </c>
      <c r="I20" s="569">
        <v>5</v>
      </c>
      <c r="J20" s="569">
        <v>1</v>
      </c>
      <c r="K20" s="569">
        <v>0</v>
      </c>
      <c r="L20" s="569">
        <v>3</v>
      </c>
      <c r="M20" s="569">
        <v>0</v>
      </c>
      <c r="N20" s="1813"/>
      <c r="O20" s="1816" t="s">
        <v>2789</v>
      </c>
      <c r="P20" s="569">
        <v>0</v>
      </c>
      <c r="Q20" s="569">
        <v>3</v>
      </c>
      <c r="R20" s="569">
        <v>32</v>
      </c>
      <c r="S20" s="569">
        <v>0</v>
      </c>
      <c r="T20" s="569">
        <v>4</v>
      </c>
      <c r="U20" s="569">
        <v>4</v>
      </c>
      <c r="V20" s="569">
        <v>0</v>
      </c>
      <c r="W20" s="569">
        <v>0</v>
      </c>
      <c r="X20" s="569">
        <v>28</v>
      </c>
      <c r="Y20" s="569">
        <v>2</v>
      </c>
      <c r="Z20" s="569">
        <v>1</v>
      </c>
      <c r="AA20" s="569">
        <v>25</v>
      </c>
      <c r="AB20" s="1813"/>
      <c r="AC20" s="1816" t="s">
        <v>2789</v>
      </c>
      <c r="AD20" s="1798">
        <v>0</v>
      </c>
      <c r="AE20" s="1798">
        <v>0</v>
      </c>
      <c r="AF20" s="1798">
        <v>0</v>
      </c>
      <c r="AG20" s="1798">
        <v>0</v>
      </c>
      <c r="AH20" s="1798">
        <v>10</v>
      </c>
      <c r="AI20" s="1798">
        <v>0</v>
      </c>
      <c r="AJ20" s="1798">
        <v>0</v>
      </c>
      <c r="AK20" s="1798">
        <v>10</v>
      </c>
      <c r="AL20" s="1798">
        <v>0</v>
      </c>
      <c r="AM20" s="1798">
        <v>2</v>
      </c>
      <c r="AN20" s="1798">
        <v>2</v>
      </c>
      <c r="AO20" s="1798">
        <v>0</v>
      </c>
    </row>
    <row r="21" spans="1:41" s="1815" customFormat="1" ht="33" customHeight="1">
      <c r="A21" s="1813"/>
      <c r="B21" s="1816" t="s">
        <v>2790</v>
      </c>
      <c r="C21" s="569">
        <v>5</v>
      </c>
      <c r="D21" s="569">
        <v>5</v>
      </c>
      <c r="E21" s="569">
        <v>2</v>
      </c>
      <c r="F21" s="569">
        <v>0</v>
      </c>
      <c r="G21" s="569">
        <v>0</v>
      </c>
      <c r="H21" s="569">
        <v>1</v>
      </c>
      <c r="I21" s="569">
        <v>1</v>
      </c>
      <c r="J21" s="569">
        <v>0</v>
      </c>
      <c r="K21" s="569">
        <v>0</v>
      </c>
      <c r="L21" s="569">
        <v>1</v>
      </c>
      <c r="M21" s="569">
        <v>1</v>
      </c>
      <c r="N21" s="1813"/>
      <c r="O21" s="1816" t="s">
        <v>2790</v>
      </c>
      <c r="P21" s="569">
        <v>0</v>
      </c>
      <c r="Q21" s="569">
        <v>0</v>
      </c>
      <c r="R21" s="569">
        <v>3</v>
      </c>
      <c r="S21" s="569">
        <v>0</v>
      </c>
      <c r="T21" s="569">
        <v>0</v>
      </c>
      <c r="U21" s="569">
        <v>0</v>
      </c>
      <c r="V21" s="569">
        <v>0</v>
      </c>
      <c r="W21" s="569">
        <v>0</v>
      </c>
      <c r="X21" s="569">
        <v>3</v>
      </c>
      <c r="Y21" s="569">
        <v>0</v>
      </c>
      <c r="Z21" s="569">
        <v>0</v>
      </c>
      <c r="AA21" s="569">
        <v>3</v>
      </c>
      <c r="AB21" s="1813"/>
      <c r="AC21" s="1816" t="s">
        <v>2790</v>
      </c>
      <c r="AD21" s="1798">
        <v>0</v>
      </c>
      <c r="AE21" s="1798">
        <v>0</v>
      </c>
      <c r="AF21" s="1798">
        <v>0</v>
      </c>
      <c r="AG21" s="1798">
        <v>0</v>
      </c>
      <c r="AH21" s="1798">
        <v>0</v>
      </c>
      <c r="AI21" s="1798">
        <v>0</v>
      </c>
      <c r="AJ21" s="1798">
        <v>0</v>
      </c>
      <c r="AK21" s="1798">
        <v>0</v>
      </c>
      <c r="AL21" s="1798">
        <v>0</v>
      </c>
      <c r="AM21" s="1798">
        <v>0</v>
      </c>
      <c r="AN21" s="1798">
        <v>0</v>
      </c>
      <c r="AO21" s="1798">
        <v>0</v>
      </c>
    </row>
    <row r="22" spans="1:41" s="1815" customFormat="1" ht="33" customHeight="1">
      <c r="A22" s="1813"/>
      <c r="B22" s="1816" t="s">
        <v>2791</v>
      </c>
      <c r="C22" s="569">
        <v>19</v>
      </c>
      <c r="D22" s="569">
        <v>17</v>
      </c>
      <c r="E22" s="569">
        <v>10</v>
      </c>
      <c r="F22" s="569">
        <v>4</v>
      </c>
      <c r="G22" s="569">
        <v>1</v>
      </c>
      <c r="H22" s="569">
        <v>4</v>
      </c>
      <c r="I22" s="569">
        <v>4</v>
      </c>
      <c r="J22" s="569">
        <v>0</v>
      </c>
      <c r="K22" s="569">
        <v>0</v>
      </c>
      <c r="L22" s="569">
        <v>1</v>
      </c>
      <c r="M22" s="569">
        <v>0</v>
      </c>
      <c r="N22" s="1813"/>
      <c r="O22" s="1816" t="s">
        <v>2791</v>
      </c>
      <c r="P22" s="569">
        <v>0</v>
      </c>
      <c r="Q22" s="569">
        <v>1</v>
      </c>
      <c r="R22" s="569">
        <v>6</v>
      </c>
      <c r="S22" s="569">
        <v>0</v>
      </c>
      <c r="T22" s="569">
        <v>0</v>
      </c>
      <c r="U22" s="569">
        <v>0</v>
      </c>
      <c r="V22" s="569">
        <v>0</v>
      </c>
      <c r="W22" s="569">
        <v>0</v>
      </c>
      <c r="X22" s="569">
        <v>6</v>
      </c>
      <c r="Y22" s="569">
        <v>1</v>
      </c>
      <c r="Z22" s="569">
        <v>0</v>
      </c>
      <c r="AA22" s="569">
        <v>5</v>
      </c>
      <c r="AB22" s="1813"/>
      <c r="AC22" s="1816" t="s">
        <v>2791</v>
      </c>
      <c r="AD22" s="1798">
        <v>0</v>
      </c>
      <c r="AE22" s="1798">
        <v>0</v>
      </c>
      <c r="AF22" s="1798">
        <v>0</v>
      </c>
      <c r="AG22" s="1798">
        <v>0</v>
      </c>
      <c r="AH22" s="1798">
        <v>0</v>
      </c>
      <c r="AI22" s="1798">
        <v>0</v>
      </c>
      <c r="AJ22" s="1798">
        <v>0</v>
      </c>
      <c r="AK22" s="1798">
        <v>0</v>
      </c>
      <c r="AL22" s="1798">
        <v>1</v>
      </c>
      <c r="AM22" s="1798">
        <v>2</v>
      </c>
      <c r="AN22" s="1798">
        <v>2</v>
      </c>
      <c r="AO22" s="1798">
        <v>0</v>
      </c>
    </row>
    <row r="23" spans="1:41" s="1815" customFormat="1" ht="33" customHeight="1">
      <c r="A23" s="1813"/>
      <c r="B23" s="1816" t="s">
        <v>2792</v>
      </c>
      <c r="C23" s="569">
        <v>11</v>
      </c>
      <c r="D23" s="569">
        <v>9</v>
      </c>
      <c r="E23" s="569">
        <v>0</v>
      </c>
      <c r="F23" s="569">
        <v>0</v>
      </c>
      <c r="G23" s="569">
        <v>0</v>
      </c>
      <c r="H23" s="569">
        <v>0</v>
      </c>
      <c r="I23" s="569">
        <v>0</v>
      </c>
      <c r="J23" s="569">
        <v>0</v>
      </c>
      <c r="K23" s="569">
        <v>0</v>
      </c>
      <c r="L23" s="569">
        <v>0</v>
      </c>
      <c r="M23" s="569">
        <v>0</v>
      </c>
      <c r="N23" s="1813"/>
      <c r="O23" s="1816" t="s">
        <v>2792</v>
      </c>
      <c r="P23" s="569">
        <v>0</v>
      </c>
      <c r="Q23" s="569">
        <v>0</v>
      </c>
      <c r="R23" s="569">
        <v>5</v>
      </c>
      <c r="S23" s="569">
        <v>0</v>
      </c>
      <c r="T23" s="569">
        <v>0</v>
      </c>
      <c r="U23" s="569">
        <v>0</v>
      </c>
      <c r="V23" s="569">
        <v>0</v>
      </c>
      <c r="W23" s="569">
        <v>0</v>
      </c>
      <c r="X23" s="569">
        <v>5</v>
      </c>
      <c r="Y23" s="569">
        <v>0</v>
      </c>
      <c r="Z23" s="569">
        <v>0</v>
      </c>
      <c r="AA23" s="569">
        <v>5</v>
      </c>
      <c r="AB23" s="1813"/>
      <c r="AC23" s="1816" t="s">
        <v>2792</v>
      </c>
      <c r="AD23" s="1798">
        <v>1</v>
      </c>
      <c r="AE23" s="1798">
        <v>1</v>
      </c>
      <c r="AF23" s="1798">
        <v>0</v>
      </c>
      <c r="AG23" s="1798">
        <v>0</v>
      </c>
      <c r="AH23" s="1798">
        <v>3</v>
      </c>
      <c r="AI23" s="1798">
        <v>0</v>
      </c>
      <c r="AJ23" s="1798">
        <v>0</v>
      </c>
      <c r="AK23" s="1798">
        <v>3</v>
      </c>
      <c r="AL23" s="1798">
        <v>0</v>
      </c>
      <c r="AM23" s="1798">
        <v>2</v>
      </c>
      <c r="AN23" s="1798">
        <v>2</v>
      </c>
      <c r="AO23" s="1798">
        <v>0</v>
      </c>
    </row>
    <row r="24" spans="1:41" s="1815" customFormat="1" ht="33" customHeight="1">
      <c r="A24" s="1813"/>
      <c r="B24" s="1816" t="s">
        <v>2793</v>
      </c>
      <c r="C24" s="569">
        <v>241</v>
      </c>
      <c r="D24" s="569">
        <v>227</v>
      </c>
      <c r="E24" s="569">
        <v>9</v>
      </c>
      <c r="F24" s="569">
        <v>0</v>
      </c>
      <c r="G24" s="569">
        <v>0</v>
      </c>
      <c r="H24" s="569">
        <v>6</v>
      </c>
      <c r="I24" s="569">
        <v>6</v>
      </c>
      <c r="J24" s="569">
        <v>0</v>
      </c>
      <c r="K24" s="569">
        <v>0</v>
      </c>
      <c r="L24" s="569">
        <v>3</v>
      </c>
      <c r="M24" s="569">
        <v>1</v>
      </c>
      <c r="N24" s="1813"/>
      <c r="O24" s="1816" t="s">
        <v>2793</v>
      </c>
      <c r="P24" s="569">
        <v>0</v>
      </c>
      <c r="Q24" s="569">
        <v>2</v>
      </c>
      <c r="R24" s="569">
        <v>200</v>
      </c>
      <c r="S24" s="569">
        <v>0</v>
      </c>
      <c r="T24" s="569">
        <v>1</v>
      </c>
      <c r="U24" s="569">
        <v>0</v>
      </c>
      <c r="V24" s="569">
        <v>0</v>
      </c>
      <c r="W24" s="569">
        <v>1</v>
      </c>
      <c r="X24" s="569">
        <v>199</v>
      </c>
      <c r="Y24" s="569">
        <v>4</v>
      </c>
      <c r="Z24" s="569">
        <v>0</v>
      </c>
      <c r="AA24" s="569">
        <v>195</v>
      </c>
      <c r="AB24" s="1813"/>
      <c r="AC24" s="1816" t="s">
        <v>2793</v>
      </c>
      <c r="AD24" s="1798">
        <v>0</v>
      </c>
      <c r="AE24" s="1798">
        <v>0</v>
      </c>
      <c r="AF24" s="1798">
        <v>0</v>
      </c>
      <c r="AG24" s="1798">
        <v>0</v>
      </c>
      <c r="AH24" s="1798">
        <v>18</v>
      </c>
      <c r="AI24" s="1798">
        <v>0</v>
      </c>
      <c r="AJ24" s="1798">
        <v>0</v>
      </c>
      <c r="AK24" s="1798">
        <v>18</v>
      </c>
      <c r="AL24" s="1798">
        <v>0</v>
      </c>
      <c r="AM24" s="1798">
        <v>14</v>
      </c>
      <c r="AN24" s="1798">
        <v>14</v>
      </c>
      <c r="AO24" s="1798">
        <v>0</v>
      </c>
    </row>
    <row r="25" spans="1:41" s="1815" customFormat="1" ht="33" customHeight="1">
      <c r="A25" s="1813"/>
      <c r="B25" s="1816" t="s">
        <v>2794</v>
      </c>
      <c r="C25" s="569">
        <v>0</v>
      </c>
      <c r="D25" s="569">
        <v>0</v>
      </c>
      <c r="E25" s="569">
        <v>0</v>
      </c>
      <c r="F25" s="569">
        <v>0</v>
      </c>
      <c r="G25" s="569">
        <v>0</v>
      </c>
      <c r="H25" s="569">
        <v>0</v>
      </c>
      <c r="I25" s="569">
        <v>0</v>
      </c>
      <c r="J25" s="569">
        <v>0</v>
      </c>
      <c r="K25" s="569">
        <v>0</v>
      </c>
      <c r="L25" s="569">
        <v>0</v>
      </c>
      <c r="M25" s="569">
        <v>0</v>
      </c>
      <c r="N25" s="1813"/>
      <c r="O25" s="1816" t="s">
        <v>2794</v>
      </c>
      <c r="P25" s="569">
        <v>0</v>
      </c>
      <c r="Q25" s="569">
        <v>0</v>
      </c>
      <c r="R25" s="569">
        <v>0</v>
      </c>
      <c r="S25" s="569">
        <v>0</v>
      </c>
      <c r="T25" s="569">
        <v>0</v>
      </c>
      <c r="U25" s="569">
        <v>0</v>
      </c>
      <c r="V25" s="569">
        <v>0</v>
      </c>
      <c r="W25" s="569">
        <v>0</v>
      </c>
      <c r="X25" s="569">
        <v>0</v>
      </c>
      <c r="Y25" s="569">
        <v>0</v>
      </c>
      <c r="Z25" s="569">
        <v>0</v>
      </c>
      <c r="AA25" s="569">
        <v>0</v>
      </c>
      <c r="AB25" s="1813"/>
      <c r="AC25" s="1816" t="s">
        <v>2794</v>
      </c>
      <c r="AD25" s="1798">
        <v>0</v>
      </c>
      <c r="AE25" s="1798">
        <v>0</v>
      </c>
      <c r="AF25" s="1798">
        <v>0</v>
      </c>
      <c r="AG25" s="1798">
        <v>0</v>
      </c>
      <c r="AH25" s="1798">
        <v>0</v>
      </c>
      <c r="AI25" s="1798">
        <v>0</v>
      </c>
      <c r="AJ25" s="1798">
        <v>0</v>
      </c>
      <c r="AK25" s="1798">
        <v>0</v>
      </c>
      <c r="AL25" s="1798">
        <v>0</v>
      </c>
      <c r="AM25" s="1798">
        <v>0</v>
      </c>
      <c r="AN25" s="1798">
        <v>0</v>
      </c>
      <c r="AO25" s="1798">
        <v>0</v>
      </c>
    </row>
    <row r="26" spans="1:41" s="1819" customFormat="1" ht="33" customHeight="1">
      <c r="A26" s="1817"/>
      <c r="B26" s="1818" t="s">
        <v>2795</v>
      </c>
      <c r="C26" s="981">
        <v>4</v>
      </c>
      <c r="D26" s="981">
        <v>0</v>
      </c>
      <c r="E26" s="981">
        <v>0</v>
      </c>
      <c r="F26" s="981">
        <v>0</v>
      </c>
      <c r="G26" s="981">
        <v>0</v>
      </c>
      <c r="H26" s="981">
        <v>0</v>
      </c>
      <c r="I26" s="981">
        <v>0</v>
      </c>
      <c r="J26" s="981">
        <v>0</v>
      </c>
      <c r="K26" s="981">
        <v>0</v>
      </c>
      <c r="L26" s="981">
        <v>0</v>
      </c>
      <c r="M26" s="981">
        <v>0</v>
      </c>
      <c r="N26" s="1817"/>
      <c r="O26" s="1818" t="s">
        <v>2795</v>
      </c>
      <c r="P26" s="981">
        <v>0</v>
      </c>
      <c r="Q26" s="981">
        <v>0</v>
      </c>
      <c r="R26" s="981">
        <v>0</v>
      </c>
      <c r="S26" s="981">
        <v>0</v>
      </c>
      <c r="T26" s="981">
        <v>0</v>
      </c>
      <c r="U26" s="981">
        <v>0</v>
      </c>
      <c r="V26" s="981">
        <v>0</v>
      </c>
      <c r="W26" s="981">
        <v>0</v>
      </c>
      <c r="X26" s="981">
        <v>0</v>
      </c>
      <c r="Y26" s="981">
        <v>0</v>
      </c>
      <c r="Z26" s="981">
        <v>0</v>
      </c>
      <c r="AA26" s="981">
        <v>0</v>
      </c>
      <c r="AB26" s="1817"/>
      <c r="AC26" s="1818" t="s">
        <v>2795</v>
      </c>
      <c r="AD26" s="1804">
        <v>0</v>
      </c>
      <c r="AE26" s="1804">
        <v>0</v>
      </c>
      <c r="AF26" s="1804">
        <v>0</v>
      </c>
      <c r="AG26" s="1804">
        <v>0</v>
      </c>
      <c r="AH26" s="1804">
        <v>0</v>
      </c>
      <c r="AI26" s="1804">
        <v>0</v>
      </c>
      <c r="AJ26" s="1804">
        <v>0</v>
      </c>
      <c r="AK26" s="1804">
        <v>0</v>
      </c>
      <c r="AL26" s="1804">
        <v>0</v>
      </c>
      <c r="AM26" s="1804">
        <v>4</v>
      </c>
      <c r="AN26" s="1804">
        <v>0</v>
      </c>
      <c r="AO26" s="1804">
        <v>4</v>
      </c>
    </row>
    <row r="27" spans="1:41" ht="15" customHeight="1">
      <c r="A27" s="601" t="s">
        <v>2796</v>
      </c>
      <c r="B27" s="1806"/>
      <c r="C27" s="1820"/>
      <c r="D27" s="1820"/>
      <c r="E27" s="1820"/>
      <c r="F27" s="1820"/>
      <c r="N27" s="1815"/>
      <c r="O27" s="1821"/>
      <c r="P27" s="1822"/>
      <c r="V27" s="3488"/>
      <c r="W27" s="3489"/>
      <c r="X27" s="3489"/>
      <c r="Y27" s="3489"/>
      <c r="Z27" s="3489"/>
      <c r="AA27" s="3489"/>
      <c r="AB27" s="3489"/>
      <c r="AC27" s="3489"/>
      <c r="AD27" s="3489"/>
      <c r="AE27" s="3489"/>
      <c r="AF27" s="3489"/>
      <c r="AG27" s="3489"/>
      <c r="AH27" s="3489"/>
      <c r="AI27" s="3489"/>
      <c r="AJ27" s="3489"/>
      <c r="AK27" s="3489"/>
      <c r="AL27" s="3489"/>
      <c r="AM27" s="3489"/>
      <c r="AN27" s="3489"/>
      <c r="AO27" s="3489"/>
    </row>
    <row r="28" spans="1:41" ht="15" customHeight="1">
      <c r="A28" s="601" t="s">
        <v>2797</v>
      </c>
      <c r="B28" s="601" t="s">
        <v>2798</v>
      </c>
      <c r="C28" s="1807"/>
      <c r="D28" s="1807"/>
      <c r="E28" s="1807"/>
      <c r="F28" s="1807"/>
      <c r="N28" s="1815"/>
      <c r="O28" s="1821"/>
      <c r="P28" s="1823"/>
      <c r="V28" s="1824"/>
      <c r="W28" s="1825"/>
      <c r="X28" s="1825"/>
      <c r="Y28" s="1825"/>
      <c r="Z28" s="1825"/>
      <c r="AA28" s="1825"/>
      <c r="AB28" s="1825"/>
      <c r="AC28" s="1825"/>
      <c r="AD28" s="1825"/>
      <c r="AE28" s="1825"/>
      <c r="AF28" s="1825"/>
      <c r="AG28" s="1825"/>
      <c r="AH28" s="1825"/>
      <c r="AI28" s="1825"/>
      <c r="AJ28" s="1825"/>
      <c r="AK28" s="1825"/>
      <c r="AL28" s="1825"/>
      <c r="AM28" s="1825"/>
      <c r="AN28" s="1825"/>
      <c r="AO28" s="1825"/>
    </row>
    <row r="29" spans="1:41" ht="15" customHeight="1">
      <c r="A29" s="601"/>
      <c r="B29" s="601" t="s">
        <v>2799</v>
      </c>
    </row>
    <row r="30" spans="1:41" ht="15" customHeight="1">
      <c r="A30" s="601"/>
      <c r="B30" s="601" t="s">
        <v>2800</v>
      </c>
    </row>
    <row r="31" spans="1:41" ht="15" customHeight="1">
      <c r="A31" s="601"/>
      <c r="B31" s="601" t="s">
        <v>2801</v>
      </c>
    </row>
    <row r="32" spans="1:41" ht="15" customHeight="1">
      <c r="A32" s="601"/>
      <c r="B32" s="601" t="s">
        <v>2802</v>
      </c>
    </row>
  </sheetData>
  <mergeCells count="59">
    <mergeCell ref="A2:F2"/>
    <mergeCell ref="N2:U2"/>
    <mergeCell ref="V2:AO2"/>
    <mergeCell ref="AN3:AO3"/>
    <mergeCell ref="A4:B8"/>
    <mergeCell ref="C4:C8"/>
    <mergeCell ref="D4:F4"/>
    <mergeCell ref="I4:M4"/>
    <mergeCell ref="N4:O8"/>
    <mergeCell ref="R4:T4"/>
    <mergeCell ref="D5:D8"/>
    <mergeCell ref="E5:E8"/>
    <mergeCell ref="R5:R8"/>
    <mergeCell ref="AD5:AD8"/>
    <mergeCell ref="AH5:AH8"/>
    <mergeCell ref="W4:Y4"/>
    <mergeCell ref="AM4:AO4"/>
    <mergeCell ref="AL6:AL8"/>
    <mergeCell ref="AM5:AM8"/>
    <mergeCell ref="AN5:AN8"/>
    <mergeCell ref="AO5:AO8"/>
    <mergeCell ref="F6:F8"/>
    <mergeCell ref="G6:G8"/>
    <mergeCell ref="L6:L8"/>
    <mergeCell ref="S6:S8"/>
    <mergeCell ref="T6:T8"/>
    <mergeCell ref="H7:H8"/>
    <mergeCell ref="I7:I8"/>
    <mergeCell ref="J7:J8"/>
    <mergeCell ref="K7:K8"/>
    <mergeCell ref="M7:M8"/>
    <mergeCell ref="P7:P8"/>
    <mergeCell ref="X6:X8"/>
    <mergeCell ref="AE6:AE8"/>
    <mergeCell ref="AF6:AF8"/>
    <mergeCell ref="AG6:AG8"/>
    <mergeCell ref="AI6:AI8"/>
    <mergeCell ref="Z7:Z8"/>
    <mergeCell ref="AB4:AC8"/>
    <mergeCell ref="AD4:AG4"/>
    <mergeCell ref="AH4:AK4"/>
    <mergeCell ref="AJ6:AJ8"/>
    <mergeCell ref="AK6:AK8"/>
    <mergeCell ref="A18:B18"/>
    <mergeCell ref="N18:O18"/>
    <mergeCell ref="AB18:AC18"/>
    <mergeCell ref="V27:AO27"/>
    <mergeCell ref="AA7:AA8"/>
    <mergeCell ref="A9:B9"/>
    <mergeCell ref="N9:O9"/>
    <mergeCell ref="AB9:AC9"/>
    <mergeCell ref="A10:B10"/>
    <mergeCell ref="N10:O10"/>
    <mergeCell ref="AB10:AC10"/>
    <mergeCell ref="Q7:Q8"/>
    <mergeCell ref="U7:U8"/>
    <mergeCell ref="V7:V8"/>
    <mergeCell ref="W7:W8"/>
    <mergeCell ref="Y7:Y8"/>
  </mergeCells>
  <phoneticPr fontId="6" type="noConversion"/>
  <printOptions horizontalCentered="1"/>
  <pageMargins left="0.62992125984251968" right="0.62992125984251968" top="1.1811023622047245" bottom="0.78740157480314965" header="0" footer="0"/>
  <pageSetup paperSize="9" scale="75" orientation="portrait" r:id="rId1"/>
  <headerFooter alignWithMargins="0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O22"/>
  <sheetViews>
    <sheetView zoomScale="80" zoomScaleNormal="80" workbookViewId="0"/>
  </sheetViews>
  <sheetFormatPr defaultColWidth="9" defaultRowHeight="16"/>
  <cols>
    <col min="1" max="1" width="1.83203125" style="574" customWidth="1"/>
    <col min="2" max="2" width="30.58203125" style="574" customWidth="1"/>
    <col min="3" max="3" width="17.5" style="574" customWidth="1"/>
    <col min="4" max="4" width="15.08203125" style="574" customWidth="1"/>
    <col min="5" max="5" width="15.25" style="574" customWidth="1"/>
    <col min="6" max="6" width="16.25" style="574" customWidth="1"/>
    <col min="7" max="7" width="13.83203125" style="574" customWidth="1"/>
    <col min="8" max="8" width="13.58203125" style="574" customWidth="1"/>
    <col min="9" max="9" width="18.75" style="574" customWidth="1"/>
    <col min="10" max="10" width="18.25" style="574" customWidth="1"/>
    <col min="11" max="11" width="12.33203125" style="574" customWidth="1"/>
    <col min="12" max="12" width="12.58203125" style="574" customWidth="1"/>
    <col min="13" max="13" width="17.08203125" style="574" customWidth="1"/>
    <col min="14" max="14" width="3.08203125" style="574" customWidth="1"/>
    <col min="15" max="15" width="26.33203125" style="574" customWidth="1"/>
    <col min="16" max="16" width="14.58203125" style="574" customWidth="1"/>
    <col min="17" max="21" width="12.58203125" style="574" customWidth="1"/>
    <col min="22" max="22" width="18.75" style="574" customWidth="1"/>
    <col min="23" max="23" width="16.5" style="574" customWidth="1"/>
    <col min="24" max="24" width="16.75" style="574" customWidth="1"/>
    <col min="25" max="25" width="18.75" style="574" customWidth="1"/>
    <col min="26" max="26" width="19.75" style="574" customWidth="1"/>
    <col min="27" max="27" width="16.5" style="574" customWidth="1"/>
    <col min="28" max="28" width="3.33203125" style="574" customWidth="1"/>
    <col min="29" max="29" width="31" style="574" customWidth="1"/>
    <col min="30" max="32" width="15.58203125" style="574" customWidth="1"/>
    <col min="33" max="33" width="13.83203125" style="574" customWidth="1"/>
    <col min="34" max="36" width="14.58203125" style="574" customWidth="1"/>
    <col min="37" max="37" width="11.83203125" style="574" customWidth="1"/>
    <col min="38" max="38" width="20.75" style="574" customWidth="1"/>
    <col min="39" max="41" width="9.58203125" style="574" customWidth="1"/>
    <col min="42" max="16384" width="9" style="574"/>
  </cols>
  <sheetData>
    <row r="1" spans="1:41" s="837" customFormat="1" ht="45" customHeight="1">
      <c r="B1" s="1323"/>
      <c r="C1" s="1323"/>
      <c r="D1" s="1323"/>
      <c r="E1" s="1323"/>
      <c r="F1" s="581" t="s">
        <v>2803</v>
      </c>
      <c r="G1" s="487" t="s">
        <v>2804</v>
      </c>
      <c r="H1" s="487"/>
      <c r="I1" s="482"/>
      <c r="J1" s="482"/>
      <c r="K1" s="482"/>
      <c r="L1" s="482"/>
      <c r="M1" s="482"/>
      <c r="P1" s="1323"/>
      <c r="Q1" s="1323"/>
      <c r="R1" s="1323"/>
      <c r="S1" s="1323"/>
      <c r="T1" s="1323"/>
      <c r="U1" s="581" t="s">
        <v>2805</v>
      </c>
      <c r="V1" s="487" t="s">
        <v>2806</v>
      </c>
      <c r="W1" s="482"/>
      <c r="X1" s="482"/>
      <c r="Y1" s="482"/>
      <c r="Z1" s="729"/>
      <c r="AA1" s="729"/>
      <c r="AB1" s="486"/>
      <c r="AD1" s="1826"/>
      <c r="AF1" s="581"/>
      <c r="AG1" s="581" t="s">
        <v>2805</v>
      </c>
      <c r="AH1" s="487" t="s">
        <v>2807</v>
      </c>
      <c r="AI1" s="487"/>
      <c r="AJ1" s="487"/>
      <c r="AK1" s="487"/>
      <c r="AL1" s="487"/>
      <c r="AM1" s="486"/>
      <c r="AN1" s="486"/>
    </row>
    <row r="2" spans="1:41" s="837" customFormat="1" ht="9.65" customHeight="1">
      <c r="A2" s="2764"/>
      <c r="B2" s="2764"/>
      <c r="C2" s="2764"/>
      <c r="D2" s="2764"/>
      <c r="E2" s="2764"/>
      <c r="F2" s="2764"/>
      <c r="G2" s="836"/>
      <c r="H2" s="836"/>
      <c r="I2" s="836"/>
      <c r="J2" s="836"/>
      <c r="K2" s="836"/>
      <c r="L2" s="836"/>
      <c r="M2" s="836"/>
      <c r="N2" s="2764"/>
      <c r="O2" s="3392"/>
      <c r="P2" s="3392"/>
      <c r="Q2" s="3392"/>
      <c r="R2" s="3392"/>
      <c r="S2" s="3392"/>
      <c r="T2" s="3392"/>
      <c r="U2" s="3392"/>
      <c r="V2" s="2764"/>
      <c r="W2" s="2764"/>
      <c r="X2" s="2764"/>
      <c r="Y2" s="2764"/>
      <c r="Z2" s="2764"/>
      <c r="AA2" s="2764"/>
    </row>
    <row r="3" spans="1:41" ht="17.149999999999999" customHeight="1">
      <c r="A3" s="625"/>
      <c r="B3" s="855"/>
      <c r="C3" s="840"/>
      <c r="D3" s="840"/>
      <c r="E3" s="840"/>
      <c r="F3" s="840"/>
      <c r="G3" s="840"/>
      <c r="H3" s="840"/>
      <c r="I3" s="840"/>
      <c r="J3" s="840"/>
      <c r="K3" s="840"/>
      <c r="L3" s="3493" t="s">
        <v>2808</v>
      </c>
      <c r="M3" s="3501"/>
      <c r="N3" s="625"/>
      <c r="O3" s="855"/>
      <c r="P3" s="855"/>
      <c r="Q3" s="840"/>
      <c r="R3" s="840"/>
      <c r="S3" s="840"/>
      <c r="T3" s="840"/>
      <c r="U3" s="840"/>
      <c r="V3" s="841"/>
      <c r="W3" s="840"/>
      <c r="X3" s="840"/>
      <c r="Y3" s="840"/>
      <c r="Z3" s="3464" t="s">
        <v>2808</v>
      </c>
      <c r="AA3" s="3464"/>
      <c r="AB3" s="625"/>
      <c r="AC3" s="855"/>
      <c r="AN3" s="3464" t="s">
        <v>2808</v>
      </c>
      <c r="AO3" s="3464"/>
    </row>
    <row r="4" spans="1:41" s="825" customFormat="1" ht="32.25" customHeight="1">
      <c r="A4" s="3496" t="s">
        <v>2809</v>
      </c>
      <c r="B4" s="2861"/>
      <c r="C4" s="3498" t="s">
        <v>2760</v>
      </c>
      <c r="D4" s="3472" t="s">
        <v>75</v>
      </c>
      <c r="E4" s="3473"/>
      <c r="F4" s="3473"/>
      <c r="G4" s="1810"/>
      <c r="H4" s="1810"/>
      <c r="I4" s="3474" t="s">
        <v>75</v>
      </c>
      <c r="J4" s="3474"/>
      <c r="K4" s="3474"/>
      <c r="L4" s="3474"/>
      <c r="M4" s="3474"/>
      <c r="N4" s="3496" t="s">
        <v>2809</v>
      </c>
      <c r="O4" s="2861"/>
      <c r="P4" s="1771"/>
      <c r="Q4" s="3474" t="s">
        <v>75</v>
      </c>
      <c r="R4" s="3474"/>
      <c r="S4" s="3474"/>
      <c r="T4" s="3474"/>
      <c r="U4" s="1773"/>
      <c r="V4" s="1773"/>
      <c r="W4" s="3474" t="s">
        <v>75</v>
      </c>
      <c r="X4" s="3474"/>
      <c r="Y4" s="3474"/>
      <c r="Z4" s="1773"/>
      <c r="AA4" s="1773"/>
      <c r="AB4" s="3496" t="s">
        <v>2809</v>
      </c>
      <c r="AC4" s="2861"/>
      <c r="AD4" s="3479" t="s">
        <v>75</v>
      </c>
      <c r="AE4" s="3474"/>
      <c r="AF4" s="3474"/>
      <c r="AG4" s="3474"/>
      <c r="AH4" s="3474" t="s">
        <v>75</v>
      </c>
      <c r="AI4" s="3474"/>
      <c r="AJ4" s="3474"/>
      <c r="AK4" s="3474"/>
      <c r="AL4" s="1772"/>
      <c r="AM4" s="3480" t="s">
        <v>2761</v>
      </c>
      <c r="AN4" s="3481"/>
      <c r="AO4" s="3481"/>
    </row>
    <row r="5" spans="1:41" s="825" customFormat="1" ht="33.75" customHeight="1">
      <c r="A5" s="3497"/>
      <c r="B5" s="3070"/>
      <c r="C5" s="3047"/>
      <c r="D5" s="3447" t="s">
        <v>2762</v>
      </c>
      <c r="E5" s="3448" t="s">
        <v>78</v>
      </c>
      <c r="F5" s="1774"/>
      <c r="G5" s="1774"/>
      <c r="H5" s="1774"/>
      <c r="I5" s="1775"/>
      <c r="J5" s="1774"/>
      <c r="K5" s="1774"/>
      <c r="L5" s="1774"/>
      <c r="M5" s="1775"/>
      <c r="N5" s="3497"/>
      <c r="O5" s="3070"/>
      <c r="P5" s="1774"/>
      <c r="Q5" s="1777"/>
      <c r="R5" s="3484" t="s">
        <v>79</v>
      </c>
      <c r="S5" s="1774"/>
      <c r="T5" s="1775"/>
      <c r="U5" s="1775"/>
      <c r="V5" s="1774"/>
      <c r="W5" s="1774"/>
      <c r="X5" s="1774"/>
      <c r="Y5" s="1775"/>
      <c r="Z5" s="1774"/>
      <c r="AA5" s="1778"/>
      <c r="AB5" s="3497"/>
      <c r="AC5" s="3070"/>
      <c r="AD5" s="3448" t="s">
        <v>80</v>
      </c>
      <c r="AE5" s="1779"/>
      <c r="AF5" s="1779"/>
      <c r="AG5" s="1780"/>
      <c r="AH5" s="3455" t="s">
        <v>81</v>
      </c>
      <c r="AI5" s="1779"/>
      <c r="AJ5" s="1779"/>
      <c r="AK5" s="1781"/>
      <c r="AL5" s="1782" t="s">
        <v>2763</v>
      </c>
      <c r="AM5" s="3446" t="s">
        <v>2762</v>
      </c>
      <c r="AN5" s="3444" t="s">
        <v>2810</v>
      </c>
      <c r="AO5" s="3460" t="s">
        <v>2765</v>
      </c>
    </row>
    <row r="6" spans="1:41" s="825" customFormat="1" ht="20.25" customHeight="1">
      <c r="A6" s="3073"/>
      <c r="B6" s="3070"/>
      <c r="C6" s="3499"/>
      <c r="D6" s="3458"/>
      <c r="E6" s="3482"/>
      <c r="F6" s="3446" t="s">
        <v>2766</v>
      </c>
      <c r="G6" s="3492" t="s">
        <v>2732</v>
      </c>
      <c r="H6" s="1811"/>
      <c r="I6" s="1769"/>
      <c r="J6" s="1769"/>
      <c r="K6" s="1785"/>
      <c r="L6" s="3448" t="s">
        <v>85</v>
      </c>
      <c r="M6" s="1769"/>
      <c r="N6" s="3066"/>
      <c r="O6" s="3070"/>
      <c r="P6" s="1787"/>
      <c r="Q6" s="1196"/>
      <c r="R6" s="3485"/>
      <c r="S6" s="3314" t="s">
        <v>2811</v>
      </c>
      <c r="T6" s="3460" t="s">
        <v>2771</v>
      </c>
      <c r="U6" s="1769"/>
      <c r="V6" s="1787"/>
      <c r="W6" s="1196"/>
      <c r="X6" s="3448" t="s">
        <v>85</v>
      </c>
      <c r="Y6" s="1769"/>
      <c r="Z6" s="1787"/>
      <c r="AA6" s="1196"/>
      <c r="AB6" s="3066"/>
      <c r="AC6" s="3070"/>
      <c r="AD6" s="3453"/>
      <c r="AE6" s="3444" t="s">
        <v>2768</v>
      </c>
      <c r="AF6" s="3444" t="s">
        <v>2812</v>
      </c>
      <c r="AG6" s="3442" t="s">
        <v>89</v>
      </c>
      <c r="AH6" s="3456"/>
      <c r="AI6" s="3444" t="s">
        <v>2729</v>
      </c>
      <c r="AJ6" s="3451" t="s">
        <v>2730</v>
      </c>
      <c r="AK6" s="3446" t="s">
        <v>89</v>
      </c>
      <c r="AL6" s="1790"/>
      <c r="AM6" s="3458"/>
      <c r="AN6" s="3458"/>
      <c r="AO6" s="3461"/>
    </row>
    <row r="7" spans="1:41" s="825" customFormat="1" ht="27" customHeight="1">
      <c r="A7" s="3073"/>
      <c r="B7" s="3070"/>
      <c r="C7" s="3499"/>
      <c r="D7" s="3458"/>
      <c r="E7" s="3482"/>
      <c r="F7" s="3447"/>
      <c r="G7" s="3452"/>
      <c r="H7" s="3449" t="s">
        <v>2771</v>
      </c>
      <c r="I7" s="3444" t="s">
        <v>2772</v>
      </c>
      <c r="J7" s="3444" t="s">
        <v>2813</v>
      </c>
      <c r="K7" s="3442" t="s">
        <v>89</v>
      </c>
      <c r="L7" s="3447"/>
      <c r="M7" s="3444" t="s">
        <v>2772</v>
      </c>
      <c r="N7" s="3066"/>
      <c r="O7" s="3070"/>
      <c r="P7" s="3444" t="s">
        <v>2813</v>
      </c>
      <c r="Q7" s="3446" t="s">
        <v>89</v>
      </c>
      <c r="R7" s="3485"/>
      <c r="S7" s="3304"/>
      <c r="T7" s="3447"/>
      <c r="U7" s="3444" t="s">
        <v>2772</v>
      </c>
      <c r="V7" s="3451" t="s">
        <v>2813</v>
      </c>
      <c r="W7" s="3442" t="s">
        <v>89</v>
      </c>
      <c r="X7" s="3447"/>
      <c r="Y7" s="3444" t="s">
        <v>2772</v>
      </c>
      <c r="Z7" s="3444" t="s">
        <v>2813</v>
      </c>
      <c r="AA7" s="3446" t="s">
        <v>89</v>
      </c>
      <c r="AB7" s="3066"/>
      <c r="AC7" s="3070"/>
      <c r="AD7" s="3453"/>
      <c r="AE7" s="3447"/>
      <c r="AF7" s="3447"/>
      <c r="AG7" s="3452"/>
      <c r="AH7" s="3456"/>
      <c r="AI7" s="3447"/>
      <c r="AJ7" s="3452"/>
      <c r="AK7" s="3447"/>
      <c r="AL7" s="3447" t="s">
        <v>2766</v>
      </c>
      <c r="AM7" s="3458"/>
      <c r="AN7" s="3458"/>
      <c r="AO7" s="3461"/>
    </row>
    <row r="8" spans="1:41" s="825" customFormat="1" ht="120.75" customHeight="1">
      <c r="A8" s="2860"/>
      <c r="B8" s="2862"/>
      <c r="C8" s="3500"/>
      <c r="D8" s="3459"/>
      <c r="E8" s="3483"/>
      <c r="F8" s="3445"/>
      <c r="G8" s="3443"/>
      <c r="H8" s="3445"/>
      <c r="I8" s="3445"/>
      <c r="J8" s="3495"/>
      <c r="K8" s="3443"/>
      <c r="L8" s="3445"/>
      <c r="M8" s="3445"/>
      <c r="N8" s="2860"/>
      <c r="O8" s="2862"/>
      <c r="P8" s="3495"/>
      <c r="Q8" s="3445"/>
      <c r="R8" s="3486"/>
      <c r="S8" s="3315"/>
      <c r="T8" s="3445"/>
      <c r="U8" s="3445"/>
      <c r="V8" s="3494"/>
      <c r="W8" s="3443"/>
      <c r="X8" s="3445"/>
      <c r="Y8" s="3445"/>
      <c r="Z8" s="3495"/>
      <c r="AA8" s="3445"/>
      <c r="AB8" s="2860"/>
      <c r="AC8" s="2862"/>
      <c r="AD8" s="3454"/>
      <c r="AE8" s="3445"/>
      <c r="AF8" s="3445"/>
      <c r="AG8" s="3443"/>
      <c r="AH8" s="3457"/>
      <c r="AI8" s="3445"/>
      <c r="AJ8" s="3443"/>
      <c r="AK8" s="3445"/>
      <c r="AL8" s="3445"/>
      <c r="AM8" s="3459"/>
      <c r="AN8" s="3459"/>
      <c r="AO8" s="3462"/>
    </row>
    <row r="9" spans="1:41" s="1812" customFormat="1" ht="62.15" customHeight="1">
      <c r="A9" s="1827"/>
      <c r="B9" s="1828" t="s">
        <v>2814</v>
      </c>
      <c r="C9" s="1757">
        <v>483</v>
      </c>
      <c r="D9" s="1757">
        <v>457</v>
      </c>
      <c r="E9" s="1757">
        <v>95</v>
      </c>
      <c r="F9" s="1757">
        <v>21</v>
      </c>
      <c r="G9" s="1757">
        <v>2</v>
      </c>
      <c r="H9" s="1757">
        <v>50</v>
      </c>
      <c r="I9" s="1757">
        <v>46</v>
      </c>
      <c r="J9" s="1757">
        <v>3</v>
      </c>
      <c r="K9" s="1757">
        <v>1</v>
      </c>
      <c r="L9" s="1757">
        <v>22</v>
      </c>
      <c r="M9" s="1757">
        <v>6</v>
      </c>
      <c r="N9" s="1827"/>
      <c r="O9" s="1828" t="s">
        <v>2814</v>
      </c>
      <c r="P9" s="1757">
        <v>6</v>
      </c>
      <c r="Q9" s="1757">
        <v>10</v>
      </c>
      <c r="R9" s="1757">
        <v>316</v>
      </c>
      <c r="S9" s="1757">
        <v>1</v>
      </c>
      <c r="T9" s="1757">
        <v>24</v>
      </c>
      <c r="U9" s="1757">
        <v>23</v>
      </c>
      <c r="V9" s="1757">
        <v>0</v>
      </c>
      <c r="W9" s="1757">
        <v>1</v>
      </c>
      <c r="X9" s="1757">
        <v>291</v>
      </c>
      <c r="Y9" s="1757">
        <v>13</v>
      </c>
      <c r="Z9" s="1757">
        <v>7</v>
      </c>
      <c r="AA9" s="1757">
        <v>271</v>
      </c>
      <c r="AB9" s="1827"/>
      <c r="AC9" s="1829" t="s">
        <v>2814</v>
      </c>
      <c r="AD9" s="1830">
        <v>8</v>
      </c>
      <c r="AE9" s="1830">
        <v>7</v>
      </c>
      <c r="AF9" s="1830">
        <v>0</v>
      </c>
      <c r="AG9" s="1830">
        <v>1</v>
      </c>
      <c r="AH9" s="1830">
        <v>36</v>
      </c>
      <c r="AI9" s="1830">
        <v>2</v>
      </c>
      <c r="AJ9" s="1830">
        <v>0</v>
      </c>
      <c r="AK9" s="1830">
        <v>34</v>
      </c>
      <c r="AL9" s="1830">
        <v>4</v>
      </c>
      <c r="AM9" s="1830">
        <v>26</v>
      </c>
      <c r="AN9" s="1830">
        <v>21</v>
      </c>
      <c r="AO9" s="1830">
        <v>5</v>
      </c>
    </row>
    <row r="10" spans="1:41" s="1815" customFormat="1" ht="62.15" customHeight="1">
      <c r="A10" s="1093"/>
      <c r="B10" s="1831" t="s">
        <v>1976</v>
      </c>
      <c r="C10" s="569">
        <v>153</v>
      </c>
      <c r="D10" s="569">
        <v>150</v>
      </c>
      <c r="E10" s="569">
        <v>82</v>
      </c>
      <c r="F10" s="569">
        <v>21</v>
      </c>
      <c r="G10" s="569">
        <v>2</v>
      </c>
      <c r="H10" s="569">
        <v>48</v>
      </c>
      <c r="I10" s="569">
        <v>44</v>
      </c>
      <c r="J10" s="569">
        <v>3</v>
      </c>
      <c r="K10" s="569">
        <v>1</v>
      </c>
      <c r="L10" s="569">
        <v>11</v>
      </c>
      <c r="M10" s="569">
        <v>4</v>
      </c>
      <c r="N10" s="1093"/>
      <c r="O10" s="1831" t="s">
        <v>1976</v>
      </c>
      <c r="P10" s="569">
        <v>5</v>
      </c>
      <c r="Q10" s="569">
        <v>2</v>
      </c>
      <c r="R10" s="569">
        <v>64</v>
      </c>
      <c r="S10" s="569">
        <v>1</v>
      </c>
      <c r="T10" s="569">
        <v>22</v>
      </c>
      <c r="U10" s="569">
        <v>21</v>
      </c>
      <c r="V10" s="569">
        <v>0</v>
      </c>
      <c r="W10" s="569">
        <v>1</v>
      </c>
      <c r="X10" s="569">
        <v>41</v>
      </c>
      <c r="Y10" s="569">
        <v>10</v>
      </c>
      <c r="Z10" s="569">
        <v>5</v>
      </c>
      <c r="AA10" s="569">
        <v>26</v>
      </c>
      <c r="AB10" s="1093"/>
      <c r="AC10" s="1831" t="s">
        <v>1976</v>
      </c>
      <c r="AD10" s="1832">
        <v>0</v>
      </c>
      <c r="AE10" s="1832">
        <v>0</v>
      </c>
      <c r="AF10" s="1832">
        <v>0</v>
      </c>
      <c r="AG10" s="1832">
        <v>0</v>
      </c>
      <c r="AH10" s="1832">
        <v>0</v>
      </c>
      <c r="AI10" s="1832">
        <v>0</v>
      </c>
      <c r="AJ10" s="1832">
        <v>0</v>
      </c>
      <c r="AK10" s="1832">
        <v>0</v>
      </c>
      <c r="AL10" s="1832">
        <v>4</v>
      </c>
      <c r="AM10" s="1832">
        <v>3</v>
      </c>
      <c r="AN10" s="1832">
        <v>3</v>
      </c>
      <c r="AO10" s="1832">
        <v>0</v>
      </c>
    </row>
    <row r="11" spans="1:41" s="1815" customFormat="1" ht="62.15" customHeight="1">
      <c r="A11" s="1093"/>
      <c r="B11" s="1833" t="s">
        <v>2815</v>
      </c>
      <c r="C11" s="569">
        <v>269</v>
      </c>
      <c r="D11" s="569">
        <v>259</v>
      </c>
      <c r="E11" s="569">
        <v>13</v>
      </c>
      <c r="F11" s="569">
        <v>0</v>
      </c>
      <c r="G11" s="569">
        <v>0</v>
      </c>
      <c r="H11" s="569">
        <v>2</v>
      </c>
      <c r="I11" s="569">
        <v>2</v>
      </c>
      <c r="J11" s="569">
        <v>0</v>
      </c>
      <c r="K11" s="569">
        <v>0</v>
      </c>
      <c r="L11" s="569">
        <v>11</v>
      </c>
      <c r="M11" s="569">
        <v>2</v>
      </c>
      <c r="N11" s="1093"/>
      <c r="O11" s="1833" t="s">
        <v>2815</v>
      </c>
      <c r="P11" s="569">
        <v>1</v>
      </c>
      <c r="Q11" s="569">
        <v>8</v>
      </c>
      <c r="R11" s="569">
        <v>245</v>
      </c>
      <c r="S11" s="569">
        <v>0</v>
      </c>
      <c r="T11" s="569">
        <v>2</v>
      </c>
      <c r="U11" s="569">
        <v>2</v>
      </c>
      <c r="V11" s="569">
        <v>0</v>
      </c>
      <c r="W11" s="569">
        <v>0</v>
      </c>
      <c r="X11" s="569">
        <v>243</v>
      </c>
      <c r="Y11" s="569">
        <v>3</v>
      </c>
      <c r="Z11" s="569">
        <v>2</v>
      </c>
      <c r="AA11" s="569">
        <v>238</v>
      </c>
      <c r="AB11" s="1093"/>
      <c r="AC11" s="1833" t="s">
        <v>2815</v>
      </c>
      <c r="AD11" s="1832">
        <v>0</v>
      </c>
      <c r="AE11" s="1832">
        <v>0</v>
      </c>
      <c r="AF11" s="1832">
        <v>0</v>
      </c>
      <c r="AG11" s="1832">
        <v>0</v>
      </c>
      <c r="AH11" s="1832">
        <v>1</v>
      </c>
      <c r="AI11" s="1832">
        <v>1</v>
      </c>
      <c r="AJ11" s="1832">
        <v>0</v>
      </c>
      <c r="AK11" s="1832">
        <v>0</v>
      </c>
      <c r="AL11" s="1832">
        <v>0</v>
      </c>
      <c r="AM11" s="1832">
        <v>10</v>
      </c>
      <c r="AN11" s="1832">
        <v>10</v>
      </c>
      <c r="AO11" s="1832">
        <v>0</v>
      </c>
    </row>
    <row r="12" spans="1:41" s="1815" customFormat="1" ht="62.15" customHeight="1">
      <c r="A12" s="1093"/>
      <c r="B12" s="1831" t="s">
        <v>1978</v>
      </c>
      <c r="C12" s="569">
        <v>4</v>
      </c>
      <c r="D12" s="569">
        <v>4</v>
      </c>
      <c r="E12" s="569">
        <v>0</v>
      </c>
      <c r="F12" s="569">
        <v>0</v>
      </c>
      <c r="G12" s="569">
        <v>0</v>
      </c>
      <c r="H12" s="569">
        <v>0</v>
      </c>
      <c r="I12" s="569">
        <v>0</v>
      </c>
      <c r="J12" s="569">
        <v>0</v>
      </c>
      <c r="K12" s="569">
        <v>0</v>
      </c>
      <c r="L12" s="569">
        <v>0</v>
      </c>
      <c r="M12" s="569">
        <v>0</v>
      </c>
      <c r="N12" s="1093"/>
      <c r="O12" s="1831" t="s">
        <v>1978</v>
      </c>
      <c r="P12" s="569">
        <v>0</v>
      </c>
      <c r="Q12" s="569">
        <v>0</v>
      </c>
      <c r="R12" s="569">
        <v>4</v>
      </c>
      <c r="S12" s="569">
        <v>0</v>
      </c>
      <c r="T12" s="569">
        <v>0</v>
      </c>
      <c r="U12" s="569">
        <v>0</v>
      </c>
      <c r="V12" s="569">
        <v>0</v>
      </c>
      <c r="W12" s="569">
        <v>0</v>
      </c>
      <c r="X12" s="569">
        <v>4</v>
      </c>
      <c r="Y12" s="569">
        <v>0</v>
      </c>
      <c r="Z12" s="569">
        <v>0</v>
      </c>
      <c r="AA12" s="569">
        <v>4</v>
      </c>
      <c r="AB12" s="1093"/>
      <c r="AC12" s="1831" t="s">
        <v>1978</v>
      </c>
      <c r="AD12" s="1832">
        <v>0</v>
      </c>
      <c r="AE12" s="1832">
        <v>0</v>
      </c>
      <c r="AF12" s="1832">
        <v>0</v>
      </c>
      <c r="AG12" s="1832">
        <v>0</v>
      </c>
      <c r="AH12" s="1832">
        <v>0</v>
      </c>
      <c r="AI12" s="1832">
        <v>0</v>
      </c>
      <c r="AJ12" s="1832">
        <v>0</v>
      </c>
      <c r="AK12" s="1832">
        <v>0</v>
      </c>
      <c r="AL12" s="1832">
        <v>0</v>
      </c>
      <c r="AM12" s="1832">
        <v>0</v>
      </c>
      <c r="AN12" s="1832">
        <v>0</v>
      </c>
      <c r="AO12" s="1832">
        <v>0</v>
      </c>
    </row>
    <row r="13" spans="1:41" s="1815" customFormat="1" ht="62.15" customHeight="1">
      <c r="A13" s="1093"/>
      <c r="B13" s="1831" t="s">
        <v>1979</v>
      </c>
      <c r="C13" s="569">
        <v>41</v>
      </c>
      <c r="D13" s="569">
        <v>41</v>
      </c>
      <c r="E13" s="569">
        <v>0</v>
      </c>
      <c r="F13" s="569">
        <v>0</v>
      </c>
      <c r="G13" s="569">
        <v>0</v>
      </c>
      <c r="H13" s="569">
        <v>0</v>
      </c>
      <c r="I13" s="569">
        <v>0</v>
      </c>
      <c r="J13" s="569">
        <v>0</v>
      </c>
      <c r="K13" s="569">
        <v>0</v>
      </c>
      <c r="L13" s="569">
        <v>0</v>
      </c>
      <c r="M13" s="569">
        <v>0</v>
      </c>
      <c r="N13" s="1093"/>
      <c r="O13" s="1831" t="s">
        <v>1979</v>
      </c>
      <c r="P13" s="569">
        <v>0</v>
      </c>
      <c r="Q13" s="569">
        <v>0</v>
      </c>
      <c r="R13" s="569">
        <v>2</v>
      </c>
      <c r="S13" s="569">
        <v>0</v>
      </c>
      <c r="T13" s="569">
        <v>0</v>
      </c>
      <c r="U13" s="569">
        <v>0</v>
      </c>
      <c r="V13" s="569">
        <v>0</v>
      </c>
      <c r="W13" s="569">
        <v>0</v>
      </c>
      <c r="X13" s="569">
        <v>2</v>
      </c>
      <c r="Y13" s="569">
        <v>0</v>
      </c>
      <c r="Z13" s="569">
        <v>0</v>
      </c>
      <c r="AA13" s="569">
        <v>2</v>
      </c>
      <c r="AB13" s="1093"/>
      <c r="AC13" s="1831" t="s">
        <v>1979</v>
      </c>
      <c r="AD13" s="1832">
        <v>7</v>
      </c>
      <c r="AE13" s="1832">
        <v>6</v>
      </c>
      <c r="AF13" s="1832">
        <v>0</v>
      </c>
      <c r="AG13" s="1832">
        <v>1</v>
      </c>
      <c r="AH13" s="1832">
        <v>34</v>
      </c>
      <c r="AI13" s="1832">
        <v>1</v>
      </c>
      <c r="AJ13" s="1832">
        <v>0</v>
      </c>
      <c r="AK13" s="1832">
        <v>33</v>
      </c>
      <c r="AL13" s="1832">
        <v>0</v>
      </c>
      <c r="AM13" s="1832">
        <v>0</v>
      </c>
      <c r="AN13" s="1832">
        <v>0</v>
      </c>
      <c r="AO13" s="1832">
        <v>0</v>
      </c>
    </row>
    <row r="14" spans="1:41" s="1815" customFormat="1" ht="62.15" customHeight="1">
      <c r="A14" s="1093"/>
      <c r="B14" s="1831" t="s">
        <v>2816</v>
      </c>
      <c r="C14" s="569">
        <v>1</v>
      </c>
      <c r="D14" s="569">
        <v>1</v>
      </c>
      <c r="E14" s="569">
        <v>0</v>
      </c>
      <c r="F14" s="569">
        <v>0</v>
      </c>
      <c r="G14" s="569">
        <v>0</v>
      </c>
      <c r="H14" s="569">
        <v>0</v>
      </c>
      <c r="I14" s="569">
        <v>0</v>
      </c>
      <c r="J14" s="569">
        <v>0</v>
      </c>
      <c r="K14" s="569">
        <v>0</v>
      </c>
      <c r="L14" s="569">
        <v>0</v>
      </c>
      <c r="M14" s="569">
        <v>0</v>
      </c>
      <c r="N14" s="1093"/>
      <c r="O14" s="1831" t="s">
        <v>2816</v>
      </c>
      <c r="P14" s="569">
        <v>0</v>
      </c>
      <c r="Q14" s="569">
        <v>0</v>
      </c>
      <c r="R14" s="569">
        <v>0</v>
      </c>
      <c r="S14" s="569">
        <v>0</v>
      </c>
      <c r="T14" s="569">
        <v>0</v>
      </c>
      <c r="U14" s="569">
        <v>0</v>
      </c>
      <c r="V14" s="569">
        <v>0</v>
      </c>
      <c r="W14" s="569">
        <v>0</v>
      </c>
      <c r="X14" s="569">
        <v>0</v>
      </c>
      <c r="Y14" s="569">
        <v>0</v>
      </c>
      <c r="Z14" s="569">
        <v>0</v>
      </c>
      <c r="AA14" s="569">
        <v>0</v>
      </c>
      <c r="AB14" s="1093"/>
      <c r="AC14" s="1831" t="s">
        <v>2816</v>
      </c>
      <c r="AD14" s="1832">
        <v>1</v>
      </c>
      <c r="AE14" s="1832">
        <v>1</v>
      </c>
      <c r="AF14" s="1832">
        <v>0</v>
      </c>
      <c r="AG14" s="1832">
        <v>0</v>
      </c>
      <c r="AH14" s="1832">
        <v>0</v>
      </c>
      <c r="AI14" s="1832">
        <v>0</v>
      </c>
      <c r="AJ14" s="1832">
        <v>0</v>
      </c>
      <c r="AK14" s="1832">
        <v>0</v>
      </c>
      <c r="AL14" s="1832">
        <v>0</v>
      </c>
      <c r="AM14" s="1832">
        <v>0</v>
      </c>
      <c r="AN14" s="1832">
        <v>0</v>
      </c>
      <c r="AO14" s="1832">
        <v>0</v>
      </c>
    </row>
    <row r="15" spans="1:41" s="1815" customFormat="1" ht="62.15" customHeight="1">
      <c r="A15" s="1093"/>
      <c r="B15" s="1831" t="s">
        <v>1981</v>
      </c>
      <c r="C15" s="569">
        <v>10</v>
      </c>
      <c r="D15" s="569">
        <v>2</v>
      </c>
      <c r="E15" s="569">
        <v>0</v>
      </c>
      <c r="F15" s="569">
        <v>0</v>
      </c>
      <c r="G15" s="569">
        <v>0</v>
      </c>
      <c r="H15" s="569">
        <v>0</v>
      </c>
      <c r="I15" s="569">
        <v>0</v>
      </c>
      <c r="J15" s="569">
        <v>0</v>
      </c>
      <c r="K15" s="569">
        <v>0</v>
      </c>
      <c r="L15" s="569">
        <v>0</v>
      </c>
      <c r="M15" s="569">
        <v>0</v>
      </c>
      <c r="N15" s="1093"/>
      <c r="O15" s="1831" t="s">
        <v>1981</v>
      </c>
      <c r="P15" s="569">
        <v>0</v>
      </c>
      <c r="Q15" s="569">
        <v>0</v>
      </c>
      <c r="R15" s="569">
        <v>1</v>
      </c>
      <c r="S15" s="569">
        <v>0</v>
      </c>
      <c r="T15" s="569">
        <v>0</v>
      </c>
      <c r="U15" s="569">
        <v>0</v>
      </c>
      <c r="V15" s="569">
        <v>0</v>
      </c>
      <c r="W15" s="569">
        <v>0</v>
      </c>
      <c r="X15" s="569">
        <v>1</v>
      </c>
      <c r="Y15" s="569">
        <v>0</v>
      </c>
      <c r="Z15" s="569">
        <v>0</v>
      </c>
      <c r="AA15" s="569">
        <v>1</v>
      </c>
      <c r="AB15" s="1093"/>
      <c r="AC15" s="1831" t="s">
        <v>1981</v>
      </c>
      <c r="AD15" s="1832">
        <v>0</v>
      </c>
      <c r="AE15" s="1832">
        <v>0</v>
      </c>
      <c r="AF15" s="1832">
        <v>0</v>
      </c>
      <c r="AG15" s="1832">
        <v>0</v>
      </c>
      <c r="AH15" s="1832">
        <v>1</v>
      </c>
      <c r="AI15" s="1832">
        <v>0</v>
      </c>
      <c r="AJ15" s="1832">
        <v>0</v>
      </c>
      <c r="AK15" s="1832">
        <v>1</v>
      </c>
      <c r="AL15" s="1832">
        <v>0</v>
      </c>
      <c r="AM15" s="1832">
        <v>8</v>
      </c>
      <c r="AN15" s="1832">
        <v>8</v>
      </c>
      <c r="AO15" s="1832">
        <v>0</v>
      </c>
    </row>
    <row r="16" spans="1:41" s="1815" customFormat="1" ht="62.15" customHeight="1">
      <c r="A16" s="1834"/>
      <c r="B16" s="1835" t="s">
        <v>2817</v>
      </c>
      <c r="C16" s="1759">
        <v>5</v>
      </c>
      <c r="D16" s="981">
        <v>0</v>
      </c>
      <c r="E16" s="981">
        <v>0</v>
      </c>
      <c r="F16" s="981">
        <v>0</v>
      </c>
      <c r="G16" s="981">
        <v>0</v>
      </c>
      <c r="H16" s="981">
        <v>0</v>
      </c>
      <c r="I16" s="981">
        <v>0</v>
      </c>
      <c r="J16" s="981">
        <v>0</v>
      </c>
      <c r="K16" s="981">
        <v>0</v>
      </c>
      <c r="L16" s="981">
        <v>0</v>
      </c>
      <c r="M16" s="981">
        <v>0</v>
      </c>
      <c r="N16" s="1834"/>
      <c r="O16" s="1835" t="s">
        <v>2817</v>
      </c>
      <c r="P16" s="981">
        <v>0</v>
      </c>
      <c r="Q16" s="981">
        <v>0</v>
      </c>
      <c r="R16" s="981">
        <v>0</v>
      </c>
      <c r="S16" s="981">
        <v>0</v>
      </c>
      <c r="T16" s="981">
        <v>0</v>
      </c>
      <c r="U16" s="981">
        <v>0</v>
      </c>
      <c r="V16" s="981">
        <v>0</v>
      </c>
      <c r="W16" s="981">
        <v>0</v>
      </c>
      <c r="X16" s="981">
        <v>0</v>
      </c>
      <c r="Y16" s="981">
        <v>0</v>
      </c>
      <c r="Z16" s="981">
        <v>0</v>
      </c>
      <c r="AA16" s="981">
        <v>0</v>
      </c>
      <c r="AB16" s="1834"/>
      <c r="AC16" s="1835" t="s">
        <v>2817</v>
      </c>
      <c r="AD16" s="1836">
        <v>0</v>
      </c>
      <c r="AE16" s="1836">
        <v>0</v>
      </c>
      <c r="AF16" s="1836">
        <v>0</v>
      </c>
      <c r="AG16" s="1836">
        <v>0</v>
      </c>
      <c r="AH16" s="1836">
        <v>0</v>
      </c>
      <c r="AI16" s="1836">
        <v>0</v>
      </c>
      <c r="AJ16" s="1836">
        <v>0</v>
      </c>
      <c r="AK16" s="1836">
        <v>0</v>
      </c>
      <c r="AL16" s="1836">
        <v>0</v>
      </c>
      <c r="AM16" s="1836">
        <v>5</v>
      </c>
      <c r="AN16" s="1836">
        <v>0</v>
      </c>
      <c r="AO16" s="1836">
        <v>5</v>
      </c>
    </row>
    <row r="17" spans="1:41" ht="19.399999999999999" customHeight="1">
      <c r="A17" s="1808"/>
      <c r="B17" s="601" t="s">
        <v>2818</v>
      </c>
      <c r="C17" s="1837"/>
      <c r="D17" s="1837"/>
      <c r="E17" s="1837"/>
      <c r="F17" s="1837"/>
      <c r="AD17" s="656"/>
      <c r="AE17" s="656"/>
      <c r="AF17" s="656"/>
      <c r="AG17" s="656"/>
      <c r="AH17" s="656"/>
      <c r="AI17" s="656"/>
      <c r="AJ17" s="656"/>
      <c r="AK17" s="656"/>
      <c r="AL17" s="656"/>
      <c r="AM17" s="656"/>
      <c r="AN17" s="656"/>
      <c r="AO17" s="656"/>
    </row>
    <row r="18" spans="1:41" ht="19.399999999999999" customHeight="1">
      <c r="A18" s="601" t="s">
        <v>2797</v>
      </c>
      <c r="B18" s="601" t="s">
        <v>2819</v>
      </c>
      <c r="C18" s="1838"/>
      <c r="D18" s="1838"/>
      <c r="E18" s="1838"/>
      <c r="F18" s="1838"/>
    </row>
    <row r="19" spans="1:41" ht="19.399999999999999" customHeight="1">
      <c r="A19" s="601"/>
      <c r="B19" s="601" t="s">
        <v>2820</v>
      </c>
      <c r="C19" s="1719"/>
      <c r="D19" s="1719"/>
      <c r="E19" s="1719"/>
      <c r="F19" s="1719"/>
    </row>
    <row r="20" spans="1:41" ht="19.399999999999999" customHeight="1">
      <c r="A20" s="601"/>
      <c r="B20" s="601" t="s">
        <v>2821</v>
      </c>
    </row>
    <row r="21" spans="1:41" ht="19.399999999999999" customHeight="1">
      <c r="A21" s="601"/>
      <c r="B21" s="601" t="s">
        <v>2822</v>
      </c>
    </row>
    <row r="22" spans="1:41" ht="19.399999999999999" customHeight="1">
      <c r="A22" s="601"/>
      <c r="B22" s="601" t="s">
        <v>2823</v>
      </c>
    </row>
  </sheetData>
  <mergeCells count="51">
    <mergeCell ref="V2:AA2"/>
    <mergeCell ref="L3:M3"/>
    <mergeCell ref="Z3:AA3"/>
    <mergeCell ref="AN3:AO3"/>
    <mergeCell ref="Q4:T4"/>
    <mergeCell ref="AM4:AO4"/>
    <mergeCell ref="P7:P8"/>
    <mergeCell ref="Q7:Q8"/>
    <mergeCell ref="A2:F2"/>
    <mergeCell ref="N2:U2"/>
    <mergeCell ref="A4:B8"/>
    <mergeCell ref="C4:C8"/>
    <mergeCell ref="D4:F4"/>
    <mergeCell ref="I4:M4"/>
    <mergeCell ref="N4:O8"/>
    <mergeCell ref="D5:D8"/>
    <mergeCell ref="E5:E8"/>
    <mergeCell ref="R5:R8"/>
    <mergeCell ref="U7:U8"/>
    <mergeCell ref="AD5:AD8"/>
    <mergeCell ref="AH5:AH8"/>
    <mergeCell ref="W4:Y4"/>
    <mergeCell ref="AB4:AC8"/>
    <mergeCell ref="AD4:AG4"/>
    <mergeCell ref="AH4:AK4"/>
    <mergeCell ref="AF6:AF8"/>
    <mergeCell ref="AG6:AG8"/>
    <mergeCell ref="AI6:AI8"/>
    <mergeCell ref="AJ6:AJ8"/>
    <mergeCell ref="AK6:AK8"/>
    <mergeCell ref="AM5:AM8"/>
    <mergeCell ref="AN5:AN8"/>
    <mergeCell ref="AO5:AO8"/>
    <mergeCell ref="F6:F8"/>
    <mergeCell ref="G6:G8"/>
    <mergeCell ref="L6:L8"/>
    <mergeCell ref="S6:S8"/>
    <mergeCell ref="T6:T8"/>
    <mergeCell ref="X6:X8"/>
    <mergeCell ref="AE6:AE8"/>
    <mergeCell ref="H7:H8"/>
    <mergeCell ref="I7:I8"/>
    <mergeCell ref="J7:J8"/>
    <mergeCell ref="K7:K8"/>
    <mergeCell ref="M7:M8"/>
    <mergeCell ref="AL7:AL8"/>
    <mergeCell ref="V7:V8"/>
    <mergeCell ref="W7:W8"/>
    <mergeCell ref="Y7:Y8"/>
    <mergeCell ref="Z7:Z8"/>
    <mergeCell ref="AA7:AA8"/>
  </mergeCells>
  <phoneticPr fontId="6" type="noConversion"/>
  <printOptions horizontalCentered="1"/>
  <pageMargins left="0.70866141732283472" right="0.70866141732283472" top="1.1811023622047245" bottom="0.78740157480314965" header="0" footer="0"/>
  <pageSetup paperSize="9" scale="75" orientation="portrait" r:id="rId1"/>
  <headerFooter alignWithMargins="0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S31"/>
  <sheetViews>
    <sheetView zoomScale="80" zoomScaleNormal="80" workbookViewId="0"/>
  </sheetViews>
  <sheetFormatPr defaultColWidth="8.58203125" defaultRowHeight="20"/>
  <cols>
    <col min="1" max="1" width="2.58203125" style="960" customWidth="1"/>
    <col min="2" max="2" width="21.33203125" style="960" customWidth="1"/>
    <col min="3" max="16" width="11.75" style="960" customWidth="1"/>
    <col min="17" max="16384" width="8.58203125" style="960"/>
  </cols>
  <sheetData>
    <row r="1" spans="1:19" s="1839" customFormat="1" ht="33.65" customHeight="1">
      <c r="B1" s="1323"/>
      <c r="C1" s="1323"/>
      <c r="D1" s="1323"/>
      <c r="E1" s="1323"/>
      <c r="F1" s="1323"/>
      <c r="H1" s="488" t="s">
        <v>2824</v>
      </c>
      <c r="I1" s="487" t="s">
        <v>2825</v>
      </c>
      <c r="J1" s="482"/>
      <c r="K1" s="482"/>
      <c r="L1" s="482"/>
      <c r="M1" s="482"/>
      <c r="N1" s="482"/>
      <c r="O1" s="482"/>
      <c r="P1" s="482"/>
    </row>
    <row r="2" spans="1:19" s="842" customFormat="1" ht="5.15" customHeight="1">
      <c r="A2" s="3072"/>
      <c r="B2" s="3072"/>
      <c r="C2" s="3072"/>
      <c r="D2" s="3072"/>
      <c r="E2" s="3072"/>
      <c r="F2" s="3072"/>
      <c r="G2" s="3072"/>
      <c r="H2" s="1540"/>
      <c r="I2" s="1540"/>
      <c r="J2" s="1540"/>
      <c r="K2" s="1540"/>
      <c r="L2" s="1540"/>
      <c r="M2" s="1540"/>
      <c r="N2" s="1540"/>
      <c r="O2" s="1540"/>
      <c r="P2" s="1540"/>
      <c r="Q2" s="1540"/>
      <c r="R2" s="1540"/>
      <c r="S2" s="1540"/>
    </row>
    <row r="3" spans="1:19" s="1839" customFormat="1" ht="9.25" customHeight="1">
      <c r="B3" s="494"/>
      <c r="C3" s="1840"/>
      <c r="D3" s="1840"/>
      <c r="E3" s="1840"/>
      <c r="F3" s="1840"/>
      <c r="G3" s="1840"/>
      <c r="H3" s="1840"/>
      <c r="I3" s="1840"/>
      <c r="J3" s="1840"/>
      <c r="K3" s="1840"/>
      <c r="L3" s="1840"/>
      <c r="M3" s="1840"/>
      <c r="N3" s="1840"/>
      <c r="O3" s="1840"/>
      <c r="P3" s="1840"/>
    </row>
    <row r="4" spans="1:19" s="842" customFormat="1" ht="5.15" customHeight="1">
      <c r="A4" s="1540"/>
      <c r="B4" s="1540"/>
      <c r="C4" s="1540"/>
      <c r="D4" s="1540"/>
      <c r="E4" s="1540"/>
      <c r="F4" s="1540"/>
      <c r="G4" s="1540"/>
      <c r="H4" s="1540"/>
      <c r="I4" s="1540"/>
      <c r="J4" s="1540"/>
      <c r="K4" s="1540"/>
      <c r="L4" s="1540"/>
      <c r="M4" s="1540"/>
      <c r="N4" s="1540"/>
      <c r="O4" s="1540"/>
      <c r="P4" s="1540"/>
      <c r="Q4" s="1540"/>
      <c r="R4" s="1540"/>
      <c r="S4" s="1540"/>
    </row>
    <row r="5" spans="1:19" s="842" customFormat="1" ht="15.65" customHeight="1">
      <c r="A5" s="1344"/>
      <c r="B5" s="1344"/>
      <c r="F5" s="927"/>
      <c r="G5" s="927"/>
      <c r="H5" s="927"/>
      <c r="I5" s="927"/>
      <c r="J5" s="927"/>
      <c r="K5" s="927"/>
      <c r="L5" s="927"/>
      <c r="M5" s="927"/>
      <c r="N5" s="927"/>
      <c r="O5" s="1116"/>
      <c r="P5" s="1841" t="s">
        <v>2826</v>
      </c>
      <c r="Q5" s="927"/>
      <c r="R5" s="927"/>
    </row>
    <row r="6" spans="1:19" ht="18.649999999999999" customHeight="1">
      <c r="A6" s="2859" t="s">
        <v>2248</v>
      </c>
      <c r="B6" s="2861"/>
      <c r="C6" s="3229" t="s">
        <v>2827</v>
      </c>
      <c r="D6" s="1842"/>
      <c r="E6" s="3502" t="s">
        <v>2828</v>
      </c>
      <c r="F6" s="3502" t="s">
        <v>2829</v>
      </c>
      <c r="G6" s="3502" t="s">
        <v>2830</v>
      </c>
      <c r="H6" s="3502" t="s">
        <v>2831</v>
      </c>
      <c r="I6" s="3508" t="s">
        <v>2832</v>
      </c>
      <c r="J6" s="3502" t="s">
        <v>2833</v>
      </c>
      <c r="K6" s="3502" t="s">
        <v>2834</v>
      </c>
      <c r="L6" s="3502" t="s">
        <v>2835</v>
      </c>
      <c r="M6" s="3502" t="s">
        <v>2836</v>
      </c>
      <c r="N6" s="3502" t="s">
        <v>2837</v>
      </c>
      <c r="O6" s="3502" t="s">
        <v>2838</v>
      </c>
      <c r="P6" s="3505" t="s">
        <v>2839</v>
      </c>
    </row>
    <row r="7" spans="1:19" s="1844" customFormat="1" ht="25.75" customHeight="1">
      <c r="A7" s="3073"/>
      <c r="B7" s="3070"/>
      <c r="C7" s="3230"/>
      <c r="D7" s="1843" t="s">
        <v>2840</v>
      </c>
      <c r="E7" s="3503"/>
      <c r="F7" s="3503"/>
      <c r="G7" s="3503"/>
      <c r="H7" s="3503"/>
      <c r="I7" s="3477"/>
      <c r="J7" s="3503"/>
      <c r="K7" s="3503"/>
      <c r="L7" s="3503"/>
      <c r="M7" s="3503"/>
      <c r="N7" s="3503"/>
      <c r="O7" s="3503"/>
      <c r="P7" s="3506"/>
    </row>
    <row r="8" spans="1:19" ht="19.75" customHeight="1">
      <c r="A8" s="2860"/>
      <c r="B8" s="2862"/>
      <c r="C8" s="3231"/>
      <c r="D8" s="1845"/>
      <c r="E8" s="3504"/>
      <c r="F8" s="3504"/>
      <c r="G8" s="3504"/>
      <c r="H8" s="3504"/>
      <c r="I8" s="3478"/>
      <c r="J8" s="3504"/>
      <c r="K8" s="3504"/>
      <c r="L8" s="3504"/>
      <c r="M8" s="3504"/>
      <c r="N8" s="3504"/>
      <c r="O8" s="3504"/>
      <c r="P8" s="3507"/>
    </row>
    <row r="9" spans="1:19" s="1847" customFormat="1" ht="31.15" customHeight="1">
      <c r="A9" s="1792"/>
      <c r="B9" s="1794" t="s">
        <v>2841</v>
      </c>
      <c r="C9" s="1504">
        <v>483</v>
      </c>
      <c r="D9" s="1504">
        <v>1</v>
      </c>
      <c r="E9" s="1504">
        <v>0</v>
      </c>
      <c r="F9" s="1504">
        <v>5</v>
      </c>
      <c r="G9" s="1504">
        <v>48</v>
      </c>
      <c r="H9" s="1504">
        <v>36</v>
      </c>
      <c r="I9" s="1504">
        <v>36</v>
      </c>
      <c r="J9" s="1504">
        <v>110</v>
      </c>
      <c r="K9" s="1504">
        <v>66</v>
      </c>
      <c r="L9" s="1504">
        <v>42</v>
      </c>
      <c r="M9" s="1504">
        <v>59</v>
      </c>
      <c r="N9" s="1504">
        <v>50</v>
      </c>
      <c r="O9" s="1504">
        <v>25</v>
      </c>
      <c r="P9" s="1504">
        <v>5</v>
      </c>
      <c r="Q9" s="1846"/>
    </row>
    <row r="10" spans="1:19" s="1847" customFormat="1" ht="31.15" customHeight="1">
      <c r="A10" s="1848"/>
      <c r="B10" s="1332" t="s">
        <v>2842</v>
      </c>
      <c r="C10" s="1849">
        <v>54</v>
      </c>
      <c r="D10" s="571">
        <v>0</v>
      </c>
      <c r="E10" s="571">
        <v>0</v>
      </c>
      <c r="F10" s="571">
        <v>0</v>
      </c>
      <c r="G10" s="571">
        <v>0</v>
      </c>
      <c r="H10" s="571">
        <v>7</v>
      </c>
      <c r="I10" s="571">
        <v>5</v>
      </c>
      <c r="J10" s="571">
        <v>17</v>
      </c>
      <c r="K10" s="571">
        <v>8</v>
      </c>
      <c r="L10" s="571">
        <v>3</v>
      </c>
      <c r="M10" s="571">
        <v>5</v>
      </c>
      <c r="N10" s="571">
        <v>4</v>
      </c>
      <c r="O10" s="571">
        <v>5</v>
      </c>
      <c r="P10" s="571">
        <v>0</v>
      </c>
    </row>
    <row r="11" spans="1:19" ht="31.15" customHeight="1">
      <c r="A11" s="1848"/>
      <c r="B11" s="1332" t="s">
        <v>2843</v>
      </c>
      <c r="C11" s="1849">
        <v>36</v>
      </c>
      <c r="D11" s="571">
        <v>0</v>
      </c>
      <c r="E11" s="571">
        <v>0</v>
      </c>
      <c r="F11" s="571">
        <v>0</v>
      </c>
      <c r="G11" s="571">
        <v>2</v>
      </c>
      <c r="H11" s="571">
        <v>1</v>
      </c>
      <c r="I11" s="571">
        <v>0</v>
      </c>
      <c r="J11" s="571">
        <v>5</v>
      </c>
      <c r="K11" s="571">
        <v>10</v>
      </c>
      <c r="L11" s="571">
        <v>4</v>
      </c>
      <c r="M11" s="571">
        <v>3</v>
      </c>
      <c r="N11" s="571">
        <v>6</v>
      </c>
      <c r="O11" s="571">
        <v>2</v>
      </c>
      <c r="P11" s="571">
        <v>3</v>
      </c>
    </row>
    <row r="12" spans="1:19" ht="31.15" customHeight="1">
      <c r="A12" s="1848"/>
      <c r="B12" s="1332" t="s">
        <v>2844</v>
      </c>
      <c r="C12" s="1849">
        <v>35</v>
      </c>
      <c r="D12" s="571">
        <v>0</v>
      </c>
      <c r="E12" s="571">
        <v>0</v>
      </c>
      <c r="F12" s="571">
        <v>0</v>
      </c>
      <c r="G12" s="571">
        <v>5</v>
      </c>
      <c r="H12" s="571">
        <v>1</v>
      </c>
      <c r="I12" s="571">
        <v>2</v>
      </c>
      <c r="J12" s="571">
        <v>7</v>
      </c>
      <c r="K12" s="571">
        <v>6</v>
      </c>
      <c r="L12" s="571">
        <v>2</v>
      </c>
      <c r="M12" s="571">
        <v>4</v>
      </c>
      <c r="N12" s="571">
        <v>6</v>
      </c>
      <c r="O12" s="571">
        <v>1</v>
      </c>
      <c r="P12" s="571">
        <v>1</v>
      </c>
    </row>
    <row r="13" spans="1:19" ht="31.15" customHeight="1">
      <c r="A13" s="1848"/>
      <c r="B13" s="1332" t="s">
        <v>2845</v>
      </c>
      <c r="C13" s="1849">
        <v>68</v>
      </c>
      <c r="D13" s="571">
        <v>0</v>
      </c>
      <c r="E13" s="571">
        <v>0</v>
      </c>
      <c r="F13" s="571">
        <v>3</v>
      </c>
      <c r="G13" s="571">
        <v>4</v>
      </c>
      <c r="H13" s="571">
        <v>4</v>
      </c>
      <c r="I13" s="571">
        <v>4</v>
      </c>
      <c r="J13" s="571">
        <v>22</v>
      </c>
      <c r="K13" s="571">
        <v>8</v>
      </c>
      <c r="L13" s="571">
        <v>6</v>
      </c>
      <c r="M13" s="571">
        <v>6</v>
      </c>
      <c r="N13" s="571">
        <v>5</v>
      </c>
      <c r="O13" s="571">
        <v>6</v>
      </c>
      <c r="P13" s="571">
        <v>0</v>
      </c>
    </row>
    <row r="14" spans="1:19" ht="31.15" customHeight="1">
      <c r="A14" s="1848"/>
      <c r="B14" s="1332" t="s">
        <v>2846</v>
      </c>
      <c r="C14" s="1849">
        <v>36</v>
      </c>
      <c r="D14" s="571">
        <v>0</v>
      </c>
      <c r="E14" s="571">
        <v>0</v>
      </c>
      <c r="F14" s="571">
        <v>1</v>
      </c>
      <c r="G14" s="571">
        <v>5</v>
      </c>
      <c r="H14" s="571">
        <v>4</v>
      </c>
      <c r="I14" s="571">
        <v>1</v>
      </c>
      <c r="J14" s="571">
        <v>9</v>
      </c>
      <c r="K14" s="571">
        <v>2</v>
      </c>
      <c r="L14" s="571">
        <v>3</v>
      </c>
      <c r="M14" s="571">
        <v>3</v>
      </c>
      <c r="N14" s="571">
        <v>6</v>
      </c>
      <c r="O14" s="571">
        <v>2</v>
      </c>
      <c r="P14" s="571">
        <v>0</v>
      </c>
    </row>
    <row r="15" spans="1:19" ht="31.15" customHeight="1">
      <c r="A15" s="1848"/>
      <c r="B15" s="1332" t="s">
        <v>2847</v>
      </c>
      <c r="C15" s="1849">
        <v>85</v>
      </c>
      <c r="D15" s="571">
        <v>0</v>
      </c>
      <c r="E15" s="571">
        <v>0</v>
      </c>
      <c r="F15" s="571">
        <v>1</v>
      </c>
      <c r="G15" s="571">
        <v>16</v>
      </c>
      <c r="H15" s="571">
        <v>8</v>
      </c>
      <c r="I15" s="571">
        <v>9</v>
      </c>
      <c r="J15" s="571">
        <v>23</v>
      </c>
      <c r="K15" s="571">
        <v>8</v>
      </c>
      <c r="L15" s="571">
        <v>6</v>
      </c>
      <c r="M15" s="571">
        <v>6</v>
      </c>
      <c r="N15" s="571">
        <v>4</v>
      </c>
      <c r="O15" s="571">
        <v>3</v>
      </c>
      <c r="P15" s="571">
        <v>1</v>
      </c>
    </row>
    <row r="16" spans="1:19" ht="31.15" customHeight="1">
      <c r="A16" s="1848"/>
      <c r="B16" s="1332" t="s">
        <v>2848</v>
      </c>
      <c r="C16" s="1849">
        <v>9</v>
      </c>
      <c r="D16" s="571">
        <v>0</v>
      </c>
      <c r="E16" s="571">
        <v>0</v>
      </c>
      <c r="F16" s="571">
        <v>0</v>
      </c>
      <c r="G16" s="571">
        <v>0</v>
      </c>
      <c r="H16" s="571">
        <v>0</v>
      </c>
      <c r="I16" s="571">
        <v>1</v>
      </c>
      <c r="J16" s="571">
        <v>2</v>
      </c>
      <c r="K16" s="571">
        <v>0</v>
      </c>
      <c r="L16" s="571">
        <v>1</v>
      </c>
      <c r="M16" s="571">
        <v>2</v>
      </c>
      <c r="N16" s="571">
        <v>3</v>
      </c>
      <c r="O16" s="571">
        <v>0</v>
      </c>
      <c r="P16" s="571">
        <v>0</v>
      </c>
    </row>
    <row r="17" spans="1:16" ht="31.15" customHeight="1">
      <c r="A17" s="1848"/>
      <c r="B17" s="1332" t="s">
        <v>16</v>
      </c>
      <c r="C17" s="1849">
        <v>10</v>
      </c>
      <c r="D17" s="571">
        <v>0</v>
      </c>
      <c r="E17" s="571">
        <v>0</v>
      </c>
      <c r="F17" s="571">
        <v>0</v>
      </c>
      <c r="G17" s="571">
        <v>1</v>
      </c>
      <c r="H17" s="571">
        <v>1</v>
      </c>
      <c r="I17" s="571">
        <v>0</v>
      </c>
      <c r="J17" s="571">
        <v>0</v>
      </c>
      <c r="K17" s="571">
        <v>4</v>
      </c>
      <c r="L17" s="571">
        <v>0</v>
      </c>
      <c r="M17" s="571">
        <v>4</v>
      </c>
      <c r="N17" s="571">
        <v>0</v>
      </c>
      <c r="O17" s="571">
        <v>0</v>
      </c>
      <c r="P17" s="571">
        <v>0</v>
      </c>
    </row>
    <row r="18" spans="1:16" ht="31.15" customHeight="1">
      <c r="A18" s="1848"/>
      <c r="B18" s="1332" t="s">
        <v>17</v>
      </c>
      <c r="C18" s="1849">
        <v>15</v>
      </c>
      <c r="D18" s="571">
        <v>1</v>
      </c>
      <c r="E18" s="571">
        <v>0</v>
      </c>
      <c r="F18" s="571">
        <v>0</v>
      </c>
      <c r="G18" s="571">
        <v>1</v>
      </c>
      <c r="H18" s="571">
        <v>1</v>
      </c>
      <c r="I18" s="571">
        <v>1</v>
      </c>
      <c r="J18" s="571">
        <v>3</v>
      </c>
      <c r="K18" s="571">
        <v>3</v>
      </c>
      <c r="L18" s="571">
        <v>1</v>
      </c>
      <c r="M18" s="571">
        <v>3</v>
      </c>
      <c r="N18" s="571">
        <v>1</v>
      </c>
      <c r="O18" s="571">
        <v>0</v>
      </c>
      <c r="P18" s="571">
        <v>0</v>
      </c>
    </row>
    <row r="19" spans="1:16" ht="31.15" customHeight="1">
      <c r="A19" s="1848"/>
      <c r="B19" s="1332" t="s">
        <v>18</v>
      </c>
      <c r="C19" s="1849">
        <v>31</v>
      </c>
      <c r="D19" s="571">
        <v>0</v>
      </c>
      <c r="E19" s="571">
        <v>0</v>
      </c>
      <c r="F19" s="571">
        <v>0</v>
      </c>
      <c r="G19" s="571">
        <v>3</v>
      </c>
      <c r="H19" s="571">
        <v>5</v>
      </c>
      <c r="I19" s="571">
        <v>3</v>
      </c>
      <c r="J19" s="571">
        <v>6</v>
      </c>
      <c r="K19" s="571">
        <v>4</v>
      </c>
      <c r="L19" s="571">
        <v>3</v>
      </c>
      <c r="M19" s="571">
        <v>2</v>
      </c>
      <c r="N19" s="571">
        <v>3</v>
      </c>
      <c r="O19" s="571">
        <v>2</v>
      </c>
      <c r="P19" s="571">
        <v>0</v>
      </c>
    </row>
    <row r="20" spans="1:16" s="1847" customFormat="1" ht="31.15" customHeight="1">
      <c r="A20" s="1848"/>
      <c r="B20" s="1332" t="s">
        <v>19</v>
      </c>
      <c r="C20" s="1849">
        <v>11</v>
      </c>
      <c r="D20" s="571">
        <v>0</v>
      </c>
      <c r="E20" s="571">
        <v>0</v>
      </c>
      <c r="F20" s="571">
        <v>0</v>
      </c>
      <c r="G20" s="571">
        <v>1</v>
      </c>
      <c r="H20" s="571">
        <v>0</v>
      </c>
      <c r="I20" s="571">
        <v>1</v>
      </c>
      <c r="J20" s="571">
        <v>2</v>
      </c>
      <c r="K20" s="571">
        <v>1</v>
      </c>
      <c r="L20" s="571">
        <v>2</v>
      </c>
      <c r="M20" s="571">
        <v>3</v>
      </c>
      <c r="N20" s="571">
        <v>1</v>
      </c>
      <c r="O20" s="571">
        <v>0</v>
      </c>
      <c r="P20" s="571">
        <v>0</v>
      </c>
    </row>
    <row r="21" spans="1:16" ht="31.15" customHeight="1">
      <c r="A21" s="1848"/>
      <c r="B21" s="1332" t="s">
        <v>20</v>
      </c>
      <c r="C21" s="1849">
        <v>15</v>
      </c>
      <c r="D21" s="571">
        <v>0</v>
      </c>
      <c r="E21" s="571">
        <v>0</v>
      </c>
      <c r="F21" s="571">
        <v>0</v>
      </c>
      <c r="G21" s="571">
        <v>4</v>
      </c>
      <c r="H21" s="571">
        <v>0</v>
      </c>
      <c r="I21" s="571">
        <v>1</v>
      </c>
      <c r="J21" s="571">
        <v>3</v>
      </c>
      <c r="K21" s="571">
        <v>1</v>
      </c>
      <c r="L21" s="571">
        <v>1</v>
      </c>
      <c r="M21" s="571">
        <v>4</v>
      </c>
      <c r="N21" s="571">
        <v>1</v>
      </c>
      <c r="O21" s="571">
        <v>0</v>
      </c>
      <c r="P21" s="571">
        <v>0</v>
      </c>
    </row>
    <row r="22" spans="1:16" ht="31.15" customHeight="1">
      <c r="A22" s="1848"/>
      <c r="B22" s="1332" t="s">
        <v>21</v>
      </c>
      <c r="C22" s="1849">
        <v>4</v>
      </c>
      <c r="D22" s="571">
        <v>0</v>
      </c>
      <c r="E22" s="571">
        <v>0</v>
      </c>
      <c r="F22" s="571">
        <v>0</v>
      </c>
      <c r="G22" s="571">
        <v>0</v>
      </c>
      <c r="H22" s="571">
        <v>0</v>
      </c>
      <c r="I22" s="571">
        <v>0</v>
      </c>
      <c r="J22" s="571">
        <v>0</v>
      </c>
      <c r="K22" s="571">
        <v>0</v>
      </c>
      <c r="L22" s="571">
        <v>1</v>
      </c>
      <c r="M22" s="571">
        <v>1</v>
      </c>
      <c r="N22" s="571">
        <v>1</v>
      </c>
      <c r="O22" s="571">
        <v>1</v>
      </c>
      <c r="P22" s="571">
        <v>0</v>
      </c>
    </row>
    <row r="23" spans="1:16" ht="31.15" customHeight="1">
      <c r="A23" s="1848"/>
      <c r="B23" s="1332" t="s">
        <v>22</v>
      </c>
      <c r="C23" s="1849">
        <v>23</v>
      </c>
      <c r="D23" s="571">
        <v>0</v>
      </c>
      <c r="E23" s="571">
        <v>0</v>
      </c>
      <c r="F23" s="571">
        <v>0</v>
      </c>
      <c r="G23" s="571">
        <v>2</v>
      </c>
      <c r="H23" s="571">
        <v>0</v>
      </c>
      <c r="I23" s="571">
        <v>4</v>
      </c>
      <c r="J23" s="571">
        <v>5</v>
      </c>
      <c r="K23" s="571">
        <v>2</v>
      </c>
      <c r="L23" s="571">
        <v>2</v>
      </c>
      <c r="M23" s="571">
        <v>6</v>
      </c>
      <c r="N23" s="571">
        <v>2</v>
      </c>
      <c r="O23" s="571">
        <v>0</v>
      </c>
      <c r="P23" s="571">
        <v>0</v>
      </c>
    </row>
    <row r="24" spans="1:16" ht="31.15" customHeight="1">
      <c r="A24" s="1848"/>
      <c r="B24" s="1332" t="s">
        <v>23</v>
      </c>
      <c r="C24" s="1849">
        <v>7</v>
      </c>
      <c r="D24" s="571">
        <v>0</v>
      </c>
      <c r="E24" s="571">
        <v>0</v>
      </c>
      <c r="F24" s="571">
        <v>0</v>
      </c>
      <c r="G24" s="571">
        <v>1</v>
      </c>
      <c r="H24" s="571">
        <v>1</v>
      </c>
      <c r="I24" s="571">
        <v>0</v>
      </c>
      <c r="J24" s="571">
        <v>1</v>
      </c>
      <c r="K24" s="571">
        <v>2</v>
      </c>
      <c r="L24" s="571">
        <v>1</v>
      </c>
      <c r="M24" s="571">
        <v>0</v>
      </c>
      <c r="N24" s="571">
        <v>1</v>
      </c>
      <c r="O24" s="571">
        <v>0</v>
      </c>
      <c r="P24" s="571">
        <v>0</v>
      </c>
    </row>
    <row r="25" spans="1:16" ht="31.15" customHeight="1">
      <c r="A25" s="1848"/>
      <c r="B25" s="1332" t="s">
        <v>24</v>
      </c>
      <c r="C25" s="1849">
        <v>10</v>
      </c>
      <c r="D25" s="571">
        <v>0</v>
      </c>
      <c r="E25" s="571">
        <v>0</v>
      </c>
      <c r="F25" s="571">
        <v>0</v>
      </c>
      <c r="G25" s="571">
        <v>1</v>
      </c>
      <c r="H25" s="571">
        <v>1</v>
      </c>
      <c r="I25" s="571">
        <v>0</v>
      </c>
      <c r="J25" s="571">
        <v>0</v>
      </c>
      <c r="K25" s="571">
        <v>1</v>
      </c>
      <c r="L25" s="571">
        <v>2</v>
      </c>
      <c r="M25" s="571">
        <v>2</v>
      </c>
      <c r="N25" s="571">
        <v>2</v>
      </c>
      <c r="O25" s="571">
        <v>1</v>
      </c>
      <c r="P25" s="571">
        <v>0</v>
      </c>
    </row>
    <row r="26" spans="1:16" ht="31.15" customHeight="1">
      <c r="A26" s="1848"/>
      <c r="B26" s="1332" t="s">
        <v>25</v>
      </c>
      <c r="C26" s="1849">
        <v>3</v>
      </c>
      <c r="D26" s="571">
        <v>0</v>
      </c>
      <c r="E26" s="571">
        <v>0</v>
      </c>
      <c r="F26" s="571">
        <v>0</v>
      </c>
      <c r="G26" s="571">
        <v>1</v>
      </c>
      <c r="H26" s="571">
        <v>0</v>
      </c>
      <c r="I26" s="571">
        <v>0</v>
      </c>
      <c r="J26" s="571">
        <v>0</v>
      </c>
      <c r="K26" s="571">
        <v>0</v>
      </c>
      <c r="L26" s="571">
        <v>2</v>
      </c>
      <c r="M26" s="571">
        <v>0</v>
      </c>
      <c r="N26" s="571">
        <v>0</v>
      </c>
      <c r="O26" s="571">
        <v>0</v>
      </c>
      <c r="P26" s="571">
        <v>0</v>
      </c>
    </row>
    <row r="27" spans="1:16" ht="31.15" customHeight="1">
      <c r="A27" s="1848"/>
      <c r="B27" s="1332" t="s">
        <v>26</v>
      </c>
      <c r="C27" s="1849">
        <v>9</v>
      </c>
      <c r="D27" s="571">
        <v>0</v>
      </c>
      <c r="E27" s="571">
        <v>0</v>
      </c>
      <c r="F27" s="571">
        <v>0</v>
      </c>
      <c r="G27" s="571">
        <v>0</v>
      </c>
      <c r="H27" s="571">
        <v>2</v>
      </c>
      <c r="I27" s="571">
        <v>0</v>
      </c>
      <c r="J27" s="571">
        <v>1</v>
      </c>
      <c r="K27" s="571">
        <v>3</v>
      </c>
      <c r="L27" s="571">
        <v>1</v>
      </c>
      <c r="M27" s="571">
        <v>1</v>
      </c>
      <c r="N27" s="571">
        <v>0</v>
      </c>
      <c r="O27" s="571">
        <v>1</v>
      </c>
      <c r="P27" s="571">
        <v>0</v>
      </c>
    </row>
    <row r="28" spans="1:16" ht="31.15" customHeight="1">
      <c r="A28" s="1848"/>
      <c r="B28" s="1332" t="s">
        <v>27</v>
      </c>
      <c r="C28" s="1849">
        <v>8</v>
      </c>
      <c r="D28" s="571">
        <v>0</v>
      </c>
      <c r="E28" s="571">
        <v>0</v>
      </c>
      <c r="F28" s="571">
        <v>0</v>
      </c>
      <c r="G28" s="571">
        <v>0</v>
      </c>
      <c r="H28" s="571">
        <v>0</v>
      </c>
      <c r="I28" s="571">
        <v>1</v>
      </c>
      <c r="J28" s="571">
        <v>2</v>
      </c>
      <c r="K28" s="571">
        <v>1</v>
      </c>
      <c r="L28" s="571">
        <v>1</v>
      </c>
      <c r="M28" s="571">
        <v>1</v>
      </c>
      <c r="N28" s="571">
        <v>2</v>
      </c>
      <c r="O28" s="571">
        <v>0</v>
      </c>
      <c r="P28" s="571">
        <v>0</v>
      </c>
    </row>
    <row r="29" spans="1:16" ht="31.15" customHeight="1">
      <c r="A29" s="1848"/>
      <c r="B29" s="1332" t="s">
        <v>28</v>
      </c>
      <c r="C29" s="1849">
        <v>12</v>
      </c>
      <c r="D29" s="571">
        <v>0</v>
      </c>
      <c r="E29" s="571">
        <v>0</v>
      </c>
      <c r="F29" s="571">
        <v>0</v>
      </c>
      <c r="G29" s="571">
        <v>1</v>
      </c>
      <c r="H29" s="571">
        <v>0</v>
      </c>
      <c r="I29" s="571">
        <v>2</v>
      </c>
      <c r="J29" s="571">
        <v>2</v>
      </c>
      <c r="K29" s="571">
        <v>2</v>
      </c>
      <c r="L29" s="571">
        <v>0</v>
      </c>
      <c r="M29" s="571">
        <v>2</v>
      </c>
      <c r="N29" s="571">
        <v>2</v>
      </c>
      <c r="O29" s="571">
        <v>1</v>
      </c>
      <c r="P29" s="571">
        <v>0</v>
      </c>
    </row>
    <row r="30" spans="1:16" ht="31.15" customHeight="1">
      <c r="A30" s="1848"/>
      <c r="B30" s="1332" t="s">
        <v>29</v>
      </c>
      <c r="C30" s="1849">
        <v>1</v>
      </c>
      <c r="D30" s="571">
        <v>0</v>
      </c>
      <c r="E30" s="571">
        <v>0</v>
      </c>
      <c r="F30" s="571">
        <v>0</v>
      </c>
      <c r="G30" s="571">
        <v>0</v>
      </c>
      <c r="H30" s="571">
        <v>0</v>
      </c>
      <c r="I30" s="571">
        <v>0</v>
      </c>
      <c r="J30" s="571">
        <v>0</v>
      </c>
      <c r="K30" s="571">
        <v>0</v>
      </c>
      <c r="L30" s="571">
        <v>0</v>
      </c>
      <c r="M30" s="571">
        <v>1</v>
      </c>
      <c r="N30" s="571">
        <v>0</v>
      </c>
      <c r="O30" s="571">
        <v>0</v>
      </c>
      <c r="P30" s="571">
        <v>0</v>
      </c>
    </row>
    <row r="31" spans="1:16" ht="31.15" customHeight="1">
      <c r="A31" s="1850"/>
      <c r="B31" s="1339" t="s">
        <v>2849</v>
      </c>
      <c r="C31" s="1512">
        <v>1</v>
      </c>
      <c r="D31" s="1438">
        <v>0</v>
      </c>
      <c r="E31" s="1438">
        <v>0</v>
      </c>
      <c r="F31" s="1438">
        <v>0</v>
      </c>
      <c r="G31" s="1438">
        <v>0</v>
      </c>
      <c r="H31" s="1438">
        <v>0</v>
      </c>
      <c r="I31" s="1438">
        <v>1</v>
      </c>
      <c r="J31" s="1438">
        <v>0</v>
      </c>
      <c r="K31" s="1438">
        <v>0</v>
      </c>
      <c r="L31" s="1438">
        <v>0</v>
      </c>
      <c r="M31" s="1438">
        <v>0</v>
      </c>
      <c r="N31" s="1438">
        <v>0</v>
      </c>
      <c r="O31" s="1438">
        <v>0</v>
      </c>
      <c r="P31" s="1438">
        <v>0</v>
      </c>
    </row>
  </sheetData>
  <mergeCells count="15">
    <mergeCell ref="A2:G2"/>
    <mergeCell ref="A6:B8"/>
    <mergeCell ref="C6:C8"/>
    <mergeCell ref="E6:E8"/>
    <mergeCell ref="F6:F8"/>
    <mergeCell ref="G6:G8"/>
    <mergeCell ref="N6:N8"/>
    <mergeCell ref="O6:O8"/>
    <mergeCell ref="P6:P8"/>
    <mergeCell ref="H6:H8"/>
    <mergeCell ref="I6:I8"/>
    <mergeCell ref="J6:J8"/>
    <mergeCell ref="K6:K8"/>
    <mergeCell ref="L6:L8"/>
    <mergeCell ref="M6:M8"/>
  </mergeCells>
  <phoneticPr fontId="6" type="noConversion"/>
  <printOptions horizontalCentered="1"/>
  <pageMargins left="0.74803149606299213" right="0.74803149606299213" top="1.1811023622047245" bottom="0.78740157480314965" header="0" footer="0"/>
  <pageSetup paperSize="9" scale="80" orientation="portrait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31"/>
  <sheetViews>
    <sheetView zoomScale="80" zoomScaleNormal="80" workbookViewId="0"/>
  </sheetViews>
  <sheetFormatPr defaultColWidth="8.58203125" defaultRowHeight="20"/>
  <cols>
    <col min="1" max="1" width="4.25" style="960" customWidth="1"/>
    <col min="2" max="2" width="43.75" style="960" customWidth="1"/>
    <col min="3" max="3" width="11.33203125" style="960" customWidth="1"/>
    <col min="4" max="4" width="9.5" style="960" customWidth="1"/>
    <col min="5" max="5" width="10.08203125" style="960" customWidth="1"/>
    <col min="6" max="6" width="9.83203125" style="960" customWidth="1"/>
    <col min="7" max="7" width="9.5" style="960" customWidth="1"/>
    <col min="8" max="8" width="10.58203125" style="960" customWidth="1"/>
    <col min="9" max="9" width="10.25" style="960" customWidth="1"/>
    <col min="10" max="10" width="10.5" style="960" customWidth="1"/>
    <col min="11" max="12" width="10.58203125" style="960" customWidth="1"/>
    <col min="13" max="16" width="10.83203125" style="960" customWidth="1"/>
    <col min="17" max="16384" width="8.58203125" style="960"/>
  </cols>
  <sheetData>
    <row r="1" spans="1:19" s="1839" customFormat="1" ht="35.15" customHeight="1">
      <c r="B1" s="1323"/>
      <c r="C1" s="1323"/>
      <c r="D1" s="1323"/>
      <c r="E1" s="1323"/>
      <c r="F1" s="1323"/>
      <c r="G1" s="488" t="s">
        <v>2850</v>
      </c>
      <c r="H1" s="487" t="s">
        <v>2851</v>
      </c>
      <c r="I1" s="482"/>
      <c r="J1" s="482"/>
      <c r="K1" s="482"/>
      <c r="L1" s="482"/>
      <c r="M1" s="482"/>
      <c r="N1" s="482"/>
      <c r="O1" s="482"/>
      <c r="P1" s="482"/>
    </row>
    <row r="2" spans="1:19" s="842" customFormat="1" ht="10.4" customHeight="1">
      <c r="A2" s="3072"/>
      <c r="B2" s="3072"/>
      <c r="C2" s="3072"/>
      <c r="D2" s="3072"/>
      <c r="E2" s="3072"/>
      <c r="F2" s="3072"/>
      <c r="G2" s="3072"/>
      <c r="H2" s="1540"/>
      <c r="I2" s="1540"/>
      <c r="J2" s="1540"/>
      <c r="K2" s="1540"/>
      <c r="L2" s="1540"/>
      <c r="M2" s="1540"/>
      <c r="N2" s="1540"/>
      <c r="O2" s="1540"/>
      <c r="P2" s="1540"/>
      <c r="Q2" s="1540"/>
      <c r="R2" s="1540"/>
      <c r="S2" s="1540"/>
    </row>
    <row r="3" spans="1:19" s="1839" customFormat="1" ht="5.5" customHeight="1">
      <c r="B3" s="494"/>
      <c r="C3" s="1840"/>
      <c r="D3" s="1840"/>
      <c r="E3" s="1840"/>
      <c r="F3" s="1840"/>
      <c r="G3" s="1840"/>
      <c r="H3" s="1840"/>
      <c r="I3" s="1840"/>
      <c r="J3" s="1840"/>
      <c r="K3" s="1840"/>
      <c r="L3" s="1840"/>
      <c r="M3" s="1840"/>
      <c r="N3" s="1840"/>
      <c r="O3" s="1840"/>
      <c r="P3" s="1840"/>
    </row>
    <row r="4" spans="1:19" s="842" customFormat="1" ht="6" customHeight="1">
      <c r="A4" s="1540"/>
      <c r="B4" s="1540"/>
      <c r="C4" s="1540"/>
      <c r="D4" s="1540"/>
      <c r="E4" s="1540"/>
      <c r="F4" s="1540"/>
      <c r="G4" s="1540"/>
      <c r="H4" s="1540"/>
      <c r="I4" s="1540"/>
      <c r="J4" s="1540"/>
      <c r="K4" s="1540"/>
      <c r="L4" s="1540"/>
      <c r="M4" s="1540"/>
      <c r="N4" s="1540"/>
      <c r="O4" s="1540"/>
      <c r="P4" s="1540"/>
      <c r="Q4" s="1540"/>
      <c r="R4" s="1540"/>
      <c r="S4" s="1540"/>
    </row>
    <row r="5" spans="1:19" s="842" customFormat="1" ht="18.75" customHeight="1">
      <c r="A5" s="1344"/>
      <c r="B5" s="1344"/>
      <c r="F5" s="927"/>
      <c r="G5" s="927"/>
      <c r="H5" s="927"/>
      <c r="I5" s="927"/>
      <c r="J5" s="927"/>
      <c r="K5" s="927"/>
      <c r="L5" s="927"/>
      <c r="M5" s="927"/>
      <c r="N5" s="927"/>
      <c r="O5" s="1116"/>
      <c r="P5" s="1841" t="s">
        <v>2852</v>
      </c>
      <c r="Q5" s="927"/>
      <c r="R5" s="927"/>
    </row>
    <row r="6" spans="1:19" ht="19.399999999999999" customHeight="1">
      <c r="A6" s="2859" t="s">
        <v>2853</v>
      </c>
      <c r="B6" s="2861"/>
      <c r="C6" s="3229" t="s">
        <v>2854</v>
      </c>
      <c r="D6" s="1842"/>
      <c r="E6" s="3502" t="s">
        <v>2855</v>
      </c>
      <c r="F6" s="3502" t="s">
        <v>2856</v>
      </c>
      <c r="G6" s="3502" t="s">
        <v>2857</v>
      </c>
      <c r="H6" s="3508" t="s">
        <v>2858</v>
      </c>
      <c r="I6" s="3502" t="s">
        <v>2859</v>
      </c>
      <c r="J6" s="3502" t="s">
        <v>2860</v>
      </c>
      <c r="K6" s="3502" t="s">
        <v>2861</v>
      </c>
      <c r="L6" s="3502" t="s">
        <v>2862</v>
      </c>
      <c r="M6" s="3502" t="s">
        <v>2863</v>
      </c>
      <c r="N6" s="3502" t="s">
        <v>2864</v>
      </c>
      <c r="O6" s="3502" t="s">
        <v>2865</v>
      </c>
      <c r="P6" s="3505" t="s">
        <v>2866</v>
      </c>
    </row>
    <row r="7" spans="1:19" s="1844" customFormat="1" ht="30" customHeight="1">
      <c r="A7" s="3073"/>
      <c r="B7" s="3070"/>
      <c r="C7" s="3230"/>
      <c r="D7" s="1843" t="s">
        <v>2867</v>
      </c>
      <c r="E7" s="3503"/>
      <c r="F7" s="3503"/>
      <c r="G7" s="3503"/>
      <c r="H7" s="3477"/>
      <c r="I7" s="3503"/>
      <c r="J7" s="3503"/>
      <c r="K7" s="3503"/>
      <c r="L7" s="3503"/>
      <c r="M7" s="3503"/>
      <c r="N7" s="3503"/>
      <c r="O7" s="3503"/>
      <c r="P7" s="3506"/>
    </row>
    <row r="8" spans="1:19" ht="19.75" customHeight="1">
      <c r="A8" s="2860"/>
      <c r="B8" s="2862"/>
      <c r="C8" s="3231"/>
      <c r="D8" s="1845"/>
      <c r="E8" s="3504"/>
      <c r="F8" s="3504"/>
      <c r="G8" s="3504"/>
      <c r="H8" s="3478"/>
      <c r="I8" s="3504"/>
      <c r="J8" s="3504"/>
      <c r="K8" s="3504"/>
      <c r="L8" s="3504"/>
      <c r="M8" s="3504"/>
      <c r="N8" s="3504"/>
      <c r="O8" s="3504"/>
      <c r="P8" s="3507"/>
    </row>
    <row r="9" spans="1:19" s="1847" customFormat="1" ht="39.75" customHeight="1">
      <c r="A9" s="3509" t="s">
        <v>2868</v>
      </c>
      <c r="B9" s="3432"/>
      <c r="C9" s="1504">
        <v>483</v>
      </c>
      <c r="D9" s="1504">
        <v>1</v>
      </c>
      <c r="E9" s="1504">
        <v>0</v>
      </c>
      <c r="F9" s="1504">
        <v>5</v>
      </c>
      <c r="G9" s="1504">
        <v>48</v>
      </c>
      <c r="H9" s="1504">
        <v>36</v>
      </c>
      <c r="I9" s="1504">
        <v>36</v>
      </c>
      <c r="J9" s="1504">
        <v>110</v>
      </c>
      <c r="K9" s="1504">
        <v>66</v>
      </c>
      <c r="L9" s="1504">
        <v>42</v>
      </c>
      <c r="M9" s="1504">
        <v>59</v>
      </c>
      <c r="N9" s="1504">
        <v>50</v>
      </c>
      <c r="O9" s="1504">
        <v>25</v>
      </c>
      <c r="P9" s="1504">
        <v>5</v>
      </c>
    </row>
    <row r="10" spans="1:19" s="1847" customFormat="1" ht="39.75" customHeight="1">
      <c r="A10" s="3487" t="s">
        <v>2869</v>
      </c>
      <c r="B10" s="3269"/>
      <c r="C10" s="1504">
        <v>81</v>
      </c>
      <c r="D10" s="1504">
        <v>0</v>
      </c>
      <c r="E10" s="1504">
        <v>0</v>
      </c>
      <c r="F10" s="1504">
        <v>1</v>
      </c>
      <c r="G10" s="1504">
        <v>2</v>
      </c>
      <c r="H10" s="1504">
        <v>2</v>
      </c>
      <c r="I10" s="1504">
        <v>1</v>
      </c>
      <c r="J10" s="1504">
        <v>5</v>
      </c>
      <c r="K10" s="1504">
        <v>7</v>
      </c>
      <c r="L10" s="1504">
        <v>12</v>
      </c>
      <c r="M10" s="1504">
        <v>21</v>
      </c>
      <c r="N10" s="1504">
        <v>21</v>
      </c>
      <c r="O10" s="1504">
        <v>6</v>
      </c>
      <c r="P10" s="1504">
        <v>3</v>
      </c>
    </row>
    <row r="11" spans="1:19" ht="39.75" customHeight="1">
      <c r="A11" s="1813"/>
      <c r="B11" s="1814" t="s">
        <v>2870</v>
      </c>
      <c r="C11" s="1849">
        <v>36</v>
      </c>
      <c r="D11" s="571">
        <v>0</v>
      </c>
      <c r="E11" s="841">
        <v>0</v>
      </c>
      <c r="F11" s="841">
        <v>0</v>
      </c>
      <c r="G11" s="841">
        <v>1</v>
      </c>
      <c r="H11" s="841">
        <v>1</v>
      </c>
      <c r="I11" s="841">
        <v>0</v>
      </c>
      <c r="J11" s="841">
        <v>2</v>
      </c>
      <c r="K11" s="841">
        <v>2</v>
      </c>
      <c r="L11" s="841">
        <v>6</v>
      </c>
      <c r="M11" s="841">
        <v>11</v>
      </c>
      <c r="N11" s="841">
        <v>11</v>
      </c>
      <c r="O11" s="841">
        <v>1</v>
      </c>
      <c r="P11" s="841">
        <v>1</v>
      </c>
    </row>
    <row r="12" spans="1:19" ht="39.75" customHeight="1">
      <c r="A12" s="1813"/>
      <c r="B12" s="1816" t="s">
        <v>2871</v>
      </c>
      <c r="C12" s="1849">
        <v>2</v>
      </c>
      <c r="D12" s="571">
        <v>0</v>
      </c>
      <c r="E12" s="841">
        <v>0</v>
      </c>
      <c r="F12" s="841">
        <v>0</v>
      </c>
      <c r="G12" s="841">
        <v>0</v>
      </c>
      <c r="H12" s="841">
        <v>1</v>
      </c>
      <c r="I12" s="841">
        <v>1</v>
      </c>
      <c r="J12" s="841">
        <v>0</v>
      </c>
      <c r="K12" s="841">
        <v>0</v>
      </c>
      <c r="L12" s="841">
        <v>0</v>
      </c>
      <c r="M12" s="841">
        <v>0</v>
      </c>
      <c r="N12" s="841">
        <v>0</v>
      </c>
      <c r="O12" s="841">
        <v>0</v>
      </c>
      <c r="P12" s="841">
        <v>0</v>
      </c>
    </row>
    <row r="13" spans="1:19" ht="39.75" customHeight="1">
      <c r="A13" s="1813"/>
      <c r="B13" s="1816" t="s">
        <v>2872</v>
      </c>
      <c r="C13" s="1849">
        <v>11</v>
      </c>
      <c r="D13" s="571">
        <v>0</v>
      </c>
      <c r="E13" s="841">
        <v>0</v>
      </c>
      <c r="F13" s="841">
        <v>0</v>
      </c>
      <c r="G13" s="841">
        <v>1</v>
      </c>
      <c r="H13" s="841">
        <v>0</v>
      </c>
      <c r="I13" s="841">
        <v>0</v>
      </c>
      <c r="J13" s="841">
        <v>2</v>
      </c>
      <c r="K13" s="841">
        <v>0</v>
      </c>
      <c r="L13" s="841">
        <v>1</v>
      </c>
      <c r="M13" s="841">
        <v>2</v>
      </c>
      <c r="N13" s="841">
        <v>3</v>
      </c>
      <c r="O13" s="841">
        <v>1</v>
      </c>
      <c r="P13" s="841">
        <v>1</v>
      </c>
    </row>
    <row r="14" spans="1:19" ht="39.75" customHeight="1">
      <c r="A14" s="1813"/>
      <c r="B14" s="1816" t="s">
        <v>2873</v>
      </c>
      <c r="C14" s="1849">
        <v>14</v>
      </c>
      <c r="D14" s="571">
        <v>0</v>
      </c>
      <c r="E14" s="841">
        <v>0</v>
      </c>
      <c r="F14" s="841">
        <v>0</v>
      </c>
      <c r="G14" s="841">
        <v>0</v>
      </c>
      <c r="H14" s="841">
        <v>0</v>
      </c>
      <c r="I14" s="841">
        <v>0</v>
      </c>
      <c r="J14" s="841">
        <v>0</v>
      </c>
      <c r="K14" s="841">
        <v>3</v>
      </c>
      <c r="L14" s="841">
        <v>3</v>
      </c>
      <c r="M14" s="841">
        <v>3</v>
      </c>
      <c r="N14" s="841">
        <v>4</v>
      </c>
      <c r="O14" s="841">
        <v>1</v>
      </c>
      <c r="P14" s="841">
        <v>0</v>
      </c>
    </row>
    <row r="15" spans="1:19" ht="39.75" customHeight="1">
      <c r="A15" s="1813"/>
      <c r="B15" s="1816" t="s">
        <v>2874</v>
      </c>
      <c r="C15" s="1849">
        <v>15</v>
      </c>
      <c r="D15" s="571">
        <v>0</v>
      </c>
      <c r="E15" s="841">
        <v>0</v>
      </c>
      <c r="F15" s="841">
        <v>0</v>
      </c>
      <c r="G15" s="841">
        <v>0</v>
      </c>
      <c r="H15" s="841">
        <v>0</v>
      </c>
      <c r="I15" s="841">
        <v>0</v>
      </c>
      <c r="J15" s="841">
        <v>0</v>
      </c>
      <c r="K15" s="841">
        <v>1</v>
      </c>
      <c r="L15" s="841">
        <v>2</v>
      </c>
      <c r="M15" s="841">
        <v>5</v>
      </c>
      <c r="N15" s="841">
        <v>3</v>
      </c>
      <c r="O15" s="841">
        <v>3</v>
      </c>
      <c r="P15" s="841">
        <v>1</v>
      </c>
    </row>
    <row r="16" spans="1:19" ht="39.75" customHeight="1">
      <c r="A16" s="1813"/>
      <c r="B16" s="1816" t="s">
        <v>2875</v>
      </c>
      <c r="C16" s="1849">
        <v>2</v>
      </c>
      <c r="D16" s="571">
        <v>0</v>
      </c>
      <c r="E16" s="841">
        <v>0</v>
      </c>
      <c r="F16" s="841">
        <v>0</v>
      </c>
      <c r="G16" s="841">
        <v>0</v>
      </c>
      <c r="H16" s="841">
        <v>0</v>
      </c>
      <c r="I16" s="841">
        <v>0</v>
      </c>
      <c r="J16" s="841">
        <v>1</v>
      </c>
      <c r="K16" s="841">
        <v>1</v>
      </c>
      <c r="L16" s="841">
        <v>0</v>
      </c>
      <c r="M16" s="841">
        <v>0</v>
      </c>
      <c r="N16" s="841">
        <v>0</v>
      </c>
      <c r="O16" s="841">
        <v>0</v>
      </c>
      <c r="P16" s="841">
        <v>0</v>
      </c>
    </row>
    <row r="17" spans="1:16" ht="39.75" customHeight="1">
      <c r="A17" s="1813"/>
      <c r="B17" s="1816" t="s">
        <v>2876</v>
      </c>
      <c r="C17" s="1849">
        <v>1</v>
      </c>
      <c r="D17" s="571">
        <v>0</v>
      </c>
      <c r="E17" s="841">
        <v>0</v>
      </c>
      <c r="F17" s="841">
        <v>1</v>
      </c>
      <c r="G17" s="841">
        <v>0</v>
      </c>
      <c r="H17" s="841">
        <v>0</v>
      </c>
      <c r="I17" s="841">
        <v>0</v>
      </c>
      <c r="J17" s="841">
        <v>0</v>
      </c>
      <c r="K17" s="841">
        <v>0</v>
      </c>
      <c r="L17" s="841">
        <v>0</v>
      </c>
      <c r="M17" s="841">
        <v>0</v>
      </c>
      <c r="N17" s="841">
        <v>0</v>
      </c>
      <c r="O17" s="841">
        <v>0</v>
      </c>
      <c r="P17" s="841">
        <v>0</v>
      </c>
    </row>
    <row r="18" spans="1:16" s="1847" customFormat="1" ht="39.75" customHeight="1">
      <c r="A18" s="3487" t="s">
        <v>2877</v>
      </c>
      <c r="B18" s="3269"/>
      <c r="C18" s="1851">
        <v>402</v>
      </c>
      <c r="D18" s="1852">
        <v>1</v>
      </c>
      <c r="E18" s="1852">
        <v>0</v>
      </c>
      <c r="F18" s="1852">
        <v>4</v>
      </c>
      <c r="G18" s="1852">
        <v>46</v>
      </c>
      <c r="H18" s="1852">
        <v>34</v>
      </c>
      <c r="I18" s="1852">
        <v>35</v>
      </c>
      <c r="J18" s="1852">
        <v>105</v>
      </c>
      <c r="K18" s="1852">
        <v>59</v>
      </c>
      <c r="L18" s="1852">
        <v>30</v>
      </c>
      <c r="M18" s="1852">
        <v>38</v>
      </c>
      <c r="N18" s="1852">
        <v>29</v>
      </c>
      <c r="O18" s="1852">
        <v>19</v>
      </c>
      <c r="P18" s="1852">
        <v>2</v>
      </c>
    </row>
    <row r="19" spans="1:16" ht="39.75" customHeight="1">
      <c r="A19" s="1813"/>
      <c r="B19" s="1816" t="s">
        <v>2878</v>
      </c>
      <c r="C19" s="1849">
        <v>69</v>
      </c>
      <c r="D19" s="571">
        <v>0</v>
      </c>
      <c r="E19" s="841">
        <v>0</v>
      </c>
      <c r="F19" s="841">
        <v>0</v>
      </c>
      <c r="G19" s="841">
        <v>1</v>
      </c>
      <c r="H19" s="841">
        <v>1</v>
      </c>
      <c r="I19" s="841">
        <v>1</v>
      </c>
      <c r="J19" s="841">
        <v>3</v>
      </c>
      <c r="K19" s="841">
        <v>8</v>
      </c>
      <c r="L19" s="841">
        <v>8</v>
      </c>
      <c r="M19" s="841">
        <v>15</v>
      </c>
      <c r="N19" s="841">
        <v>18</v>
      </c>
      <c r="O19" s="841">
        <v>12</v>
      </c>
      <c r="P19" s="841">
        <v>2</v>
      </c>
    </row>
    <row r="20" spans="1:16" ht="39.75" customHeight="1">
      <c r="A20" s="1813"/>
      <c r="B20" s="1816" t="s">
        <v>2879</v>
      </c>
      <c r="C20" s="1849">
        <v>53</v>
      </c>
      <c r="D20" s="571">
        <v>0</v>
      </c>
      <c r="E20" s="841">
        <v>0</v>
      </c>
      <c r="F20" s="841">
        <v>0</v>
      </c>
      <c r="G20" s="841">
        <v>1</v>
      </c>
      <c r="H20" s="841">
        <v>4</v>
      </c>
      <c r="I20" s="841">
        <v>3</v>
      </c>
      <c r="J20" s="841">
        <v>13</v>
      </c>
      <c r="K20" s="841">
        <v>9</v>
      </c>
      <c r="L20" s="841">
        <v>10</v>
      </c>
      <c r="M20" s="841">
        <v>6</v>
      </c>
      <c r="N20" s="841">
        <v>5</v>
      </c>
      <c r="O20" s="841">
        <v>2</v>
      </c>
      <c r="P20" s="841">
        <v>0</v>
      </c>
    </row>
    <row r="21" spans="1:16" ht="39.75" customHeight="1">
      <c r="A21" s="1813"/>
      <c r="B21" s="1816" t="s">
        <v>2880</v>
      </c>
      <c r="C21" s="1849">
        <v>5</v>
      </c>
      <c r="D21" s="571">
        <v>0</v>
      </c>
      <c r="E21" s="841">
        <v>0</v>
      </c>
      <c r="F21" s="841">
        <v>0</v>
      </c>
      <c r="G21" s="841">
        <v>1</v>
      </c>
      <c r="H21" s="841">
        <v>0</v>
      </c>
      <c r="I21" s="841">
        <v>0</v>
      </c>
      <c r="J21" s="841">
        <v>2</v>
      </c>
      <c r="K21" s="841">
        <v>0</v>
      </c>
      <c r="L21" s="841">
        <v>0</v>
      </c>
      <c r="M21" s="841">
        <v>1</v>
      </c>
      <c r="N21" s="841">
        <v>0</v>
      </c>
      <c r="O21" s="841">
        <v>1</v>
      </c>
      <c r="P21" s="841">
        <v>0</v>
      </c>
    </row>
    <row r="22" spans="1:16" ht="39.75" customHeight="1">
      <c r="A22" s="1813"/>
      <c r="B22" s="1816" t="s">
        <v>2881</v>
      </c>
      <c r="C22" s="1849">
        <v>19</v>
      </c>
      <c r="D22" s="571">
        <v>0</v>
      </c>
      <c r="E22" s="841">
        <v>0</v>
      </c>
      <c r="F22" s="841">
        <v>0</v>
      </c>
      <c r="G22" s="841">
        <v>0</v>
      </c>
      <c r="H22" s="841">
        <v>0</v>
      </c>
      <c r="I22" s="841">
        <v>3</v>
      </c>
      <c r="J22" s="841">
        <v>1</v>
      </c>
      <c r="K22" s="841">
        <v>3</v>
      </c>
      <c r="L22" s="841">
        <v>1</v>
      </c>
      <c r="M22" s="841">
        <v>4</v>
      </c>
      <c r="N22" s="841">
        <v>3</v>
      </c>
      <c r="O22" s="841">
        <v>4</v>
      </c>
      <c r="P22" s="841">
        <v>0</v>
      </c>
    </row>
    <row r="23" spans="1:16" ht="39.75" customHeight="1">
      <c r="A23" s="1813"/>
      <c r="B23" s="1816" t="s">
        <v>2882</v>
      </c>
      <c r="C23" s="1849">
        <v>11</v>
      </c>
      <c r="D23" s="571">
        <v>1</v>
      </c>
      <c r="E23" s="841">
        <v>0</v>
      </c>
      <c r="F23" s="841">
        <v>0</v>
      </c>
      <c r="G23" s="841">
        <v>0</v>
      </c>
      <c r="H23" s="841">
        <v>0</v>
      </c>
      <c r="I23" s="841">
        <v>0</v>
      </c>
      <c r="J23" s="841">
        <v>3</v>
      </c>
      <c r="K23" s="841">
        <v>3</v>
      </c>
      <c r="L23" s="841">
        <v>2</v>
      </c>
      <c r="M23" s="841">
        <v>2</v>
      </c>
      <c r="N23" s="841">
        <v>0</v>
      </c>
      <c r="O23" s="841">
        <v>0</v>
      </c>
      <c r="P23" s="841">
        <v>0</v>
      </c>
    </row>
    <row r="24" spans="1:16" ht="39.75" customHeight="1">
      <c r="A24" s="1813"/>
      <c r="B24" s="1816" t="s">
        <v>2883</v>
      </c>
      <c r="C24" s="1849">
        <v>241</v>
      </c>
      <c r="D24" s="571">
        <v>0</v>
      </c>
      <c r="E24" s="841">
        <v>0</v>
      </c>
      <c r="F24" s="841">
        <v>0</v>
      </c>
      <c r="G24" s="841">
        <v>43</v>
      </c>
      <c r="H24" s="841">
        <v>29</v>
      </c>
      <c r="I24" s="841">
        <v>28</v>
      </c>
      <c r="J24" s="841">
        <v>83</v>
      </c>
      <c r="K24" s="841">
        <v>36</v>
      </c>
      <c r="L24" s="841">
        <v>9</v>
      </c>
      <c r="M24" s="841">
        <v>10</v>
      </c>
      <c r="N24" s="841">
        <v>3</v>
      </c>
      <c r="O24" s="841">
        <v>0</v>
      </c>
      <c r="P24" s="841">
        <v>0</v>
      </c>
    </row>
    <row r="25" spans="1:16" ht="39.75" customHeight="1">
      <c r="A25" s="1813"/>
      <c r="B25" s="1816" t="s">
        <v>2884</v>
      </c>
      <c r="C25" s="1849">
        <v>0</v>
      </c>
      <c r="D25" s="571">
        <v>0</v>
      </c>
      <c r="E25" s="1436">
        <v>0</v>
      </c>
      <c r="F25" s="1436">
        <v>0</v>
      </c>
      <c r="G25" s="1436">
        <v>0</v>
      </c>
      <c r="H25" s="1436">
        <v>0</v>
      </c>
      <c r="I25" s="1436">
        <v>0</v>
      </c>
      <c r="J25" s="1436">
        <v>0</v>
      </c>
      <c r="K25" s="1436">
        <v>0</v>
      </c>
      <c r="L25" s="1436">
        <v>0</v>
      </c>
      <c r="M25" s="1436">
        <v>0</v>
      </c>
      <c r="N25" s="1436">
        <v>0</v>
      </c>
      <c r="O25" s="1436">
        <v>0</v>
      </c>
      <c r="P25" s="1436">
        <v>0</v>
      </c>
    </row>
    <row r="26" spans="1:16" ht="39.75" customHeight="1">
      <c r="A26" s="1817"/>
      <c r="B26" s="1818" t="s">
        <v>2885</v>
      </c>
      <c r="C26" s="1512">
        <v>4</v>
      </c>
      <c r="D26" s="1438">
        <v>0</v>
      </c>
      <c r="E26" s="981">
        <v>0</v>
      </c>
      <c r="F26" s="981">
        <v>4</v>
      </c>
      <c r="G26" s="981">
        <v>0</v>
      </c>
      <c r="H26" s="981">
        <v>0</v>
      </c>
      <c r="I26" s="981">
        <v>0</v>
      </c>
      <c r="J26" s="981">
        <v>0</v>
      </c>
      <c r="K26" s="981">
        <v>0</v>
      </c>
      <c r="L26" s="981">
        <v>0</v>
      </c>
      <c r="M26" s="981">
        <v>0</v>
      </c>
      <c r="N26" s="981">
        <v>0</v>
      </c>
      <c r="O26" s="981">
        <v>0</v>
      </c>
      <c r="P26" s="981">
        <v>0</v>
      </c>
    </row>
    <row r="27" spans="1:16" ht="18.75" customHeight="1"/>
    <row r="28" spans="1:16" ht="18.75" customHeight="1"/>
    <row r="29" spans="1:16" ht="18.75" customHeight="1"/>
    <row r="30" spans="1:16" ht="18.75" customHeight="1"/>
    <row r="31" spans="1:16" ht="18.75" customHeight="1"/>
  </sheetData>
  <mergeCells count="18">
    <mergeCell ref="A2:G2"/>
    <mergeCell ref="A6:B8"/>
    <mergeCell ref="C6:C8"/>
    <mergeCell ref="E6:E8"/>
    <mergeCell ref="F6:F8"/>
    <mergeCell ref="G6:G8"/>
    <mergeCell ref="A18:B18"/>
    <mergeCell ref="H6:H8"/>
    <mergeCell ref="I6:I8"/>
    <mergeCell ref="J6:J8"/>
    <mergeCell ref="K6:K8"/>
    <mergeCell ref="N6:N8"/>
    <mergeCell ref="O6:O8"/>
    <mergeCell ref="P6:P8"/>
    <mergeCell ref="A9:B9"/>
    <mergeCell ref="A10:B10"/>
    <mergeCell ref="L6:L8"/>
    <mergeCell ref="M6:M8"/>
  </mergeCells>
  <phoneticPr fontId="6" type="noConversion"/>
  <printOptions horizontalCentered="1"/>
  <pageMargins left="0.74803149606299213" right="0.59055118110236227" top="1.1811023622047245" bottom="0.78740157480314965" header="0" footer="0"/>
  <pageSetup paperSize="9" scale="80" orientation="portrait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C00000"/>
  </sheetPr>
  <dimension ref="A1:Z57"/>
  <sheetViews>
    <sheetView zoomScale="90" zoomScaleNormal="90" workbookViewId="0"/>
  </sheetViews>
  <sheetFormatPr defaultColWidth="8.58203125" defaultRowHeight="20"/>
  <cols>
    <col min="1" max="1" width="60" style="960" customWidth="1"/>
    <col min="2" max="2" width="1.58203125" style="960" customWidth="1"/>
    <col min="3" max="3" width="9.58203125" style="960" customWidth="1"/>
    <col min="4" max="4" width="9" style="960" customWidth="1"/>
    <col min="5" max="5" width="9.58203125" style="960" customWidth="1"/>
    <col min="6" max="6" width="9.5" style="960" customWidth="1"/>
    <col min="7" max="7" width="10" style="960" customWidth="1"/>
    <col min="8" max="8" width="9.75" style="960" customWidth="1"/>
    <col min="9" max="9" width="9.83203125" style="960" customWidth="1"/>
    <col min="10" max="10" width="8.83203125" style="960" customWidth="1"/>
    <col min="11" max="11" width="9.83203125" style="960" customWidth="1"/>
    <col min="12" max="12" width="10.08203125" style="960" customWidth="1"/>
    <col min="13" max="14" width="9.75" style="960" customWidth="1"/>
    <col min="15" max="15" width="10.25" style="960" customWidth="1"/>
    <col min="16" max="16" width="9.33203125" style="960" customWidth="1"/>
    <col min="17" max="16384" width="8.58203125" style="960"/>
  </cols>
  <sheetData>
    <row r="1" spans="1:16" s="1839" customFormat="1" ht="30.75" customHeight="1">
      <c r="B1" s="1323"/>
      <c r="C1" s="1323"/>
      <c r="D1" s="1323"/>
      <c r="E1" s="1323"/>
      <c r="F1" s="488" t="s">
        <v>2886</v>
      </c>
      <c r="G1" s="487" t="s">
        <v>2887</v>
      </c>
      <c r="H1" s="482"/>
      <c r="I1" s="482"/>
      <c r="J1" s="482"/>
      <c r="K1" s="482"/>
      <c r="L1" s="482"/>
      <c r="M1" s="482"/>
      <c r="N1" s="482"/>
      <c r="O1" s="482"/>
      <c r="P1" s="482"/>
    </row>
    <row r="2" spans="1:16" s="842" customFormat="1" ht="9.75" customHeight="1">
      <c r="A2" s="3072"/>
      <c r="B2" s="3072"/>
      <c r="C2" s="3072"/>
      <c r="D2" s="3072"/>
      <c r="E2" s="3072"/>
      <c r="F2" s="3072"/>
      <c r="G2" s="1540"/>
      <c r="H2" s="1540"/>
      <c r="I2" s="1540"/>
      <c r="J2" s="1540"/>
      <c r="K2" s="1540"/>
      <c r="L2" s="1540"/>
      <c r="M2" s="1540"/>
      <c r="N2" s="1540"/>
      <c r="O2" s="1540"/>
      <c r="P2" s="1540"/>
    </row>
    <row r="3" spans="1:16" s="1839" customFormat="1" ht="0.75" customHeight="1">
      <c r="B3" s="494"/>
      <c r="C3" s="1840"/>
      <c r="D3" s="1840"/>
      <c r="E3" s="1840"/>
      <c r="F3" s="1840"/>
      <c r="G3" s="1840"/>
      <c r="H3" s="1840"/>
      <c r="I3" s="1840"/>
      <c r="J3" s="1840"/>
      <c r="K3" s="1840"/>
      <c r="L3" s="1840"/>
      <c r="M3" s="1840"/>
      <c r="N3" s="1840"/>
      <c r="O3" s="1840"/>
      <c r="P3" s="1840"/>
    </row>
    <row r="4" spans="1:16" s="842" customFormat="1" ht="1.5" customHeight="1">
      <c r="A4" s="1540"/>
      <c r="B4" s="1540"/>
      <c r="C4" s="1540"/>
      <c r="D4" s="1540"/>
      <c r="E4" s="1540"/>
      <c r="F4" s="1540"/>
      <c r="G4" s="1540"/>
      <c r="H4" s="1540"/>
      <c r="I4" s="1540"/>
      <c r="J4" s="1540"/>
      <c r="K4" s="1540"/>
      <c r="L4" s="1540"/>
      <c r="M4" s="1540"/>
      <c r="N4" s="1540"/>
      <c r="O4" s="1540"/>
      <c r="P4" s="1540"/>
    </row>
    <row r="5" spans="1:16" s="842" customFormat="1" ht="14.5" customHeight="1">
      <c r="A5" s="1344"/>
      <c r="B5" s="1344"/>
      <c r="F5" s="927"/>
      <c r="G5" s="927"/>
      <c r="H5" s="927"/>
      <c r="I5" s="927"/>
      <c r="J5" s="927"/>
      <c r="K5" s="927"/>
      <c r="L5" s="927"/>
      <c r="M5" s="927"/>
      <c r="N5" s="927"/>
      <c r="O5" s="927"/>
      <c r="P5" s="1841" t="s">
        <v>2888</v>
      </c>
    </row>
    <row r="6" spans="1:16" ht="20.149999999999999" customHeight="1">
      <c r="A6" s="2859" t="s">
        <v>2889</v>
      </c>
      <c r="B6" s="2861"/>
      <c r="C6" s="3229" t="s">
        <v>2854</v>
      </c>
      <c r="D6" s="3314" t="s">
        <v>2867</v>
      </c>
      <c r="E6" s="3502" t="s">
        <v>2855</v>
      </c>
      <c r="F6" s="3502" t="s">
        <v>2856</v>
      </c>
      <c r="G6" s="3508" t="s">
        <v>2857</v>
      </c>
      <c r="H6" s="3508" t="s">
        <v>2858</v>
      </c>
      <c r="I6" s="3502" t="s">
        <v>2859</v>
      </c>
      <c r="J6" s="3502" t="s">
        <v>2860</v>
      </c>
      <c r="K6" s="3502" t="s">
        <v>2861</v>
      </c>
      <c r="L6" s="3502" t="s">
        <v>2862</v>
      </c>
      <c r="M6" s="3502" t="s">
        <v>2863</v>
      </c>
      <c r="N6" s="3502" t="s">
        <v>2864</v>
      </c>
      <c r="O6" s="3502" t="s">
        <v>2865</v>
      </c>
      <c r="P6" s="3505" t="s">
        <v>2890</v>
      </c>
    </row>
    <row r="7" spans="1:16" s="1844" customFormat="1" ht="23.15" customHeight="1">
      <c r="A7" s="3073"/>
      <c r="B7" s="3070"/>
      <c r="C7" s="3230"/>
      <c r="D7" s="3304"/>
      <c r="E7" s="3503"/>
      <c r="F7" s="3503"/>
      <c r="G7" s="3477"/>
      <c r="H7" s="3477"/>
      <c r="I7" s="3503"/>
      <c r="J7" s="3503"/>
      <c r="K7" s="3503"/>
      <c r="L7" s="3503"/>
      <c r="M7" s="3503"/>
      <c r="N7" s="3503"/>
      <c r="O7" s="3503"/>
      <c r="P7" s="3506"/>
    </row>
    <row r="8" spans="1:16" ht="23.5" customHeight="1">
      <c r="A8" s="2860"/>
      <c r="B8" s="2862"/>
      <c r="C8" s="3231"/>
      <c r="D8" s="3315"/>
      <c r="E8" s="3504"/>
      <c r="F8" s="3504"/>
      <c r="G8" s="3478"/>
      <c r="H8" s="3478"/>
      <c r="I8" s="3504"/>
      <c r="J8" s="3504"/>
      <c r="K8" s="3504"/>
      <c r="L8" s="3504"/>
      <c r="M8" s="3504"/>
      <c r="N8" s="3504"/>
      <c r="O8" s="3504"/>
      <c r="P8" s="3507"/>
    </row>
    <row r="9" spans="1:16" s="1089" customFormat="1" ht="35.15" customHeight="1">
      <c r="A9" s="1853" t="s">
        <v>2891</v>
      </c>
      <c r="B9" s="1854"/>
      <c r="C9" s="1795">
        <v>483</v>
      </c>
      <c r="D9" s="1795">
        <v>1</v>
      </c>
      <c r="E9" s="1795">
        <v>0</v>
      </c>
      <c r="F9" s="1795">
        <v>5</v>
      </c>
      <c r="G9" s="1795">
        <v>48</v>
      </c>
      <c r="H9" s="1795">
        <v>36</v>
      </c>
      <c r="I9" s="1795">
        <v>36</v>
      </c>
      <c r="J9" s="1795">
        <v>110</v>
      </c>
      <c r="K9" s="1795">
        <v>66</v>
      </c>
      <c r="L9" s="1795">
        <v>42</v>
      </c>
      <c r="M9" s="1795">
        <v>59</v>
      </c>
      <c r="N9" s="1795">
        <v>50</v>
      </c>
      <c r="O9" s="1793">
        <v>25</v>
      </c>
      <c r="P9" s="1795">
        <v>5</v>
      </c>
    </row>
    <row r="10" spans="1:16" s="1089" customFormat="1" ht="35.15" customHeight="1">
      <c r="A10" s="97" t="s">
        <v>75</v>
      </c>
      <c r="B10" s="1854"/>
      <c r="C10" s="1795">
        <v>457</v>
      </c>
      <c r="D10" s="1795">
        <v>1</v>
      </c>
      <c r="E10" s="1795">
        <v>0</v>
      </c>
      <c r="F10" s="1795">
        <v>0</v>
      </c>
      <c r="G10" s="1795">
        <v>45</v>
      </c>
      <c r="H10" s="1795">
        <v>33</v>
      </c>
      <c r="I10" s="1795">
        <v>33</v>
      </c>
      <c r="J10" s="1795">
        <v>105</v>
      </c>
      <c r="K10" s="1795">
        <v>60</v>
      </c>
      <c r="L10" s="1795">
        <v>42</v>
      </c>
      <c r="M10" s="1795">
        <v>58</v>
      </c>
      <c r="N10" s="1795">
        <v>50</v>
      </c>
      <c r="O10" s="1795">
        <v>25</v>
      </c>
      <c r="P10" s="1795">
        <v>5</v>
      </c>
    </row>
    <row r="11" spans="1:16" s="625" customFormat="1" ht="35.15" customHeight="1">
      <c r="A11" s="99" t="s">
        <v>256</v>
      </c>
      <c r="B11" s="792"/>
      <c r="C11" s="1798">
        <v>95</v>
      </c>
      <c r="D11" s="1798">
        <v>0</v>
      </c>
      <c r="E11" s="1798">
        <v>0</v>
      </c>
      <c r="F11" s="1798">
        <v>0</v>
      </c>
      <c r="G11" s="1798">
        <v>0</v>
      </c>
      <c r="H11" s="1798">
        <v>0</v>
      </c>
      <c r="I11" s="1798">
        <v>0</v>
      </c>
      <c r="J11" s="1798">
        <v>1</v>
      </c>
      <c r="K11" s="1798">
        <v>5</v>
      </c>
      <c r="L11" s="1798">
        <v>8</v>
      </c>
      <c r="M11" s="1798">
        <v>28</v>
      </c>
      <c r="N11" s="1798">
        <v>29</v>
      </c>
      <c r="O11" s="1798">
        <v>19</v>
      </c>
      <c r="P11" s="1798">
        <v>5</v>
      </c>
    </row>
    <row r="12" spans="1:16" s="1857" customFormat="1" ht="35.15" customHeight="1">
      <c r="A12" s="99" t="s">
        <v>2892</v>
      </c>
      <c r="B12" s="792"/>
      <c r="C12" s="1855">
        <v>21</v>
      </c>
      <c r="D12" s="1855">
        <v>0</v>
      </c>
      <c r="E12" s="1855">
        <v>0</v>
      </c>
      <c r="F12" s="1798">
        <v>0</v>
      </c>
      <c r="G12" s="1856">
        <v>0</v>
      </c>
      <c r="H12" s="1856">
        <v>0</v>
      </c>
      <c r="I12" s="1856">
        <v>0</v>
      </c>
      <c r="J12" s="1856">
        <v>0</v>
      </c>
      <c r="K12" s="1856">
        <v>0</v>
      </c>
      <c r="L12" s="1856">
        <v>1</v>
      </c>
      <c r="M12" s="1798">
        <v>0</v>
      </c>
      <c r="N12" s="1798">
        <v>5</v>
      </c>
      <c r="O12" s="1798">
        <v>11</v>
      </c>
      <c r="P12" s="1856">
        <v>4</v>
      </c>
    </row>
    <row r="13" spans="1:16" s="1857" customFormat="1" ht="35.15" customHeight="1">
      <c r="A13" s="99" t="s">
        <v>2893</v>
      </c>
      <c r="B13" s="792"/>
      <c r="C13" s="1855">
        <v>2</v>
      </c>
      <c r="D13" s="1855">
        <v>0</v>
      </c>
      <c r="E13" s="1856">
        <v>0</v>
      </c>
      <c r="F13" s="1798">
        <v>0</v>
      </c>
      <c r="G13" s="1856">
        <v>0</v>
      </c>
      <c r="H13" s="1856">
        <v>0</v>
      </c>
      <c r="I13" s="1856">
        <v>0</v>
      </c>
      <c r="J13" s="1856">
        <v>0</v>
      </c>
      <c r="K13" s="1856">
        <v>0</v>
      </c>
      <c r="L13" s="1856">
        <v>0</v>
      </c>
      <c r="M13" s="1798">
        <v>0</v>
      </c>
      <c r="N13" s="1798">
        <v>0</v>
      </c>
      <c r="O13" s="1798">
        <v>2</v>
      </c>
      <c r="P13" s="1856">
        <v>0</v>
      </c>
    </row>
    <row r="14" spans="1:16" s="1857" customFormat="1" ht="35.15" customHeight="1">
      <c r="A14" s="99" t="s">
        <v>257</v>
      </c>
      <c r="B14" s="792"/>
      <c r="C14" s="1855">
        <v>50</v>
      </c>
      <c r="D14" s="1855">
        <v>0</v>
      </c>
      <c r="E14" s="1856">
        <v>0</v>
      </c>
      <c r="F14" s="1798">
        <v>0</v>
      </c>
      <c r="G14" s="1856">
        <v>0</v>
      </c>
      <c r="H14" s="1856">
        <v>0</v>
      </c>
      <c r="I14" s="1856">
        <v>0</v>
      </c>
      <c r="J14" s="1856">
        <v>0</v>
      </c>
      <c r="K14" s="1856">
        <v>0</v>
      </c>
      <c r="L14" s="1856">
        <v>1</v>
      </c>
      <c r="M14" s="1798">
        <v>18</v>
      </c>
      <c r="N14" s="1798">
        <v>24</v>
      </c>
      <c r="O14" s="1798">
        <v>6</v>
      </c>
      <c r="P14" s="1856">
        <v>1</v>
      </c>
    </row>
    <row r="15" spans="1:16" s="1857" customFormat="1" ht="35.15" customHeight="1">
      <c r="A15" s="99" t="s">
        <v>2894</v>
      </c>
      <c r="B15" s="792"/>
      <c r="C15" s="1855">
        <v>46</v>
      </c>
      <c r="D15" s="1855">
        <v>0</v>
      </c>
      <c r="E15" s="1856">
        <v>0</v>
      </c>
      <c r="F15" s="1798">
        <v>0</v>
      </c>
      <c r="G15" s="1856">
        <v>0</v>
      </c>
      <c r="H15" s="1856">
        <v>0</v>
      </c>
      <c r="I15" s="1856">
        <v>0</v>
      </c>
      <c r="J15" s="1856">
        <v>0</v>
      </c>
      <c r="K15" s="1856">
        <v>0</v>
      </c>
      <c r="L15" s="1856">
        <v>1</v>
      </c>
      <c r="M15" s="1798">
        <v>14</v>
      </c>
      <c r="N15" s="1798">
        <v>24</v>
      </c>
      <c r="O15" s="1798">
        <v>6</v>
      </c>
      <c r="P15" s="1856">
        <v>1</v>
      </c>
    </row>
    <row r="16" spans="1:16" s="1857" customFormat="1" ht="35.15" customHeight="1">
      <c r="A16" s="99" t="s">
        <v>2895</v>
      </c>
      <c r="B16" s="792"/>
      <c r="C16" s="1855">
        <v>3</v>
      </c>
      <c r="D16" s="1855">
        <v>0</v>
      </c>
      <c r="E16" s="1856">
        <v>0</v>
      </c>
      <c r="F16" s="1798">
        <v>0</v>
      </c>
      <c r="G16" s="1856">
        <v>0</v>
      </c>
      <c r="H16" s="1856">
        <v>0</v>
      </c>
      <c r="I16" s="1856">
        <v>0</v>
      </c>
      <c r="J16" s="1856">
        <v>0</v>
      </c>
      <c r="K16" s="1856">
        <v>0</v>
      </c>
      <c r="L16" s="1856">
        <v>0</v>
      </c>
      <c r="M16" s="1798">
        <v>3</v>
      </c>
      <c r="N16" s="1798">
        <v>0</v>
      </c>
      <c r="O16" s="1798">
        <v>0</v>
      </c>
      <c r="P16" s="1856">
        <v>0</v>
      </c>
    </row>
    <row r="17" spans="1:26" s="1857" customFormat="1" ht="35.15" customHeight="1">
      <c r="A17" s="99" t="s">
        <v>258</v>
      </c>
      <c r="B17" s="792"/>
      <c r="C17" s="1855">
        <v>1</v>
      </c>
      <c r="D17" s="1855">
        <v>0</v>
      </c>
      <c r="E17" s="1856">
        <v>0</v>
      </c>
      <c r="F17" s="1798">
        <v>0</v>
      </c>
      <c r="G17" s="1856">
        <v>0</v>
      </c>
      <c r="H17" s="1856">
        <v>0</v>
      </c>
      <c r="I17" s="1856">
        <v>0</v>
      </c>
      <c r="J17" s="1856">
        <v>0</v>
      </c>
      <c r="K17" s="1856">
        <v>0</v>
      </c>
      <c r="L17" s="1856">
        <v>0</v>
      </c>
      <c r="M17" s="1798">
        <v>1</v>
      </c>
      <c r="N17" s="1798">
        <v>0</v>
      </c>
      <c r="O17" s="1798">
        <v>0</v>
      </c>
      <c r="P17" s="1856">
        <v>0</v>
      </c>
    </row>
    <row r="18" spans="1:26" s="1857" customFormat="1" ht="35.15" customHeight="1">
      <c r="A18" s="99" t="s">
        <v>259</v>
      </c>
      <c r="B18" s="792"/>
      <c r="C18" s="1855">
        <v>22</v>
      </c>
      <c r="D18" s="1855">
        <v>0</v>
      </c>
      <c r="E18" s="1856">
        <v>0</v>
      </c>
      <c r="F18" s="1798">
        <v>0</v>
      </c>
      <c r="G18" s="1856">
        <v>0</v>
      </c>
      <c r="H18" s="1856">
        <v>0</v>
      </c>
      <c r="I18" s="1856">
        <v>0</v>
      </c>
      <c r="J18" s="1856">
        <v>1</v>
      </c>
      <c r="K18" s="1856">
        <v>5</v>
      </c>
      <c r="L18" s="1856">
        <v>6</v>
      </c>
      <c r="M18" s="1798">
        <v>10</v>
      </c>
      <c r="N18" s="1798">
        <v>0</v>
      </c>
      <c r="O18" s="1798">
        <v>0</v>
      </c>
      <c r="P18" s="1856">
        <v>0</v>
      </c>
    </row>
    <row r="19" spans="1:26" s="1857" customFormat="1" ht="35.15" customHeight="1">
      <c r="A19" s="99" t="s">
        <v>2896</v>
      </c>
      <c r="B19" s="792"/>
      <c r="C19" s="1855">
        <v>6</v>
      </c>
      <c r="D19" s="1855">
        <v>0</v>
      </c>
      <c r="E19" s="1856">
        <v>0</v>
      </c>
      <c r="F19" s="1798">
        <v>0</v>
      </c>
      <c r="G19" s="1856">
        <v>0</v>
      </c>
      <c r="H19" s="1856">
        <v>0</v>
      </c>
      <c r="I19" s="1856">
        <v>0</v>
      </c>
      <c r="J19" s="1856">
        <v>0</v>
      </c>
      <c r="K19" s="1856">
        <v>0</v>
      </c>
      <c r="L19" s="1856">
        <v>2</v>
      </c>
      <c r="M19" s="1798">
        <v>4</v>
      </c>
      <c r="N19" s="1798">
        <v>0</v>
      </c>
      <c r="O19" s="1798">
        <v>0</v>
      </c>
      <c r="P19" s="1856">
        <v>0</v>
      </c>
    </row>
    <row r="20" spans="1:26" s="1857" customFormat="1" ht="35.15" customHeight="1">
      <c r="A20" s="99" t="s">
        <v>2895</v>
      </c>
      <c r="B20" s="792"/>
      <c r="C20" s="1855">
        <v>6</v>
      </c>
      <c r="D20" s="1855">
        <v>0</v>
      </c>
      <c r="E20" s="1856">
        <v>0</v>
      </c>
      <c r="F20" s="1798">
        <v>0</v>
      </c>
      <c r="G20" s="1856">
        <v>0</v>
      </c>
      <c r="H20" s="1856">
        <v>0</v>
      </c>
      <c r="I20" s="1856">
        <v>0</v>
      </c>
      <c r="J20" s="1856">
        <v>0</v>
      </c>
      <c r="K20" s="1856">
        <v>0</v>
      </c>
      <c r="L20" s="1856">
        <v>0</v>
      </c>
      <c r="M20" s="1798">
        <v>6</v>
      </c>
      <c r="N20" s="1798">
        <v>0</v>
      </c>
      <c r="O20" s="1798">
        <v>0</v>
      </c>
      <c r="P20" s="1856">
        <v>0</v>
      </c>
    </row>
    <row r="21" spans="1:26" s="1857" customFormat="1" ht="35.15" customHeight="1">
      <c r="A21" s="99" t="s">
        <v>258</v>
      </c>
      <c r="B21" s="792"/>
      <c r="C21" s="1855">
        <v>10</v>
      </c>
      <c r="D21" s="1855">
        <v>0</v>
      </c>
      <c r="E21" s="1856">
        <v>0</v>
      </c>
      <c r="F21" s="1798">
        <v>0</v>
      </c>
      <c r="G21" s="1856">
        <v>0</v>
      </c>
      <c r="H21" s="1856">
        <v>0</v>
      </c>
      <c r="I21" s="1856">
        <v>0</v>
      </c>
      <c r="J21" s="1856">
        <v>1</v>
      </c>
      <c r="K21" s="1856">
        <v>5</v>
      </c>
      <c r="L21" s="1856">
        <v>4</v>
      </c>
      <c r="M21" s="1798">
        <v>0</v>
      </c>
      <c r="N21" s="1798">
        <v>0</v>
      </c>
      <c r="O21" s="1798">
        <v>0</v>
      </c>
      <c r="P21" s="1856">
        <v>0</v>
      </c>
    </row>
    <row r="22" spans="1:26" s="1857" customFormat="1" ht="35.15" customHeight="1">
      <c r="A22" s="99" t="s">
        <v>260</v>
      </c>
      <c r="B22" s="792"/>
      <c r="C22" s="1855">
        <v>316</v>
      </c>
      <c r="D22" s="1855">
        <v>1</v>
      </c>
      <c r="E22" s="1856">
        <v>0</v>
      </c>
      <c r="F22" s="1798">
        <v>0</v>
      </c>
      <c r="G22" s="1856">
        <v>45</v>
      </c>
      <c r="H22" s="1856">
        <v>33</v>
      </c>
      <c r="I22" s="1856">
        <v>32</v>
      </c>
      <c r="J22" s="1856">
        <v>95</v>
      </c>
      <c r="K22" s="1856">
        <v>49</v>
      </c>
      <c r="L22" s="1856">
        <v>18</v>
      </c>
      <c r="M22" s="1798">
        <v>22</v>
      </c>
      <c r="N22" s="1798">
        <v>15</v>
      </c>
      <c r="O22" s="1798">
        <v>6</v>
      </c>
      <c r="P22" s="1856">
        <v>0</v>
      </c>
    </row>
    <row r="23" spans="1:26" s="1857" customFormat="1" ht="35.15" customHeight="1">
      <c r="A23" s="99" t="s">
        <v>2897</v>
      </c>
      <c r="B23" s="792"/>
      <c r="C23" s="1855">
        <v>1</v>
      </c>
      <c r="D23" s="1855">
        <v>0</v>
      </c>
      <c r="E23" s="1856">
        <v>0</v>
      </c>
      <c r="F23" s="1798">
        <v>0</v>
      </c>
      <c r="G23" s="1856">
        <v>0</v>
      </c>
      <c r="H23" s="1856">
        <v>0</v>
      </c>
      <c r="I23" s="1856">
        <v>0</v>
      </c>
      <c r="J23" s="1856">
        <v>0</v>
      </c>
      <c r="K23" s="1856">
        <v>0</v>
      </c>
      <c r="L23" s="1856">
        <v>0</v>
      </c>
      <c r="M23" s="1798">
        <v>0</v>
      </c>
      <c r="N23" s="1798">
        <v>0</v>
      </c>
      <c r="O23" s="1798">
        <v>1</v>
      </c>
      <c r="P23" s="1856">
        <v>0</v>
      </c>
    </row>
    <row r="24" spans="1:26" s="1857" customFormat="1" ht="35.15" customHeight="1">
      <c r="A24" s="99" t="s">
        <v>261</v>
      </c>
      <c r="B24" s="792"/>
      <c r="C24" s="1855">
        <v>24</v>
      </c>
      <c r="D24" s="1855">
        <v>0</v>
      </c>
      <c r="E24" s="1856">
        <v>0</v>
      </c>
      <c r="F24" s="1798">
        <v>0</v>
      </c>
      <c r="G24" s="1856">
        <v>0</v>
      </c>
      <c r="H24" s="1856">
        <v>0</v>
      </c>
      <c r="I24" s="1856">
        <v>0</v>
      </c>
      <c r="J24" s="1856">
        <v>0</v>
      </c>
      <c r="K24" s="1856">
        <v>0</v>
      </c>
      <c r="L24" s="1856">
        <v>0</v>
      </c>
      <c r="M24" s="1798">
        <v>9</v>
      </c>
      <c r="N24" s="1798">
        <v>11</v>
      </c>
      <c r="O24" s="1798">
        <v>4</v>
      </c>
      <c r="P24" s="1856">
        <v>0</v>
      </c>
    </row>
    <row r="25" spans="1:26" s="1857" customFormat="1" ht="35.15" customHeight="1">
      <c r="A25" s="99" t="s">
        <v>2898</v>
      </c>
      <c r="B25" s="792"/>
      <c r="C25" s="1855">
        <v>23</v>
      </c>
      <c r="D25" s="1855">
        <v>0</v>
      </c>
      <c r="E25" s="1856">
        <v>0</v>
      </c>
      <c r="F25" s="1798">
        <v>0</v>
      </c>
      <c r="G25" s="1856">
        <v>0</v>
      </c>
      <c r="H25" s="1856">
        <v>0</v>
      </c>
      <c r="I25" s="1856">
        <v>0</v>
      </c>
      <c r="J25" s="1856">
        <v>0</v>
      </c>
      <c r="K25" s="1856">
        <v>0</v>
      </c>
      <c r="L25" s="1856">
        <v>0</v>
      </c>
      <c r="M25" s="1798">
        <v>8</v>
      </c>
      <c r="N25" s="1798">
        <v>11</v>
      </c>
      <c r="O25" s="1798">
        <v>4</v>
      </c>
      <c r="P25" s="1856">
        <v>0</v>
      </c>
    </row>
    <row r="26" spans="1:26" s="1857" customFormat="1" ht="35.15" customHeight="1">
      <c r="A26" s="99" t="s">
        <v>2895</v>
      </c>
      <c r="B26" s="792"/>
      <c r="C26" s="1855">
        <v>0</v>
      </c>
      <c r="D26" s="1855">
        <v>0</v>
      </c>
      <c r="E26" s="1856">
        <v>0</v>
      </c>
      <c r="F26" s="1798">
        <v>0</v>
      </c>
      <c r="G26" s="1856">
        <v>0</v>
      </c>
      <c r="H26" s="1856">
        <v>0</v>
      </c>
      <c r="I26" s="1856">
        <v>0</v>
      </c>
      <c r="J26" s="1856">
        <v>0</v>
      </c>
      <c r="K26" s="1856">
        <v>0</v>
      </c>
      <c r="L26" s="1856">
        <v>0</v>
      </c>
      <c r="M26" s="1798">
        <v>0</v>
      </c>
      <c r="N26" s="1798">
        <v>0</v>
      </c>
      <c r="O26" s="1798">
        <v>0</v>
      </c>
      <c r="P26" s="1856">
        <v>0</v>
      </c>
    </row>
    <row r="27" spans="1:26" s="1857" customFormat="1" ht="35.15" customHeight="1">
      <c r="A27" s="104" t="s">
        <v>258</v>
      </c>
      <c r="B27" s="1858"/>
      <c r="C27" s="1804">
        <v>1</v>
      </c>
      <c r="D27" s="1804">
        <v>0</v>
      </c>
      <c r="E27" s="1859">
        <v>0</v>
      </c>
      <c r="F27" s="1804">
        <v>0</v>
      </c>
      <c r="G27" s="1859">
        <v>0</v>
      </c>
      <c r="H27" s="1859">
        <v>0</v>
      </c>
      <c r="I27" s="1859">
        <v>0</v>
      </c>
      <c r="J27" s="1859">
        <v>0</v>
      </c>
      <c r="K27" s="1859">
        <v>0</v>
      </c>
      <c r="L27" s="1859">
        <v>0</v>
      </c>
      <c r="M27" s="1804">
        <v>1</v>
      </c>
      <c r="N27" s="1804">
        <v>0</v>
      </c>
      <c r="O27" s="1804">
        <v>0</v>
      </c>
      <c r="P27" s="1859">
        <v>0</v>
      </c>
    </row>
    <row r="28" spans="1:26" ht="29.5" customHeight="1">
      <c r="A28" s="3510" t="s">
        <v>2899</v>
      </c>
      <c r="B28" s="3510"/>
      <c r="C28" s="3510"/>
      <c r="D28" s="3510"/>
      <c r="E28" s="3510"/>
      <c r="F28" s="3510"/>
      <c r="G28" s="1860"/>
      <c r="Q28" s="1844"/>
      <c r="R28" s="1844"/>
      <c r="S28" s="1844"/>
      <c r="T28" s="1844"/>
      <c r="U28" s="1844"/>
      <c r="V28" s="1844"/>
      <c r="W28" s="1844"/>
      <c r="X28" s="1844"/>
      <c r="Y28" s="1844"/>
      <c r="Z28" s="1844"/>
    </row>
    <row r="29" spans="1:26" ht="24" customHeight="1">
      <c r="A29" s="3511" t="s">
        <v>2900</v>
      </c>
      <c r="B29" s="3511"/>
      <c r="C29" s="3511"/>
      <c r="D29" s="3511"/>
      <c r="E29" s="3511"/>
      <c r="F29" s="3511"/>
      <c r="G29" s="574"/>
      <c r="Q29" s="1844"/>
    </row>
    <row r="30" spans="1:26" ht="15" customHeight="1">
      <c r="A30" s="1737" t="s">
        <v>2901</v>
      </c>
      <c r="B30" s="574"/>
      <c r="E30" s="574"/>
      <c r="F30" s="574"/>
      <c r="G30" s="574"/>
      <c r="Q30" s="1844"/>
    </row>
    <row r="31" spans="1:26" ht="15" customHeight="1">
      <c r="A31" s="1838" t="s">
        <v>2902</v>
      </c>
      <c r="B31" s="574"/>
      <c r="E31" s="574"/>
      <c r="F31" s="574"/>
      <c r="G31" s="574"/>
      <c r="Q31" s="1844"/>
    </row>
    <row r="32" spans="1:26" ht="17.25" customHeight="1">
      <c r="A32" s="1838"/>
      <c r="B32" s="574"/>
      <c r="E32" s="574"/>
      <c r="F32" s="574"/>
      <c r="G32" s="574"/>
      <c r="Q32" s="1844"/>
    </row>
    <row r="33" spans="1:18" s="1839" customFormat="1" ht="38.25" customHeight="1">
      <c r="B33" s="1323"/>
      <c r="C33" s="1323"/>
      <c r="D33" s="1323"/>
      <c r="E33" s="1323"/>
      <c r="F33" s="488" t="s">
        <v>2886</v>
      </c>
      <c r="G33" s="487" t="s">
        <v>2903</v>
      </c>
      <c r="H33" s="482"/>
      <c r="I33" s="482"/>
      <c r="J33" s="482"/>
      <c r="K33" s="482"/>
      <c r="L33" s="482"/>
      <c r="M33" s="482"/>
      <c r="N33" s="482"/>
      <c r="O33" s="482"/>
      <c r="P33" s="482"/>
    </row>
    <row r="34" spans="1:18" s="842" customFormat="1" ht="9.75" customHeight="1">
      <c r="A34" s="3072"/>
      <c r="B34" s="3072"/>
      <c r="C34" s="3072"/>
      <c r="D34" s="3072"/>
      <c r="E34" s="3072"/>
      <c r="F34" s="3072"/>
      <c r="G34" s="1540"/>
      <c r="H34" s="1540"/>
      <c r="I34" s="1540"/>
      <c r="J34" s="1540"/>
      <c r="K34" s="1540"/>
      <c r="L34" s="1540"/>
      <c r="M34" s="1540"/>
      <c r="N34" s="1540"/>
      <c r="O34" s="1540"/>
      <c r="P34" s="1540"/>
    </row>
    <row r="35" spans="1:18" s="1839" customFormat="1" ht="0.75" customHeight="1">
      <c r="B35" s="494"/>
      <c r="C35" s="1840"/>
      <c r="D35" s="1840"/>
      <c r="E35" s="1840"/>
      <c r="F35" s="1840"/>
      <c r="G35" s="1840"/>
      <c r="H35" s="1840"/>
      <c r="I35" s="1840"/>
      <c r="J35" s="1840"/>
      <c r="K35" s="1840"/>
      <c r="L35" s="1840"/>
      <c r="M35" s="1840"/>
      <c r="N35" s="1840"/>
      <c r="O35" s="1840"/>
      <c r="P35" s="1840"/>
    </row>
    <row r="36" spans="1:18" s="842" customFormat="1" ht="1.5" customHeight="1">
      <c r="A36" s="1540"/>
      <c r="B36" s="1540"/>
      <c r="C36" s="1540"/>
      <c r="D36" s="1540"/>
      <c r="E36" s="1540"/>
      <c r="F36" s="1540"/>
      <c r="G36" s="1540"/>
      <c r="H36" s="1540"/>
      <c r="I36" s="1540"/>
      <c r="J36" s="1540"/>
      <c r="K36" s="1540"/>
      <c r="L36" s="1540"/>
      <c r="M36" s="1540"/>
      <c r="N36" s="1540"/>
      <c r="O36" s="1540"/>
      <c r="P36" s="1540"/>
    </row>
    <row r="37" spans="1:18" s="842" customFormat="1" ht="16.75" customHeight="1">
      <c r="A37" s="1344"/>
      <c r="B37" s="1344"/>
      <c r="F37" s="927"/>
      <c r="G37" s="927"/>
      <c r="H37" s="927"/>
      <c r="I37" s="927"/>
      <c r="J37" s="927"/>
      <c r="K37" s="927"/>
      <c r="L37" s="927"/>
      <c r="M37" s="927"/>
      <c r="N37" s="927"/>
      <c r="O37" s="927"/>
      <c r="P37" s="1841" t="s">
        <v>2888</v>
      </c>
    </row>
    <row r="38" spans="1:18" ht="36.65" customHeight="1">
      <c r="A38" s="2859" t="s">
        <v>2889</v>
      </c>
      <c r="B38" s="2861"/>
      <c r="C38" s="3229" t="s">
        <v>2854</v>
      </c>
      <c r="D38" s="3314" t="s">
        <v>2867</v>
      </c>
      <c r="E38" s="3502" t="s">
        <v>2855</v>
      </c>
      <c r="F38" s="3502" t="s">
        <v>2856</v>
      </c>
      <c r="G38" s="3508" t="s">
        <v>2857</v>
      </c>
      <c r="H38" s="3502" t="s">
        <v>2858</v>
      </c>
      <c r="I38" s="3502" t="s">
        <v>2859</v>
      </c>
      <c r="J38" s="3502" t="s">
        <v>2860</v>
      </c>
      <c r="K38" s="3502" t="s">
        <v>2861</v>
      </c>
      <c r="L38" s="3502" t="s">
        <v>2862</v>
      </c>
      <c r="M38" s="3502" t="s">
        <v>2863</v>
      </c>
      <c r="N38" s="3502" t="s">
        <v>2864</v>
      </c>
      <c r="O38" s="3502" t="s">
        <v>2865</v>
      </c>
      <c r="P38" s="3505" t="s">
        <v>2890</v>
      </c>
    </row>
    <row r="39" spans="1:18" s="1844" customFormat="1" ht="20.5" customHeight="1">
      <c r="A39" s="3073"/>
      <c r="B39" s="3070"/>
      <c r="C39" s="3230"/>
      <c r="D39" s="3304"/>
      <c r="E39" s="3503"/>
      <c r="F39" s="3503"/>
      <c r="G39" s="3477"/>
      <c r="H39" s="3503"/>
      <c r="I39" s="3503"/>
      <c r="J39" s="3503"/>
      <c r="K39" s="3503"/>
      <c r="L39" s="3503"/>
      <c r="M39" s="3503"/>
      <c r="N39" s="3503"/>
      <c r="O39" s="3503"/>
      <c r="P39" s="3506"/>
    </row>
    <row r="40" spans="1:18" ht="20.149999999999999" customHeight="1">
      <c r="A40" s="2860"/>
      <c r="B40" s="2862"/>
      <c r="C40" s="3231"/>
      <c r="D40" s="3315"/>
      <c r="E40" s="3504"/>
      <c r="F40" s="3504"/>
      <c r="G40" s="3478"/>
      <c r="H40" s="3504"/>
      <c r="I40" s="3504"/>
      <c r="J40" s="3504"/>
      <c r="K40" s="3504"/>
      <c r="L40" s="3504"/>
      <c r="M40" s="3504"/>
      <c r="N40" s="3504"/>
      <c r="O40" s="3504"/>
      <c r="P40" s="3507"/>
    </row>
    <row r="41" spans="1:18" s="1857" customFormat="1" ht="39" customHeight="1">
      <c r="A41" s="99" t="s">
        <v>262</v>
      </c>
      <c r="B41" s="792"/>
      <c r="C41" s="1855">
        <v>291</v>
      </c>
      <c r="D41" s="1855">
        <v>1</v>
      </c>
      <c r="E41" s="1856">
        <v>0</v>
      </c>
      <c r="F41" s="1798">
        <v>0</v>
      </c>
      <c r="G41" s="1856">
        <v>45</v>
      </c>
      <c r="H41" s="1856">
        <v>33</v>
      </c>
      <c r="I41" s="1856">
        <v>32</v>
      </c>
      <c r="J41" s="1856">
        <v>95</v>
      </c>
      <c r="K41" s="1856">
        <v>49</v>
      </c>
      <c r="L41" s="1856">
        <v>18</v>
      </c>
      <c r="M41" s="1798">
        <v>13</v>
      </c>
      <c r="N41" s="1798">
        <v>4</v>
      </c>
      <c r="O41" s="1798">
        <v>1</v>
      </c>
      <c r="P41" s="1856">
        <v>0</v>
      </c>
    </row>
    <row r="42" spans="1:18" s="1857" customFormat="1" ht="39" customHeight="1">
      <c r="A42" s="99" t="s">
        <v>2904</v>
      </c>
      <c r="B42" s="792"/>
      <c r="C42" s="1855">
        <v>13</v>
      </c>
      <c r="D42" s="1855">
        <v>0</v>
      </c>
      <c r="E42" s="1856">
        <v>0</v>
      </c>
      <c r="F42" s="1798">
        <v>0</v>
      </c>
      <c r="G42" s="1856">
        <v>0</v>
      </c>
      <c r="H42" s="1856">
        <v>0</v>
      </c>
      <c r="I42" s="1856">
        <v>0</v>
      </c>
      <c r="J42" s="1856">
        <v>0</v>
      </c>
      <c r="K42" s="1856">
        <v>3</v>
      </c>
      <c r="L42" s="1856">
        <v>5</v>
      </c>
      <c r="M42" s="1798">
        <v>4</v>
      </c>
      <c r="N42" s="1798">
        <v>1</v>
      </c>
      <c r="O42" s="1798">
        <v>0</v>
      </c>
      <c r="P42" s="1856">
        <v>0</v>
      </c>
    </row>
    <row r="43" spans="1:18" s="1857" customFormat="1" ht="39" customHeight="1">
      <c r="A43" s="99" t="s">
        <v>2905</v>
      </c>
      <c r="B43" s="792"/>
      <c r="C43" s="1855">
        <v>7</v>
      </c>
      <c r="D43" s="1855">
        <v>0</v>
      </c>
      <c r="E43" s="1856">
        <v>0</v>
      </c>
      <c r="F43" s="1798">
        <v>0</v>
      </c>
      <c r="G43" s="1856">
        <v>0</v>
      </c>
      <c r="H43" s="1856">
        <v>0</v>
      </c>
      <c r="I43" s="1856">
        <v>0</v>
      </c>
      <c r="J43" s="1856">
        <v>0</v>
      </c>
      <c r="K43" s="1856">
        <v>0</v>
      </c>
      <c r="L43" s="1856">
        <v>1</v>
      </c>
      <c r="M43" s="1798">
        <v>5</v>
      </c>
      <c r="N43" s="1798">
        <v>1</v>
      </c>
      <c r="O43" s="1798">
        <v>0</v>
      </c>
      <c r="P43" s="1856">
        <v>0</v>
      </c>
    </row>
    <row r="44" spans="1:18" s="1857" customFormat="1" ht="39" customHeight="1">
      <c r="A44" s="99" t="s">
        <v>2906</v>
      </c>
      <c r="B44" s="792"/>
      <c r="C44" s="1798">
        <v>271</v>
      </c>
      <c r="D44" s="1798">
        <v>1</v>
      </c>
      <c r="E44" s="1861">
        <v>0</v>
      </c>
      <c r="F44" s="1798">
        <v>0</v>
      </c>
      <c r="G44" s="1861">
        <v>45</v>
      </c>
      <c r="H44" s="1861">
        <v>33</v>
      </c>
      <c r="I44" s="1861">
        <v>32</v>
      </c>
      <c r="J44" s="1861">
        <v>95</v>
      </c>
      <c r="K44" s="1861">
        <v>46</v>
      </c>
      <c r="L44" s="1861">
        <v>12</v>
      </c>
      <c r="M44" s="1798">
        <v>4</v>
      </c>
      <c r="N44" s="1798">
        <v>2</v>
      </c>
      <c r="O44" s="1798">
        <v>1</v>
      </c>
      <c r="P44" s="1861">
        <v>0</v>
      </c>
      <c r="Q44" s="789"/>
      <c r="R44" s="789"/>
    </row>
    <row r="45" spans="1:18" ht="39" customHeight="1">
      <c r="A45" s="108" t="s">
        <v>267</v>
      </c>
      <c r="B45" s="792"/>
      <c r="C45" s="1862">
        <v>8</v>
      </c>
      <c r="D45" s="1862">
        <v>0</v>
      </c>
      <c r="E45" s="1862">
        <v>0</v>
      </c>
      <c r="F45" s="1862">
        <v>0</v>
      </c>
      <c r="G45" s="1862">
        <v>0</v>
      </c>
      <c r="H45" s="1862">
        <v>0</v>
      </c>
      <c r="I45" s="1862">
        <v>0</v>
      </c>
      <c r="J45" s="1862">
        <v>0</v>
      </c>
      <c r="K45" s="1862">
        <v>0</v>
      </c>
      <c r="L45" s="1862">
        <v>1</v>
      </c>
      <c r="M45" s="1862">
        <v>1</v>
      </c>
      <c r="N45" s="1862">
        <v>6</v>
      </c>
      <c r="O45" s="1862">
        <v>0</v>
      </c>
      <c r="P45" s="1862">
        <v>0</v>
      </c>
    </row>
    <row r="46" spans="1:18" ht="39" customHeight="1">
      <c r="A46" s="99" t="s">
        <v>2907</v>
      </c>
      <c r="B46" s="792"/>
      <c r="C46" s="1862">
        <v>7</v>
      </c>
      <c r="D46" s="1862">
        <v>0</v>
      </c>
      <c r="E46" s="1862">
        <v>0</v>
      </c>
      <c r="F46" s="1862">
        <v>0</v>
      </c>
      <c r="G46" s="1862">
        <v>0</v>
      </c>
      <c r="H46" s="1862">
        <v>0</v>
      </c>
      <c r="I46" s="1862">
        <v>0</v>
      </c>
      <c r="J46" s="1862">
        <v>0</v>
      </c>
      <c r="K46" s="1862">
        <v>0</v>
      </c>
      <c r="L46" s="1862">
        <v>0</v>
      </c>
      <c r="M46" s="1862">
        <v>1</v>
      </c>
      <c r="N46" s="1862">
        <v>6</v>
      </c>
      <c r="O46" s="1862">
        <v>0</v>
      </c>
      <c r="P46" s="1862">
        <v>0</v>
      </c>
    </row>
    <row r="47" spans="1:18" ht="39" customHeight="1">
      <c r="A47" s="343" t="s">
        <v>2908</v>
      </c>
      <c r="B47" s="792"/>
      <c r="C47" s="1862">
        <v>0</v>
      </c>
      <c r="D47" s="1862">
        <v>0</v>
      </c>
      <c r="E47" s="1862">
        <v>0</v>
      </c>
      <c r="F47" s="1862">
        <v>0</v>
      </c>
      <c r="G47" s="1862">
        <v>0</v>
      </c>
      <c r="H47" s="1862">
        <v>0</v>
      </c>
      <c r="I47" s="1862">
        <v>0</v>
      </c>
      <c r="J47" s="1862">
        <v>0</v>
      </c>
      <c r="K47" s="1862">
        <v>0</v>
      </c>
      <c r="L47" s="1862">
        <v>0</v>
      </c>
      <c r="M47" s="1862">
        <v>0</v>
      </c>
      <c r="N47" s="1862">
        <v>0</v>
      </c>
      <c r="O47" s="1862">
        <v>0</v>
      </c>
      <c r="P47" s="1862">
        <v>0</v>
      </c>
    </row>
    <row r="48" spans="1:18" ht="39" customHeight="1">
      <c r="A48" s="108" t="s">
        <v>268</v>
      </c>
      <c r="B48" s="792"/>
      <c r="C48" s="1862">
        <v>1</v>
      </c>
      <c r="D48" s="1862">
        <v>0</v>
      </c>
      <c r="E48" s="1862">
        <v>0</v>
      </c>
      <c r="F48" s="1862">
        <v>0</v>
      </c>
      <c r="G48" s="1862">
        <v>0</v>
      </c>
      <c r="H48" s="1862">
        <v>0</v>
      </c>
      <c r="I48" s="1862">
        <v>0</v>
      </c>
      <c r="J48" s="1862">
        <v>0</v>
      </c>
      <c r="K48" s="1862">
        <v>0</v>
      </c>
      <c r="L48" s="1862">
        <v>1</v>
      </c>
      <c r="M48" s="1862">
        <v>0</v>
      </c>
      <c r="N48" s="1862">
        <v>0</v>
      </c>
      <c r="O48" s="1862">
        <v>0</v>
      </c>
      <c r="P48" s="1862">
        <v>0</v>
      </c>
    </row>
    <row r="49" spans="1:16" ht="39" customHeight="1">
      <c r="A49" s="108" t="s">
        <v>269</v>
      </c>
      <c r="B49" s="1863"/>
      <c r="C49" s="1862">
        <v>36</v>
      </c>
      <c r="D49" s="1862">
        <v>0</v>
      </c>
      <c r="E49" s="1862">
        <v>0</v>
      </c>
      <c r="F49" s="1862">
        <v>0</v>
      </c>
      <c r="G49" s="1862">
        <v>0</v>
      </c>
      <c r="H49" s="1862">
        <v>0</v>
      </c>
      <c r="I49" s="1862">
        <v>1</v>
      </c>
      <c r="J49" s="1862">
        <v>9</v>
      </c>
      <c r="K49" s="1862">
        <v>5</v>
      </c>
      <c r="L49" s="1862">
        <v>12</v>
      </c>
      <c r="M49" s="1862">
        <v>7</v>
      </c>
      <c r="N49" s="1862">
        <v>1</v>
      </c>
      <c r="O49" s="1862">
        <v>1</v>
      </c>
      <c r="P49" s="1862">
        <v>0</v>
      </c>
    </row>
    <row r="50" spans="1:16" ht="39" customHeight="1">
      <c r="A50" s="99" t="s">
        <v>2907</v>
      </c>
      <c r="B50" s="792"/>
      <c r="C50" s="1862">
        <v>2</v>
      </c>
      <c r="D50" s="1862">
        <v>0</v>
      </c>
      <c r="E50" s="1862">
        <v>0</v>
      </c>
      <c r="F50" s="1862">
        <v>0</v>
      </c>
      <c r="G50" s="1862">
        <v>0</v>
      </c>
      <c r="H50" s="1862">
        <v>0</v>
      </c>
      <c r="I50" s="1862">
        <v>0</v>
      </c>
      <c r="J50" s="1862">
        <v>0</v>
      </c>
      <c r="K50" s="1862">
        <v>0</v>
      </c>
      <c r="L50" s="1862">
        <v>0</v>
      </c>
      <c r="M50" s="1862">
        <v>0</v>
      </c>
      <c r="N50" s="1862">
        <v>1</v>
      </c>
      <c r="O50" s="1862">
        <v>1</v>
      </c>
      <c r="P50" s="1862">
        <v>0</v>
      </c>
    </row>
    <row r="51" spans="1:16" ht="39" customHeight="1">
      <c r="A51" s="343" t="s">
        <v>2909</v>
      </c>
      <c r="B51" s="792"/>
      <c r="C51" s="1862">
        <v>0</v>
      </c>
      <c r="D51" s="1862">
        <v>0</v>
      </c>
      <c r="E51" s="1862">
        <v>0</v>
      </c>
      <c r="F51" s="1862">
        <v>0</v>
      </c>
      <c r="G51" s="1862">
        <v>0</v>
      </c>
      <c r="H51" s="1862">
        <v>0</v>
      </c>
      <c r="I51" s="1862">
        <v>0</v>
      </c>
      <c r="J51" s="1862">
        <v>0</v>
      </c>
      <c r="K51" s="1862">
        <v>0</v>
      </c>
      <c r="L51" s="1862">
        <v>0</v>
      </c>
      <c r="M51" s="1862">
        <v>0</v>
      </c>
      <c r="N51" s="1862">
        <v>0</v>
      </c>
      <c r="O51" s="1862">
        <v>0</v>
      </c>
      <c r="P51" s="1862">
        <v>0</v>
      </c>
    </row>
    <row r="52" spans="1:16" ht="39" customHeight="1">
      <c r="A52" s="108" t="s">
        <v>268</v>
      </c>
      <c r="B52" s="1864"/>
      <c r="C52" s="1862">
        <v>34</v>
      </c>
      <c r="D52" s="1862">
        <v>0</v>
      </c>
      <c r="E52" s="1862">
        <v>0</v>
      </c>
      <c r="F52" s="1862">
        <v>0</v>
      </c>
      <c r="G52" s="1862">
        <v>0</v>
      </c>
      <c r="H52" s="1862">
        <v>0</v>
      </c>
      <c r="I52" s="1862">
        <v>1</v>
      </c>
      <c r="J52" s="1862">
        <v>9</v>
      </c>
      <c r="K52" s="1862">
        <v>5</v>
      </c>
      <c r="L52" s="1862">
        <v>12</v>
      </c>
      <c r="M52" s="1862">
        <v>7</v>
      </c>
      <c r="N52" s="1862">
        <v>0</v>
      </c>
      <c r="O52" s="1862">
        <v>0</v>
      </c>
      <c r="P52" s="1862">
        <v>0</v>
      </c>
    </row>
    <row r="53" spans="1:16" ht="39" customHeight="1">
      <c r="A53" s="108" t="s">
        <v>2910</v>
      </c>
      <c r="B53" s="1864"/>
      <c r="C53" s="1862">
        <v>4</v>
      </c>
      <c r="D53" s="1862">
        <v>0</v>
      </c>
      <c r="E53" s="1862">
        <v>0</v>
      </c>
      <c r="F53" s="1862">
        <v>0</v>
      </c>
      <c r="G53" s="1862">
        <v>0</v>
      </c>
      <c r="H53" s="1862">
        <v>0</v>
      </c>
      <c r="I53" s="1862">
        <v>0</v>
      </c>
      <c r="J53" s="1862">
        <v>0</v>
      </c>
      <c r="K53" s="1862">
        <v>1</v>
      </c>
      <c r="L53" s="1862">
        <v>3</v>
      </c>
      <c r="M53" s="1862">
        <v>0</v>
      </c>
      <c r="N53" s="1862">
        <v>0</v>
      </c>
      <c r="O53" s="1862">
        <v>0</v>
      </c>
      <c r="P53" s="1862">
        <v>0</v>
      </c>
    </row>
    <row r="54" spans="1:16" ht="39" customHeight="1">
      <c r="A54" s="108" t="s">
        <v>2892</v>
      </c>
      <c r="B54" s="1864"/>
      <c r="C54" s="1862">
        <v>4</v>
      </c>
      <c r="D54" s="1862">
        <v>0</v>
      </c>
      <c r="E54" s="1862">
        <v>0</v>
      </c>
      <c r="F54" s="1862">
        <v>0</v>
      </c>
      <c r="G54" s="1862">
        <v>0</v>
      </c>
      <c r="H54" s="1862">
        <v>0</v>
      </c>
      <c r="I54" s="1862">
        <v>0</v>
      </c>
      <c r="J54" s="1862">
        <v>0</v>
      </c>
      <c r="K54" s="1862">
        <v>1</v>
      </c>
      <c r="L54" s="1862">
        <v>3</v>
      </c>
      <c r="M54" s="1862">
        <v>0</v>
      </c>
      <c r="N54" s="1862">
        <v>0</v>
      </c>
      <c r="O54" s="1862">
        <v>0</v>
      </c>
      <c r="P54" s="1862">
        <v>0</v>
      </c>
    </row>
    <row r="55" spans="1:16" ht="39" customHeight="1">
      <c r="A55" s="97" t="s">
        <v>2911</v>
      </c>
      <c r="B55" s="1864"/>
      <c r="C55" s="1865">
        <v>26</v>
      </c>
      <c r="D55" s="1865">
        <v>0</v>
      </c>
      <c r="E55" s="1865">
        <v>0</v>
      </c>
      <c r="F55" s="1865">
        <v>5</v>
      </c>
      <c r="G55" s="1865">
        <v>3</v>
      </c>
      <c r="H55" s="1865">
        <v>3</v>
      </c>
      <c r="I55" s="1865">
        <v>3</v>
      </c>
      <c r="J55" s="1865">
        <v>5</v>
      </c>
      <c r="K55" s="1865">
        <v>6</v>
      </c>
      <c r="L55" s="1865">
        <v>0</v>
      </c>
      <c r="M55" s="1865">
        <v>1</v>
      </c>
      <c r="N55" s="1865">
        <v>0</v>
      </c>
      <c r="O55" s="1865">
        <v>0</v>
      </c>
      <c r="P55" s="1865">
        <v>0</v>
      </c>
    </row>
    <row r="56" spans="1:16" ht="39" customHeight="1">
      <c r="A56" s="99" t="s">
        <v>2912</v>
      </c>
      <c r="B56" s="1864"/>
      <c r="C56" s="1862">
        <v>21</v>
      </c>
      <c r="D56" s="1862">
        <v>0</v>
      </c>
      <c r="E56" s="1862">
        <v>0</v>
      </c>
      <c r="F56" s="1862">
        <v>0</v>
      </c>
      <c r="G56" s="1862">
        <v>3</v>
      </c>
      <c r="H56" s="1862">
        <v>3</v>
      </c>
      <c r="I56" s="1862">
        <v>3</v>
      </c>
      <c r="J56" s="1862">
        <v>5</v>
      </c>
      <c r="K56" s="1862">
        <v>6</v>
      </c>
      <c r="L56" s="1862">
        <v>0</v>
      </c>
      <c r="M56" s="1862">
        <v>1</v>
      </c>
      <c r="N56" s="1862">
        <v>0</v>
      </c>
      <c r="O56" s="1862">
        <v>0</v>
      </c>
      <c r="P56" s="1862">
        <v>0</v>
      </c>
    </row>
    <row r="57" spans="1:16" ht="39" customHeight="1">
      <c r="A57" s="110" t="s">
        <v>2913</v>
      </c>
      <c r="B57" s="1866"/>
      <c r="C57" s="1867">
        <v>5</v>
      </c>
      <c r="D57" s="1867">
        <v>0</v>
      </c>
      <c r="E57" s="1867">
        <v>0</v>
      </c>
      <c r="F57" s="1867">
        <v>5</v>
      </c>
      <c r="G57" s="1867">
        <v>0</v>
      </c>
      <c r="H57" s="1867">
        <v>0</v>
      </c>
      <c r="I57" s="1867">
        <v>0</v>
      </c>
      <c r="J57" s="1867">
        <v>0</v>
      </c>
      <c r="K57" s="1867">
        <v>0</v>
      </c>
      <c r="L57" s="1867">
        <v>0</v>
      </c>
      <c r="M57" s="1867">
        <v>0</v>
      </c>
      <c r="N57" s="1867">
        <v>0</v>
      </c>
      <c r="O57" s="1867">
        <v>0</v>
      </c>
      <c r="P57" s="1867">
        <v>0</v>
      </c>
    </row>
  </sheetData>
  <mergeCells count="34">
    <mergeCell ref="A2:F2"/>
    <mergeCell ref="A6:B8"/>
    <mergeCell ref="C6:C8"/>
    <mergeCell ref="D6:D8"/>
    <mergeCell ref="E6:E8"/>
    <mergeCell ref="F6:F8"/>
    <mergeCell ref="A29:F29"/>
    <mergeCell ref="G6:G8"/>
    <mergeCell ref="H6:H8"/>
    <mergeCell ref="I6:I8"/>
    <mergeCell ref="J6:J8"/>
    <mergeCell ref="M6:M8"/>
    <mergeCell ref="N6:N8"/>
    <mergeCell ref="O6:O8"/>
    <mergeCell ref="P6:P8"/>
    <mergeCell ref="A28:F28"/>
    <mergeCell ref="K6:K8"/>
    <mergeCell ref="L6:L8"/>
    <mergeCell ref="A34:F34"/>
    <mergeCell ref="A38:B40"/>
    <mergeCell ref="C38:C40"/>
    <mergeCell ref="D38:D40"/>
    <mergeCell ref="E38:E40"/>
    <mergeCell ref="F38:F40"/>
    <mergeCell ref="M38:M40"/>
    <mergeCell ref="N38:N40"/>
    <mergeCell ref="O38:O40"/>
    <mergeCell ref="P38:P40"/>
    <mergeCell ref="G38:G40"/>
    <mergeCell ref="H38:H40"/>
    <mergeCell ref="I38:I40"/>
    <mergeCell ref="J38:J40"/>
    <mergeCell ref="K38:K40"/>
    <mergeCell ref="L38:L40"/>
  </mergeCells>
  <phoneticPr fontId="6" type="noConversion"/>
  <printOptions horizontalCentered="1"/>
  <pageMargins left="0.74803149606299213" right="0.59055118110236227" top="1.1811023622047245" bottom="0.98425196850393704" header="0" footer="0"/>
  <pageSetup paperSize="9" scale="80" pageOrder="overThenDown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Q58"/>
  <sheetViews>
    <sheetView zoomScale="90" zoomScaleNormal="90" workbookViewId="0"/>
  </sheetViews>
  <sheetFormatPr defaultColWidth="8.58203125" defaultRowHeight="15.5"/>
  <cols>
    <col min="1" max="1" width="1.58203125" style="619" customWidth="1"/>
    <col min="2" max="2" width="1.5" style="1895" customWidth="1"/>
    <col min="3" max="3" width="2.83203125" style="1895" customWidth="1"/>
    <col min="4" max="4" width="26.08203125" style="1122" customWidth="1"/>
    <col min="5" max="8" width="16.83203125" style="1007" customWidth="1"/>
    <col min="9" max="9" width="2.33203125" style="619" customWidth="1"/>
    <col min="10" max="10" width="1.33203125" style="1895" customWidth="1"/>
    <col min="11" max="11" width="2.08203125" style="1895" customWidth="1"/>
    <col min="12" max="12" width="27" style="1122" customWidth="1"/>
    <col min="13" max="13" width="15.33203125" style="1006" customWidth="1"/>
    <col min="14" max="16" width="16.58203125" style="1006" customWidth="1"/>
    <col min="17" max="16384" width="8.58203125" style="1006"/>
  </cols>
  <sheetData>
    <row r="1" spans="1:17" s="1445" customFormat="1" ht="30.75" customHeight="1">
      <c r="A1" s="1868"/>
      <c r="B1" s="1869"/>
      <c r="C1" s="1869"/>
      <c r="D1" s="1444"/>
      <c r="E1" s="2789" t="s">
        <v>2914</v>
      </c>
      <c r="F1" s="3308"/>
      <c r="G1" s="3308"/>
      <c r="H1" s="3308"/>
      <c r="I1" s="2802" t="s">
        <v>2915</v>
      </c>
      <c r="J1" s="2803"/>
      <c r="K1" s="2803"/>
      <c r="L1" s="2803"/>
      <c r="M1" s="2803"/>
      <c r="N1" s="2803"/>
      <c r="O1" s="2803"/>
      <c r="P1" s="2803"/>
    </row>
    <row r="2" spans="1:17" s="1445" customFormat="1" ht="11.25" customHeight="1">
      <c r="A2" s="1868"/>
      <c r="B2" s="1869"/>
      <c r="C2" s="1869"/>
      <c r="D2" s="1444"/>
      <c r="E2" s="1444"/>
      <c r="F2" s="1444"/>
      <c r="G2" s="1444"/>
      <c r="H2" s="1444"/>
      <c r="I2" s="1868"/>
      <c r="J2" s="1869"/>
      <c r="K2" s="1869"/>
      <c r="L2" s="1444"/>
      <c r="M2" s="1446"/>
      <c r="N2" s="1446"/>
      <c r="O2" s="1446"/>
      <c r="P2" s="1446"/>
    </row>
    <row r="3" spans="1:17" s="599" customFormat="1" ht="10.5" customHeight="1">
      <c r="A3" s="1465"/>
      <c r="B3" s="1465"/>
      <c r="C3" s="1465"/>
      <c r="D3" s="1448"/>
      <c r="E3" s="1870"/>
      <c r="F3" s="1870"/>
      <c r="G3" s="1870"/>
      <c r="H3" s="1870"/>
      <c r="I3" s="1871"/>
      <c r="J3" s="1871"/>
      <c r="K3" s="1871"/>
      <c r="L3" s="1452"/>
      <c r="M3" s="825"/>
      <c r="N3" s="825"/>
      <c r="O3" s="825"/>
      <c r="P3" s="825"/>
    </row>
    <row r="4" spans="1:17" s="1451" customFormat="1" ht="14.25" customHeight="1">
      <c r="A4" s="962"/>
      <c r="B4" s="962"/>
      <c r="C4" s="962"/>
      <c r="D4" s="963"/>
      <c r="E4" s="964"/>
      <c r="F4" s="964"/>
      <c r="G4" s="964"/>
      <c r="H4" s="964"/>
      <c r="I4" s="962"/>
      <c r="J4" s="962"/>
      <c r="K4" s="962"/>
      <c r="L4" s="963"/>
      <c r="P4" s="1872" t="s">
        <v>2916</v>
      </c>
    </row>
    <row r="5" spans="1:17" s="1876" customFormat="1" ht="22.5" customHeight="1">
      <c r="A5" s="1873"/>
      <c r="B5" s="1873"/>
      <c r="C5" s="1874"/>
      <c r="D5" s="1875"/>
      <c r="E5" s="3519" t="s">
        <v>2917</v>
      </c>
      <c r="F5" s="3520"/>
      <c r="G5" s="3520"/>
      <c r="H5" s="3521"/>
      <c r="I5" s="1873"/>
      <c r="J5" s="1873"/>
      <c r="K5" s="1874"/>
      <c r="L5" s="1875"/>
      <c r="M5" s="3519" t="s">
        <v>2917</v>
      </c>
      <c r="N5" s="3520"/>
      <c r="O5" s="3520"/>
      <c r="P5" s="3520"/>
      <c r="Q5" s="1873"/>
    </row>
    <row r="6" spans="1:17" s="1876" customFormat="1" ht="15" customHeight="1">
      <c r="A6" s="1874"/>
      <c r="B6" s="1874"/>
      <c r="C6" s="1874"/>
      <c r="D6" s="1875"/>
      <c r="E6" s="1877"/>
      <c r="F6" s="3522" t="s">
        <v>2918</v>
      </c>
      <c r="G6" s="3522" t="s">
        <v>2919</v>
      </c>
      <c r="H6" s="3522" t="s">
        <v>2920</v>
      </c>
      <c r="I6" s="1874"/>
      <c r="J6" s="1874"/>
      <c r="K6" s="1874"/>
      <c r="L6" s="1875"/>
      <c r="M6" s="1877"/>
      <c r="N6" s="3522" t="s">
        <v>2918</v>
      </c>
      <c r="O6" s="3522" t="s">
        <v>2919</v>
      </c>
      <c r="P6" s="3038" t="s">
        <v>2920</v>
      </c>
      <c r="Q6" s="1873"/>
    </row>
    <row r="7" spans="1:17" s="1876" customFormat="1" ht="6" customHeight="1">
      <c r="A7" s="3512"/>
      <c r="B7" s="3513"/>
      <c r="C7" s="3513"/>
      <c r="D7" s="3514"/>
      <c r="E7" s="1877"/>
      <c r="F7" s="3031"/>
      <c r="G7" s="3031"/>
      <c r="H7" s="3031"/>
      <c r="I7" s="1873"/>
      <c r="J7" s="1873"/>
      <c r="K7" s="1873"/>
      <c r="L7" s="1878"/>
      <c r="M7" s="1877"/>
      <c r="N7" s="3031"/>
      <c r="O7" s="3031"/>
      <c r="P7" s="3523"/>
      <c r="Q7" s="1873"/>
    </row>
    <row r="8" spans="1:17" s="1876" customFormat="1" ht="18.649999999999999" customHeight="1">
      <c r="A8" s="3512" t="s">
        <v>1381</v>
      </c>
      <c r="B8" s="3513"/>
      <c r="C8" s="3513"/>
      <c r="D8" s="3514"/>
      <c r="E8" s="1879" t="s">
        <v>2921</v>
      </c>
      <c r="F8" s="3031"/>
      <c r="G8" s="3031"/>
      <c r="H8" s="3031"/>
      <c r="I8" s="3512" t="s">
        <v>1381</v>
      </c>
      <c r="J8" s="3513"/>
      <c r="K8" s="3513"/>
      <c r="L8" s="3514"/>
      <c r="M8" s="1879" t="s">
        <v>2921</v>
      </c>
      <c r="N8" s="3031"/>
      <c r="O8" s="3031"/>
      <c r="P8" s="3523"/>
      <c r="Q8" s="1873"/>
    </row>
    <row r="9" spans="1:17" s="1876" customFormat="1" ht="13" customHeight="1">
      <c r="A9" s="1873"/>
      <c r="B9" s="1873"/>
      <c r="C9" s="1873"/>
      <c r="D9" s="1875"/>
      <c r="E9" s="1877"/>
      <c r="F9" s="3031"/>
      <c r="G9" s="3031"/>
      <c r="H9" s="3031"/>
      <c r="I9" s="1873"/>
      <c r="J9" s="1873"/>
      <c r="K9" s="1873"/>
      <c r="L9" s="1878"/>
      <c r="M9" s="1877"/>
      <c r="N9" s="3031"/>
      <c r="O9" s="3031"/>
      <c r="P9" s="3523"/>
      <c r="Q9" s="1873"/>
    </row>
    <row r="10" spans="1:17" s="1876" customFormat="1" ht="16.5" customHeight="1">
      <c r="A10" s="1880"/>
      <c r="B10" s="1881"/>
      <c r="C10" s="1881"/>
      <c r="D10" s="1882"/>
      <c r="E10" s="1883"/>
      <c r="F10" s="3027"/>
      <c r="G10" s="3027"/>
      <c r="H10" s="3027"/>
      <c r="I10" s="1880"/>
      <c r="J10" s="1881"/>
      <c r="K10" s="1881"/>
      <c r="L10" s="1882"/>
      <c r="M10" s="1883"/>
      <c r="N10" s="3027"/>
      <c r="O10" s="3027"/>
      <c r="P10" s="3051"/>
      <c r="Q10" s="1873"/>
    </row>
    <row r="11" spans="1:17" s="616" customFormat="1" ht="16.5" customHeight="1">
      <c r="A11" s="1884"/>
      <c r="B11" s="3515" t="s">
        <v>3</v>
      </c>
      <c r="C11" s="3516"/>
      <c r="D11" s="3517"/>
      <c r="E11" s="1885">
        <f>E12+E25+E37+M11+M24+M35</f>
        <v>199</v>
      </c>
      <c r="F11" s="1885">
        <f t="shared" ref="F11:H11" si="0">F12+F25+F37+N11+N24+N35</f>
        <v>41</v>
      </c>
      <c r="G11" s="1885">
        <f t="shared" si="0"/>
        <v>79</v>
      </c>
      <c r="H11" s="1885">
        <f t="shared" si="0"/>
        <v>79</v>
      </c>
      <c r="I11" s="1884"/>
      <c r="J11" s="1886" t="s">
        <v>1449</v>
      </c>
      <c r="L11" s="1887"/>
      <c r="M11" s="1885">
        <f>M12+M16+M20</f>
        <v>29</v>
      </c>
      <c r="N11" s="1885">
        <f t="shared" ref="N11:P11" si="1">N12+N16+N20</f>
        <v>6</v>
      </c>
      <c r="O11" s="1885">
        <f t="shared" si="1"/>
        <v>14</v>
      </c>
      <c r="P11" s="1885">
        <f t="shared" si="1"/>
        <v>9</v>
      </c>
    </row>
    <row r="12" spans="1:17" s="616" customFormat="1" ht="16.5" customHeight="1">
      <c r="A12" s="1884"/>
      <c r="B12" s="3515" t="s">
        <v>2922</v>
      </c>
      <c r="C12" s="3518"/>
      <c r="D12" s="3517"/>
      <c r="E12" s="1888">
        <f>E13+E14+E21+E24</f>
        <v>52</v>
      </c>
      <c r="F12" s="1888">
        <f t="shared" ref="F12:H12" si="2">F13+F14+F21+F24</f>
        <v>16</v>
      </c>
      <c r="G12" s="1888">
        <f t="shared" si="2"/>
        <v>17</v>
      </c>
      <c r="H12" s="1888">
        <f t="shared" si="2"/>
        <v>19</v>
      </c>
      <c r="I12" s="1884"/>
      <c r="J12" s="1889"/>
      <c r="K12" s="1878" t="s">
        <v>1450</v>
      </c>
      <c r="L12" s="1890"/>
      <c r="M12" s="1891">
        <v>7</v>
      </c>
      <c r="N12" s="1891">
        <v>1</v>
      </c>
      <c r="O12" s="1891">
        <v>3</v>
      </c>
      <c r="P12" s="1891">
        <v>3</v>
      </c>
    </row>
    <row r="13" spans="1:17" ht="16.5" customHeight="1">
      <c r="A13" s="1873"/>
      <c r="B13" s="1892"/>
      <c r="C13" s="1893" t="s">
        <v>1388</v>
      </c>
      <c r="D13" s="1878"/>
      <c r="E13" s="1891">
        <v>6</v>
      </c>
      <c r="F13" s="1891">
        <v>1</v>
      </c>
      <c r="G13" s="1891">
        <v>1</v>
      </c>
      <c r="H13" s="1891">
        <v>4</v>
      </c>
      <c r="I13" s="1873"/>
      <c r="J13" s="1892"/>
      <c r="K13" s="1873"/>
      <c r="L13" s="1878" t="s">
        <v>1452</v>
      </c>
      <c r="M13" s="1891">
        <v>1</v>
      </c>
      <c r="N13" s="1891">
        <v>0</v>
      </c>
      <c r="O13" s="1891">
        <v>1</v>
      </c>
      <c r="P13" s="1891">
        <v>0</v>
      </c>
    </row>
    <row r="14" spans="1:17" ht="16.5" customHeight="1">
      <c r="A14" s="1873"/>
      <c r="B14" s="1892"/>
      <c r="C14" s="1893" t="s">
        <v>2923</v>
      </c>
      <c r="D14" s="1878"/>
      <c r="E14" s="1891">
        <v>37</v>
      </c>
      <c r="F14" s="1891">
        <v>14</v>
      </c>
      <c r="G14" s="1891">
        <v>13</v>
      </c>
      <c r="H14" s="1891">
        <v>10</v>
      </c>
      <c r="I14" s="1873"/>
      <c r="J14" s="1892"/>
      <c r="K14" s="1893"/>
      <c r="L14" s="1878" t="s">
        <v>1454</v>
      </c>
      <c r="M14" s="1891">
        <v>4</v>
      </c>
      <c r="N14" s="1891">
        <v>0</v>
      </c>
      <c r="O14" s="1891">
        <v>2</v>
      </c>
      <c r="P14" s="1891">
        <v>2</v>
      </c>
    </row>
    <row r="15" spans="1:17" ht="16.5" customHeight="1">
      <c r="A15" s="1873"/>
      <c r="B15" s="1894"/>
      <c r="C15" s="1873"/>
      <c r="D15" s="1878" t="s">
        <v>2924</v>
      </c>
      <c r="E15" s="1891">
        <v>5</v>
      </c>
      <c r="F15" s="1891">
        <v>4</v>
      </c>
      <c r="G15" s="1891">
        <v>1</v>
      </c>
      <c r="H15" s="1891">
        <v>0</v>
      </c>
      <c r="I15" s="1873"/>
      <c r="J15" s="1894"/>
      <c r="K15" s="1873"/>
      <c r="L15" s="1878" t="s">
        <v>1456</v>
      </c>
      <c r="M15" s="1891">
        <v>2</v>
      </c>
      <c r="N15" s="1891">
        <v>1</v>
      </c>
      <c r="O15" s="1891">
        <v>0</v>
      </c>
      <c r="P15" s="1891">
        <v>1</v>
      </c>
    </row>
    <row r="16" spans="1:17" ht="16.5" customHeight="1">
      <c r="A16" s="1873"/>
      <c r="B16" s="1894"/>
      <c r="C16" s="1873"/>
      <c r="D16" s="1878" t="s">
        <v>2925</v>
      </c>
      <c r="E16" s="1891">
        <v>1</v>
      </c>
      <c r="F16" s="1891">
        <v>0</v>
      </c>
      <c r="G16" s="1891">
        <v>1</v>
      </c>
      <c r="H16" s="1891">
        <v>0</v>
      </c>
      <c r="I16" s="1873"/>
      <c r="J16" s="1894"/>
      <c r="K16" s="1873" t="s">
        <v>1457</v>
      </c>
      <c r="L16" s="1878"/>
      <c r="M16" s="1891">
        <v>9</v>
      </c>
      <c r="N16" s="1891">
        <v>3</v>
      </c>
      <c r="O16" s="1891">
        <v>3</v>
      </c>
      <c r="P16" s="1891">
        <v>3</v>
      </c>
    </row>
    <row r="17" spans="1:16" ht="16.5" customHeight="1">
      <c r="A17" s="1873"/>
      <c r="B17" s="1894"/>
      <c r="C17" s="1873"/>
      <c r="D17" s="1878" t="s">
        <v>2926</v>
      </c>
      <c r="E17" s="1891">
        <v>6</v>
      </c>
      <c r="F17" s="1891">
        <v>2</v>
      </c>
      <c r="G17" s="1891">
        <v>3</v>
      </c>
      <c r="H17" s="1891">
        <v>1</v>
      </c>
      <c r="I17" s="1873"/>
      <c r="J17" s="1894"/>
      <c r="K17" s="1873"/>
      <c r="L17" s="1878" t="s">
        <v>1459</v>
      </c>
      <c r="M17" s="1891">
        <v>5</v>
      </c>
      <c r="N17" s="1891">
        <v>1</v>
      </c>
      <c r="O17" s="1891">
        <v>3</v>
      </c>
      <c r="P17" s="1891">
        <v>1</v>
      </c>
    </row>
    <row r="18" spans="1:16" ht="16.5" customHeight="1">
      <c r="A18" s="1873"/>
      <c r="B18" s="1894"/>
      <c r="C18" s="1873"/>
      <c r="D18" s="1878" t="s">
        <v>2927</v>
      </c>
      <c r="E18" s="1891">
        <v>9</v>
      </c>
      <c r="F18" s="1891">
        <v>1</v>
      </c>
      <c r="G18" s="1891">
        <v>2</v>
      </c>
      <c r="H18" s="1891">
        <v>6</v>
      </c>
      <c r="I18" s="1873"/>
      <c r="J18" s="1894"/>
      <c r="K18" s="1873"/>
      <c r="L18" s="1878" t="s">
        <v>2928</v>
      </c>
      <c r="M18" s="1891">
        <v>2</v>
      </c>
      <c r="N18" s="1891">
        <v>1</v>
      </c>
      <c r="O18" s="1891">
        <v>0</v>
      </c>
      <c r="P18" s="1891">
        <v>1</v>
      </c>
    </row>
    <row r="19" spans="1:16" ht="16.5" customHeight="1">
      <c r="A19" s="1873"/>
      <c r="B19" s="1894"/>
      <c r="C19" s="1873"/>
      <c r="D19" s="1878" t="s">
        <v>2929</v>
      </c>
      <c r="E19" s="1891">
        <v>5</v>
      </c>
      <c r="F19" s="1891">
        <v>4</v>
      </c>
      <c r="G19" s="1891">
        <v>0</v>
      </c>
      <c r="H19" s="1891">
        <v>1</v>
      </c>
      <c r="I19" s="1873"/>
      <c r="J19" s="1894"/>
      <c r="K19" s="1873"/>
      <c r="L19" s="1878" t="s">
        <v>2930</v>
      </c>
      <c r="M19" s="1891">
        <v>2</v>
      </c>
      <c r="N19" s="1891">
        <v>1</v>
      </c>
      <c r="O19" s="1891">
        <v>0</v>
      </c>
      <c r="P19" s="1891">
        <v>1</v>
      </c>
    </row>
    <row r="20" spans="1:16" ht="16.5" customHeight="1">
      <c r="A20" s="1873"/>
      <c r="B20" s="1892"/>
      <c r="C20" s="1893"/>
      <c r="D20" s="1878" t="s">
        <v>2931</v>
      </c>
      <c r="E20" s="1891">
        <v>11</v>
      </c>
      <c r="F20" s="1891">
        <v>3</v>
      </c>
      <c r="G20" s="1891">
        <v>6</v>
      </c>
      <c r="H20" s="1891">
        <v>2</v>
      </c>
      <c r="I20" s="1873"/>
      <c r="J20" s="1892"/>
      <c r="K20" s="1893" t="s">
        <v>1462</v>
      </c>
      <c r="L20" s="1887"/>
      <c r="M20" s="1891">
        <v>13</v>
      </c>
      <c r="N20" s="1891">
        <v>2</v>
      </c>
      <c r="O20" s="1891">
        <v>8</v>
      </c>
      <c r="P20" s="1891">
        <v>3</v>
      </c>
    </row>
    <row r="21" spans="1:16" ht="16.5" customHeight="1">
      <c r="A21" s="1873"/>
      <c r="B21" s="1894"/>
      <c r="C21" s="1873" t="s">
        <v>1396</v>
      </c>
      <c r="D21" s="1878"/>
      <c r="E21" s="1891">
        <v>7</v>
      </c>
      <c r="F21" s="1891">
        <v>1</v>
      </c>
      <c r="G21" s="1891">
        <v>2</v>
      </c>
      <c r="H21" s="1891">
        <v>4</v>
      </c>
      <c r="I21" s="1873"/>
      <c r="J21" s="1894"/>
      <c r="K21" s="1893"/>
      <c r="L21" s="1878" t="s">
        <v>1464</v>
      </c>
      <c r="M21" s="1891">
        <v>4</v>
      </c>
      <c r="N21" s="1891">
        <v>0</v>
      </c>
      <c r="O21" s="1891">
        <v>3</v>
      </c>
      <c r="P21" s="1891">
        <v>1</v>
      </c>
    </row>
    <row r="22" spans="1:16" ht="16.5" customHeight="1">
      <c r="A22" s="1873"/>
      <c r="B22" s="1894"/>
      <c r="C22" s="1873"/>
      <c r="D22" s="1878" t="s">
        <v>2932</v>
      </c>
      <c r="E22" s="1891">
        <v>4</v>
      </c>
      <c r="F22" s="1891">
        <v>0</v>
      </c>
      <c r="G22" s="1891">
        <v>1</v>
      </c>
      <c r="H22" s="1891">
        <v>3</v>
      </c>
      <c r="I22" s="1873"/>
      <c r="J22" s="1894"/>
      <c r="K22" s="1873"/>
      <c r="L22" s="1878" t="s">
        <v>2933</v>
      </c>
      <c r="M22" s="1891">
        <v>4</v>
      </c>
      <c r="N22" s="1891">
        <v>1</v>
      </c>
      <c r="O22" s="1891">
        <v>1</v>
      </c>
      <c r="P22" s="1891">
        <v>2</v>
      </c>
    </row>
    <row r="23" spans="1:16" ht="16.5" customHeight="1">
      <c r="A23" s="1873"/>
      <c r="B23" s="1892"/>
      <c r="C23" s="1893"/>
      <c r="D23" s="1878" t="s">
        <v>1401</v>
      </c>
      <c r="E23" s="1891">
        <v>3</v>
      </c>
      <c r="F23" s="1891">
        <v>1</v>
      </c>
      <c r="G23" s="1891">
        <v>1</v>
      </c>
      <c r="H23" s="1891">
        <v>1</v>
      </c>
      <c r="I23" s="1873"/>
      <c r="J23" s="1892"/>
      <c r="K23" s="1873"/>
      <c r="L23" s="1878" t="s">
        <v>1467</v>
      </c>
      <c r="M23" s="1891">
        <v>5</v>
      </c>
      <c r="N23" s="1891">
        <v>1</v>
      </c>
      <c r="O23" s="1891">
        <v>4</v>
      </c>
      <c r="P23" s="1891">
        <v>0</v>
      </c>
    </row>
    <row r="24" spans="1:16" ht="16.5" customHeight="1">
      <c r="A24" s="1873"/>
      <c r="B24" s="1894"/>
      <c r="C24" s="1873" t="s">
        <v>2934</v>
      </c>
      <c r="D24" s="1878"/>
      <c r="E24" s="1891">
        <v>2</v>
      </c>
      <c r="F24" s="1891">
        <v>0</v>
      </c>
      <c r="G24" s="1891">
        <v>1</v>
      </c>
      <c r="H24" s="1891">
        <v>1</v>
      </c>
      <c r="I24" s="1873"/>
      <c r="J24" s="1886" t="s">
        <v>2935</v>
      </c>
      <c r="L24" s="1887"/>
      <c r="M24" s="1885">
        <f>M25+M29+M34</f>
        <v>40</v>
      </c>
      <c r="N24" s="1885">
        <f t="shared" ref="N24:P24" si="3">N25+N29+N34</f>
        <v>5</v>
      </c>
      <c r="O24" s="1885">
        <f t="shared" si="3"/>
        <v>15</v>
      </c>
      <c r="P24" s="1885">
        <f t="shared" si="3"/>
        <v>20</v>
      </c>
    </row>
    <row r="25" spans="1:16" ht="16.5" customHeight="1">
      <c r="A25" s="1873"/>
      <c r="B25" s="1886" t="s">
        <v>1403</v>
      </c>
      <c r="D25" s="1878"/>
      <c r="E25" s="1885">
        <f>E26+E29+E33</f>
        <v>26</v>
      </c>
      <c r="F25" s="1885">
        <f t="shared" ref="F25:H25" si="4">F26+F29+F33</f>
        <v>4</v>
      </c>
      <c r="G25" s="1885">
        <f t="shared" si="4"/>
        <v>12</v>
      </c>
      <c r="H25" s="1885">
        <f t="shared" si="4"/>
        <v>10</v>
      </c>
      <c r="I25" s="1873"/>
      <c r="J25" s="1894"/>
      <c r="K25" s="1878" t="s">
        <v>1469</v>
      </c>
      <c r="L25" s="1896"/>
      <c r="M25" s="1891">
        <v>24</v>
      </c>
      <c r="N25" s="1891">
        <v>4</v>
      </c>
      <c r="O25" s="1891">
        <v>7</v>
      </c>
      <c r="P25" s="1891">
        <v>13</v>
      </c>
    </row>
    <row r="26" spans="1:16" ht="16.5" customHeight="1">
      <c r="A26" s="1873"/>
      <c r="B26" s="1892"/>
      <c r="C26" s="1893" t="s">
        <v>1404</v>
      </c>
      <c r="D26" s="1878"/>
      <c r="E26" s="1891">
        <v>11</v>
      </c>
      <c r="F26" s="1891">
        <v>2</v>
      </c>
      <c r="G26" s="1891">
        <v>6</v>
      </c>
      <c r="H26" s="1891">
        <v>3</v>
      </c>
      <c r="I26" s="1873"/>
      <c r="J26" s="1892"/>
      <c r="K26" s="1893"/>
      <c r="L26" s="1878" t="s">
        <v>1471</v>
      </c>
      <c r="M26" s="1891">
        <v>7</v>
      </c>
      <c r="N26" s="1891">
        <v>2</v>
      </c>
      <c r="O26" s="1891">
        <v>1</v>
      </c>
      <c r="P26" s="1891">
        <v>4</v>
      </c>
    </row>
    <row r="27" spans="1:16" ht="16.5" customHeight="1">
      <c r="A27" s="1873"/>
      <c r="B27" s="1894"/>
      <c r="C27" s="1873"/>
      <c r="D27" s="1878" t="s">
        <v>1406</v>
      </c>
      <c r="E27" s="1891">
        <v>5</v>
      </c>
      <c r="F27" s="1891">
        <v>2</v>
      </c>
      <c r="G27" s="1891">
        <v>3</v>
      </c>
      <c r="H27" s="1891">
        <v>0</v>
      </c>
      <c r="I27" s="1873"/>
      <c r="J27" s="1894"/>
      <c r="K27" s="1873"/>
      <c r="L27" s="1878" t="s">
        <v>1473</v>
      </c>
      <c r="M27" s="1891">
        <v>16</v>
      </c>
      <c r="N27" s="1891">
        <v>2</v>
      </c>
      <c r="O27" s="1891">
        <v>5</v>
      </c>
      <c r="P27" s="1891">
        <v>9</v>
      </c>
    </row>
    <row r="28" spans="1:16" ht="16.5" customHeight="1">
      <c r="A28" s="1873"/>
      <c r="B28" s="1894"/>
      <c r="C28" s="1873"/>
      <c r="D28" s="1878" t="s">
        <v>1408</v>
      </c>
      <c r="E28" s="1891">
        <v>6</v>
      </c>
      <c r="F28" s="1891">
        <v>0</v>
      </c>
      <c r="G28" s="1891">
        <v>3</v>
      </c>
      <c r="H28" s="1891">
        <v>3</v>
      </c>
      <c r="I28" s="1873"/>
      <c r="J28" s="1894"/>
      <c r="K28" s="1873"/>
      <c r="L28" s="1878" t="s">
        <v>1475</v>
      </c>
      <c r="M28" s="1891">
        <v>1</v>
      </c>
      <c r="N28" s="1891">
        <v>0</v>
      </c>
      <c r="O28" s="1891">
        <v>1</v>
      </c>
      <c r="P28" s="1891">
        <v>0</v>
      </c>
    </row>
    <row r="29" spans="1:16" ht="16.5" customHeight="1">
      <c r="A29" s="1873"/>
      <c r="B29" s="1894"/>
      <c r="C29" s="1873" t="s">
        <v>1409</v>
      </c>
      <c r="D29" s="1878"/>
      <c r="E29" s="1891">
        <v>9</v>
      </c>
      <c r="F29" s="1891">
        <v>2</v>
      </c>
      <c r="G29" s="1891">
        <v>2</v>
      </c>
      <c r="H29" s="1891">
        <v>5</v>
      </c>
      <c r="I29" s="1873"/>
      <c r="J29" s="1894"/>
      <c r="K29" s="1873" t="s">
        <v>1476</v>
      </c>
      <c r="L29" s="1878"/>
      <c r="M29" s="1891">
        <v>14</v>
      </c>
      <c r="N29" s="1891">
        <v>1</v>
      </c>
      <c r="O29" s="1891">
        <v>6</v>
      </c>
      <c r="P29" s="1891">
        <v>7</v>
      </c>
    </row>
    <row r="30" spans="1:16" s="616" customFormat="1" ht="16.5" customHeight="1">
      <c r="A30" s="1884"/>
      <c r="B30" s="1884"/>
      <c r="C30" s="1897"/>
      <c r="D30" s="1878" t="s">
        <v>2936</v>
      </c>
      <c r="E30" s="1891">
        <v>5</v>
      </c>
      <c r="F30" s="1891">
        <v>1</v>
      </c>
      <c r="G30" s="1891">
        <v>2</v>
      </c>
      <c r="H30" s="1891">
        <v>2</v>
      </c>
      <c r="I30" s="1884"/>
      <c r="J30" s="1884"/>
      <c r="K30" s="1873"/>
      <c r="L30" s="1878" t="s">
        <v>1478</v>
      </c>
      <c r="M30" s="1891">
        <v>7</v>
      </c>
      <c r="N30" s="1891">
        <v>0</v>
      </c>
      <c r="O30" s="1891">
        <v>4</v>
      </c>
      <c r="P30" s="1891">
        <v>3</v>
      </c>
    </row>
    <row r="31" spans="1:16" ht="16.5" customHeight="1">
      <c r="A31" s="1873"/>
      <c r="B31" s="1892"/>
      <c r="C31" s="1893"/>
      <c r="D31" s="1878" t="s">
        <v>1412</v>
      </c>
      <c r="E31" s="1891">
        <v>2</v>
      </c>
      <c r="F31" s="1891">
        <v>1</v>
      </c>
      <c r="G31" s="1891">
        <v>0</v>
      </c>
      <c r="H31" s="1891">
        <v>1</v>
      </c>
      <c r="I31" s="1873"/>
      <c r="J31" s="1892"/>
      <c r="K31" s="1873"/>
      <c r="L31" s="1878" t="s">
        <v>1480</v>
      </c>
      <c r="M31" s="1891">
        <v>3</v>
      </c>
      <c r="N31" s="1891">
        <v>1</v>
      </c>
      <c r="O31" s="1891">
        <v>1</v>
      </c>
      <c r="P31" s="1891">
        <v>1</v>
      </c>
    </row>
    <row r="32" spans="1:16" ht="16.5" customHeight="1">
      <c r="A32" s="1873"/>
      <c r="B32" s="1894"/>
      <c r="C32" s="1873"/>
      <c r="D32" s="1878" t="s">
        <v>1414</v>
      </c>
      <c r="E32" s="1891">
        <v>2</v>
      </c>
      <c r="F32" s="1891">
        <v>0</v>
      </c>
      <c r="G32" s="1891">
        <v>0</v>
      </c>
      <c r="H32" s="1891">
        <v>2</v>
      </c>
      <c r="I32" s="1873"/>
      <c r="J32" s="1894"/>
      <c r="K32" s="1873"/>
      <c r="L32" s="1878" t="s">
        <v>2937</v>
      </c>
      <c r="M32" s="1891">
        <v>1</v>
      </c>
      <c r="N32" s="1891">
        <v>0</v>
      </c>
      <c r="O32" s="1891">
        <v>1</v>
      </c>
      <c r="P32" s="1891">
        <v>0</v>
      </c>
    </row>
    <row r="33" spans="1:16" ht="16.5" customHeight="1">
      <c r="A33" s="1873"/>
      <c r="B33" s="1894"/>
      <c r="C33" s="1873" t="s">
        <v>1415</v>
      </c>
      <c r="D33" s="1878"/>
      <c r="E33" s="1891">
        <v>6</v>
      </c>
      <c r="F33" s="1891">
        <v>0</v>
      </c>
      <c r="G33" s="1891">
        <v>4</v>
      </c>
      <c r="H33" s="1891">
        <v>2</v>
      </c>
      <c r="I33" s="1873"/>
      <c r="J33" s="1894"/>
      <c r="K33" s="1893"/>
      <c r="L33" s="1878" t="s">
        <v>1483</v>
      </c>
      <c r="M33" s="1891">
        <v>3</v>
      </c>
      <c r="N33" s="1891">
        <v>0</v>
      </c>
      <c r="O33" s="1891">
        <v>0</v>
      </c>
      <c r="P33" s="1891">
        <v>3</v>
      </c>
    </row>
    <row r="34" spans="1:16" ht="16.5" customHeight="1">
      <c r="A34" s="1873"/>
      <c r="B34" s="1894"/>
      <c r="C34" s="1873"/>
      <c r="D34" s="1878" t="s">
        <v>1417</v>
      </c>
      <c r="E34" s="1891">
        <v>2</v>
      </c>
      <c r="F34" s="1891">
        <v>0</v>
      </c>
      <c r="G34" s="1891">
        <v>1</v>
      </c>
      <c r="H34" s="1891">
        <v>1</v>
      </c>
      <c r="I34" s="1873"/>
      <c r="J34" s="1894"/>
      <c r="K34" s="1873" t="s">
        <v>1484</v>
      </c>
      <c r="L34" s="1878"/>
      <c r="M34" s="1891">
        <v>2</v>
      </c>
      <c r="N34" s="1891">
        <v>0</v>
      </c>
      <c r="O34" s="1891">
        <v>2</v>
      </c>
      <c r="P34" s="1891">
        <v>0</v>
      </c>
    </row>
    <row r="35" spans="1:16" ht="16.5" customHeight="1">
      <c r="A35" s="1873"/>
      <c r="B35" s="1894"/>
      <c r="C35" s="1873"/>
      <c r="D35" s="1878" t="s">
        <v>1419</v>
      </c>
      <c r="E35" s="1891">
        <v>3</v>
      </c>
      <c r="F35" s="1891">
        <v>0</v>
      </c>
      <c r="G35" s="1891">
        <v>2</v>
      </c>
      <c r="H35" s="1891">
        <v>1</v>
      </c>
      <c r="I35" s="1873"/>
      <c r="J35" s="1886" t="s">
        <v>1485</v>
      </c>
      <c r="L35" s="1878"/>
      <c r="M35" s="1885">
        <f>M36+M41</f>
        <v>13</v>
      </c>
      <c r="N35" s="1885">
        <f t="shared" ref="N35:P35" si="5">N36+N41</f>
        <v>1</v>
      </c>
      <c r="O35" s="1885">
        <f t="shared" si="5"/>
        <v>3</v>
      </c>
      <c r="P35" s="1885">
        <f t="shared" si="5"/>
        <v>9</v>
      </c>
    </row>
    <row r="36" spans="1:16" ht="16.5" customHeight="1">
      <c r="A36" s="1873"/>
      <c r="B36" s="1892"/>
      <c r="C36" s="1893"/>
      <c r="D36" s="1878" t="s">
        <v>1421</v>
      </c>
      <c r="E36" s="1891">
        <v>1</v>
      </c>
      <c r="F36" s="1891">
        <v>0</v>
      </c>
      <c r="G36" s="1891">
        <v>1</v>
      </c>
      <c r="H36" s="1891">
        <v>0</v>
      </c>
      <c r="I36" s="1873"/>
      <c r="J36" s="1892"/>
      <c r="K36" s="1873" t="s">
        <v>1486</v>
      </c>
      <c r="L36" s="1878"/>
      <c r="M36" s="1891">
        <v>5</v>
      </c>
      <c r="N36" s="1891">
        <v>0</v>
      </c>
      <c r="O36" s="1891">
        <v>1</v>
      </c>
      <c r="P36" s="1891">
        <v>4</v>
      </c>
    </row>
    <row r="37" spans="1:16" ht="16.5" customHeight="1">
      <c r="A37" s="1873"/>
      <c r="B37" s="1886" t="s">
        <v>1422</v>
      </c>
      <c r="D37" s="1878"/>
      <c r="E37" s="1885">
        <f>E38+E42+E47</f>
        <v>39</v>
      </c>
      <c r="F37" s="1885">
        <f t="shared" ref="F37:H37" si="6">F38+F42+F47</f>
        <v>9</v>
      </c>
      <c r="G37" s="1885">
        <f t="shared" si="6"/>
        <v>18</v>
      </c>
      <c r="H37" s="1885">
        <f t="shared" si="6"/>
        <v>12</v>
      </c>
      <c r="I37" s="1873"/>
      <c r="J37" s="1894"/>
      <c r="K37" s="1873"/>
      <c r="L37" s="1878" t="s">
        <v>1488</v>
      </c>
      <c r="M37" s="1891">
        <v>4</v>
      </c>
      <c r="N37" s="1891">
        <v>0</v>
      </c>
      <c r="O37" s="1891">
        <v>1</v>
      </c>
      <c r="P37" s="1891">
        <v>3</v>
      </c>
    </row>
    <row r="38" spans="1:16" ht="16.5" customHeight="1">
      <c r="A38" s="1873"/>
      <c r="B38" s="1894"/>
      <c r="C38" s="1873" t="s">
        <v>1423</v>
      </c>
      <c r="D38" s="1878"/>
      <c r="E38" s="1891">
        <v>20</v>
      </c>
      <c r="F38" s="1891">
        <v>7</v>
      </c>
      <c r="G38" s="1891">
        <v>9</v>
      </c>
      <c r="H38" s="1891">
        <v>4</v>
      </c>
      <c r="I38" s="1873"/>
      <c r="J38" s="1894"/>
      <c r="K38" s="1893"/>
      <c r="L38" s="1878" t="s">
        <v>1490</v>
      </c>
      <c r="M38" s="1891">
        <v>1</v>
      </c>
      <c r="N38" s="1891">
        <v>0</v>
      </c>
      <c r="O38" s="1891">
        <v>0</v>
      </c>
      <c r="P38" s="1891">
        <v>1</v>
      </c>
    </row>
    <row r="39" spans="1:16" ht="16.5" customHeight="1">
      <c r="A39" s="1873"/>
      <c r="B39" s="1894"/>
      <c r="C39" s="1873"/>
      <c r="D39" s="1878" t="s">
        <v>2938</v>
      </c>
      <c r="E39" s="1891">
        <v>4</v>
      </c>
      <c r="F39" s="1891">
        <v>1</v>
      </c>
      <c r="G39" s="1891">
        <v>2</v>
      </c>
      <c r="H39" s="1891">
        <v>1</v>
      </c>
      <c r="I39" s="1873"/>
      <c r="J39" s="1894"/>
      <c r="K39" s="1873"/>
      <c r="L39" s="1878" t="s">
        <v>1492</v>
      </c>
      <c r="M39" s="1891">
        <v>0</v>
      </c>
      <c r="N39" s="1891">
        <v>0</v>
      </c>
      <c r="O39" s="1891">
        <v>0</v>
      </c>
      <c r="P39" s="1891">
        <v>0</v>
      </c>
    </row>
    <row r="40" spans="1:16" ht="16.5" customHeight="1">
      <c r="A40" s="1873"/>
      <c r="B40" s="1894"/>
      <c r="C40" s="1873"/>
      <c r="D40" s="1878" t="s">
        <v>2939</v>
      </c>
      <c r="E40" s="1891">
        <v>7</v>
      </c>
      <c r="F40" s="1891">
        <v>4</v>
      </c>
      <c r="G40" s="1891">
        <v>2</v>
      </c>
      <c r="H40" s="1891">
        <v>1</v>
      </c>
      <c r="I40" s="1873"/>
      <c r="J40" s="1894"/>
      <c r="K40" s="1873"/>
      <c r="L40" s="1878" t="s">
        <v>1494</v>
      </c>
      <c r="M40" s="1891">
        <v>0</v>
      </c>
      <c r="N40" s="1891">
        <v>0</v>
      </c>
      <c r="O40" s="1891">
        <v>0</v>
      </c>
      <c r="P40" s="1891">
        <v>0</v>
      </c>
    </row>
    <row r="41" spans="1:16" ht="16.5" customHeight="1">
      <c r="A41" s="1873"/>
      <c r="B41" s="1894"/>
      <c r="C41" s="1873"/>
      <c r="D41" s="1878" t="s">
        <v>2940</v>
      </c>
      <c r="E41" s="1891">
        <v>9</v>
      </c>
      <c r="F41" s="1891">
        <v>2</v>
      </c>
      <c r="G41" s="1891">
        <v>5</v>
      </c>
      <c r="H41" s="1891">
        <v>2</v>
      </c>
      <c r="I41" s="1873"/>
      <c r="J41" s="1894"/>
      <c r="K41" s="1873" t="s">
        <v>1495</v>
      </c>
      <c r="L41" s="1878"/>
      <c r="M41" s="1891">
        <v>8</v>
      </c>
      <c r="N41" s="1891">
        <v>1</v>
      </c>
      <c r="O41" s="1891">
        <v>2</v>
      </c>
      <c r="P41" s="1891">
        <v>5</v>
      </c>
    </row>
    <row r="42" spans="1:16" ht="16.5" customHeight="1">
      <c r="A42" s="1873"/>
      <c r="B42" s="1892"/>
      <c r="C42" s="1893" t="s">
        <v>1427</v>
      </c>
      <c r="D42" s="1878"/>
      <c r="E42" s="1891">
        <v>6</v>
      </c>
      <c r="F42" s="1891">
        <v>0</v>
      </c>
      <c r="G42" s="1891">
        <v>4</v>
      </c>
      <c r="H42" s="1891">
        <v>2</v>
      </c>
      <c r="I42" s="1873"/>
      <c r="J42" s="1892"/>
      <c r="K42" s="1873"/>
      <c r="L42" s="1878" t="s">
        <v>1497</v>
      </c>
      <c r="M42" s="1891">
        <v>4</v>
      </c>
      <c r="N42" s="1891">
        <v>1</v>
      </c>
      <c r="O42" s="1891">
        <v>2</v>
      </c>
      <c r="P42" s="1891">
        <v>1</v>
      </c>
    </row>
    <row r="43" spans="1:16" ht="16.5" customHeight="1">
      <c r="A43" s="1873"/>
      <c r="B43" s="1894"/>
      <c r="C43" s="1873"/>
      <c r="D43" s="1878" t="s">
        <v>1429</v>
      </c>
      <c r="E43" s="1891">
        <v>2</v>
      </c>
      <c r="F43" s="1891">
        <v>0</v>
      </c>
      <c r="G43" s="1891">
        <v>1</v>
      </c>
      <c r="H43" s="1891">
        <v>1</v>
      </c>
      <c r="I43" s="1873"/>
      <c r="J43" s="1894"/>
      <c r="K43" s="1873"/>
      <c r="L43" s="1878" t="s">
        <v>1499</v>
      </c>
      <c r="M43" s="1891">
        <v>2</v>
      </c>
      <c r="N43" s="1891">
        <v>0</v>
      </c>
      <c r="O43" s="1891">
        <v>0</v>
      </c>
      <c r="P43" s="1891">
        <v>2</v>
      </c>
    </row>
    <row r="44" spans="1:16" ht="16.5" customHeight="1">
      <c r="A44" s="1873"/>
      <c r="B44" s="1894"/>
      <c r="C44" s="1873"/>
      <c r="D44" s="1878" t="s">
        <v>1431</v>
      </c>
      <c r="E44" s="1891">
        <v>1</v>
      </c>
      <c r="F44" s="1891">
        <v>0</v>
      </c>
      <c r="G44" s="1891">
        <v>1</v>
      </c>
      <c r="H44" s="1891">
        <v>0</v>
      </c>
      <c r="I44" s="1880"/>
      <c r="J44" s="1898"/>
      <c r="K44" s="1899"/>
      <c r="L44" s="1900" t="s">
        <v>1501</v>
      </c>
      <c r="M44" s="1891">
        <v>2</v>
      </c>
      <c r="N44" s="1891">
        <v>0</v>
      </c>
      <c r="O44" s="1891">
        <v>0</v>
      </c>
      <c r="P44" s="1891">
        <v>2</v>
      </c>
    </row>
    <row r="45" spans="1:16" ht="16.5" customHeight="1">
      <c r="A45" s="1873"/>
      <c r="B45" s="1894"/>
      <c r="C45" s="1873"/>
      <c r="D45" s="1878" t="s">
        <v>1433</v>
      </c>
      <c r="E45" s="1891">
        <v>2</v>
      </c>
      <c r="F45" s="1891">
        <v>0</v>
      </c>
      <c r="G45" s="1891">
        <v>1</v>
      </c>
      <c r="H45" s="1891">
        <v>1</v>
      </c>
      <c r="I45" s="1901"/>
      <c r="J45" s="1902"/>
      <c r="K45" s="1903"/>
      <c r="L45" s="1903"/>
      <c r="M45" s="737"/>
      <c r="N45" s="737"/>
      <c r="O45" s="737"/>
      <c r="P45" s="737"/>
    </row>
    <row r="46" spans="1:16" ht="16.5" customHeight="1">
      <c r="A46" s="1873"/>
      <c r="B46" s="1894"/>
      <c r="C46" s="1873"/>
      <c r="D46" s="1878" t="s">
        <v>1435</v>
      </c>
      <c r="E46" s="1891">
        <v>1</v>
      </c>
      <c r="F46" s="1891">
        <v>0</v>
      </c>
      <c r="G46" s="1891">
        <v>1</v>
      </c>
      <c r="H46" s="1891">
        <v>0</v>
      </c>
      <c r="I46" s="1873"/>
      <c r="J46" s="1894"/>
      <c r="K46" s="1873"/>
      <c r="L46" s="1893"/>
      <c r="M46" s="569"/>
      <c r="N46" s="569"/>
      <c r="O46" s="569"/>
      <c r="P46" s="569"/>
    </row>
    <row r="47" spans="1:16" ht="16.5" customHeight="1">
      <c r="A47" s="1873"/>
      <c r="B47" s="1892"/>
      <c r="C47" s="1893" t="s">
        <v>1436</v>
      </c>
      <c r="D47" s="1878"/>
      <c r="E47" s="1891">
        <v>13</v>
      </c>
      <c r="F47" s="1891">
        <v>2</v>
      </c>
      <c r="G47" s="1891">
        <v>5</v>
      </c>
      <c r="H47" s="1891">
        <v>6</v>
      </c>
      <c r="I47" s="1873"/>
      <c r="J47" s="1892"/>
      <c r="K47" s="1873"/>
      <c r="L47" s="1893"/>
      <c r="M47" s="569"/>
      <c r="N47" s="569"/>
      <c r="O47" s="569"/>
      <c r="P47" s="569"/>
    </row>
    <row r="48" spans="1:16" ht="16.5" customHeight="1">
      <c r="A48" s="1873"/>
      <c r="B48" s="1894"/>
      <c r="C48" s="1873"/>
      <c r="D48" s="1878" t="s">
        <v>2941</v>
      </c>
      <c r="E48" s="1891">
        <v>10</v>
      </c>
      <c r="F48" s="1891">
        <v>2</v>
      </c>
      <c r="G48" s="1891">
        <v>4</v>
      </c>
      <c r="H48" s="1891">
        <v>4</v>
      </c>
      <c r="I48" s="1873"/>
      <c r="J48" s="1894"/>
      <c r="K48" s="1873"/>
      <c r="L48" s="1893"/>
      <c r="M48" s="569"/>
      <c r="N48" s="569"/>
      <c r="O48" s="569"/>
      <c r="P48" s="569"/>
    </row>
    <row r="49" spans="1:16" ht="16.5" customHeight="1">
      <c r="A49" s="1880"/>
      <c r="B49" s="1898"/>
      <c r="C49" s="1880"/>
      <c r="D49" s="1900" t="s">
        <v>2942</v>
      </c>
      <c r="E49" s="1904">
        <v>3</v>
      </c>
      <c r="F49" s="1904">
        <v>0</v>
      </c>
      <c r="G49" s="1904">
        <v>1</v>
      </c>
      <c r="H49" s="1904">
        <v>2</v>
      </c>
      <c r="I49" s="1873"/>
      <c r="J49" s="1894"/>
      <c r="K49" s="1873"/>
      <c r="L49" s="1893"/>
      <c r="M49" s="569"/>
      <c r="N49" s="569"/>
      <c r="O49" s="569"/>
      <c r="P49" s="569"/>
    </row>
    <row r="50" spans="1:16" ht="15" customHeight="1">
      <c r="A50" s="1742" t="s">
        <v>2943</v>
      </c>
      <c r="B50" s="1905"/>
      <c r="C50" s="1905"/>
      <c r="D50" s="1906"/>
      <c r="K50" s="1873"/>
      <c r="L50" s="1893"/>
    </row>
    <row r="51" spans="1:16" ht="15" customHeight="1">
      <c r="A51" s="1742"/>
      <c r="B51" s="1905"/>
      <c r="C51" s="1905"/>
      <c r="D51" s="1907" t="s">
        <v>2944</v>
      </c>
      <c r="K51" s="1873"/>
      <c r="L51" s="1893"/>
    </row>
    <row r="52" spans="1:16" ht="15" customHeight="1">
      <c r="A52" s="1742"/>
      <c r="B52" s="1905"/>
      <c r="C52" s="1905"/>
      <c r="D52" s="1907" t="s">
        <v>2945</v>
      </c>
      <c r="K52" s="1873"/>
      <c r="L52" s="1893"/>
    </row>
    <row r="53" spans="1:16" ht="15" customHeight="1">
      <c r="A53" s="1742"/>
      <c r="B53" s="1905"/>
      <c r="C53" s="1905"/>
      <c r="D53" s="1907" t="s">
        <v>2946</v>
      </c>
      <c r="K53" s="1893"/>
      <c r="L53" s="1893"/>
    </row>
    <row r="54" spans="1:16" ht="15" customHeight="1">
      <c r="A54" s="1742"/>
      <c r="B54" s="1905"/>
      <c r="C54" s="1905"/>
      <c r="D54" s="1907" t="s">
        <v>2947</v>
      </c>
      <c r="K54" s="1873"/>
      <c r="L54" s="1893"/>
    </row>
    <row r="55" spans="1:16">
      <c r="K55" s="1873"/>
      <c r="L55" s="1893"/>
    </row>
    <row r="56" spans="1:16">
      <c r="K56" s="1873"/>
      <c r="L56" s="1893"/>
    </row>
    <row r="57" spans="1:16">
      <c r="K57" s="1873"/>
      <c r="L57" s="1893"/>
    </row>
    <row r="58" spans="1:16">
      <c r="K58" s="1873"/>
      <c r="L58" s="1893"/>
    </row>
  </sheetData>
  <mergeCells count="15">
    <mergeCell ref="E1:H1"/>
    <mergeCell ref="I1:P1"/>
    <mergeCell ref="E5:H5"/>
    <mergeCell ref="M5:P5"/>
    <mergeCell ref="F6:F10"/>
    <mergeCell ref="G6:G10"/>
    <mergeCell ref="H6:H10"/>
    <mergeCell ref="N6:N10"/>
    <mergeCell ref="O6:O10"/>
    <mergeCell ref="P6:P10"/>
    <mergeCell ref="A7:D7"/>
    <mergeCell ref="A8:D8"/>
    <mergeCell ref="I8:L8"/>
    <mergeCell ref="B11:D11"/>
    <mergeCell ref="B12:D12"/>
  </mergeCells>
  <phoneticPr fontId="6" type="noConversion"/>
  <printOptions horizontalCentered="1"/>
  <pageMargins left="0.74803149606299213" right="0.74803149606299213" top="1.1811023622047245" bottom="0.78740157480314965" header="0" footer="0"/>
  <pageSetup paperSize="9" scale="80" pageOrder="overThenDown" orientation="portrait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H37"/>
  <sheetViews>
    <sheetView zoomScaleNormal="100" workbookViewId="0"/>
  </sheetViews>
  <sheetFormatPr defaultColWidth="8.58203125" defaultRowHeight="13.5" customHeight="1"/>
  <cols>
    <col min="1" max="1" width="39.25" style="1908" customWidth="1"/>
    <col min="2" max="2" width="11.58203125" style="1928" customWidth="1"/>
    <col min="3" max="5" width="11.58203125" style="1908" customWidth="1"/>
    <col min="6" max="6" width="12.5" style="1908" customWidth="1"/>
    <col min="7" max="7" width="8.83203125" style="1908" customWidth="1"/>
    <col min="8" max="8" width="10" style="1908" customWidth="1"/>
    <col min="9" max="9" width="8.08203125" style="1908" customWidth="1"/>
    <col min="10" max="10" width="8.5" style="1908" customWidth="1"/>
    <col min="11" max="11" width="11.08203125" style="1908" customWidth="1"/>
    <col min="12" max="13" width="9.08203125" style="1908" customWidth="1"/>
    <col min="14" max="14" width="7.83203125" style="1908" customWidth="1"/>
    <col min="15" max="15" width="9.08203125" style="1908" customWidth="1"/>
    <col min="16" max="16" width="8.33203125" style="1908" customWidth="1"/>
    <col min="17" max="17" width="11.08203125" style="1908" customWidth="1"/>
    <col min="18" max="18" width="43.08203125" style="1908" customWidth="1"/>
    <col min="19" max="19" width="11.08203125" style="1908" customWidth="1"/>
    <col min="20" max="20" width="11" style="1908" customWidth="1"/>
    <col min="21" max="21" width="11" style="1006" customWidth="1"/>
    <col min="22" max="22" width="11.5" style="1908" customWidth="1"/>
    <col min="23" max="24" width="8.83203125" style="1908" customWidth="1"/>
    <col min="25" max="25" width="9.08203125" style="1908" customWidth="1"/>
    <col min="26" max="26" width="14.33203125" style="1908" customWidth="1"/>
    <col min="27" max="27" width="11" style="1908" customWidth="1"/>
    <col min="28" max="28" width="7.25" style="1908" customWidth="1"/>
    <col min="29" max="29" width="10.58203125" style="1908" customWidth="1"/>
    <col min="30" max="30" width="7.08203125" style="1908" customWidth="1"/>
    <col min="31" max="31" width="8.08203125" style="1908" customWidth="1"/>
    <col min="32" max="32" width="8.25" style="1908" customWidth="1"/>
    <col min="33" max="33" width="9.5" style="1908" customWidth="1"/>
    <col min="34" max="34" width="6.58203125" style="1908" customWidth="1"/>
    <col min="35" max="16384" width="8.58203125" style="1908"/>
  </cols>
  <sheetData>
    <row r="1" spans="1:34" ht="34" customHeight="1">
      <c r="A1" s="1323"/>
      <c r="B1" s="1323"/>
      <c r="C1" s="1323"/>
      <c r="D1" s="1323"/>
      <c r="F1" s="488" t="s">
        <v>2948</v>
      </c>
      <c r="G1" s="487" t="s">
        <v>2949</v>
      </c>
      <c r="H1" s="482"/>
      <c r="I1" s="482"/>
      <c r="J1" s="482"/>
      <c r="K1" s="482"/>
      <c r="L1" s="1323"/>
      <c r="M1" s="1323"/>
      <c r="N1" s="1323"/>
      <c r="O1" s="1323"/>
      <c r="P1" s="488"/>
      <c r="R1" s="1323"/>
      <c r="S1" s="482"/>
      <c r="T1" s="488"/>
      <c r="W1" s="488" t="s">
        <v>2948</v>
      </c>
      <c r="X1" s="487" t="s">
        <v>2950</v>
      </c>
      <c r="Y1" s="482"/>
      <c r="Z1" s="482"/>
      <c r="AA1" s="482"/>
      <c r="AB1" s="482"/>
      <c r="AC1" s="482"/>
      <c r="AD1" s="482"/>
      <c r="AE1" s="482"/>
      <c r="AF1" s="482"/>
      <c r="AG1" s="482"/>
      <c r="AH1" s="482"/>
    </row>
    <row r="2" spans="1:34" s="1857" customFormat="1" ht="15" customHeight="1">
      <c r="B2" s="625"/>
      <c r="J2" s="1809"/>
      <c r="K2" s="1809"/>
      <c r="Q2" s="1809" t="s">
        <v>2951</v>
      </c>
      <c r="U2" s="1718"/>
      <c r="AF2" s="1809"/>
      <c r="AH2" s="1809" t="s">
        <v>2952</v>
      </c>
    </row>
    <row r="3" spans="1:34" s="1857" customFormat="1" ht="18" customHeight="1">
      <c r="A3" s="3319" t="s">
        <v>2953</v>
      </c>
      <c r="B3" s="3239" t="s">
        <v>2954</v>
      </c>
      <c r="C3" s="3239" t="s">
        <v>2955</v>
      </c>
      <c r="D3" s="1909"/>
      <c r="E3" s="1910" t="s">
        <v>2956</v>
      </c>
      <c r="F3" s="1911"/>
      <c r="G3" s="1911"/>
      <c r="H3" s="1911"/>
      <c r="I3" s="1911"/>
      <c r="J3" s="1912"/>
      <c r="K3" s="3530" t="s">
        <v>2956</v>
      </c>
      <c r="L3" s="3530"/>
      <c r="M3" s="1913"/>
      <c r="N3" s="1913"/>
      <c r="O3" s="1913"/>
      <c r="P3" s="1914"/>
      <c r="Q3" s="1914"/>
      <c r="R3" s="3319" t="s">
        <v>2953</v>
      </c>
      <c r="S3" s="1914"/>
      <c r="T3" s="2805" t="s">
        <v>2957</v>
      </c>
      <c r="U3" s="2805"/>
      <c r="V3" s="2805"/>
      <c r="W3" s="1914"/>
      <c r="X3" s="1914"/>
      <c r="Y3" s="1914"/>
      <c r="Z3" s="2805" t="s">
        <v>2957</v>
      </c>
      <c r="AA3" s="2805"/>
      <c r="AB3" s="2805"/>
      <c r="AC3" s="2805"/>
      <c r="AD3" s="2805"/>
      <c r="AE3" s="2805"/>
      <c r="AF3" s="2805"/>
      <c r="AG3" s="1914"/>
      <c r="AH3" s="1914"/>
    </row>
    <row r="4" spans="1:34" s="1857" customFormat="1" ht="45.65" customHeight="1">
      <c r="A4" s="3070"/>
      <c r="B4" s="3240"/>
      <c r="C4" s="3240"/>
      <c r="D4" s="3527" t="s">
        <v>2958</v>
      </c>
      <c r="E4" s="3436"/>
      <c r="F4" s="3436"/>
      <c r="G4" s="1915"/>
      <c r="H4" s="3528" t="s">
        <v>2958</v>
      </c>
      <c r="I4" s="3436"/>
      <c r="J4" s="1916"/>
      <c r="K4" s="1917" t="s">
        <v>2959</v>
      </c>
      <c r="L4" s="1789"/>
      <c r="M4" s="3436" t="s">
        <v>2960</v>
      </c>
      <c r="N4" s="3529"/>
      <c r="O4" s="3436"/>
      <c r="P4" s="1918"/>
      <c r="Q4" s="1919"/>
      <c r="R4" s="3070"/>
      <c r="S4" s="1920"/>
      <c r="T4" s="2805" t="s">
        <v>1741</v>
      </c>
      <c r="U4" s="2805"/>
      <c r="V4" s="2805"/>
      <c r="W4" s="1914"/>
      <c r="X4" s="1914"/>
      <c r="Y4" s="1914"/>
      <c r="Z4" s="2805" t="s">
        <v>2960</v>
      </c>
      <c r="AA4" s="2805"/>
      <c r="AB4" s="2805"/>
      <c r="AC4" s="2805"/>
      <c r="AD4" s="2805"/>
      <c r="AE4" s="2805"/>
      <c r="AF4" s="2805"/>
      <c r="AG4" s="1914"/>
      <c r="AH4" s="1914"/>
    </row>
    <row r="5" spans="1:34" s="1857" customFormat="1" ht="17.25" customHeight="1">
      <c r="A5" s="3070"/>
      <c r="B5" s="3240"/>
      <c r="C5" s="3240"/>
      <c r="D5" s="3525" t="s">
        <v>2961</v>
      </c>
      <c r="E5" s="3527" t="s">
        <v>2962</v>
      </c>
      <c r="F5" s="3531"/>
      <c r="G5" s="3528" t="s">
        <v>2963</v>
      </c>
      <c r="H5" s="3532"/>
      <c r="I5" s="3532"/>
      <c r="J5" s="3533"/>
      <c r="K5" s="3268" t="s">
        <v>2964</v>
      </c>
      <c r="L5" s="3525" t="s">
        <v>2965</v>
      </c>
      <c r="M5" s="3239" t="s">
        <v>2966</v>
      </c>
      <c r="N5" s="3239" t="s">
        <v>2967</v>
      </c>
      <c r="O5" s="3096" t="s">
        <v>2968</v>
      </c>
      <c r="P5" s="3239" t="s">
        <v>2969</v>
      </c>
      <c r="Q5" s="3229" t="s">
        <v>2970</v>
      </c>
      <c r="R5" s="3070"/>
      <c r="S5" s="3232" t="s">
        <v>2971</v>
      </c>
      <c r="T5" s="3087" t="s">
        <v>2972</v>
      </c>
      <c r="U5" s="3087" t="s">
        <v>2973</v>
      </c>
      <c r="V5" s="3096" t="s">
        <v>2974</v>
      </c>
      <c r="W5" s="3096" t="s">
        <v>2975</v>
      </c>
      <c r="X5" s="3268" t="s">
        <v>2976</v>
      </c>
      <c r="Y5" s="3096" t="s">
        <v>2977</v>
      </c>
      <c r="Z5" s="3096" t="s">
        <v>2978</v>
      </c>
      <c r="AA5" s="3096" t="s">
        <v>2979</v>
      </c>
      <c r="AB5" s="3096" t="s">
        <v>1286</v>
      </c>
      <c r="AC5" s="3096" t="s">
        <v>1287</v>
      </c>
      <c r="AD5" s="3239" t="s">
        <v>2980</v>
      </c>
      <c r="AE5" s="3239" t="s">
        <v>2981</v>
      </c>
      <c r="AF5" s="3239" t="s">
        <v>2982</v>
      </c>
      <c r="AG5" s="3232" t="s">
        <v>2983</v>
      </c>
      <c r="AH5" s="3524" t="s">
        <v>2984</v>
      </c>
    </row>
    <row r="6" spans="1:34" s="1857" customFormat="1" ht="14.15" customHeight="1">
      <c r="A6" s="3070"/>
      <c r="B6" s="3240"/>
      <c r="C6" s="3240"/>
      <c r="D6" s="3240"/>
      <c r="E6" s="3084" t="s">
        <v>2985</v>
      </c>
      <c r="F6" s="3084" t="s">
        <v>2986</v>
      </c>
      <c r="G6" s="3099" t="s">
        <v>2987</v>
      </c>
      <c r="H6" s="3084" t="s">
        <v>2988</v>
      </c>
      <c r="I6" s="3268" t="s">
        <v>2989</v>
      </c>
      <c r="J6" s="3525" t="s">
        <v>2990</v>
      </c>
      <c r="K6" s="3288"/>
      <c r="L6" s="3240"/>
      <c r="M6" s="3240"/>
      <c r="N6" s="3240"/>
      <c r="O6" s="3276"/>
      <c r="P6" s="3240"/>
      <c r="Q6" s="3230"/>
      <c r="R6" s="3070"/>
      <c r="S6" s="3233"/>
      <c r="T6" s="3125"/>
      <c r="U6" s="3526"/>
      <c r="V6" s="3276"/>
      <c r="W6" s="3276"/>
      <c r="X6" s="3288"/>
      <c r="Y6" s="3276"/>
      <c r="Z6" s="3276"/>
      <c r="AA6" s="3276"/>
      <c r="AB6" s="3097"/>
      <c r="AC6" s="3097"/>
      <c r="AD6" s="3240"/>
      <c r="AE6" s="3240"/>
      <c r="AF6" s="3240"/>
      <c r="AG6" s="3233"/>
      <c r="AH6" s="3438"/>
    </row>
    <row r="7" spans="1:34" s="1857" customFormat="1" ht="14.15" customHeight="1">
      <c r="A7" s="3070"/>
      <c r="B7" s="3240"/>
      <c r="C7" s="3240"/>
      <c r="D7" s="3240"/>
      <c r="E7" s="3121"/>
      <c r="F7" s="3121"/>
      <c r="G7" s="3123"/>
      <c r="H7" s="3121"/>
      <c r="I7" s="3288"/>
      <c r="J7" s="3240"/>
      <c r="K7" s="3288"/>
      <c r="L7" s="3240"/>
      <c r="M7" s="3240"/>
      <c r="N7" s="3240"/>
      <c r="O7" s="3276"/>
      <c r="P7" s="3240"/>
      <c r="Q7" s="3230"/>
      <c r="R7" s="3070"/>
      <c r="S7" s="3233"/>
      <c r="T7" s="3125"/>
      <c r="U7" s="3526"/>
      <c r="V7" s="3276"/>
      <c r="W7" s="3276"/>
      <c r="X7" s="3288"/>
      <c r="Y7" s="3276"/>
      <c r="Z7" s="3276"/>
      <c r="AA7" s="3276"/>
      <c r="AB7" s="3097"/>
      <c r="AC7" s="3097"/>
      <c r="AD7" s="3240"/>
      <c r="AE7" s="3240"/>
      <c r="AF7" s="3240"/>
      <c r="AG7" s="3233"/>
      <c r="AH7" s="3438"/>
    </row>
    <row r="8" spans="1:34" s="1857" customFormat="1" ht="14.15" customHeight="1">
      <c r="A8" s="3070"/>
      <c r="B8" s="3240"/>
      <c r="C8" s="3240"/>
      <c r="D8" s="3240"/>
      <c r="E8" s="3121"/>
      <c r="F8" s="3121"/>
      <c r="G8" s="3123"/>
      <c r="H8" s="3121"/>
      <c r="I8" s="3288"/>
      <c r="J8" s="3240"/>
      <c r="K8" s="3288"/>
      <c r="L8" s="3240"/>
      <c r="M8" s="3240"/>
      <c r="N8" s="3240"/>
      <c r="O8" s="3276"/>
      <c r="P8" s="3240"/>
      <c r="Q8" s="3230"/>
      <c r="R8" s="3070"/>
      <c r="S8" s="3233"/>
      <c r="T8" s="3125"/>
      <c r="U8" s="3526"/>
      <c r="V8" s="3276"/>
      <c r="W8" s="3276"/>
      <c r="X8" s="3288"/>
      <c r="Y8" s="3276"/>
      <c r="Z8" s="3276"/>
      <c r="AA8" s="3276"/>
      <c r="AB8" s="3097"/>
      <c r="AC8" s="3097"/>
      <c r="AD8" s="3240"/>
      <c r="AE8" s="3240"/>
      <c r="AF8" s="3240"/>
      <c r="AG8" s="3233"/>
      <c r="AH8" s="3438"/>
    </row>
    <row r="9" spans="1:34" s="1857" customFormat="1" ht="14.15" customHeight="1">
      <c r="A9" s="3070"/>
      <c r="B9" s="3240"/>
      <c r="C9" s="3240"/>
      <c r="D9" s="3240"/>
      <c r="E9" s="3121"/>
      <c r="F9" s="3121"/>
      <c r="G9" s="3123"/>
      <c r="H9" s="3121"/>
      <c r="I9" s="3288"/>
      <c r="J9" s="3240"/>
      <c r="K9" s="3288"/>
      <c r="L9" s="3240"/>
      <c r="M9" s="3240"/>
      <c r="N9" s="3240"/>
      <c r="O9" s="3276"/>
      <c r="P9" s="3240"/>
      <c r="Q9" s="3230"/>
      <c r="R9" s="3070"/>
      <c r="S9" s="3233"/>
      <c r="T9" s="3125"/>
      <c r="U9" s="3526"/>
      <c r="V9" s="3276"/>
      <c r="W9" s="3276"/>
      <c r="X9" s="3288"/>
      <c r="Y9" s="3276"/>
      <c r="Z9" s="3276"/>
      <c r="AA9" s="3276"/>
      <c r="AB9" s="3097"/>
      <c r="AC9" s="3097"/>
      <c r="AD9" s="3240"/>
      <c r="AE9" s="3240"/>
      <c r="AF9" s="3240"/>
      <c r="AG9" s="3233"/>
      <c r="AH9" s="3438"/>
    </row>
    <row r="10" spans="1:34" s="1857" customFormat="1" ht="9" customHeight="1">
      <c r="A10" s="3070"/>
      <c r="B10" s="3240"/>
      <c r="C10" s="3240"/>
      <c r="D10" s="3240"/>
      <c r="E10" s="3121"/>
      <c r="F10" s="3121"/>
      <c r="G10" s="3123"/>
      <c r="H10" s="3121"/>
      <c r="I10" s="3288"/>
      <c r="J10" s="3240"/>
      <c r="K10" s="3288"/>
      <c r="L10" s="3240"/>
      <c r="M10" s="3240"/>
      <c r="N10" s="3240"/>
      <c r="O10" s="3276"/>
      <c r="P10" s="3240"/>
      <c r="Q10" s="3230"/>
      <c r="R10" s="3070"/>
      <c r="S10" s="3233"/>
      <c r="T10" s="3125"/>
      <c r="U10" s="3526"/>
      <c r="V10" s="3276"/>
      <c r="W10" s="3276"/>
      <c r="X10" s="3288"/>
      <c r="Y10" s="3276"/>
      <c r="Z10" s="3276"/>
      <c r="AA10" s="3276"/>
      <c r="AB10" s="3097"/>
      <c r="AC10" s="3097"/>
      <c r="AD10" s="3240"/>
      <c r="AE10" s="3240"/>
      <c r="AF10" s="3240"/>
      <c r="AG10" s="3233"/>
      <c r="AH10" s="3438"/>
    </row>
    <row r="11" spans="1:34" s="1857" customFormat="1" ht="15.75" customHeight="1">
      <c r="A11" s="2862"/>
      <c r="B11" s="3241"/>
      <c r="C11" s="3241"/>
      <c r="D11" s="3241"/>
      <c r="E11" s="3122"/>
      <c r="F11" s="3122"/>
      <c r="G11" s="3124"/>
      <c r="H11" s="3122"/>
      <c r="I11" s="3289"/>
      <c r="J11" s="3241"/>
      <c r="K11" s="3289"/>
      <c r="L11" s="3241"/>
      <c r="M11" s="3241"/>
      <c r="N11" s="3241"/>
      <c r="O11" s="3277"/>
      <c r="P11" s="3241"/>
      <c r="Q11" s="3231"/>
      <c r="R11" s="2862"/>
      <c r="S11" s="3234"/>
      <c r="T11" s="3126"/>
      <c r="U11" s="3504"/>
      <c r="V11" s="3277"/>
      <c r="W11" s="3277"/>
      <c r="X11" s="3289"/>
      <c r="Y11" s="3277"/>
      <c r="Z11" s="3277"/>
      <c r="AA11" s="3277"/>
      <c r="AB11" s="3098"/>
      <c r="AC11" s="3098"/>
      <c r="AD11" s="3241"/>
      <c r="AE11" s="3241"/>
      <c r="AF11" s="3241"/>
      <c r="AG11" s="3234"/>
      <c r="AH11" s="3439"/>
    </row>
    <row r="12" spans="1:34" s="1089" customFormat="1" ht="30" customHeight="1">
      <c r="A12" s="1921" t="s">
        <v>2991</v>
      </c>
      <c r="B12" s="1757">
        <v>483</v>
      </c>
      <c r="C12" s="1757">
        <v>135496</v>
      </c>
      <c r="D12" s="1757">
        <v>98828</v>
      </c>
      <c r="E12" s="1757">
        <v>74195</v>
      </c>
      <c r="F12" s="1757">
        <v>7438</v>
      </c>
      <c r="G12" s="1757">
        <v>3349</v>
      </c>
      <c r="H12" s="1757">
        <v>13676</v>
      </c>
      <c r="I12" s="1757">
        <v>2</v>
      </c>
      <c r="J12" s="1757">
        <v>168</v>
      </c>
      <c r="K12" s="1757">
        <v>3</v>
      </c>
      <c r="L12" s="1757">
        <v>36665</v>
      </c>
      <c r="M12" s="1757">
        <v>7115</v>
      </c>
      <c r="N12" s="1757">
        <v>138</v>
      </c>
      <c r="O12" s="1757">
        <v>145</v>
      </c>
      <c r="P12" s="1757">
        <v>1533</v>
      </c>
      <c r="Q12" s="1757">
        <v>3690</v>
      </c>
      <c r="R12" s="1921" t="s">
        <v>2991</v>
      </c>
      <c r="S12" s="1757">
        <v>829</v>
      </c>
      <c r="T12" s="1757">
        <v>5572</v>
      </c>
      <c r="U12" s="970">
        <v>888</v>
      </c>
      <c r="V12" s="1757">
        <v>91</v>
      </c>
      <c r="W12" s="1757">
        <v>436</v>
      </c>
      <c r="X12" s="1757">
        <v>157</v>
      </c>
      <c r="Y12" s="1757">
        <v>1105</v>
      </c>
      <c r="Z12" s="1757">
        <v>66</v>
      </c>
      <c r="AA12" s="1757">
        <v>0</v>
      </c>
      <c r="AB12" s="1757">
        <v>43</v>
      </c>
      <c r="AC12" s="1757">
        <v>206</v>
      </c>
      <c r="AD12" s="1757">
        <v>1502</v>
      </c>
      <c r="AE12" s="1757">
        <v>2579</v>
      </c>
      <c r="AF12" s="1757">
        <v>9879</v>
      </c>
      <c r="AG12" s="1757">
        <v>22</v>
      </c>
      <c r="AH12" s="1757">
        <v>669</v>
      </c>
    </row>
    <row r="13" spans="1:34" s="1089" customFormat="1" ht="30" customHeight="1">
      <c r="A13" s="1922" t="s">
        <v>2992</v>
      </c>
      <c r="B13" s="1757">
        <v>81</v>
      </c>
      <c r="C13" s="1757">
        <v>43606</v>
      </c>
      <c r="D13" s="1757">
        <v>33438</v>
      </c>
      <c r="E13" s="1757">
        <v>21798</v>
      </c>
      <c r="F13" s="1757">
        <v>4332</v>
      </c>
      <c r="G13" s="1757">
        <v>589</v>
      </c>
      <c r="H13" s="1757">
        <v>6549</v>
      </c>
      <c r="I13" s="1757">
        <v>2</v>
      </c>
      <c r="J13" s="1757">
        <v>168</v>
      </c>
      <c r="K13" s="1757">
        <v>0</v>
      </c>
      <c r="L13" s="1757">
        <v>10168</v>
      </c>
      <c r="M13" s="1757">
        <v>2211</v>
      </c>
      <c r="N13" s="1757">
        <v>58</v>
      </c>
      <c r="O13" s="1757">
        <v>55</v>
      </c>
      <c r="P13" s="1757">
        <v>370</v>
      </c>
      <c r="Q13" s="1757">
        <v>1138</v>
      </c>
      <c r="R13" s="1922" t="s">
        <v>2992</v>
      </c>
      <c r="S13" s="1757">
        <v>327</v>
      </c>
      <c r="T13" s="1757">
        <v>1533</v>
      </c>
      <c r="U13" s="970">
        <v>205</v>
      </c>
      <c r="V13" s="1757">
        <v>87</v>
      </c>
      <c r="W13" s="1757">
        <v>285</v>
      </c>
      <c r="X13" s="1757">
        <v>57</v>
      </c>
      <c r="Y13" s="1757">
        <v>553</v>
      </c>
      <c r="Z13" s="1757">
        <v>24</v>
      </c>
      <c r="AA13" s="1757">
        <v>0</v>
      </c>
      <c r="AB13" s="1757">
        <v>11</v>
      </c>
      <c r="AC13" s="1757">
        <v>116</v>
      </c>
      <c r="AD13" s="1757">
        <v>437</v>
      </c>
      <c r="AE13" s="1757">
        <v>443</v>
      </c>
      <c r="AF13" s="1757">
        <v>2183</v>
      </c>
      <c r="AG13" s="1757">
        <v>10</v>
      </c>
      <c r="AH13" s="1757">
        <v>65</v>
      </c>
    </row>
    <row r="14" spans="1:34" s="625" customFormat="1" ht="30" customHeight="1">
      <c r="A14" s="1814" t="s">
        <v>2993</v>
      </c>
      <c r="B14" s="569">
        <v>36</v>
      </c>
      <c r="C14" s="569">
        <v>17576</v>
      </c>
      <c r="D14" s="569">
        <v>13664</v>
      </c>
      <c r="E14" s="569">
        <v>7562</v>
      </c>
      <c r="F14" s="569">
        <v>2312</v>
      </c>
      <c r="G14" s="569">
        <v>112</v>
      </c>
      <c r="H14" s="569">
        <v>3510</v>
      </c>
      <c r="I14" s="569">
        <v>0</v>
      </c>
      <c r="J14" s="569">
        <v>168</v>
      </c>
      <c r="K14" s="569">
        <v>0</v>
      </c>
      <c r="L14" s="569">
        <v>3912</v>
      </c>
      <c r="M14" s="569">
        <v>693</v>
      </c>
      <c r="N14" s="569">
        <v>6</v>
      </c>
      <c r="O14" s="569">
        <v>6</v>
      </c>
      <c r="P14" s="569">
        <v>87</v>
      </c>
      <c r="Q14" s="569">
        <v>362</v>
      </c>
      <c r="R14" s="1814" t="s">
        <v>2993</v>
      </c>
      <c r="S14" s="569">
        <v>128</v>
      </c>
      <c r="T14" s="841">
        <v>831</v>
      </c>
      <c r="U14" s="841">
        <v>51</v>
      </c>
      <c r="V14" s="841">
        <v>85</v>
      </c>
      <c r="W14" s="841">
        <v>25</v>
      </c>
      <c r="X14" s="841">
        <v>0</v>
      </c>
      <c r="Y14" s="841">
        <v>278</v>
      </c>
      <c r="Z14" s="841">
        <v>0</v>
      </c>
      <c r="AA14" s="841">
        <v>0</v>
      </c>
      <c r="AB14" s="841">
        <v>11</v>
      </c>
      <c r="AC14" s="841">
        <v>0</v>
      </c>
      <c r="AD14" s="841">
        <v>125</v>
      </c>
      <c r="AE14" s="841">
        <v>166</v>
      </c>
      <c r="AF14" s="841">
        <v>1024</v>
      </c>
      <c r="AG14" s="841">
        <v>9</v>
      </c>
      <c r="AH14" s="841">
        <v>25</v>
      </c>
    </row>
    <row r="15" spans="1:34" s="625" customFormat="1" ht="30" customHeight="1">
      <c r="A15" s="1816" t="s">
        <v>2994</v>
      </c>
      <c r="B15" s="569">
        <v>2</v>
      </c>
      <c r="C15" s="569">
        <v>79</v>
      </c>
      <c r="D15" s="569">
        <v>51</v>
      </c>
      <c r="E15" s="569">
        <v>51</v>
      </c>
      <c r="F15" s="569">
        <v>0</v>
      </c>
      <c r="G15" s="569">
        <v>0</v>
      </c>
      <c r="H15" s="569">
        <v>0</v>
      </c>
      <c r="I15" s="569">
        <v>0</v>
      </c>
      <c r="J15" s="569">
        <v>0</v>
      </c>
      <c r="K15" s="569">
        <v>0</v>
      </c>
      <c r="L15" s="569">
        <v>28</v>
      </c>
      <c r="M15" s="569">
        <v>1</v>
      </c>
      <c r="N15" s="569">
        <v>0</v>
      </c>
      <c r="O15" s="569">
        <v>0</v>
      </c>
      <c r="P15" s="569">
        <v>0</v>
      </c>
      <c r="Q15" s="569">
        <v>6</v>
      </c>
      <c r="R15" s="1816" t="s">
        <v>2994</v>
      </c>
      <c r="S15" s="569">
        <v>0</v>
      </c>
      <c r="T15" s="841">
        <v>10</v>
      </c>
      <c r="U15" s="841">
        <v>0</v>
      </c>
      <c r="V15" s="841">
        <v>0</v>
      </c>
      <c r="W15" s="841">
        <v>4</v>
      </c>
      <c r="X15" s="841">
        <v>0</v>
      </c>
      <c r="Y15" s="841">
        <v>2</v>
      </c>
      <c r="Z15" s="841">
        <v>0</v>
      </c>
      <c r="AA15" s="841">
        <v>0</v>
      </c>
      <c r="AB15" s="841">
        <v>0</v>
      </c>
      <c r="AC15" s="841">
        <v>0</v>
      </c>
      <c r="AD15" s="841">
        <v>0</v>
      </c>
      <c r="AE15" s="841">
        <v>0</v>
      </c>
      <c r="AF15" s="841">
        <v>4</v>
      </c>
      <c r="AG15" s="841">
        <v>0</v>
      </c>
      <c r="AH15" s="841">
        <v>1</v>
      </c>
    </row>
    <row r="16" spans="1:34" s="625" customFormat="1" ht="30" customHeight="1">
      <c r="A16" s="1816" t="s">
        <v>2995</v>
      </c>
      <c r="B16" s="569">
        <v>11</v>
      </c>
      <c r="C16" s="569">
        <v>7177</v>
      </c>
      <c r="D16" s="569">
        <v>5110</v>
      </c>
      <c r="E16" s="569">
        <v>4580</v>
      </c>
      <c r="F16" s="569">
        <v>280</v>
      </c>
      <c r="G16" s="569">
        <v>0</v>
      </c>
      <c r="H16" s="569">
        <v>250</v>
      </c>
      <c r="I16" s="569">
        <v>0</v>
      </c>
      <c r="J16" s="569">
        <v>0</v>
      </c>
      <c r="K16" s="569">
        <v>0</v>
      </c>
      <c r="L16" s="569">
        <v>2067</v>
      </c>
      <c r="M16" s="569">
        <v>565</v>
      </c>
      <c r="N16" s="569">
        <v>16</v>
      </c>
      <c r="O16" s="569">
        <v>20</v>
      </c>
      <c r="P16" s="569">
        <v>109</v>
      </c>
      <c r="Q16" s="569">
        <v>303</v>
      </c>
      <c r="R16" s="1816" t="s">
        <v>2995</v>
      </c>
      <c r="S16" s="569">
        <v>65</v>
      </c>
      <c r="T16" s="841">
        <v>77</v>
      </c>
      <c r="U16" s="841">
        <v>49</v>
      </c>
      <c r="V16" s="841">
        <v>2</v>
      </c>
      <c r="W16" s="841">
        <v>145</v>
      </c>
      <c r="X16" s="841">
        <v>7</v>
      </c>
      <c r="Y16" s="841">
        <v>95</v>
      </c>
      <c r="Z16" s="841">
        <v>16</v>
      </c>
      <c r="AA16" s="841">
        <v>0</v>
      </c>
      <c r="AB16" s="841">
        <v>0</v>
      </c>
      <c r="AC16" s="841">
        <v>0</v>
      </c>
      <c r="AD16" s="841">
        <v>104</v>
      </c>
      <c r="AE16" s="841">
        <v>74</v>
      </c>
      <c r="AF16" s="841">
        <v>413</v>
      </c>
      <c r="AG16" s="841">
        <v>0</v>
      </c>
      <c r="AH16" s="841">
        <v>7</v>
      </c>
    </row>
    <row r="17" spans="1:34" s="625" customFormat="1" ht="30" customHeight="1">
      <c r="A17" s="1816" t="s">
        <v>2996</v>
      </c>
      <c r="B17" s="569">
        <v>14</v>
      </c>
      <c r="C17" s="569">
        <v>6890</v>
      </c>
      <c r="D17" s="569">
        <v>5314</v>
      </c>
      <c r="E17" s="569">
        <v>3776</v>
      </c>
      <c r="F17" s="569">
        <v>972</v>
      </c>
      <c r="G17" s="569">
        <v>57</v>
      </c>
      <c r="H17" s="569">
        <v>507</v>
      </c>
      <c r="I17" s="569">
        <v>2</v>
      </c>
      <c r="J17" s="569">
        <v>0</v>
      </c>
      <c r="K17" s="569">
        <v>0</v>
      </c>
      <c r="L17" s="569">
        <v>1576</v>
      </c>
      <c r="M17" s="569">
        <v>339</v>
      </c>
      <c r="N17" s="569">
        <v>22</v>
      </c>
      <c r="O17" s="569">
        <v>11</v>
      </c>
      <c r="P17" s="569">
        <v>95</v>
      </c>
      <c r="Q17" s="569">
        <v>192</v>
      </c>
      <c r="R17" s="1816" t="s">
        <v>2996</v>
      </c>
      <c r="S17" s="569">
        <v>15</v>
      </c>
      <c r="T17" s="841">
        <v>279</v>
      </c>
      <c r="U17" s="841">
        <v>57</v>
      </c>
      <c r="V17" s="841">
        <v>0</v>
      </c>
      <c r="W17" s="841">
        <v>0</v>
      </c>
      <c r="X17" s="841">
        <v>1</v>
      </c>
      <c r="Y17" s="841">
        <v>46</v>
      </c>
      <c r="Z17" s="841">
        <v>2</v>
      </c>
      <c r="AA17" s="841">
        <v>0</v>
      </c>
      <c r="AB17" s="841">
        <v>0</v>
      </c>
      <c r="AC17" s="841">
        <v>0</v>
      </c>
      <c r="AD17" s="841">
        <v>80</v>
      </c>
      <c r="AE17" s="841">
        <v>130</v>
      </c>
      <c r="AF17" s="841">
        <v>305</v>
      </c>
      <c r="AG17" s="841">
        <v>0</v>
      </c>
      <c r="AH17" s="841">
        <v>2</v>
      </c>
    </row>
    <row r="18" spans="1:34" s="625" customFormat="1" ht="30" customHeight="1">
      <c r="A18" s="1816" t="s">
        <v>2997</v>
      </c>
      <c r="B18" s="569">
        <v>15</v>
      </c>
      <c r="C18" s="569">
        <v>11604</v>
      </c>
      <c r="D18" s="569">
        <v>9109</v>
      </c>
      <c r="E18" s="569">
        <v>5706</v>
      </c>
      <c r="F18" s="569">
        <v>768</v>
      </c>
      <c r="G18" s="569">
        <v>353</v>
      </c>
      <c r="H18" s="569">
        <v>2282</v>
      </c>
      <c r="I18" s="569">
        <v>0</v>
      </c>
      <c r="J18" s="569">
        <v>0</v>
      </c>
      <c r="K18" s="569">
        <v>0</v>
      </c>
      <c r="L18" s="569">
        <v>2495</v>
      </c>
      <c r="M18" s="569">
        <v>610</v>
      </c>
      <c r="N18" s="569">
        <v>14</v>
      </c>
      <c r="O18" s="569">
        <v>18</v>
      </c>
      <c r="P18" s="569">
        <v>79</v>
      </c>
      <c r="Q18" s="569">
        <v>271</v>
      </c>
      <c r="R18" s="1816" t="s">
        <v>2997</v>
      </c>
      <c r="S18" s="569">
        <v>109</v>
      </c>
      <c r="T18" s="841">
        <v>304</v>
      </c>
      <c r="U18" s="841">
        <v>48</v>
      </c>
      <c r="V18" s="841">
        <v>0</v>
      </c>
      <c r="W18" s="841">
        <v>111</v>
      </c>
      <c r="X18" s="841">
        <v>49</v>
      </c>
      <c r="Y18" s="841">
        <v>132</v>
      </c>
      <c r="Z18" s="841">
        <v>6</v>
      </c>
      <c r="AA18" s="841">
        <v>0</v>
      </c>
      <c r="AB18" s="841">
        <v>0</v>
      </c>
      <c r="AC18" s="841">
        <v>116</v>
      </c>
      <c r="AD18" s="841">
        <v>126</v>
      </c>
      <c r="AE18" s="841">
        <v>73</v>
      </c>
      <c r="AF18" s="841">
        <v>398</v>
      </c>
      <c r="AG18" s="841">
        <v>1</v>
      </c>
      <c r="AH18" s="841">
        <v>30</v>
      </c>
    </row>
    <row r="19" spans="1:34" s="625" customFormat="1" ht="30" customHeight="1">
      <c r="A19" s="1816" t="s">
        <v>2998</v>
      </c>
      <c r="B19" s="569">
        <v>2</v>
      </c>
      <c r="C19" s="569">
        <v>270</v>
      </c>
      <c r="D19" s="569">
        <v>180</v>
      </c>
      <c r="E19" s="569">
        <v>113</v>
      </c>
      <c r="F19" s="569">
        <v>0</v>
      </c>
      <c r="G19" s="569">
        <v>67</v>
      </c>
      <c r="H19" s="569">
        <v>0</v>
      </c>
      <c r="I19" s="569">
        <v>0</v>
      </c>
      <c r="J19" s="569">
        <v>0</v>
      </c>
      <c r="K19" s="569">
        <v>0</v>
      </c>
      <c r="L19" s="569">
        <v>90</v>
      </c>
      <c r="M19" s="569">
        <v>3</v>
      </c>
      <c r="N19" s="569">
        <v>0</v>
      </c>
      <c r="O19" s="569">
        <v>0</v>
      </c>
      <c r="P19" s="569">
        <v>0</v>
      </c>
      <c r="Q19" s="569">
        <v>4</v>
      </c>
      <c r="R19" s="1816" t="s">
        <v>2998</v>
      </c>
      <c r="S19" s="569">
        <v>10</v>
      </c>
      <c r="T19" s="841">
        <v>32</v>
      </c>
      <c r="U19" s="841">
        <v>0</v>
      </c>
      <c r="V19" s="841">
        <v>0</v>
      </c>
      <c r="W19" s="841">
        <v>0</v>
      </c>
      <c r="X19" s="841">
        <v>0</v>
      </c>
      <c r="Y19" s="841">
        <v>0</v>
      </c>
      <c r="Z19" s="841">
        <v>0</v>
      </c>
      <c r="AA19" s="841">
        <v>0</v>
      </c>
      <c r="AB19" s="841">
        <v>0</v>
      </c>
      <c r="AC19" s="841">
        <v>0</v>
      </c>
      <c r="AD19" s="841">
        <v>2</v>
      </c>
      <c r="AE19" s="841">
        <v>0</v>
      </c>
      <c r="AF19" s="841">
        <v>39</v>
      </c>
      <c r="AG19" s="841">
        <v>0</v>
      </c>
      <c r="AH19" s="841">
        <v>0</v>
      </c>
    </row>
    <row r="20" spans="1:34" s="625" customFormat="1" ht="30" customHeight="1">
      <c r="A20" s="1816" t="s">
        <v>2999</v>
      </c>
      <c r="B20" s="569">
        <v>1</v>
      </c>
      <c r="C20" s="569">
        <v>10</v>
      </c>
      <c r="D20" s="569">
        <v>10</v>
      </c>
      <c r="E20" s="569">
        <v>10</v>
      </c>
      <c r="F20" s="569">
        <v>0</v>
      </c>
      <c r="G20" s="569">
        <v>0</v>
      </c>
      <c r="H20" s="569">
        <v>0</v>
      </c>
      <c r="I20" s="569">
        <v>0</v>
      </c>
      <c r="J20" s="569">
        <v>0</v>
      </c>
      <c r="K20" s="569">
        <v>0</v>
      </c>
      <c r="L20" s="569">
        <v>0</v>
      </c>
      <c r="M20" s="569">
        <v>0</v>
      </c>
      <c r="N20" s="569">
        <v>0</v>
      </c>
      <c r="O20" s="569">
        <v>0</v>
      </c>
      <c r="P20" s="569">
        <v>0</v>
      </c>
      <c r="Q20" s="569">
        <v>0</v>
      </c>
      <c r="R20" s="1816" t="s">
        <v>2999</v>
      </c>
      <c r="S20" s="569">
        <v>0</v>
      </c>
      <c r="T20" s="841">
        <v>0</v>
      </c>
      <c r="U20" s="841">
        <v>0</v>
      </c>
      <c r="V20" s="841">
        <v>0</v>
      </c>
      <c r="W20" s="841">
        <v>0</v>
      </c>
      <c r="X20" s="841">
        <v>0</v>
      </c>
      <c r="Y20" s="841">
        <v>0</v>
      </c>
      <c r="Z20" s="841">
        <v>0</v>
      </c>
      <c r="AA20" s="841">
        <v>0</v>
      </c>
      <c r="AB20" s="841">
        <v>0</v>
      </c>
      <c r="AC20" s="841">
        <v>0</v>
      </c>
      <c r="AD20" s="841">
        <v>0</v>
      </c>
      <c r="AE20" s="841">
        <v>0</v>
      </c>
      <c r="AF20" s="841">
        <v>0</v>
      </c>
      <c r="AG20" s="841">
        <v>0</v>
      </c>
      <c r="AH20" s="841">
        <v>0</v>
      </c>
    </row>
    <row r="21" spans="1:34" s="1089" customFormat="1" ht="30" customHeight="1">
      <c r="A21" s="1923" t="s">
        <v>3000</v>
      </c>
      <c r="B21" s="1757">
        <v>402</v>
      </c>
      <c r="C21" s="1757">
        <v>91890</v>
      </c>
      <c r="D21" s="1757">
        <v>65390</v>
      </c>
      <c r="E21" s="1757">
        <v>52397</v>
      </c>
      <c r="F21" s="1757">
        <v>3106</v>
      </c>
      <c r="G21" s="1757">
        <v>2760</v>
      </c>
      <c r="H21" s="1757">
        <v>7127</v>
      </c>
      <c r="I21" s="1757">
        <v>0</v>
      </c>
      <c r="J21" s="1757">
        <v>0</v>
      </c>
      <c r="K21" s="1757">
        <v>3</v>
      </c>
      <c r="L21" s="1757">
        <v>26497</v>
      </c>
      <c r="M21" s="1757">
        <v>4904</v>
      </c>
      <c r="N21" s="1757">
        <v>80</v>
      </c>
      <c r="O21" s="1757">
        <v>90</v>
      </c>
      <c r="P21" s="1757">
        <v>1163</v>
      </c>
      <c r="Q21" s="1757">
        <v>2552</v>
      </c>
      <c r="R21" s="1923" t="s">
        <v>3000</v>
      </c>
      <c r="S21" s="1757">
        <v>502</v>
      </c>
      <c r="T21" s="1757">
        <v>4039</v>
      </c>
      <c r="U21" s="970">
        <v>683</v>
      </c>
      <c r="V21" s="1757">
        <v>4</v>
      </c>
      <c r="W21" s="1757">
        <v>151</v>
      </c>
      <c r="X21" s="1757">
        <v>100</v>
      </c>
      <c r="Y21" s="1757">
        <v>552</v>
      </c>
      <c r="Z21" s="1757">
        <v>42</v>
      </c>
      <c r="AA21" s="1757">
        <v>0</v>
      </c>
      <c r="AB21" s="1757">
        <v>32</v>
      </c>
      <c r="AC21" s="1757">
        <v>90</v>
      </c>
      <c r="AD21" s="1757">
        <v>1065</v>
      </c>
      <c r="AE21" s="1757">
        <v>2136</v>
      </c>
      <c r="AF21" s="1757">
        <v>7696</v>
      </c>
      <c r="AG21" s="1757">
        <v>12</v>
      </c>
      <c r="AH21" s="1757">
        <v>604</v>
      </c>
    </row>
    <row r="22" spans="1:34" s="625" customFormat="1" ht="30" customHeight="1">
      <c r="A22" s="1816" t="s">
        <v>3001</v>
      </c>
      <c r="B22" s="569">
        <v>69</v>
      </c>
      <c r="C22" s="569">
        <v>43235</v>
      </c>
      <c r="D22" s="569">
        <v>31314</v>
      </c>
      <c r="E22" s="569">
        <v>26438</v>
      </c>
      <c r="F22" s="569">
        <v>1376</v>
      </c>
      <c r="G22" s="569">
        <v>1827</v>
      </c>
      <c r="H22" s="569">
        <v>1673</v>
      </c>
      <c r="I22" s="569">
        <v>0</v>
      </c>
      <c r="J22" s="569">
        <v>0</v>
      </c>
      <c r="K22" s="569">
        <v>0</v>
      </c>
      <c r="L22" s="569">
        <v>11921</v>
      </c>
      <c r="M22" s="569">
        <v>2745</v>
      </c>
      <c r="N22" s="569">
        <v>68</v>
      </c>
      <c r="O22" s="569">
        <v>61</v>
      </c>
      <c r="P22" s="569">
        <v>737</v>
      </c>
      <c r="Q22" s="569">
        <v>1490</v>
      </c>
      <c r="R22" s="1816" t="s">
        <v>3001</v>
      </c>
      <c r="S22" s="569">
        <v>364</v>
      </c>
      <c r="T22" s="841">
        <v>399</v>
      </c>
      <c r="U22" s="841">
        <v>347</v>
      </c>
      <c r="V22" s="841">
        <v>4</v>
      </c>
      <c r="W22" s="841">
        <v>114</v>
      </c>
      <c r="X22" s="841">
        <v>95</v>
      </c>
      <c r="Y22" s="841">
        <v>436</v>
      </c>
      <c r="Z22" s="841">
        <v>36</v>
      </c>
      <c r="AA22" s="841">
        <v>0</v>
      </c>
      <c r="AB22" s="841">
        <v>0</v>
      </c>
      <c r="AC22" s="841">
        <v>40</v>
      </c>
      <c r="AD22" s="841">
        <v>509</v>
      </c>
      <c r="AE22" s="841">
        <v>854</v>
      </c>
      <c r="AF22" s="841">
        <v>3355</v>
      </c>
      <c r="AG22" s="841">
        <v>6</v>
      </c>
      <c r="AH22" s="841">
        <v>261</v>
      </c>
    </row>
    <row r="23" spans="1:34" s="625" customFormat="1" ht="30" customHeight="1">
      <c r="A23" s="1816" t="s">
        <v>3002</v>
      </c>
      <c r="B23" s="569">
        <v>53</v>
      </c>
      <c r="C23" s="569">
        <v>12710</v>
      </c>
      <c r="D23" s="569">
        <v>9368</v>
      </c>
      <c r="E23" s="569">
        <v>6487</v>
      </c>
      <c r="F23" s="569">
        <v>657</v>
      </c>
      <c r="G23" s="569">
        <v>385</v>
      </c>
      <c r="H23" s="569">
        <v>1839</v>
      </c>
      <c r="I23" s="569">
        <v>0</v>
      </c>
      <c r="J23" s="569">
        <v>0</v>
      </c>
      <c r="K23" s="569">
        <v>0</v>
      </c>
      <c r="L23" s="569">
        <v>3342</v>
      </c>
      <c r="M23" s="569">
        <v>657</v>
      </c>
      <c r="N23" s="569">
        <v>0</v>
      </c>
      <c r="O23" s="569">
        <v>12</v>
      </c>
      <c r="P23" s="569">
        <v>120</v>
      </c>
      <c r="Q23" s="569">
        <v>274</v>
      </c>
      <c r="R23" s="1816" t="s">
        <v>3002</v>
      </c>
      <c r="S23" s="569">
        <v>18</v>
      </c>
      <c r="T23" s="841">
        <v>698</v>
      </c>
      <c r="U23" s="841">
        <v>102</v>
      </c>
      <c r="V23" s="841">
        <v>0</v>
      </c>
      <c r="W23" s="841">
        <v>14</v>
      </c>
      <c r="X23" s="841">
        <v>3</v>
      </c>
      <c r="Y23" s="841">
        <v>24</v>
      </c>
      <c r="Z23" s="841">
        <v>0</v>
      </c>
      <c r="AA23" s="841">
        <v>0</v>
      </c>
      <c r="AB23" s="841">
        <v>0</v>
      </c>
      <c r="AC23" s="841">
        <v>0</v>
      </c>
      <c r="AD23" s="841">
        <v>124</v>
      </c>
      <c r="AE23" s="841">
        <v>258</v>
      </c>
      <c r="AF23" s="841">
        <v>988</v>
      </c>
      <c r="AG23" s="841">
        <v>4</v>
      </c>
      <c r="AH23" s="841">
        <v>46</v>
      </c>
    </row>
    <row r="24" spans="1:34" s="625" customFormat="1" ht="30" customHeight="1">
      <c r="A24" s="1816" t="s">
        <v>3003</v>
      </c>
      <c r="B24" s="569">
        <v>5</v>
      </c>
      <c r="C24" s="569">
        <v>1616</v>
      </c>
      <c r="D24" s="569">
        <v>1177</v>
      </c>
      <c r="E24" s="569">
        <v>1128</v>
      </c>
      <c r="F24" s="569">
        <v>49</v>
      </c>
      <c r="G24" s="569">
        <v>0</v>
      </c>
      <c r="H24" s="569">
        <v>0</v>
      </c>
      <c r="I24" s="569">
        <v>0</v>
      </c>
      <c r="J24" s="569">
        <v>0</v>
      </c>
      <c r="K24" s="569">
        <v>0</v>
      </c>
      <c r="L24" s="569">
        <v>439</v>
      </c>
      <c r="M24" s="569">
        <v>89</v>
      </c>
      <c r="N24" s="569">
        <v>0</v>
      </c>
      <c r="O24" s="569">
        <v>0</v>
      </c>
      <c r="P24" s="569">
        <v>20</v>
      </c>
      <c r="Q24" s="569">
        <v>45</v>
      </c>
      <c r="R24" s="1816" t="s">
        <v>3003</v>
      </c>
      <c r="S24" s="569">
        <v>8</v>
      </c>
      <c r="T24" s="841">
        <v>42</v>
      </c>
      <c r="U24" s="841">
        <v>12</v>
      </c>
      <c r="V24" s="841">
        <v>0</v>
      </c>
      <c r="W24" s="841">
        <v>4</v>
      </c>
      <c r="X24" s="841">
        <v>0</v>
      </c>
      <c r="Y24" s="841">
        <v>6</v>
      </c>
      <c r="Z24" s="841">
        <v>0</v>
      </c>
      <c r="AA24" s="841">
        <v>0</v>
      </c>
      <c r="AB24" s="841">
        <v>0</v>
      </c>
      <c r="AC24" s="841">
        <v>0</v>
      </c>
      <c r="AD24" s="841">
        <v>20</v>
      </c>
      <c r="AE24" s="841">
        <v>30</v>
      </c>
      <c r="AF24" s="841">
        <v>151</v>
      </c>
      <c r="AG24" s="841">
        <v>0</v>
      </c>
      <c r="AH24" s="841">
        <v>12</v>
      </c>
    </row>
    <row r="25" spans="1:34" s="625" customFormat="1" ht="30" customHeight="1">
      <c r="A25" s="1816" t="s">
        <v>3004</v>
      </c>
      <c r="B25" s="569">
        <v>19</v>
      </c>
      <c r="C25" s="569">
        <v>10690</v>
      </c>
      <c r="D25" s="569">
        <v>7769</v>
      </c>
      <c r="E25" s="569">
        <v>7371</v>
      </c>
      <c r="F25" s="569">
        <v>325</v>
      </c>
      <c r="G25" s="569">
        <v>15</v>
      </c>
      <c r="H25" s="569">
        <v>58</v>
      </c>
      <c r="I25" s="569">
        <v>0</v>
      </c>
      <c r="J25" s="569">
        <v>0</v>
      </c>
      <c r="K25" s="569">
        <v>0</v>
      </c>
      <c r="L25" s="569">
        <v>2921</v>
      </c>
      <c r="M25" s="569">
        <v>775</v>
      </c>
      <c r="N25" s="569">
        <v>12</v>
      </c>
      <c r="O25" s="569">
        <v>17</v>
      </c>
      <c r="P25" s="569">
        <v>176</v>
      </c>
      <c r="Q25" s="569">
        <v>343</v>
      </c>
      <c r="R25" s="1816" t="s">
        <v>3004</v>
      </c>
      <c r="S25" s="569">
        <v>92</v>
      </c>
      <c r="T25" s="841">
        <v>48</v>
      </c>
      <c r="U25" s="841">
        <v>146</v>
      </c>
      <c r="V25" s="841">
        <v>0</v>
      </c>
      <c r="W25" s="841">
        <v>4</v>
      </c>
      <c r="X25" s="841">
        <v>2</v>
      </c>
      <c r="Y25" s="841">
        <v>62</v>
      </c>
      <c r="Z25" s="841">
        <v>6</v>
      </c>
      <c r="AA25" s="841">
        <v>0</v>
      </c>
      <c r="AB25" s="841">
        <v>0</v>
      </c>
      <c r="AC25" s="841">
        <v>50</v>
      </c>
      <c r="AD25" s="841">
        <v>158</v>
      </c>
      <c r="AE25" s="841">
        <v>195</v>
      </c>
      <c r="AF25" s="841">
        <v>777</v>
      </c>
      <c r="AG25" s="841">
        <v>1</v>
      </c>
      <c r="AH25" s="841">
        <v>57</v>
      </c>
    </row>
    <row r="26" spans="1:34" s="625" customFormat="1" ht="30" customHeight="1">
      <c r="A26" s="1816" t="s">
        <v>3005</v>
      </c>
      <c r="B26" s="569">
        <v>11</v>
      </c>
      <c r="C26" s="569">
        <v>1632</v>
      </c>
      <c r="D26" s="569">
        <v>1362</v>
      </c>
      <c r="E26" s="569">
        <v>162</v>
      </c>
      <c r="F26" s="569">
        <v>140</v>
      </c>
      <c r="G26" s="569">
        <v>149</v>
      </c>
      <c r="H26" s="569">
        <v>911</v>
      </c>
      <c r="I26" s="569">
        <v>0</v>
      </c>
      <c r="J26" s="569">
        <v>0</v>
      </c>
      <c r="K26" s="569">
        <v>0</v>
      </c>
      <c r="L26" s="569">
        <v>270</v>
      </c>
      <c r="M26" s="569">
        <v>12</v>
      </c>
      <c r="N26" s="569">
        <v>0</v>
      </c>
      <c r="O26" s="569">
        <v>0</v>
      </c>
      <c r="P26" s="569">
        <v>0</v>
      </c>
      <c r="Q26" s="569">
        <v>10</v>
      </c>
      <c r="R26" s="1816" t="s">
        <v>3005</v>
      </c>
      <c r="S26" s="569">
        <v>0</v>
      </c>
      <c r="T26" s="841">
        <v>144</v>
      </c>
      <c r="U26" s="841">
        <v>0</v>
      </c>
      <c r="V26" s="841">
        <v>0</v>
      </c>
      <c r="W26" s="841">
        <v>0</v>
      </c>
      <c r="X26" s="841">
        <v>0</v>
      </c>
      <c r="Y26" s="841">
        <v>0</v>
      </c>
      <c r="Z26" s="841">
        <v>0</v>
      </c>
      <c r="AA26" s="841">
        <v>0</v>
      </c>
      <c r="AB26" s="841">
        <v>0</v>
      </c>
      <c r="AC26" s="841">
        <v>0</v>
      </c>
      <c r="AD26" s="841">
        <v>4</v>
      </c>
      <c r="AE26" s="841">
        <v>0</v>
      </c>
      <c r="AF26" s="841">
        <v>94</v>
      </c>
      <c r="AG26" s="841">
        <v>0</v>
      </c>
      <c r="AH26" s="841">
        <v>6</v>
      </c>
    </row>
    <row r="27" spans="1:34" s="625" customFormat="1" ht="30" customHeight="1">
      <c r="A27" s="1816" t="s">
        <v>3006</v>
      </c>
      <c r="B27" s="569">
        <v>241</v>
      </c>
      <c r="C27" s="569">
        <v>21965</v>
      </c>
      <c r="D27" s="569">
        <v>14358</v>
      </c>
      <c r="E27" s="569">
        <v>10769</v>
      </c>
      <c r="F27" s="569">
        <v>559</v>
      </c>
      <c r="G27" s="569">
        <v>384</v>
      </c>
      <c r="H27" s="569">
        <v>2646</v>
      </c>
      <c r="I27" s="569">
        <v>0</v>
      </c>
      <c r="J27" s="569">
        <v>0</v>
      </c>
      <c r="K27" s="569">
        <v>3</v>
      </c>
      <c r="L27" s="569">
        <v>7604</v>
      </c>
      <c r="M27" s="569">
        <v>626</v>
      </c>
      <c r="N27" s="569">
        <v>0</v>
      </c>
      <c r="O27" s="569">
        <v>0</v>
      </c>
      <c r="P27" s="569">
        <v>110</v>
      </c>
      <c r="Q27" s="569">
        <v>390</v>
      </c>
      <c r="R27" s="1816" t="s">
        <v>3006</v>
      </c>
      <c r="S27" s="569">
        <v>20</v>
      </c>
      <c r="T27" s="841">
        <v>2708</v>
      </c>
      <c r="U27" s="841">
        <v>76</v>
      </c>
      <c r="V27" s="841">
        <v>0</v>
      </c>
      <c r="W27" s="841">
        <v>15</v>
      </c>
      <c r="X27" s="841">
        <v>0</v>
      </c>
      <c r="Y27" s="841">
        <v>24</v>
      </c>
      <c r="Z27" s="841">
        <v>0</v>
      </c>
      <c r="AA27" s="841">
        <v>0</v>
      </c>
      <c r="AB27" s="841">
        <v>32</v>
      </c>
      <c r="AC27" s="841">
        <v>0</v>
      </c>
      <c r="AD27" s="841">
        <v>250</v>
      </c>
      <c r="AE27" s="841">
        <v>799</v>
      </c>
      <c r="AF27" s="841">
        <v>2331</v>
      </c>
      <c r="AG27" s="841">
        <v>1</v>
      </c>
      <c r="AH27" s="841">
        <v>222</v>
      </c>
    </row>
    <row r="28" spans="1:34" s="625" customFormat="1" ht="30" customHeight="1">
      <c r="A28" s="1816" t="s">
        <v>3007</v>
      </c>
      <c r="B28" s="569">
        <v>0</v>
      </c>
      <c r="C28" s="569">
        <v>0</v>
      </c>
      <c r="D28" s="569">
        <v>0</v>
      </c>
      <c r="E28" s="569">
        <v>0</v>
      </c>
      <c r="F28" s="569">
        <v>0</v>
      </c>
      <c r="G28" s="569">
        <v>0</v>
      </c>
      <c r="H28" s="569">
        <v>0</v>
      </c>
      <c r="I28" s="569">
        <v>0</v>
      </c>
      <c r="J28" s="569">
        <v>0</v>
      </c>
      <c r="K28" s="569">
        <v>0</v>
      </c>
      <c r="L28" s="569">
        <v>0</v>
      </c>
      <c r="M28" s="569">
        <v>0</v>
      </c>
      <c r="N28" s="569">
        <v>0</v>
      </c>
      <c r="O28" s="569">
        <v>0</v>
      </c>
      <c r="P28" s="569">
        <v>0</v>
      </c>
      <c r="Q28" s="569">
        <v>0</v>
      </c>
      <c r="R28" s="1816" t="s">
        <v>3007</v>
      </c>
      <c r="S28" s="569">
        <v>0</v>
      </c>
      <c r="T28" s="841">
        <v>0</v>
      </c>
      <c r="U28" s="841">
        <v>0</v>
      </c>
      <c r="V28" s="841">
        <v>0</v>
      </c>
      <c r="W28" s="841">
        <v>0</v>
      </c>
      <c r="X28" s="841">
        <v>0</v>
      </c>
      <c r="Y28" s="841">
        <v>0</v>
      </c>
      <c r="Z28" s="841">
        <v>0</v>
      </c>
      <c r="AA28" s="841">
        <v>0</v>
      </c>
      <c r="AB28" s="841">
        <v>0</v>
      </c>
      <c r="AC28" s="841">
        <v>0</v>
      </c>
      <c r="AD28" s="841">
        <v>0</v>
      </c>
      <c r="AE28" s="841">
        <v>0</v>
      </c>
      <c r="AF28" s="841">
        <v>0</v>
      </c>
      <c r="AG28" s="841">
        <v>0</v>
      </c>
      <c r="AH28" s="841">
        <v>0</v>
      </c>
    </row>
    <row r="29" spans="1:34" s="1925" customFormat="1" ht="30" customHeight="1">
      <c r="A29" s="1818" t="s">
        <v>3008</v>
      </c>
      <c r="B29" s="1924">
        <v>4</v>
      </c>
      <c r="C29" s="981">
        <v>42</v>
      </c>
      <c r="D29" s="981">
        <v>42</v>
      </c>
      <c r="E29" s="981">
        <v>42</v>
      </c>
      <c r="F29" s="981">
        <v>0</v>
      </c>
      <c r="G29" s="981">
        <v>0</v>
      </c>
      <c r="H29" s="981">
        <v>0</v>
      </c>
      <c r="I29" s="981">
        <v>0</v>
      </c>
      <c r="J29" s="981">
        <v>0</v>
      </c>
      <c r="K29" s="981">
        <v>0</v>
      </c>
      <c r="L29" s="981">
        <v>0</v>
      </c>
      <c r="M29" s="981">
        <v>0</v>
      </c>
      <c r="N29" s="981">
        <v>0</v>
      </c>
      <c r="O29" s="981">
        <v>0</v>
      </c>
      <c r="P29" s="981">
        <v>0</v>
      </c>
      <c r="Q29" s="981">
        <v>0</v>
      </c>
      <c r="R29" s="1818" t="s">
        <v>3008</v>
      </c>
      <c r="S29" s="981">
        <v>0</v>
      </c>
      <c r="T29" s="981">
        <v>0</v>
      </c>
      <c r="U29" s="981">
        <v>0</v>
      </c>
      <c r="V29" s="981">
        <v>0</v>
      </c>
      <c r="W29" s="981">
        <v>0</v>
      </c>
      <c r="X29" s="981">
        <v>0</v>
      </c>
      <c r="Y29" s="981">
        <v>0</v>
      </c>
      <c r="Z29" s="981">
        <v>0</v>
      </c>
      <c r="AA29" s="981">
        <v>0</v>
      </c>
      <c r="AB29" s="981">
        <v>0</v>
      </c>
      <c r="AC29" s="981">
        <v>0</v>
      </c>
      <c r="AD29" s="981">
        <v>0</v>
      </c>
      <c r="AE29" s="981">
        <v>0</v>
      </c>
      <c r="AF29" s="981">
        <v>0</v>
      </c>
      <c r="AG29" s="981">
        <v>0</v>
      </c>
      <c r="AH29" s="981">
        <v>0</v>
      </c>
    </row>
    <row r="30" spans="1:34" s="1857" customFormat="1" ht="15" customHeight="1">
      <c r="A30" s="528"/>
      <c r="B30" s="1926"/>
      <c r="C30" s="1926"/>
      <c r="D30" s="1926"/>
      <c r="E30" s="1926"/>
      <c r="F30" s="1926"/>
      <c r="G30" s="1926"/>
      <c r="H30" s="484"/>
      <c r="U30" s="1927"/>
    </row>
    <row r="31" spans="1:34" ht="15" customHeight="1">
      <c r="A31" s="528"/>
      <c r="U31" s="1927"/>
    </row>
    <row r="32" spans="1:34" ht="15" customHeight="1">
      <c r="A32" s="528"/>
      <c r="U32" s="1929"/>
    </row>
    <row r="33" spans="1:1" ht="15" customHeight="1">
      <c r="A33" s="528"/>
    </row>
    <row r="34" spans="1:1" ht="15" customHeight="1">
      <c r="A34" s="528"/>
    </row>
    <row r="35" spans="1:1" ht="15" customHeight="1">
      <c r="A35" s="528"/>
    </row>
    <row r="36" spans="1:1" ht="15" customHeight="1">
      <c r="A36" s="528"/>
    </row>
    <row r="37" spans="1:1" ht="15" customHeight="1">
      <c r="A37" s="528"/>
    </row>
  </sheetData>
  <mergeCells count="44">
    <mergeCell ref="A3:A11"/>
    <mergeCell ref="B3:B11"/>
    <mergeCell ref="C3:C11"/>
    <mergeCell ref="K3:L3"/>
    <mergeCell ref="R3:R11"/>
    <mergeCell ref="D5:D11"/>
    <mergeCell ref="E5:F5"/>
    <mergeCell ref="G5:J5"/>
    <mergeCell ref="K5:K11"/>
    <mergeCell ref="Z3:AF3"/>
    <mergeCell ref="D4:F4"/>
    <mergeCell ref="H4:I4"/>
    <mergeCell ref="M4:O4"/>
    <mergeCell ref="T4:V4"/>
    <mergeCell ref="Z4:AF4"/>
    <mergeCell ref="T3:V3"/>
    <mergeCell ref="X5:X11"/>
    <mergeCell ref="L5:L11"/>
    <mergeCell ref="M5:M11"/>
    <mergeCell ref="N5:N11"/>
    <mergeCell ref="O5:O11"/>
    <mergeCell ref="P5:P11"/>
    <mergeCell ref="Q5:Q11"/>
    <mergeCell ref="S5:S11"/>
    <mergeCell ref="T5:T11"/>
    <mergeCell ref="U5:U11"/>
    <mergeCell ref="V5:V11"/>
    <mergeCell ref="W5:W11"/>
    <mergeCell ref="AE5:AE11"/>
    <mergeCell ref="AF5:AF11"/>
    <mergeCell ref="AG5:AG11"/>
    <mergeCell ref="AH5:AH11"/>
    <mergeCell ref="E6:E11"/>
    <mergeCell ref="F6:F11"/>
    <mergeCell ref="G6:G11"/>
    <mergeCell ref="H6:H11"/>
    <mergeCell ref="I6:I11"/>
    <mergeCell ref="J6:J11"/>
    <mergeCell ref="Y5:Y11"/>
    <mergeCell ref="Z5:Z11"/>
    <mergeCell ref="AA5:AA11"/>
    <mergeCell ref="AB5:AB11"/>
    <mergeCell ref="AC5:AC11"/>
    <mergeCell ref="AD5:AD11"/>
  </mergeCells>
  <phoneticPr fontId="6" type="noConversion"/>
  <printOptions horizontalCentered="1"/>
  <pageMargins left="0.6692913385826772" right="0.70866141732283472" top="1.1811023622047245" bottom="0.78740157480314965" header="0" footer="0"/>
  <pageSetup paperSize="9" scale="80" orientation="portrait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C00000"/>
  </sheetPr>
  <dimension ref="A1:AK66"/>
  <sheetViews>
    <sheetView zoomScale="80" zoomScaleNormal="80" workbookViewId="0"/>
  </sheetViews>
  <sheetFormatPr defaultColWidth="8.75" defaultRowHeight="13.5" customHeight="1"/>
  <cols>
    <col min="1" max="1" width="56.58203125" style="1857" customWidth="1"/>
    <col min="2" max="2" width="1.25" style="1857" customWidth="1"/>
    <col min="3" max="3" width="9" style="625" customWidth="1"/>
    <col min="4" max="4" width="9.58203125" style="1857" customWidth="1"/>
    <col min="5" max="5" width="8.08203125" style="1857" customWidth="1"/>
    <col min="6" max="6" width="7.83203125" style="1857" customWidth="1"/>
    <col min="7" max="7" width="9.75" style="1857" customWidth="1"/>
    <col min="8" max="8" width="9.58203125" style="1857" customWidth="1"/>
    <col min="9" max="9" width="9.75" style="1857" customWidth="1"/>
    <col min="10" max="10" width="8.75" style="1857" customWidth="1"/>
    <col min="11" max="11" width="9.08203125" style="1857" customWidth="1"/>
    <col min="12" max="12" width="13.75" style="1857" customWidth="1"/>
    <col min="13" max="13" width="9.58203125" style="1857" customWidth="1"/>
    <col min="14" max="14" width="10" style="1857" customWidth="1"/>
    <col min="15" max="15" width="8.83203125" style="1857" customWidth="1"/>
    <col min="16" max="16" width="9.75" style="1857" customWidth="1"/>
    <col min="17" max="17" width="9.08203125" style="1857" customWidth="1"/>
    <col min="18" max="18" width="56.58203125" style="1857" customWidth="1"/>
    <col min="19" max="19" width="0.83203125" style="1857" customWidth="1"/>
    <col min="20" max="20" width="10" style="1857" customWidth="1"/>
    <col min="21" max="21" width="7.83203125" style="1857" customWidth="1"/>
    <col min="22" max="22" width="9.83203125" style="1857" customWidth="1"/>
    <col min="23" max="23" width="9.58203125" style="1006" customWidth="1"/>
    <col min="24" max="24" width="9.33203125" style="1857" customWidth="1"/>
    <col min="25" max="25" width="8.25" style="1857" customWidth="1"/>
    <col min="26" max="26" width="8.5" style="1857" customWidth="1"/>
    <col min="27" max="27" width="8.58203125" style="1857" customWidth="1"/>
    <col min="28" max="28" width="12.33203125" style="1857" customWidth="1"/>
    <col min="29" max="29" width="10.33203125" style="1857" customWidth="1"/>
    <col min="30" max="30" width="7.08203125" style="1857" customWidth="1"/>
    <col min="31" max="31" width="10.83203125" style="1857" customWidth="1"/>
    <col min="32" max="32" width="6.08203125" style="1857" customWidth="1"/>
    <col min="33" max="33" width="7.58203125" style="1857" customWidth="1"/>
    <col min="34" max="34" width="6.75" style="1857" customWidth="1"/>
    <col min="35" max="35" width="9" style="1857" customWidth="1"/>
    <col min="36" max="36" width="6.08203125" style="1857" customWidth="1"/>
    <col min="37" max="16384" width="8.75" style="1857"/>
  </cols>
  <sheetData>
    <row r="1" spans="1:37" s="1908" customFormat="1" ht="31.15" customHeight="1">
      <c r="A1" s="488"/>
      <c r="B1" s="1323"/>
      <c r="C1" s="488"/>
      <c r="D1" s="1323"/>
      <c r="E1" s="1323"/>
      <c r="G1" s="488" t="s">
        <v>3009</v>
      </c>
      <c r="H1" s="487" t="s">
        <v>3010</v>
      </c>
      <c r="I1" s="482"/>
      <c r="J1" s="482"/>
      <c r="K1" s="482"/>
      <c r="L1" s="482"/>
      <c r="M1" s="482"/>
      <c r="N1" s="482"/>
      <c r="O1" s="482"/>
      <c r="P1" s="482"/>
      <c r="Q1" s="482"/>
      <c r="R1" s="488"/>
      <c r="S1" s="1323"/>
      <c r="U1" s="482"/>
      <c r="V1" s="482"/>
      <c r="X1" s="488" t="s">
        <v>3011</v>
      </c>
      <c r="Y1" s="487" t="s">
        <v>3012</v>
      </c>
      <c r="Z1" s="482"/>
      <c r="AA1" s="482"/>
      <c r="AB1" s="482"/>
      <c r="AC1" s="482"/>
      <c r="AD1" s="482"/>
      <c r="AE1" s="482"/>
      <c r="AF1" s="482"/>
      <c r="AG1" s="482"/>
      <c r="AH1" s="482"/>
      <c r="AI1" s="482"/>
      <c r="AK1" s="1929"/>
    </row>
    <row r="2" spans="1:37" ht="4.5" customHeight="1">
      <c r="A2" s="3557"/>
      <c r="B2" s="3558"/>
      <c r="C2" s="3558"/>
      <c r="D2" s="3558"/>
      <c r="E2" s="3558"/>
      <c r="F2" s="1930"/>
      <c r="G2" s="1930"/>
      <c r="H2" s="1930"/>
      <c r="I2" s="1930"/>
      <c r="J2" s="1930"/>
      <c r="K2" s="1930"/>
      <c r="L2" s="1930"/>
      <c r="M2" s="1930"/>
      <c r="N2" s="1930"/>
      <c r="O2" s="1930"/>
      <c r="P2" s="1930"/>
      <c r="Q2" s="1930"/>
      <c r="R2" s="3557"/>
      <c r="S2" s="3558"/>
      <c r="T2" s="1930"/>
      <c r="U2" s="1930"/>
      <c r="V2" s="1930"/>
      <c r="W2" s="1930"/>
      <c r="X2" s="1930"/>
      <c r="Y2" s="1930"/>
      <c r="Z2" s="1930"/>
      <c r="AA2" s="1930"/>
      <c r="AB2" s="1930"/>
      <c r="AC2" s="1930"/>
      <c r="AD2" s="1930"/>
      <c r="AE2" s="1930"/>
      <c r="AF2" s="1930"/>
      <c r="AG2" s="1930"/>
      <c r="AH2" s="1930"/>
      <c r="AI2" s="1930"/>
      <c r="AJ2" s="1930"/>
      <c r="AK2" s="789"/>
    </row>
    <row r="3" spans="1:37" ht="3.75" hidden="1" customHeight="1">
      <c r="B3" s="1931"/>
      <c r="C3" s="1931"/>
      <c r="D3" s="1931"/>
      <c r="E3" s="1931"/>
      <c r="F3" s="1931"/>
      <c r="G3" s="1931"/>
      <c r="H3" s="1931"/>
      <c r="I3" s="1931"/>
      <c r="J3" s="1931"/>
      <c r="K3" s="1931"/>
      <c r="L3" s="1931"/>
      <c r="M3" s="1931"/>
      <c r="N3" s="1931"/>
      <c r="O3" s="1931"/>
      <c r="P3" s="1931"/>
      <c r="Q3" s="1931"/>
      <c r="S3" s="1931"/>
      <c r="T3" s="1931"/>
      <c r="U3" s="1931"/>
      <c r="V3" s="1931"/>
      <c r="W3" s="1448"/>
      <c r="X3" s="1931"/>
      <c r="Y3" s="1931"/>
      <c r="Z3" s="1931"/>
      <c r="AA3" s="1931"/>
      <c r="AB3" s="1931"/>
      <c r="AC3" s="1931"/>
      <c r="AD3" s="1931"/>
      <c r="AE3" s="1931"/>
      <c r="AF3" s="1931"/>
      <c r="AG3" s="1931"/>
      <c r="AH3" s="1931"/>
      <c r="AI3" s="1931"/>
      <c r="AJ3" s="1931"/>
      <c r="AK3" s="789"/>
    </row>
    <row r="4" spans="1:37" ht="13.15" customHeight="1">
      <c r="A4" s="869"/>
      <c r="K4" s="1809"/>
      <c r="L4" s="1809"/>
      <c r="P4" s="1809"/>
      <c r="Q4" s="1809" t="s">
        <v>3013</v>
      </c>
      <c r="R4" s="869"/>
      <c r="W4" s="1718"/>
      <c r="AJ4" s="1932" t="s">
        <v>2951</v>
      </c>
      <c r="AK4" s="789"/>
    </row>
    <row r="5" spans="1:37" s="1862" customFormat="1" ht="30" customHeight="1">
      <c r="A5" s="3547" t="s">
        <v>3014</v>
      </c>
      <c r="B5" s="3548"/>
      <c r="C5" s="3537" t="s">
        <v>3015</v>
      </c>
      <c r="D5" s="3537" t="s">
        <v>3016</v>
      </c>
      <c r="E5" s="3559" t="s">
        <v>3017</v>
      </c>
      <c r="F5" s="3419"/>
      <c r="G5" s="3419"/>
      <c r="H5" s="1754"/>
      <c r="I5" s="3419" t="s">
        <v>3017</v>
      </c>
      <c r="J5" s="3419"/>
      <c r="K5" s="3419"/>
      <c r="L5" s="1933"/>
      <c r="M5" s="1934"/>
      <c r="N5" s="1754"/>
      <c r="O5" s="1754" t="s">
        <v>2957</v>
      </c>
      <c r="P5" s="1754"/>
      <c r="Q5" s="1935"/>
      <c r="R5" s="3560" t="s">
        <v>3014</v>
      </c>
      <c r="S5" s="2861"/>
      <c r="T5" s="1935"/>
      <c r="U5" s="3419" t="s">
        <v>3017</v>
      </c>
      <c r="V5" s="3419"/>
      <c r="W5" s="3419"/>
      <c r="X5" s="1935"/>
      <c r="Y5" s="1935"/>
      <c r="Z5" s="1935"/>
      <c r="AA5" s="1935"/>
      <c r="AB5" s="3419" t="s">
        <v>3017</v>
      </c>
      <c r="AC5" s="3419"/>
      <c r="AD5" s="3419"/>
      <c r="AE5" s="3419"/>
      <c r="AF5" s="1935"/>
      <c r="AG5" s="1935"/>
      <c r="AH5" s="1935"/>
      <c r="AI5" s="1935"/>
      <c r="AK5" s="1936"/>
    </row>
    <row r="6" spans="1:37" s="1862" customFormat="1" ht="34.5" customHeight="1">
      <c r="A6" s="3549"/>
      <c r="B6" s="3550"/>
      <c r="C6" s="3538"/>
      <c r="D6" s="3538"/>
      <c r="E6" s="3542" t="s">
        <v>2958</v>
      </c>
      <c r="F6" s="3543"/>
      <c r="G6" s="3543"/>
      <c r="H6" s="1937"/>
      <c r="I6" s="3543" t="s">
        <v>2958</v>
      </c>
      <c r="J6" s="3543"/>
      <c r="K6" s="1938"/>
      <c r="L6" s="1939" t="s">
        <v>3018</v>
      </c>
      <c r="M6" s="1940"/>
      <c r="N6" s="3543" t="s">
        <v>1741</v>
      </c>
      <c r="O6" s="3543"/>
      <c r="P6" s="3543"/>
      <c r="Q6" s="1941"/>
      <c r="R6" s="3073"/>
      <c r="S6" s="3070"/>
      <c r="T6" s="1935"/>
      <c r="U6" s="3419" t="s">
        <v>2960</v>
      </c>
      <c r="V6" s="3419"/>
      <c r="W6" s="3419"/>
      <c r="X6" s="1935"/>
      <c r="Y6" s="1935"/>
      <c r="Z6" s="1935"/>
      <c r="AA6" s="1935"/>
      <c r="AB6" s="3419" t="s">
        <v>2960</v>
      </c>
      <c r="AC6" s="3419"/>
      <c r="AD6" s="3419"/>
      <c r="AE6" s="3419"/>
      <c r="AF6" s="1754"/>
      <c r="AG6" s="1935"/>
      <c r="AH6" s="1935"/>
      <c r="AI6" s="1935"/>
      <c r="AJ6" s="1935"/>
      <c r="AK6" s="1936"/>
    </row>
    <row r="7" spans="1:37" s="1862" customFormat="1" ht="29.25" customHeight="1">
      <c r="A7" s="3549"/>
      <c r="B7" s="3550"/>
      <c r="C7" s="3538"/>
      <c r="D7" s="3538"/>
      <c r="E7" s="3537" t="s">
        <v>2961</v>
      </c>
      <c r="F7" s="3542" t="s">
        <v>2962</v>
      </c>
      <c r="G7" s="3554"/>
      <c r="H7" s="3543" t="s">
        <v>2963</v>
      </c>
      <c r="I7" s="3555"/>
      <c r="J7" s="3555"/>
      <c r="K7" s="3556"/>
      <c r="L7" s="3142" t="s">
        <v>3019</v>
      </c>
      <c r="M7" s="3537" t="s">
        <v>2991</v>
      </c>
      <c r="N7" s="3537" t="s">
        <v>2966</v>
      </c>
      <c r="O7" s="3537" t="s">
        <v>2967</v>
      </c>
      <c r="P7" s="3142" t="s">
        <v>2968</v>
      </c>
      <c r="Q7" s="3537" t="s">
        <v>2969</v>
      </c>
      <c r="R7" s="3073"/>
      <c r="S7" s="3070"/>
      <c r="T7" s="3142" t="s">
        <v>2970</v>
      </c>
      <c r="U7" s="3142" t="s">
        <v>2971</v>
      </c>
      <c r="V7" s="3142" t="s">
        <v>2972</v>
      </c>
      <c r="W7" s="3142" t="s">
        <v>3020</v>
      </c>
      <c r="X7" s="3399" t="s">
        <v>3021</v>
      </c>
      <c r="Y7" s="3145" t="s">
        <v>2975</v>
      </c>
      <c r="Z7" s="3142" t="s">
        <v>2976</v>
      </c>
      <c r="AA7" s="3142" t="s">
        <v>2977</v>
      </c>
      <c r="AB7" s="3142" t="s">
        <v>3022</v>
      </c>
      <c r="AC7" s="3142" t="s">
        <v>2979</v>
      </c>
      <c r="AD7" s="3142" t="s">
        <v>1286</v>
      </c>
      <c r="AE7" s="3142" t="s">
        <v>1287</v>
      </c>
      <c r="AF7" s="3142" t="s">
        <v>2980</v>
      </c>
      <c r="AG7" s="3142" t="s">
        <v>2981</v>
      </c>
      <c r="AH7" s="3142" t="s">
        <v>2982</v>
      </c>
      <c r="AI7" s="3399" t="s">
        <v>2983</v>
      </c>
      <c r="AJ7" s="3534" t="s">
        <v>2984</v>
      </c>
      <c r="AK7" s="1936"/>
    </row>
    <row r="8" spans="1:37" s="1862" customFormat="1" ht="24" customHeight="1">
      <c r="A8" s="3549"/>
      <c r="B8" s="3550"/>
      <c r="C8" s="3538"/>
      <c r="D8" s="3538"/>
      <c r="E8" s="3538"/>
      <c r="F8" s="3084" t="s">
        <v>2985</v>
      </c>
      <c r="G8" s="3084" t="s">
        <v>2986</v>
      </c>
      <c r="H8" s="3099" t="s">
        <v>2987</v>
      </c>
      <c r="I8" s="3084" t="s">
        <v>2988</v>
      </c>
      <c r="J8" s="3537" t="s">
        <v>3023</v>
      </c>
      <c r="K8" s="3537" t="s">
        <v>2990</v>
      </c>
      <c r="L8" s="3150"/>
      <c r="M8" s="3538"/>
      <c r="N8" s="3538"/>
      <c r="O8" s="3538"/>
      <c r="P8" s="3143"/>
      <c r="Q8" s="3538"/>
      <c r="R8" s="3073"/>
      <c r="S8" s="3070"/>
      <c r="T8" s="3143"/>
      <c r="U8" s="3143"/>
      <c r="V8" s="3143"/>
      <c r="W8" s="3143"/>
      <c r="X8" s="3540"/>
      <c r="Y8" s="3146"/>
      <c r="Z8" s="3143"/>
      <c r="AA8" s="3143"/>
      <c r="AB8" s="3143"/>
      <c r="AC8" s="3143"/>
      <c r="AD8" s="3150"/>
      <c r="AE8" s="3150"/>
      <c r="AF8" s="3143"/>
      <c r="AG8" s="3143"/>
      <c r="AH8" s="3143"/>
      <c r="AI8" s="3540"/>
      <c r="AJ8" s="3535"/>
      <c r="AK8" s="1936"/>
    </row>
    <row r="9" spans="1:37" s="1862" customFormat="1" ht="27" customHeight="1">
      <c r="A9" s="3549"/>
      <c r="B9" s="3550"/>
      <c r="C9" s="3538"/>
      <c r="D9" s="3538"/>
      <c r="E9" s="3538"/>
      <c r="F9" s="3121"/>
      <c r="G9" s="3121"/>
      <c r="H9" s="3123"/>
      <c r="I9" s="3121"/>
      <c r="J9" s="3538"/>
      <c r="K9" s="3538"/>
      <c r="L9" s="3150"/>
      <c r="M9" s="3538"/>
      <c r="N9" s="3538"/>
      <c r="O9" s="3538"/>
      <c r="P9" s="3143"/>
      <c r="Q9" s="3538"/>
      <c r="R9" s="3073"/>
      <c r="S9" s="3070"/>
      <c r="T9" s="3143"/>
      <c r="U9" s="3143"/>
      <c r="V9" s="3143"/>
      <c r="W9" s="3143"/>
      <c r="X9" s="3540"/>
      <c r="Y9" s="3146"/>
      <c r="Z9" s="3143"/>
      <c r="AA9" s="3143"/>
      <c r="AB9" s="3143"/>
      <c r="AC9" s="3143"/>
      <c r="AD9" s="3150"/>
      <c r="AE9" s="3150"/>
      <c r="AF9" s="3143"/>
      <c r="AG9" s="3143"/>
      <c r="AH9" s="3143"/>
      <c r="AI9" s="3540"/>
      <c r="AJ9" s="3535"/>
      <c r="AK9" s="1936"/>
    </row>
    <row r="10" spans="1:37" s="1862" customFormat="1" ht="23.25" customHeight="1">
      <c r="A10" s="3549"/>
      <c r="B10" s="3550"/>
      <c r="C10" s="3538"/>
      <c r="D10" s="3538"/>
      <c r="E10" s="3538"/>
      <c r="F10" s="3121"/>
      <c r="G10" s="3121"/>
      <c r="H10" s="3123"/>
      <c r="I10" s="3121"/>
      <c r="J10" s="3538"/>
      <c r="K10" s="3538"/>
      <c r="L10" s="3150"/>
      <c r="M10" s="3538"/>
      <c r="N10" s="3538"/>
      <c r="O10" s="3538"/>
      <c r="P10" s="3143"/>
      <c r="Q10" s="3538"/>
      <c r="R10" s="3073"/>
      <c r="S10" s="3070"/>
      <c r="T10" s="3143"/>
      <c r="U10" s="3143"/>
      <c r="V10" s="3143"/>
      <c r="W10" s="3143"/>
      <c r="X10" s="3540"/>
      <c r="Y10" s="3146"/>
      <c r="Z10" s="3143"/>
      <c r="AA10" s="3143"/>
      <c r="AB10" s="3143"/>
      <c r="AC10" s="3143"/>
      <c r="AD10" s="3150"/>
      <c r="AE10" s="3150"/>
      <c r="AF10" s="3143"/>
      <c r="AG10" s="3143"/>
      <c r="AH10" s="3143"/>
      <c r="AI10" s="3540"/>
      <c r="AJ10" s="3535"/>
      <c r="AK10" s="1936"/>
    </row>
    <row r="11" spans="1:37" s="1862" customFormat="1" ht="2.25" hidden="1" customHeight="1">
      <c r="A11" s="3549"/>
      <c r="B11" s="3550"/>
      <c r="C11" s="3538"/>
      <c r="D11" s="3538"/>
      <c r="E11" s="3538"/>
      <c r="F11" s="3121"/>
      <c r="G11" s="3121"/>
      <c r="H11" s="3123"/>
      <c r="I11" s="3121"/>
      <c r="J11" s="3538"/>
      <c r="K11" s="3538"/>
      <c r="L11" s="3150"/>
      <c r="M11" s="3538"/>
      <c r="N11" s="3538"/>
      <c r="O11" s="3538"/>
      <c r="P11" s="3143"/>
      <c r="Q11" s="3538"/>
      <c r="R11" s="3073"/>
      <c r="S11" s="3070"/>
      <c r="T11" s="3143"/>
      <c r="U11" s="3143"/>
      <c r="V11" s="3143"/>
      <c r="W11" s="3143"/>
      <c r="X11" s="3540"/>
      <c r="Y11" s="3146"/>
      <c r="Z11" s="3143"/>
      <c r="AA11" s="3143"/>
      <c r="AB11" s="3143"/>
      <c r="AC11" s="3143"/>
      <c r="AD11" s="3150"/>
      <c r="AE11" s="3150"/>
      <c r="AF11" s="3143"/>
      <c r="AG11" s="3143"/>
      <c r="AH11" s="3143"/>
      <c r="AI11" s="3540"/>
      <c r="AJ11" s="3535"/>
      <c r="AK11" s="1936"/>
    </row>
    <row r="12" spans="1:37" s="1862" customFormat="1" ht="10.5" customHeight="1">
      <c r="A12" s="3549"/>
      <c r="B12" s="3550"/>
      <c r="C12" s="3538"/>
      <c r="D12" s="3538"/>
      <c r="E12" s="3538"/>
      <c r="F12" s="3121"/>
      <c r="G12" s="3121"/>
      <c r="H12" s="3123"/>
      <c r="I12" s="3121"/>
      <c r="J12" s="3538"/>
      <c r="K12" s="3538"/>
      <c r="L12" s="3150"/>
      <c r="M12" s="3538"/>
      <c r="N12" s="3538"/>
      <c r="O12" s="3538"/>
      <c r="P12" s="3143"/>
      <c r="Q12" s="3538"/>
      <c r="R12" s="3073"/>
      <c r="S12" s="3070"/>
      <c r="T12" s="3143"/>
      <c r="U12" s="3143"/>
      <c r="V12" s="3143"/>
      <c r="W12" s="3143"/>
      <c r="X12" s="3540"/>
      <c r="Y12" s="3146"/>
      <c r="Z12" s="3143"/>
      <c r="AA12" s="3143"/>
      <c r="AB12" s="3143"/>
      <c r="AC12" s="3143"/>
      <c r="AD12" s="3150"/>
      <c r="AE12" s="3150"/>
      <c r="AF12" s="3143"/>
      <c r="AG12" s="3143"/>
      <c r="AH12" s="3143"/>
      <c r="AI12" s="3540"/>
      <c r="AJ12" s="3535"/>
      <c r="AK12" s="1936"/>
    </row>
    <row r="13" spans="1:37" ht="3.75" customHeight="1">
      <c r="A13" s="3551"/>
      <c r="B13" s="3552"/>
      <c r="C13" s="3539"/>
      <c r="D13" s="3539"/>
      <c r="E13" s="3539"/>
      <c r="F13" s="3122"/>
      <c r="G13" s="3122"/>
      <c r="H13" s="3124"/>
      <c r="I13" s="3122"/>
      <c r="J13" s="3539"/>
      <c r="K13" s="3539"/>
      <c r="L13" s="3151"/>
      <c r="M13" s="3539"/>
      <c r="N13" s="3539"/>
      <c r="O13" s="3539"/>
      <c r="P13" s="3144"/>
      <c r="Q13" s="3539"/>
      <c r="R13" s="2860"/>
      <c r="S13" s="2862"/>
      <c r="T13" s="3144"/>
      <c r="U13" s="3144"/>
      <c r="V13" s="3144"/>
      <c r="W13" s="3144"/>
      <c r="X13" s="3541"/>
      <c r="Y13" s="3147"/>
      <c r="Z13" s="3144"/>
      <c r="AA13" s="3144"/>
      <c r="AB13" s="3144"/>
      <c r="AC13" s="3144"/>
      <c r="AD13" s="3151"/>
      <c r="AE13" s="3151"/>
      <c r="AF13" s="3144"/>
      <c r="AG13" s="3144"/>
      <c r="AH13" s="3144"/>
      <c r="AI13" s="3541"/>
      <c r="AJ13" s="3536"/>
      <c r="AK13" s="789"/>
    </row>
    <row r="14" spans="1:37" s="1089" customFormat="1" ht="30" customHeight="1">
      <c r="A14" s="1853" t="s">
        <v>2991</v>
      </c>
      <c r="B14" s="1854"/>
      <c r="C14" s="1942">
        <v>483</v>
      </c>
      <c r="D14" s="1793">
        <v>135496</v>
      </c>
      <c r="E14" s="1793">
        <v>98828</v>
      </c>
      <c r="F14" s="1793">
        <v>74195</v>
      </c>
      <c r="G14" s="1793">
        <v>7438</v>
      </c>
      <c r="H14" s="1793">
        <v>3349</v>
      </c>
      <c r="I14" s="1793">
        <v>13676</v>
      </c>
      <c r="J14" s="1793">
        <v>2</v>
      </c>
      <c r="K14" s="1793">
        <v>168</v>
      </c>
      <c r="L14" s="1793">
        <v>3</v>
      </c>
      <c r="M14" s="1943">
        <v>36665</v>
      </c>
      <c r="N14" s="1943">
        <v>7115</v>
      </c>
      <c r="O14" s="1944">
        <v>138</v>
      </c>
      <c r="P14" s="1944">
        <v>145</v>
      </c>
      <c r="Q14" s="1853">
        <v>1533</v>
      </c>
      <c r="R14" s="1853" t="s">
        <v>2991</v>
      </c>
      <c r="S14" s="1854"/>
      <c r="T14" s="1944">
        <v>3690</v>
      </c>
      <c r="U14" s="1944">
        <v>829</v>
      </c>
      <c r="V14" s="1944">
        <v>5572</v>
      </c>
      <c r="W14" s="1944">
        <v>888</v>
      </c>
      <c r="X14" s="1944">
        <v>91</v>
      </c>
      <c r="Y14" s="1944">
        <v>436</v>
      </c>
      <c r="Z14" s="1944">
        <v>157</v>
      </c>
      <c r="AA14" s="1944">
        <v>1105</v>
      </c>
      <c r="AB14" s="1944">
        <v>66</v>
      </c>
      <c r="AC14" s="1944">
        <v>0</v>
      </c>
      <c r="AD14" s="1944">
        <v>43</v>
      </c>
      <c r="AE14" s="1944">
        <v>206</v>
      </c>
      <c r="AF14" s="1944">
        <v>1502</v>
      </c>
      <c r="AG14" s="1944">
        <v>2579</v>
      </c>
      <c r="AH14" s="1944">
        <v>9879</v>
      </c>
      <c r="AI14" s="1944">
        <v>22</v>
      </c>
      <c r="AJ14" s="1758">
        <v>669</v>
      </c>
      <c r="AK14" s="1945"/>
    </row>
    <row r="15" spans="1:37" s="1089" customFormat="1" ht="30" customHeight="1">
      <c r="A15" s="97" t="s">
        <v>75</v>
      </c>
      <c r="B15" s="1854"/>
      <c r="C15" s="1946">
        <v>457</v>
      </c>
      <c r="D15" s="1795">
        <v>133653</v>
      </c>
      <c r="E15" s="1795">
        <v>97636</v>
      </c>
      <c r="F15" s="1795">
        <v>73482</v>
      </c>
      <c r="G15" s="1795">
        <v>7438</v>
      </c>
      <c r="H15" s="1795">
        <v>2870</v>
      </c>
      <c r="I15" s="1795">
        <v>13676</v>
      </c>
      <c r="J15" s="1795">
        <v>2</v>
      </c>
      <c r="K15" s="1795">
        <v>168</v>
      </c>
      <c r="L15" s="1795">
        <v>3</v>
      </c>
      <c r="M15" s="1757">
        <v>36014</v>
      </c>
      <c r="N15" s="1757">
        <v>7075</v>
      </c>
      <c r="O15" s="1757">
        <v>138</v>
      </c>
      <c r="P15" s="1757">
        <v>145</v>
      </c>
      <c r="Q15" s="97">
        <v>1524</v>
      </c>
      <c r="R15" s="97" t="s">
        <v>75</v>
      </c>
      <c r="S15" s="1854"/>
      <c r="T15" s="1757">
        <v>3654</v>
      </c>
      <c r="U15" s="1757">
        <v>829</v>
      </c>
      <c r="V15" s="1757">
        <v>5244</v>
      </c>
      <c r="W15" s="1757">
        <v>888</v>
      </c>
      <c r="X15" s="1757">
        <v>91</v>
      </c>
      <c r="Y15" s="1757">
        <v>436</v>
      </c>
      <c r="Z15" s="1757">
        <v>157</v>
      </c>
      <c r="AA15" s="1757">
        <v>1099</v>
      </c>
      <c r="AB15" s="1757">
        <v>66</v>
      </c>
      <c r="AC15" s="1757">
        <v>0</v>
      </c>
      <c r="AD15" s="1757">
        <v>11</v>
      </c>
      <c r="AE15" s="1757">
        <v>206</v>
      </c>
      <c r="AF15" s="1757">
        <v>1484</v>
      </c>
      <c r="AG15" s="1757">
        <v>2567</v>
      </c>
      <c r="AH15" s="1757">
        <v>9715</v>
      </c>
      <c r="AI15" s="1757">
        <v>22</v>
      </c>
      <c r="AJ15" s="1758">
        <v>663</v>
      </c>
    </row>
    <row r="16" spans="1:37" s="625" customFormat="1" ht="30" customHeight="1">
      <c r="A16" s="99" t="s">
        <v>256</v>
      </c>
      <c r="B16" s="792"/>
      <c r="C16" s="1797">
        <v>95</v>
      </c>
      <c r="D16" s="1798">
        <v>73840</v>
      </c>
      <c r="E16" s="1798">
        <v>53436</v>
      </c>
      <c r="F16" s="1798">
        <v>46857</v>
      </c>
      <c r="G16" s="1798">
        <v>2990</v>
      </c>
      <c r="H16" s="1798">
        <v>1406</v>
      </c>
      <c r="I16" s="1798">
        <v>2181</v>
      </c>
      <c r="J16" s="1798">
        <v>2</v>
      </c>
      <c r="K16" s="1798">
        <v>0</v>
      </c>
      <c r="L16" s="1798">
        <v>0</v>
      </c>
      <c r="M16" s="1798">
        <v>20404</v>
      </c>
      <c r="N16" s="1798">
        <v>4998</v>
      </c>
      <c r="O16" s="1798">
        <v>119</v>
      </c>
      <c r="P16" s="1798">
        <v>120</v>
      </c>
      <c r="Q16" s="99">
        <v>918</v>
      </c>
      <c r="R16" s="99" t="s">
        <v>256</v>
      </c>
      <c r="S16" s="792"/>
      <c r="T16" s="1798">
        <v>2442</v>
      </c>
      <c r="U16" s="1798">
        <v>588</v>
      </c>
      <c r="V16" s="1798">
        <v>1497</v>
      </c>
      <c r="W16" s="1798">
        <v>672</v>
      </c>
      <c r="X16" s="1798">
        <v>14</v>
      </c>
      <c r="Y16" s="1798">
        <v>321</v>
      </c>
      <c r="Z16" s="1798">
        <v>142</v>
      </c>
      <c r="AA16" s="1798">
        <v>818</v>
      </c>
      <c r="AB16" s="1798">
        <v>54</v>
      </c>
      <c r="AC16" s="1798">
        <v>0</v>
      </c>
      <c r="AD16" s="1798">
        <v>0</v>
      </c>
      <c r="AE16" s="1798">
        <v>206</v>
      </c>
      <c r="AF16" s="1798">
        <v>928</v>
      </c>
      <c r="AG16" s="1798">
        <v>1268</v>
      </c>
      <c r="AH16" s="1798">
        <v>4920</v>
      </c>
      <c r="AI16" s="1798">
        <v>11</v>
      </c>
      <c r="AJ16" s="602">
        <v>368</v>
      </c>
    </row>
    <row r="17" spans="1:36" ht="30" customHeight="1">
      <c r="A17" s="99" t="s">
        <v>3024</v>
      </c>
      <c r="B17" s="792"/>
      <c r="C17" s="1797">
        <v>21</v>
      </c>
      <c r="D17" s="1798">
        <v>32264</v>
      </c>
      <c r="E17" s="1798">
        <v>23416</v>
      </c>
      <c r="F17" s="1861">
        <v>21590</v>
      </c>
      <c r="G17" s="1861">
        <v>1036</v>
      </c>
      <c r="H17" s="1861">
        <v>690</v>
      </c>
      <c r="I17" s="1861">
        <v>100</v>
      </c>
      <c r="J17" s="1861">
        <v>0</v>
      </c>
      <c r="K17" s="1861">
        <v>0</v>
      </c>
      <c r="L17" s="1861">
        <v>0</v>
      </c>
      <c r="M17" s="1798">
        <v>8848</v>
      </c>
      <c r="N17" s="1861">
        <v>2476</v>
      </c>
      <c r="O17" s="1861">
        <v>99</v>
      </c>
      <c r="P17" s="1861">
        <v>96</v>
      </c>
      <c r="Q17" s="99">
        <v>427</v>
      </c>
      <c r="R17" s="99" t="s">
        <v>3024</v>
      </c>
      <c r="S17" s="792"/>
      <c r="T17" s="1861">
        <v>1258</v>
      </c>
      <c r="U17" s="1861">
        <v>287</v>
      </c>
      <c r="V17" s="1861">
        <v>120</v>
      </c>
      <c r="W17" s="1798">
        <v>367</v>
      </c>
      <c r="X17" s="1861">
        <v>2</v>
      </c>
      <c r="Y17" s="1861">
        <v>255</v>
      </c>
      <c r="Z17" s="1861">
        <v>120</v>
      </c>
      <c r="AA17" s="1861">
        <v>472</v>
      </c>
      <c r="AB17" s="1861">
        <v>50</v>
      </c>
      <c r="AC17" s="1861">
        <v>0</v>
      </c>
      <c r="AD17" s="1861">
        <v>0</v>
      </c>
      <c r="AE17" s="1861">
        <v>206</v>
      </c>
      <c r="AF17" s="1861">
        <v>469</v>
      </c>
      <c r="AG17" s="1861">
        <v>463</v>
      </c>
      <c r="AH17" s="1861">
        <v>1543</v>
      </c>
      <c r="AI17" s="1861">
        <v>0</v>
      </c>
      <c r="AJ17" s="504">
        <v>138</v>
      </c>
    </row>
    <row r="18" spans="1:36" ht="30" customHeight="1">
      <c r="A18" s="99" t="s">
        <v>3025</v>
      </c>
      <c r="B18" s="792"/>
      <c r="C18" s="1797">
        <v>2</v>
      </c>
      <c r="D18" s="1798">
        <v>2188</v>
      </c>
      <c r="E18" s="1798">
        <v>1669</v>
      </c>
      <c r="F18" s="1861">
        <v>1299</v>
      </c>
      <c r="G18" s="1861">
        <v>170</v>
      </c>
      <c r="H18" s="1861">
        <v>200</v>
      </c>
      <c r="I18" s="1861">
        <v>0</v>
      </c>
      <c r="J18" s="1861">
        <v>0</v>
      </c>
      <c r="K18" s="1861">
        <v>0</v>
      </c>
      <c r="L18" s="1861">
        <v>0</v>
      </c>
      <c r="M18" s="1798">
        <v>519</v>
      </c>
      <c r="N18" s="1861">
        <v>159</v>
      </c>
      <c r="O18" s="1861">
        <v>0</v>
      </c>
      <c r="P18" s="1861">
        <v>0</v>
      </c>
      <c r="Q18" s="99">
        <v>26</v>
      </c>
      <c r="R18" s="99" t="s">
        <v>3025</v>
      </c>
      <c r="S18" s="792"/>
      <c r="T18" s="1861">
        <v>74</v>
      </c>
      <c r="U18" s="1861">
        <v>22</v>
      </c>
      <c r="V18" s="1861">
        <v>0</v>
      </c>
      <c r="W18" s="1798">
        <v>22</v>
      </c>
      <c r="X18" s="1861">
        <v>0</v>
      </c>
      <c r="Y18" s="1861">
        <v>0</v>
      </c>
      <c r="Z18" s="1861">
        <v>0</v>
      </c>
      <c r="AA18" s="1861">
        <v>9</v>
      </c>
      <c r="AB18" s="1861">
        <v>2</v>
      </c>
      <c r="AC18" s="1861">
        <v>0</v>
      </c>
      <c r="AD18" s="1861">
        <v>0</v>
      </c>
      <c r="AE18" s="1861">
        <v>0</v>
      </c>
      <c r="AF18" s="1861">
        <v>34</v>
      </c>
      <c r="AG18" s="1861">
        <v>37</v>
      </c>
      <c r="AH18" s="1861">
        <v>127</v>
      </c>
      <c r="AI18" s="1861">
        <v>0</v>
      </c>
      <c r="AJ18" s="504">
        <v>7</v>
      </c>
    </row>
    <row r="19" spans="1:36" ht="30" customHeight="1">
      <c r="A19" s="99" t="s">
        <v>257</v>
      </c>
      <c r="B19" s="792"/>
      <c r="C19" s="1797">
        <v>50</v>
      </c>
      <c r="D19" s="1861">
        <v>32931</v>
      </c>
      <c r="E19" s="1798">
        <v>23748</v>
      </c>
      <c r="F19" s="1861">
        <v>20681</v>
      </c>
      <c r="G19" s="1861">
        <v>1467</v>
      </c>
      <c r="H19" s="1861">
        <v>428</v>
      </c>
      <c r="I19" s="1861">
        <v>1170</v>
      </c>
      <c r="J19" s="1861">
        <v>2</v>
      </c>
      <c r="K19" s="1861">
        <v>0</v>
      </c>
      <c r="L19" s="1861">
        <v>0</v>
      </c>
      <c r="M19" s="1798">
        <v>9183</v>
      </c>
      <c r="N19" s="1861">
        <v>2073</v>
      </c>
      <c r="O19" s="1861">
        <v>20</v>
      </c>
      <c r="P19" s="1861">
        <v>24</v>
      </c>
      <c r="Q19" s="99">
        <v>426</v>
      </c>
      <c r="R19" s="99" t="s">
        <v>257</v>
      </c>
      <c r="S19" s="792"/>
      <c r="T19" s="1861">
        <v>927</v>
      </c>
      <c r="U19" s="1861">
        <v>239</v>
      </c>
      <c r="V19" s="1861">
        <v>949</v>
      </c>
      <c r="W19" s="1798">
        <v>283</v>
      </c>
      <c r="X19" s="1861">
        <v>12</v>
      </c>
      <c r="Y19" s="1861">
        <v>54</v>
      </c>
      <c r="Z19" s="1861">
        <v>22</v>
      </c>
      <c r="AA19" s="1861">
        <v>293</v>
      </c>
      <c r="AB19" s="1861">
        <v>2</v>
      </c>
      <c r="AC19" s="1861">
        <v>0</v>
      </c>
      <c r="AD19" s="1861">
        <v>0</v>
      </c>
      <c r="AE19" s="1861">
        <v>0</v>
      </c>
      <c r="AF19" s="1861">
        <v>370</v>
      </c>
      <c r="AG19" s="1861">
        <v>662</v>
      </c>
      <c r="AH19" s="1861">
        <v>2625</v>
      </c>
      <c r="AI19" s="1861">
        <v>9</v>
      </c>
      <c r="AJ19" s="504">
        <v>193</v>
      </c>
    </row>
    <row r="20" spans="1:36" ht="33.75" customHeight="1">
      <c r="A20" s="99" t="s">
        <v>3026</v>
      </c>
      <c r="B20" s="792"/>
      <c r="C20" s="1797">
        <v>46</v>
      </c>
      <c r="D20" s="1861">
        <v>31329</v>
      </c>
      <c r="E20" s="1798">
        <v>22599</v>
      </c>
      <c r="F20" s="1861">
        <v>19743</v>
      </c>
      <c r="G20" s="1861">
        <v>1357</v>
      </c>
      <c r="H20" s="1861">
        <v>399</v>
      </c>
      <c r="I20" s="1861">
        <v>1098</v>
      </c>
      <c r="J20" s="1861">
        <v>2</v>
      </c>
      <c r="K20" s="1861">
        <v>0</v>
      </c>
      <c r="L20" s="1861">
        <v>0</v>
      </c>
      <c r="M20" s="1798">
        <v>8730</v>
      </c>
      <c r="N20" s="1861">
        <v>1977</v>
      </c>
      <c r="O20" s="1861">
        <v>16</v>
      </c>
      <c r="P20" s="1861">
        <v>24</v>
      </c>
      <c r="Q20" s="99">
        <v>424</v>
      </c>
      <c r="R20" s="99" t="s">
        <v>3026</v>
      </c>
      <c r="S20" s="792"/>
      <c r="T20" s="1861">
        <v>877</v>
      </c>
      <c r="U20" s="1861">
        <v>225</v>
      </c>
      <c r="V20" s="1861">
        <v>869</v>
      </c>
      <c r="W20" s="1798">
        <v>283</v>
      </c>
      <c r="X20" s="1861">
        <v>12</v>
      </c>
      <c r="Y20" s="1861">
        <v>54</v>
      </c>
      <c r="Z20" s="1861">
        <v>22</v>
      </c>
      <c r="AA20" s="1861">
        <v>275</v>
      </c>
      <c r="AB20" s="1861">
        <v>2</v>
      </c>
      <c r="AC20" s="1861">
        <v>0</v>
      </c>
      <c r="AD20" s="1861">
        <v>0</v>
      </c>
      <c r="AE20" s="1861">
        <v>0</v>
      </c>
      <c r="AF20" s="1861">
        <v>349</v>
      </c>
      <c r="AG20" s="1861">
        <v>642</v>
      </c>
      <c r="AH20" s="1861">
        <v>2477</v>
      </c>
      <c r="AI20" s="1861">
        <v>9</v>
      </c>
      <c r="AJ20" s="504">
        <v>193</v>
      </c>
    </row>
    <row r="21" spans="1:36" ht="32.25" customHeight="1">
      <c r="A21" s="99" t="s">
        <v>3027</v>
      </c>
      <c r="B21" s="792"/>
      <c r="C21" s="1797">
        <v>3</v>
      </c>
      <c r="D21" s="1861">
        <v>1184</v>
      </c>
      <c r="E21" s="1798">
        <v>839</v>
      </c>
      <c r="F21" s="1861">
        <v>708</v>
      </c>
      <c r="G21" s="1861">
        <v>30</v>
      </c>
      <c r="H21" s="1861">
        <v>29</v>
      </c>
      <c r="I21" s="1861">
        <v>72</v>
      </c>
      <c r="J21" s="1861">
        <v>0</v>
      </c>
      <c r="K21" s="1861">
        <v>0</v>
      </c>
      <c r="L21" s="1861">
        <v>0</v>
      </c>
      <c r="M21" s="1798">
        <v>345</v>
      </c>
      <c r="N21" s="1861">
        <v>78</v>
      </c>
      <c r="O21" s="1861">
        <v>0</v>
      </c>
      <c r="P21" s="1861">
        <v>0</v>
      </c>
      <c r="Q21" s="99">
        <v>0</v>
      </c>
      <c r="R21" s="99" t="s">
        <v>3027</v>
      </c>
      <c r="S21" s="792"/>
      <c r="T21" s="1861">
        <v>40</v>
      </c>
      <c r="U21" s="1861">
        <v>10</v>
      </c>
      <c r="V21" s="1861">
        <v>51</v>
      </c>
      <c r="W21" s="1798">
        <v>0</v>
      </c>
      <c r="X21" s="1861">
        <v>0</v>
      </c>
      <c r="Y21" s="1861">
        <v>0</v>
      </c>
      <c r="Z21" s="1861">
        <v>0</v>
      </c>
      <c r="AA21" s="1861">
        <v>13</v>
      </c>
      <c r="AB21" s="1861">
        <v>0</v>
      </c>
      <c r="AC21" s="1861">
        <v>0</v>
      </c>
      <c r="AD21" s="1861">
        <v>0</v>
      </c>
      <c r="AE21" s="1861">
        <v>0</v>
      </c>
      <c r="AF21" s="1861">
        <v>17</v>
      </c>
      <c r="AG21" s="1861">
        <v>18</v>
      </c>
      <c r="AH21" s="1861">
        <v>118</v>
      </c>
      <c r="AI21" s="1861">
        <v>0</v>
      </c>
      <c r="AJ21" s="504">
        <v>0</v>
      </c>
    </row>
    <row r="22" spans="1:36" ht="30" customHeight="1">
      <c r="A22" s="99" t="s">
        <v>258</v>
      </c>
      <c r="B22" s="792"/>
      <c r="C22" s="1797">
        <v>1</v>
      </c>
      <c r="D22" s="1798">
        <v>418</v>
      </c>
      <c r="E22" s="1798">
        <v>310</v>
      </c>
      <c r="F22" s="1861">
        <v>230</v>
      </c>
      <c r="G22" s="1861">
        <v>80</v>
      </c>
      <c r="H22" s="1861">
        <v>0</v>
      </c>
      <c r="I22" s="1861">
        <v>0</v>
      </c>
      <c r="J22" s="1861">
        <v>0</v>
      </c>
      <c r="K22" s="1861">
        <v>0</v>
      </c>
      <c r="L22" s="1861">
        <v>0</v>
      </c>
      <c r="M22" s="1798">
        <v>108</v>
      </c>
      <c r="N22" s="1861">
        <v>18</v>
      </c>
      <c r="O22" s="1861">
        <v>4</v>
      </c>
      <c r="P22" s="1861">
        <v>0</v>
      </c>
      <c r="Q22" s="99">
        <v>2</v>
      </c>
      <c r="R22" s="99" t="s">
        <v>258</v>
      </c>
      <c r="S22" s="792"/>
      <c r="T22" s="1861">
        <v>10</v>
      </c>
      <c r="U22" s="1861">
        <v>4</v>
      </c>
      <c r="V22" s="1861">
        <v>29</v>
      </c>
      <c r="W22" s="1798">
        <v>0</v>
      </c>
      <c r="X22" s="1861">
        <v>0</v>
      </c>
      <c r="Y22" s="1861">
        <v>0</v>
      </c>
      <c r="Z22" s="1861">
        <v>0</v>
      </c>
      <c r="AA22" s="1861">
        <v>5</v>
      </c>
      <c r="AB22" s="1861">
        <v>0</v>
      </c>
      <c r="AC22" s="1861">
        <v>0</v>
      </c>
      <c r="AD22" s="1861">
        <v>0</v>
      </c>
      <c r="AE22" s="1861">
        <v>0</v>
      </c>
      <c r="AF22" s="1861">
        <v>4</v>
      </c>
      <c r="AG22" s="1861">
        <v>2</v>
      </c>
      <c r="AH22" s="1861">
        <v>30</v>
      </c>
      <c r="AI22" s="1861">
        <v>0</v>
      </c>
      <c r="AJ22" s="504">
        <v>0</v>
      </c>
    </row>
    <row r="23" spans="1:36" ht="30" customHeight="1">
      <c r="A23" s="99" t="s">
        <v>259</v>
      </c>
      <c r="B23" s="792"/>
      <c r="C23" s="1797">
        <v>22</v>
      </c>
      <c r="D23" s="1861">
        <v>6457</v>
      </c>
      <c r="E23" s="1798">
        <v>4603</v>
      </c>
      <c r="F23" s="1861">
        <v>3287</v>
      </c>
      <c r="G23" s="1861">
        <v>317</v>
      </c>
      <c r="H23" s="1861">
        <v>88</v>
      </c>
      <c r="I23" s="1861">
        <v>911</v>
      </c>
      <c r="J23" s="1861">
        <v>0</v>
      </c>
      <c r="K23" s="1861">
        <v>0</v>
      </c>
      <c r="L23" s="1861">
        <v>0</v>
      </c>
      <c r="M23" s="1798">
        <v>1854</v>
      </c>
      <c r="N23" s="1861">
        <v>290</v>
      </c>
      <c r="O23" s="1861">
        <v>0</v>
      </c>
      <c r="P23" s="1861">
        <v>0</v>
      </c>
      <c r="Q23" s="99">
        <v>39</v>
      </c>
      <c r="R23" s="99" t="s">
        <v>259</v>
      </c>
      <c r="S23" s="792"/>
      <c r="T23" s="1861">
        <v>183</v>
      </c>
      <c r="U23" s="1861">
        <v>40</v>
      </c>
      <c r="V23" s="1861">
        <v>428</v>
      </c>
      <c r="W23" s="1798">
        <v>0</v>
      </c>
      <c r="X23" s="1861">
        <v>0</v>
      </c>
      <c r="Y23" s="1861">
        <v>12</v>
      </c>
      <c r="Z23" s="1861">
        <v>0</v>
      </c>
      <c r="AA23" s="1861">
        <v>44</v>
      </c>
      <c r="AB23" s="1861">
        <v>0</v>
      </c>
      <c r="AC23" s="1861">
        <v>0</v>
      </c>
      <c r="AD23" s="1861">
        <v>0</v>
      </c>
      <c r="AE23" s="1861">
        <v>0</v>
      </c>
      <c r="AF23" s="1861">
        <v>55</v>
      </c>
      <c r="AG23" s="1861">
        <v>106</v>
      </c>
      <c r="AH23" s="1861">
        <v>625</v>
      </c>
      <c r="AI23" s="1861">
        <v>2</v>
      </c>
      <c r="AJ23" s="504">
        <v>30</v>
      </c>
    </row>
    <row r="24" spans="1:36" ht="35.15" customHeight="1">
      <c r="A24" s="99" t="s">
        <v>3026</v>
      </c>
      <c r="B24" s="792"/>
      <c r="C24" s="1797">
        <v>6</v>
      </c>
      <c r="D24" s="1861">
        <v>2173</v>
      </c>
      <c r="E24" s="1798">
        <v>1519</v>
      </c>
      <c r="F24" s="1861">
        <v>1379</v>
      </c>
      <c r="G24" s="1861">
        <v>40</v>
      </c>
      <c r="H24" s="1861">
        <v>0</v>
      </c>
      <c r="I24" s="1861">
        <v>100</v>
      </c>
      <c r="J24" s="1861">
        <v>0</v>
      </c>
      <c r="K24" s="1861">
        <v>0</v>
      </c>
      <c r="L24" s="1861">
        <v>0</v>
      </c>
      <c r="M24" s="1798">
        <v>654</v>
      </c>
      <c r="N24" s="1861">
        <v>139</v>
      </c>
      <c r="O24" s="1861">
        <v>0</v>
      </c>
      <c r="P24" s="1861">
        <v>0</v>
      </c>
      <c r="Q24" s="99">
        <v>21</v>
      </c>
      <c r="R24" s="99" t="s">
        <v>3026</v>
      </c>
      <c r="S24" s="792"/>
      <c r="T24" s="1861">
        <v>78</v>
      </c>
      <c r="U24" s="1861">
        <v>18</v>
      </c>
      <c r="V24" s="1861">
        <v>91</v>
      </c>
      <c r="W24" s="1798">
        <v>0</v>
      </c>
      <c r="X24" s="1861">
        <v>0</v>
      </c>
      <c r="Y24" s="1861">
        <v>0</v>
      </c>
      <c r="Z24" s="1861">
        <v>0</v>
      </c>
      <c r="AA24" s="1861">
        <v>14</v>
      </c>
      <c r="AB24" s="1861">
        <v>0</v>
      </c>
      <c r="AC24" s="1861">
        <v>0</v>
      </c>
      <c r="AD24" s="1861">
        <v>0</v>
      </c>
      <c r="AE24" s="1861">
        <v>0</v>
      </c>
      <c r="AF24" s="1861">
        <v>25</v>
      </c>
      <c r="AG24" s="1861">
        <v>59</v>
      </c>
      <c r="AH24" s="1861">
        <v>202</v>
      </c>
      <c r="AI24" s="1861">
        <v>1</v>
      </c>
      <c r="AJ24" s="504">
        <v>6</v>
      </c>
    </row>
    <row r="25" spans="1:36" ht="33" customHeight="1">
      <c r="A25" s="99" t="s">
        <v>3027</v>
      </c>
      <c r="B25" s="792"/>
      <c r="C25" s="1797">
        <v>6</v>
      </c>
      <c r="D25" s="1861">
        <v>2397</v>
      </c>
      <c r="E25" s="1798">
        <v>1890</v>
      </c>
      <c r="F25" s="1861">
        <v>880</v>
      </c>
      <c r="G25" s="1861">
        <v>237</v>
      </c>
      <c r="H25" s="1861">
        <v>62</v>
      </c>
      <c r="I25" s="1861">
        <v>711</v>
      </c>
      <c r="J25" s="1861">
        <v>0</v>
      </c>
      <c r="K25" s="1861">
        <v>0</v>
      </c>
      <c r="L25" s="1861">
        <v>0</v>
      </c>
      <c r="M25" s="1798">
        <v>507</v>
      </c>
      <c r="N25" s="1861">
        <v>76</v>
      </c>
      <c r="O25" s="1861">
        <v>0</v>
      </c>
      <c r="P25" s="1861">
        <v>0</v>
      </c>
      <c r="Q25" s="99">
        <v>3</v>
      </c>
      <c r="R25" s="99" t="s">
        <v>3027</v>
      </c>
      <c r="S25" s="792"/>
      <c r="T25" s="1861">
        <v>42</v>
      </c>
      <c r="U25" s="1861">
        <v>22</v>
      </c>
      <c r="V25" s="1861">
        <v>176</v>
      </c>
      <c r="W25" s="1798">
        <v>0</v>
      </c>
      <c r="X25" s="1861">
        <v>0</v>
      </c>
      <c r="Y25" s="1861">
        <v>11</v>
      </c>
      <c r="Z25" s="1861">
        <v>0</v>
      </c>
      <c r="AA25" s="1861">
        <v>5</v>
      </c>
      <c r="AB25" s="1861">
        <v>0</v>
      </c>
      <c r="AC25" s="1861">
        <v>0</v>
      </c>
      <c r="AD25" s="1861">
        <v>0</v>
      </c>
      <c r="AE25" s="1861">
        <v>0</v>
      </c>
      <c r="AF25" s="1861">
        <v>13</v>
      </c>
      <c r="AG25" s="1861">
        <v>19</v>
      </c>
      <c r="AH25" s="1861">
        <v>130</v>
      </c>
      <c r="AI25" s="1861">
        <v>1</v>
      </c>
      <c r="AJ25" s="504">
        <v>9</v>
      </c>
    </row>
    <row r="26" spans="1:36" ht="30" customHeight="1">
      <c r="A26" s="99" t="s">
        <v>258</v>
      </c>
      <c r="B26" s="792"/>
      <c r="C26" s="1797">
        <v>10</v>
      </c>
      <c r="D26" s="1861">
        <v>1887</v>
      </c>
      <c r="E26" s="1798">
        <v>1194</v>
      </c>
      <c r="F26" s="1861">
        <v>1028</v>
      </c>
      <c r="G26" s="1861">
        <v>40</v>
      </c>
      <c r="H26" s="1861">
        <v>26</v>
      </c>
      <c r="I26" s="1861">
        <v>100</v>
      </c>
      <c r="J26" s="1861">
        <v>0</v>
      </c>
      <c r="K26" s="1861">
        <v>0</v>
      </c>
      <c r="L26" s="1861">
        <v>0</v>
      </c>
      <c r="M26" s="1798">
        <v>693</v>
      </c>
      <c r="N26" s="1861">
        <v>75</v>
      </c>
      <c r="O26" s="1861">
        <v>0</v>
      </c>
      <c r="P26" s="1861">
        <v>0</v>
      </c>
      <c r="Q26" s="99">
        <v>15</v>
      </c>
      <c r="R26" s="99" t="s">
        <v>258</v>
      </c>
      <c r="S26" s="792"/>
      <c r="T26" s="1861">
        <v>63</v>
      </c>
      <c r="U26" s="1861">
        <v>0</v>
      </c>
      <c r="V26" s="1861">
        <v>161</v>
      </c>
      <c r="W26" s="1936">
        <v>0</v>
      </c>
      <c r="X26" s="1861">
        <v>0</v>
      </c>
      <c r="Y26" s="1861">
        <v>1</v>
      </c>
      <c r="Z26" s="1861">
        <v>0</v>
      </c>
      <c r="AA26" s="1861">
        <v>25</v>
      </c>
      <c r="AB26" s="1861">
        <v>0</v>
      </c>
      <c r="AC26" s="1861">
        <v>0</v>
      </c>
      <c r="AD26" s="1861">
        <v>0</v>
      </c>
      <c r="AE26" s="1861">
        <v>0</v>
      </c>
      <c r="AF26" s="1861">
        <v>17</v>
      </c>
      <c r="AG26" s="1861">
        <v>28</v>
      </c>
      <c r="AH26" s="1861">
        <v>293</v>
      </c>
      <c r="AI26" s="1861">
        <v>0</v>
      </c>
      <c r="AJ26" s="504">
        <v>15</v>
      </c>
    </row>
    <row r="27" spans="1:36" ht="30" customHeight="1">
      <c r="A27" s="99" t="s">
        <v>260</v>
      </c>
      <c r="B27" s="792"/>
      <c r="C27" s="1797">
        <v>316</v>
      </c>
      <c r="D27" s="1861">
        <v>47697</v>
      </c>
      <c r="E27" s="1798">
        <v>32760</v>
      </c>
      <c r="F27" s="1861">
        <v>26171</v>
      </c>
      <c r="G27" s="1861">
        <v>1548</v>
      </c>
      <c r="H27" s="1861">
        <v>1364</v>
      </c>
      <c r="I27" s="1861">
        <v>3509</v>
      </c>
      <c r="J27" s="1861">
        <v>0</v>
      </c>
      <c r="K27" s="1861">
        <v>168</v>
      </c>
      <c r="L27" s="1861">
        <v>3</v>
      </c>
      <c r="M27" s="1798">
        <v>14934</v>
      </c>
      <c r="N27" s="1861">
        <v>1903</v>
      </c>
      <c r="O27" s="1861">
        <v>19</v>
      </c>
      <c r="P27" s="1861">
        <v>25</v>
      </c>
      <c r="Q27" s="99">
        <v>399</v>
      </c>
      <c r="R27" s="99" t="s">
        <v>260</v>
      </c>
      <c r="S27" s="792"/>
      <c r="T27" s="1861">
        <v>1166</v>
      </c>
      <c r="U27" s="1861">
        <v>241</v>
      </c>
      <c r="V27" s="1861">
        <v>3717</v>
      </c>
      <c r="W27" s="1861">
        <v>216</v>
      </c>
      <c r="X27" s="1861">
        <v>0</v>
      </c>
      <c r="Y27" s="1861">
        <v>103</v>
      </c>
      <c r="Z27" s="1861">
        <v>15</v>
      </c>
      <c r="AA27" s="1861">
        <v>271</v>
      </c>
      <c r="AB27" s="1861">
        <v>8</v>
      </c>
      <c r="AC27" s="1861">
        <v>0</v>
      </c>
      <c r="AD27" s="1861">
        <v>11</v>
      </c>
      <c r="AE27" s="1861">
        <v>0</v>
      </c>
      <c r="AF27" s="1861">
        <v>539</v>
      </c>
      <c r="AG27" s="1861">
        <v>1249</v>
      </c>
      <c r="AH27" s="1861">
        <v>4761</v>
      </c>
      <c r="AI27" s="1861">
        <v>11</v>
      </c>
      <c r="AJ27" s="504">
        <v>280</v>
      </c>
    </row>
    <row r="28" spans="1:36" ht="30" customHeight="1">
      <c r="A28" s="99" t="s">
        <v>3025</v>
      </c>
      <c r="B28" s="792"/>
      <c r="C28" s="1797">
        <v>1</v>
      </c>
      <c r="D28" s="1861">
        <v>1251</v>
      </c>
      <c r="E28" s="1798">
        <v>930</v>
      </c>
      <c r="F28" s="1861">
        <v>900</v>
      </c>
      <c r="G28" s="1861">
        <v>30</v>
      </c>
      <c r="H28" s="1861">
        <v>0</v>
      </c>
      <c r="I28" s="1861">
        <v>0</v>
      </c>
      <c r="J28" s="1861">
        <v>0</v>
      </c>
      <c r="K28" s="1861">
        <v>0</v>
      </c>
      <c r="L28" s="1861">
        <v>0</v>
      </c>
      <c r="M28" s="1798">
        <v>321</v>
      </c>
      <c r="N28" s="1861">
        <v>81</v>
      </c>
      <c r="O28" s="1861">
        <v>0</v>
      </c>
      <c r="P28" s="1861">
        <v>4</v>
      </c>
      <c r="Q28" s="99">
        <v>26</v>
      </c>
      <c r="R28" s="99" t="s">
        <v>3028</v>
      </c>
      <c r="S28" s="792"/>
      <c r="T28" s="1861">
        <v>60</v>
      </c>
      <c r="U28" s="1861">
        <v>0</v>
      </c>
      <c r="V28" s="1861">
        <v>0</v>
      </c>
      <c r="W28" s="1861">
        <v>10</v>
      </c>
      <c r="X28" s="1861">
        <v>0</v>
      </c>
      <c r="Y28" s="1861">
        <v>0</v>
      </c>
      <c r="Z28" s="1861">
        <v>0</v>
      </c>
      <c r="AA28" s="1861">
        <v>15</v>
      </c>
      <c r="AB28" s="1861">
        <v>0</v>
      </c>
      <c r="AC28" s="1861">
        <v>0</v>
      </c>
      <c r="AD28" s="1861">
        <v>0</v>
      </c>
      <c r="AE28" s="1861">
        <v>0</v>
      </c>
      <c r="AF28" s="1861">
        <v>21</v>
      </c>
      <c r="AG28" s="1861">
        <v>10</v>
      </c>
      <c r="AH28" s="1861">
        <v>82</v>
      </c>
      <c r="AI28" s="1861">
        <v>0</v>
      </c>
      <c r="AJ28" s="504">
        <v>12</v>
      </c>
    </row>
    <row r="29" spans="1:36" ht="30" customHeight="1">
      <c r="A29" s="99" t="s">
        <v>261</v>
      </c>
      <c r="B29" s="792"/>
      <c r="C29" s="1797">
        <v>24</v>
      </c>
      <c r="D29" s="1861">
        <v>16722</v>
      </c>
      <c r="E29" s="1798">
        <v>12307</v>
      </c>
      <c r="F29" s="1861">
        <v>10422</v>
      </c>
      <c r="G29" s="1861">
        <v>637</v>
      </c>
      <c r="H29" s="1861">
        <v>560</v>
      </c>
      <c r="I29" s="1861">
        <v>688</v>
      </c>
      <c r="J29" s="1861">
        <v>0</v>
      </c>
      <c r="K29" s="1861">
        <v>0</v>
      </c>
      <c r="L29" s="1861">
        <v>0</v>
      </c>
      <c r="M29" s="1798">
        <v>4415</v>
      </c>
      <c r="N29" s="1861">
        <v>999</v>
      </c>
      <c r="O29" s="1861">
        <v>15</v>
      </c>
      <c r="P29" s="1861">
        <v>21</v>
      </c>
      <c r="Q29" s="99">
        <v>212</v>
      </c>
      <c r="R29" s="99" t="s">
        <v>261</v>
      </c>
      <c r="S29" s="792"/>
      <c r="T29" s="1861">
        <v>448</v>
      </c>
      <c r="U29" s="1861">
        <v>162</v>
      </c>
      <c r="V29" s="1861">
        <v>295</v>
      </c>
      <c r="W29" s="1861">
        <v>152</v>
      </c>
      <c r="X29" s="1861">
        <v>0</v>
      </c>
      <c r="Y29" s="1861">
        <v>58</v>
      </c>
      <c r="Z29" s="1861">
        <v>15</v>
      </c>
      <c r="AA29" s="1861">
        <v>123</v>
      </c>
      <c r="AB29" s="1861">
        <v>8</v>
      </c>
      <c r="AC29" s="1861">
        <v>0</v>
      </c>
      <c r="AD29" s="1861">
        <v>0</v>
      </c>
      <c r="AE29" s="1861">
        <v>0</v>
      </c>
      <c r="AF29" s="1861">
        <v>174</v>
      </c>
      <c r="AG29" s="1861">
        <v>283</v>
      </c>
      <c r="AH29" s="1861">
        <v>1405</v>
      </c>
      <c r="AI29" s="1861">
        <v>3</v>
      </c>
      <c r="AJ29" s="504">
        <v>42</v>
      </c>
    </row>
    <row r="30" spans="1:36" ht="35.15" customHeight="1">
      <c r="A30" s="99" t="s">
        <v>3026</v>
      </c>
      <c r="B30" s="792"/>
      <c r="C30" s="1797">
        <v>23</v>
      </c>
      <c r="D30" s="1861">
        <v>16410</v>
      </c>
      <c r="E30" s="1798">
        <v>12051</v>
      </c>
      <c r="F30" s="1861">
        <v>10166</v>
      </c>
      <c r="G30" s="1861">
        <v>637</v>
      </c>
      <c r="H30" s="1861">
        <v>560</v>
      </c>
      <c r="I30" s="1861">
        <v>688</v>
      </c>
      <c r="J30" s="1861">
        <v>0</v>
      </c>
      <c r="K30" s="1861">
        <v>0</v>
      </c>
      <c r="L30" s="1861">
        <v>0</v>
      </c>
      <c r="M30" s="1798">
        <v>4359</v>
      </c>
      <c r="N30" s="1861">
        <v>984</v>
      </c>
      <c r="O30" s="1861">
        <v>15</v>
      </c>
      <c r="P30" s="1861">
        <v>21</v>
      </c>
      <c r="Q30" s="99">
        <v>212</v>
      </c>
      <c r="R30" s="99" t="s">
        <v>3026</v>
      </c>
      <c r="S30" s="792"/>
      <c r="T30" s="1861">
        <v>446</v>
      </c>
      <c r="U30" s="1861">
        <v>162</v>
      </c>
      <c r="V30" s="1861">
        <v>286</v>
      </c>
      <c r="W30" s="1861">
        <v>152</v>
      </c>
      <c r="X30" s="1861">
        <v>0</v>
      </c>
      <c r="Y30" s="1861">
        <v>58</v>
      </c>
      <c r="Z30" s="1861">
        <v>15</v>
      </c>
      <c r="AA30" s="1861">
        <v>120</v>
      </c>
      <c r="AB30" s="1861">
        <v>8</v>
      </c>
      <c r="AC30" s="1861">
        <v>0</v>
      </c>
      <c r="AD30" s="1861">
        <v>0</v>
      </c>
      <c r="AE30" s="1861">
        <v>0</v>
      </c>
      <c r="AF30" s="1861">
        <v>172</v>
      </c>
      <c r="AG30" s="1861">
        <v>283</v>
      </c>
      <c r="AH30" s="1861">
        <v>1380</v>
      </c>
      <c r="AI30" s="1861">
        <v>3</v>
      </c>
      <c r="AJ30" s="504">
        <v>42</v>
      </c>
    </row>
    <row r="31" spans="1:36" s="1947" customFormat="1" ht="35.15" customHeight="1">
      <c r="A31" s="99" t="s">
        <v>3027</v>
      </c>
      <c r="B31" s="1863"/>
      <c r="C31" s="1797">
        <v>0</v>
      </c>
      <c r="D31" s="1798">
        <v>0</v>
      </c>
      <c r="E31" s="1798">
        <v>0</v>
      </c>
      <c r="F31" s="1861">
        <v>0</v>
      </c>
      <c r="G31" s="1861">
        <v>0</v>
      </c>
      <c r="H31" s="1861">
        <v>0</v>
      </c>
      <c r="I31" s="1861">
        <v>0</v>
      </c>
      <c r="J31" s="1861">
        <v>0</v>
      </c>
      <c r="K31" s="1861">
        <v>0</v>
      </c>
      <c r="L31" s="1861">
        <v>0</v>
      </c>
      <c r="M31" s="1798">
        <v>0</v>
      </c>
      <c r="N31" s="1861">
        <v>0</v>
      </c>
      <c r="O31" s="1861">
        <v>0</v>
      </c>
      <c r="P31" s="1861">
        <v>0</v>
      </c>
      <c r="Q31" s="99">
        <v>0</v>
      </c>
      <c r="R31" s="99" t="s">
        <v>3027</v>
      </c>
      <c r="S31" s="1863"/>
      <c r="T31" s="1861">
        <v>0</v>
      </c>
      <c r="U31" s="1861">
        <v>0</v>
      </c>
      <c r="V31" s="1861">
        <v>0</v>
      </c>
      <c r="W31" s="1861">
        <v>0</v>
      </c>
      <c r="X31" s="1861">
        <v>0</v>
      </c>
      <c r="Y31" s="1861">
        <v>0</v>
      </c>
      <c r="Z31" s="1861">
        <v>0</v>
      </c>
      <c r="AA31" s="1861">
        <v>0</v>
      </c>
      <c r="AB31" s="1861">
        <v>0</v>
      </c>
      <c r="AC31" s="1861">
        <v>0</v>
      </c>
      <c r="AD31" s="1861">
        <v>0</v>
      </c>
      <c r="AE31" s="1861">
        <v>0</v>
      </c>
      <c r="AF31" s="1861">
        <v>0</v>
      </c>
      <c r="AG31" s="1861">
        <v>0</v>
      </c>
      <c r="AH31" s="1861">
        <v>0</v>
      </c>
      <c r="AI31" s="1861">
        <v>0</v>
      </c>
      <c r="AJ31" s="504">
        <v>0</v>
      </c>
    </row>
    <row r="32" spans="1:36" ht="30.75" customHeight="1">
      <c r="A32" s="99" t="s">
        <v>258</v>
      </c>
      <c r="B32" s="792"/>
      <c r="C32" s="1797">
        <v>1</v>
      </c>
      <c r="D32" s="1861">
        <v>312</v>
      </c>
      <c r="E32" s="1798">
        <v>256</v>
      </c>
      <c r="F32" s="1861">
        <v>256</v>
      </c>
      <c r="G32" s="1861">
        <v>0</v>
      </c>
      <c r="H32" s="1859">
        <v>0</v>
      </c>
      <c r="I32" s="1859">
        <v>0</v>
      </c>
      <c r="J32" s="1859">
        <v>0</v>
      </c>
      <c r="K32" s="1859">
        <v>0</v>
      </c>
      <c r="L32" s="1859">
        <v>0</v>
      </c>
      <c r="M32" s="1804">
        <v>56</v>
      </c>
      <c r="N32" s="1859">
        <v>15</v>
      </c>
      <c r="O32" s="1859">
        <v>0</v>
      </c>
      <c r="P32" s="1859">
        <v>0</v>
      </c>
      <c r="Q32" s="104">
        <v>0</v>
      </c>
      <c r="R32" s="104" t="s">
        <v>258</v>
      </c>
      <c r="S32" s="1858"/>
      <c r="T32" s="1859">
        <v>2</v>
      </c>
      <c r="U32" s="1859">
        <v>0</v>
      </c>
      <c r="V32" s="1859">
        <v>9</v>
      </c>
      <c r="W32" s="1859">
        <v>0</v>
      </c>
      <c r="X32" s="1859">
        <v>0</v>
      </c>
      <c r="Y32" s="1859">
        <v>0</v>
      </c>
      <c r="Z32" s="1859">
        <v>0</v>
      </c>
      <c r="AA32" s="1859">
        <v>3</v>
      </c>
      <c r="AB32" s="1859">
        <v>0</v>
      </c>
      <c r="AC32" s="1859">
        <v>0</v>
      </c>
      <c r="AD32" s="1859">
        <v>0</v>
      </c>
      <c r="AE32" s="1859">
        <v>0</v>
      </c>
      <c r="AF32" s="1859">
        <v>2</v>
      </c>
      <c r="AG32" s="1859">
        <v>0</v>
      </c>
      <c r="AH32" s="1859">
        <v>25</v>
      </c>
      <c r="AI32" s="1859">
        <v>0</v>
      </c>
      <c r="AJ32" s="503">
        <v>0</v>
      </c>
    </row>
    <row r="33" spans="1:37" ht="25.5" customHeight="1">
      <c r="A33" s="3545" t="s">
        <v>3029</v>
      </c>
      <c r="B33" s="3545"/>
      <c r="C33" s="3545"/>
      <c r="D33" s="3545"/>
      <c r="E33" s="3545"/>
      <c r="F33" s="3545"/>
      <c r="G33" s="3545"/>
    </row>
    <row r="34" spans="1:37" ht="24" customHeight="1">
      <c r="A34" s="3546" t="s">
        <v>3030</v>
      </c>
      <c r="B34" s="3546"/>
      <c r="C34" s="3546"/>
      <c r="D34" s="3546"/>
      <c r="E34" s="3546"/>
      <c r="F34" s="3546"/>
      <c r="G34" s="3546"/>
    </row>
    <row r="35" spans="1:37" ht="16.5" customHeight="1">
      <c r="A35" s="1838" t="s">
        <v>3031</v>
      </c>
      <c r="B35" s="574"/>
      <c r="C35" s="1857"/>
      <c r="D35" s="574"/>
      <c r="E35" s="574"/>
      <c r="F35" s="574"/>
      <c r="G35" s="1908"/>
      <c r="R35" s="1838"/>
    </row>
    <row r="36" spans="1:37" ht="16.5" customHeight="1">
      <c r="A36" s="1838" t="s">
        <v>3032</v>
      </c>
      <c r="B36" s="574"/>
      <c r="C36" s="1857"/>
      <c r="D36" s="574"/>
      <c r="E36" s="574"/>
      <c r="F36" s="574"/>
      <c r="G36" s="1908"/>
      <c r="R36" s="1838"/>
    </row>
    <row r="37" spans="1:37" s="1908" customFormat="1" ht="45.75" customHeight="1">
      <c r="B37" s="1323"/>
      <c r="C37" s="1323"/>
      <c r="D37" s="1323"/>
      <c r="E37" s="1323"/>
      <c r="G37" s="488" t="s">
        <v>3009</v>
      </c>
      <c r="H37" s="487" t="s">
        <v>3033</v>
      </c>
      <c r="I37" s="482"/>
      <c r="J37" s="482"/>
      <c r="K37" s="482"/>
      <c r="L37" s="482"/>
      <c r="M37" s="482"/>
      <c r="N37" s="482"/>
      <c r="O37" s="482"/>
      <c r="P37" s="482"/>
      <c r="Q37" s="482"/>
      <c r="S37" s="1323"/>
      <c r="U37" s="482"/>
      <c r="V37" s="482"/>
      <c r="W37" s="488"/>
      <c r="X37" s="488" t="s">
        <v>3011</v>
      </c>
      <c r="Y37" s="487" t="s">
        <v>3034</v>
      </c>
      <c r="Z37" s="482"/>
      <c r="AA37" s="482"/>
      <c r="AB37" s="482"/>
      <c r="AC37" s="482"/>
      <c r="AD37" s="482"/>
      <c r="AE37" s="482"/>
      <c r="AF37" s="482"/>
      <c r="AG37" s="482"/>
      <c r="AH37" s="482"/>
      <c r="AI37" s="482"/>
    </row>
    <row r="38" spans="1:37" s="1908" customFormat="1" ht="7.15" customHeight="1">
      <c r="B38" s="1323"/>
      <c r="C38" s="1323"/>
      <c r="D38" s="1323"/>
      <c r="E38" s="1323"/>
      <c r="G38" s="488"/>
      <c r="H38" s="487"/>
      <c r="I38" s="482"/>
      <c r="J38" s="482"/>
      <c r="K38" s="482"/>
      <c r="L38" s="482"/>
      <c r="M38" s="482"/>
      <c r="N38" s="482"/>
      <c r="O38" s="482"/>
      <c r="P38" s="482"/>
      <c r="Q38" s="482"/>
      <c r="S38" s="1323"/>
      <c r="U38" s="482"/>
      <c r="V38" s="482"/>
      <c r="W38" s="488"/>
      <c r="X38" s="482"/>
      <c r="Y38" s="482"/>
      <c r="Z38" s="482"/>
      <c r="AA38" s="482"/>
      <c r="AB38" s="482"/>
      <c r="AC38" s="482"/>
      <c r="AD38" s="482"/>
      <c r="AE38" s="482"/>
      <c r="AF38" s="482"/>
      <c r="AG38" s="482"/>
      <c r="AH38" s="482"/>
      <c r="AI38" s="482"/>
    </row>
    <row r="39" spans="1:37" s="1908" customFormat="1" ht="21" customHeight="1">
      <c r="A39" s="2789"/>
      <c r="B39" s="3308"/>
      <c r="C39" s="3308"/>
      <c r="D39" s="3308"/>
      <c r="E39" s="3308"/>
      <c r="F39" s="1948"/>
      <c r="G39" s="729"/>
      <c r="H39" s="729"/>
      <c r="I39" s="729"/>
      <c r="J39" s="729"/>
      <c r="K39" s="1809"/>
      <c r="L39" s="1809"/>
      <c r="M39" s="1809"/>
      <c r="N39" s="1809"/>
      <c r="O39" s="1809"/>
      <c r="P39" s="1809"/>
      <c r="Q39" s="1809" t="s">
        <v>2951</v>
      </c>
      <c r="R39" s="2789"/>
      <c r="S39" s="3308"/>
      <c r="T39" s="1948"/>
      <c r="U39" s="729"/>
      <c r="V39" s="729"/>
      <c r="W39" s="729"/>
      <c r="X39" s="729"/>
      <c r="Y39" s="729"/>
      <c r="Z39" s="729"/>
      <c r="AA39" s="729"/>
      <c r="AB39" s="729"/>
      <c r="AC39" s="729"/>
      <c r="AD39" s="729"/>
      <c r="AE39" s="729"/>
      <c r="AF39" s="729"/>
      <c r="AG39" s="729"/>
      <c r="AH39" s="729"/>
      <c r="AJ39" s="981" t="s">
        <v>2951</v>
      </c>
    </row>
    <row r="40" spans="1:37" ht="30" customHeight="1">
      <c r="A40" s="3547" t="s">
        <v>3014</v>
      </c>
      <c r="B40" s="3548"/>
      <c r="C40" s="3537" t="s">
        <v>3015</v>
      </c>
      <c r="D40" s="3537" t="s">
        <v>3016</v>
      </c>
      <c r="E40" s="1949"/>
      <c r="F40" s="3553" t="s">
        <v>3035</v>
      </c>
      <c r="G40" s="3553"/>
      <c r="H40" s="1933"/>
      <c r="I40" s="1950"/>
      <c r="J40" s="1950" t="s">
        <v>2956</v>
      </c>
      <c r="K40" s="1950"/>
      <c r="L40" s="1933"/>
      <c r="M40" s="1934"/>
      <c r="N40" s="1754"/>
      <c r="O40" s="1754" t="s">
        <v>2957</v>
      </c>
      <c r="P40" s="1754"/>
      <c r="Q40" s="1935"/>
      <c r="R40" s="3547" t="s">
        <v>3014</v>
      </c>
      <c r="S40" s="3548"/>
      <c r="T40" s="1935"/>
      <c r="U40" s="3419" t="s">
        <v>2957</v>
      </c>
      <c r="V40" s="3419"/>
      <c r="W40" s="3419"/>
      <c r="X40" s="1935"/>
      <c r="Y40" s="1935"/>
      <c r="Z40" s="1935"/>
      <c r="AA40" s="1935"/>
      <c r="AB40" s="1951"/>
      <c r="AC40" s="3419" t="s">
        <v>2957</v>
      </c>
      <c r="AD40" s="3419"/>
      <c r="AE40" s="1935"/>
      <c r="AF40" s="1935"/>
      <c r="AG40" s="1935"/>
      <c r="AH40" s="1935"/>
      <c r="AI40" s="1935"/>
      <c r="AJ40" s="1862"/>
    </row>
    <row r="41" spans="1:37" ht="33" customHeight="1">
      <c r="A41" s="3549"/>
      <c r="B41" s="3550"/>
      <c r="C41" s="3538"/>
      <c r="D41" s="3538"/>
      <c r="E41" s="3542" t="s">
        <v>2958</v>
      </c>
      <c r="F41" s="3543"/>
      <c r="G41" s="3543"/>
      <c r="H41" s="1937"/>
      <c r="I41" s="3543" t="s">
        <v>2958</v>
      </c>
      <c r="J41" s="3543"/>
      <c r="K41" s="1938"/>
      <c r="L41" s="1939" t="s">
        <v>3018</v>
      </c>
      <c r="M41" s="1940"/>
      <c r="N41" s="3543" t="s">
        <v>1741</v>
      </c>
      <c r="O41" s="3543"/>
      <c r="P41" s="3543"/>
      <c r="Q41" s="1941"/>
      <c r="R41" s="3549"/>
      <c r="S41" s="3550"/>
      <c r="T41" s="1935"/>
      <c r="U41" s="3419" t="s">
        <v>2960</v>
      </c>
      <c r="V41" s="3419"/>
      <c r="W41" s="3419"/>
      <c r="X41" s="1935"/>
      <c r="Y41" s="1935"/>
      <c r="Z41" s="1935"/>
      <c r="AA41" s="1935"/>
      <c r="AB41" s="3419" t="s">
        <v>2960</v>
      </c>
      <c r="AC41" s="3544"/>
      <c r="AD41" s="3544"/>
      <c r="AE41" s="3544"/>
      <c r="AF41" s="3419"/>
      <c r="AG41" s="1935"/>
      <c r="AH41" s="1935"/>
      <c r="AI41" s="1935"/>
      <c r="AJ41" s="1935"/>
    </row>
    <row r="42" spans="1:37" ht="27.75" customHeight="1">
      <c r="A42" s="3549"/>
      <c r="B42" s="3550"/>
      <c r="C42" s="3538"/>
      <c r="D42" s="3538"/>
      <c r="E42" s="3537" t="s">
        <v>2961</v>
      </c>
      <c r="F42" s="3542" t="s">
        <v>2962</v>
      </c>
      <c r="G42" s="3554"/>
      <c r="H42" s="3543" t="s">
        <v>2963</v>
      </c>
      <c r="I42" s="3555"/>
      <c r="J42" s="3555"/>
      <c r="K42" s="3556"/>
      <c r="L42" s="3142" t="s">
        <v>3019</v>
      </c>
      <c r="M42" s="3537" t="s">
        <v>2991</v>
      </c>
      <c r="N42" s="3537" t="s">
        <v>2966</v>
      </c>
      <c r="O42" s="3537" t="s">
        <v>2967</v>
      </c>
      <c r="P42" s="3142" t="s">
        <v>2968</v>
      </c>
      <c r="Q42" s="3537" t="s">
        <v>2969</v>
      </c>
      <c r="R42" s="3549"/>
      <c r="S42" s="3550"/>
      <c r="T42" s="3142" t="s">
        <v>2970</v>
      </c>
      <c r="U42" s="3142" t="s">
        <v>2971</v>
      </c>
      <c r="V42" s="3142" t="s">
        <v>2972</v>
      </c>
      <c r="W42" s="3142" t="s">
        <v>3020</v>
      </c>
      <c r="X42" s="3399" t="s">
        <v>3036</v>
      </c>
      <c r="Y42" s="3145" t="s">
        <v>2975</v>
      </c>
      <c r="Z42" s="3142" t="s">
        <v>2976</v>
      </c>
      <c r="AA42" s="3142" t="s">
        <v>2977</v>
      </c>
      <c r="AB42" s="3142" t="s">
        <v>2978</v>
      </c>
      <c r="AC42" s="3142" t="s">
        <v>2979</v>
      </c>
      <c r="AD42" s="3142" t="s">
        <v>1286</v>
      </c>
      <c r="AE42" s="3142" t="s">
        <v>1287</v>
      </c>
      <c r="AF42" s="3142" t="s">
        <v>2980</v>
      </c>
      <c r="AG42" s="3142" t="s">
        <v>2981</v>
      </c>
      <c r="AH42" s="3142" t="s">
        <v>3037</v>
      </c>
      <c r="AI42" s="3399" t="s">
        <v>2983</v>
      </c>
      <c r="AJ42" s="3534" t="s">
        <v>2984</v>
      </c>
      <c r="AK42" s="789"/>
    </row>
    <row r="43" spans="1:37" ht="25.5" customHeight="1">
      <c r="A43" s="3549"/>
      <c r="B43" s="3550"/>
      <c r="C43" s="3538"/>
      <c r="D43" s="3538"/>
      <c r="E43" s="3538"/>
      <c r="F43" s="3183" t="s">
        <v>2985</v>
      </c>
      <c r="G43" s="3183" t="s">
        <v>2986</v>
      </c>
      <c r="H43" s="3180" t="s">
        <v>2987</v>
      </c>
      <c r="I43" s="3183" t="s">
        <v>2988</v>
      </c>
      <c r="J43" s="3145" t="s">
        <v>2989</v>
      </c>
      <c r="K43" s="3537" t="s">
        <v>2990</v>
      </c>
      <c r="L43" s="3150"/>
      <c r="M43" s="3538"/>
      <c r="N43" s="3538"/>
      <c r="O43" s="3538"/>
      <c r="P43" s="3143"/>
      <c r="Q43" s="3538"/>
      <c r="R43" s="3549"/>
      <c r="S43" s="3550"/>
      <c r="T43" s="3143"/>
      <c r="U43" s="3143"/>
      <c r="V43" s="3143"/>
      <c r="W43" s="3143"/>
      <c r="X43" s="3540"/>
      <c r="Y43" s="3146"/>
      <c r="Z43" s="3143"/>
      <c r="AA43" s="3143"/>
      <c r="AB43" s="3143"/>
      <c r="AC43" s="3143"/>
      <c r="AD43" s="3150"/>
      <c r="AE43" s="3150"/>
      <c r="AF43" s="3143"/>
      <c r="AG43" s="3143"/>
      <c r="AH43" s="3143"/>
      <c r="AI43" s="3540"/>
      <c r="AJ43" s="3535"/>
      <c r="AK43" s="789"/>
    </row>
    <row r="44" spans="1:37" ht="27" customHeight="1">
      <c r="A44" s="3549"/>
      <c r="B44" s="3550"/>
      <c r="C44" s="3538"/>
      <c r="D44" s="3538"/>
      <c r="E44" s="3538"/>
      <c r="F44" s="3184"/>
      <c r="G44" s="3184"/>
      <c r="H44" s="3181"/>
      <c r="I44" s="3184"/>
      <c r="J44" s="3146"/>
      <c r="K44" s="3538"/>
      <c r="L44" s="3150"/>
      <c r="M44" s="3538"/>
      <c r="N44" s="3538"/>
      <c r="O44" s="3538"/>
      <c r="P44" s="3143"/>
      <c r="Q44" s="3538"/>
      <c r="R44" s="3549"/>
      <c r="S44" s="3550"/>
      <c r="T44" s="3143"/>
      <c r="U44" s="3143"/>
      <c r="V44" s="3143"/>
      <c r="W44" s="3143"/>
      <c r="X44" s="3540"/>
      <c r="Y44" s="3146"/>
      <c r="Z44" s="3143"/>
      <c r="AA44" s="3143"/>
      <c r="AB44" s="3143"/>
      <c r="AC44" s="3143"/>
      <c r="AD44" s="3150"/>
      <c r="AE44" s="3150"/>
      <c r="AF44" s="3143"/>
      <c r="AG44" s="3143"/>
      <c r="AH44" s="3143"/>
      <c r="AI44" s="3540"/>
      <c r="AJ44" s="3535"/>
      <c r="AK44" s="789"/>
    </row>
    <row r="45" spans="1:37" ht="24" customHeight="1">
      <c r="A45" s="3549"/>
      <c r="B45" s="3550"/>
      <c r="C45" s="3538"/>
      <c r="D45" s="3538"/>
      <c r="E45" s="3538"/>
      <c r="F45" s="3184"/>
      <c r="G45" s="3184"/>
      <c r="H45" s="3181"/>
      <c r="I45" s="3184"/>
      <c r="J45" s="3146"/>
      <c r="K45" s="3538"/>
      <c r="L45" s="3150"/>
      <c r="M45" s="3538"/>
      <c r="N45" s="3538"/>
      <c r="O45" s="3538"/>
      <c r="P45" s="3143"/>
      <c r="Q45" s="3538"/>
      <c r="R45" s="3549"/>
      <c r="S45" s="3550"/>
      <c r="T45" s="3143"/>
      <c r="U45" s="3143"/>
      <c r="V45" s="3143"/>
      <c r="W45" s="3143"/>
      <c r="X45" s="3540"/>
      <c r="Y45" s="3146"/>
      <c r="Z45" s="3143"/>
      <c r="AA45" s="3143"/>
      <c r="AB45" s="3143"/>
      <c r="AC45" s="3143"/>
      <c r="AD45" s="3150"/>
      <c r="AE45" s="3150"/>
      <c r="AF45" s="3143"/>
      <c r="AG45" s="3143"/>
      <c r="AH45" s="3143"/>
      <c r="AI45" s="3540"/>
      <c r="AJ45" s="3535"/>
      <c r="AK45" s="789"/>
    </row>
    <row r="46" spans="1:37" ht="2.25" hidden="1" customHeight="1">
      <c r="A46" s="3549"/>
      <c r="B46" s="3550"/>
      <c r="C46" s="3538"/>
      <c r="D46" s="3538"/>
      <c r="E46" s="3538"/>
      <c r="F46" s="3184"/>
      <c r="G46" s="3184"/>
      <c r="H46" s="3181"/>
      <c r="I46" s="3184"/>
      <c r="J46" s="3146"/>
      <c r="K46" s="3538"/>
      <c r="L46" s="3150"/>
      <c r="M46" s="3538"/>
      <c r="N46" s="3538"/>
      <c r="O46" s="3538"/>
      <c r="P46" s="3143"/>
      <c r="Q46" s="3538"/>
      <c r="R46" s="3549"/>
      <c r="S46" s="3550"/>
      <c r="T46" s="3143"/>
      <c r="U46" s="3143"/>
      <c r="V46" s="3143"/>
      <c r="W46" s="3143"/>
      <c r="X46" s="3540"/>
      <c r="Y46" s="3146"/>
      <c r="Z46" s="3143"/>
      <c r="AA46" s="3143"/>
      <c r="AB46" s="3143"/>
      <c r="AC46" s="3143"/>
      <c r="AD46" s="3150"/>
      <c r="AE46" s="3150"/>
      <c r="AF46" s="3143"/>
      <c r="AG46" s="3143"/>
      <c r="AH46" s="3143"/>
      <c r="AI46" s="3540"/>
      <c r="AJ46" s="3535"/>
      <c r="AK46" s="789"/>
    </row>
    <row r="47" spans="1:37" ht="12.75" customHeight="1">
      <c r="A47" s="3549"/>
      <c r="B47" s="3550"/>
      <c r="C47" s="3538"/>
      <c r="D47" s="3538"/>
      <c r="E47" s="3538"/>
      <c r="F47" s="3184"/>
      <c r="G47" s="3184"/>
      <c r="H47" s="3181"/>
      <c r="I47" s="3184"/>
      <c r="J47" s="3146"/>
      <c r="K47" s="3538"/>
      <c r="L47" s="3150"/>
      <c r="M47" s="3538"/>
      <c r="N47" s="3538"/>
      <c r="O47" s="3538"/>
      <c r="P47" s="3143"/>
      <c r="Q47" s="3538"/>
      <c r="R47" s="3549"/>
      <c r="S47" s="3550"/>
      <c r="T47" s="3143"/>
      <c r="U47" s="3143"/>
      <c r="V47" s="3143"/>
      <c r="W47" s="3143"/>
      <c r="X47" s="3540"/>
      <c r="Y47" s="3146"/>
      <c r="Z47" s="3143"/>
      <c r="AA47" s="3143"/>
      <c r="AB47" s="3143"/>
      <c r="AC47" s="3143"/>
      <c r="AD47" s="3150"/>
      <c r="AE47" s="3150"/>
      <c r="AF47" s="3143"/>
      <c r="AG47" s="3143"/>
      <c r="AH47" s="3143"/>
      <c r="AI47" s="3540"/>
      <c r="AJ47" s="3535"/>
      <c r="AK47" s="789"/>
    </row>
    <row r="48" spans="1:37" ht="9" customHeight="1">
      <c r="A48" s="3551"/>
      <c r="B48" s="3552"/>
      <c r="C48" s="3539"/>
      <c r="D48" s="3539"/>
      <c r="E48" s="3539"/>
      <c r="F48" s="3185"/>
      <c r="G48" s="3185"/>
      <c r="H48" s="3182"/>
      <c r="I48" s="3185"/>
      <c r="J48" s="3147"/>
      <c r="K48" s="3539"/>
      <c r="L48" s="3151"/>
      <c r="M48" s="3539"/>
      <c r="N48" s="3539"/>
      <c r="O48" s="3539"/>
      <c r="P48" s="3144"/>
      <c r="Q48" s="3539"/>
      <c r="R48" s="3551"/>
      <c r="S48" s="3552"/>
      <c r="T48" s="3144"/>
      <c r="U48" s="3144"/>
      <c r="V48" s="3144"/>
      <c r="W48" s="3144"/>
      <c r="X48" s="3541"/>
      <c r="Y48" s="3147"/>
      <c r="Z48" s="3144"/>
      <c r="AA48" s="3144"/>
      <c r="AB48" s="3144"/>
      <c r="AC48" s="3144"/>
      <c r="AD48" s="3151"/>
      <c r="AE48" s="3151"/>
      <c r="AF48" s="3144"/>
      <c r="AG48" s="3144"/>
      <c r="AH48" s="3144"/>
      <c r="AI48" s="3541"/>
      <c r="AJ48" s="3536"/>
      <c r="AK48" s="789"/>
    </row>
    <row r="49" spans="1:36" ht="38.15" customHeight="1">
      <c r="A49" s="99" t="s">
        <v>262</v>
      </c>
      <c r="B49" s="788"/>
      <c r="C49" s="1832">
        <v>291</v>
      </c>
      <c r="D49" s="1862">
        <v>29724</v>
      </c>
      <c r="E49" s="1862">
        <v>19523</v>
      </c>
      <c r="F49" s="1862">
        <v>14849</v>
      </c>
      <c r="G49" s="1936">
        <v>881</v>
      </c>
      <c r="H49" s="1936">
        <v>804</v>
      </c>
      <c r="I49" s="1936">
        <v>2821</v>
      </c>
      <c r="J49" s="1936">
        <v>0</v>
      </c>
      <c r="K49" s="1936">
        <v>168</v>
      </c>
      <c r="L49" s="1936">
        <v>3</v>
      </c>
      <c r="M49" s="1952">
        <v>10198</v>
      </c>
      <c r="N49" s="1952">
        <v>823</v>
      </c>
      <c r="O49" s="1952">
        <v>4</v>
      </c>
      <c r="P49" s="1952">
        <v>0</v>
      </c>
      <c r="Q49" s="99">
        <v>161</v>
      </c>
      <c r="R49" s="99" t="s">
        <v>262</v>
      </c>
      <c r="S49" s="1953"/>
      <c r="T49" s="1936">
        <v>658</v>
      </c>
      <c r="U49" s="1936">
        <v>79</v>
      </c>
      <c r="V49" s="1936">
        <v>3422</v>
      </c>
      <c r="W49" s="1936">
        <v>54</v>
      </c>
      <c r="X49" s="1936">
        <v>0</v>
      </c>
      <c r="Y49" s="1936">
        <v>45</v>
      </c>
      <c r="Z49" s="1936">
        <v>0</v>
      </c>
      <c r="AA49" s="1936">
        <v>133</v>
      </c>
      <c r="AB49" s="1936">
        <v>0</v>
      </c>
      <c r="AC49" s="1936">
        <v>0</v>
      </c>
      <c r="AD49" s="1936">
        <v>11</v>
      </c>
      <c r="AE49" s="1936">
        <v>0</v>
      </c>
      <c r="AF49" s="1936">
        <v>344</v>
      </c>
      <c r="AG49" s="1936">
        <v>956</v>
      </c>
      <c r="AH49" s="1936">
        <v>3274</v>
      </c>
      <c r="AI49" s="1936">
        <v>8</v>
      </c>
      <c r="AJ49" s="504">
        <v>226</v>
      </c>
    </row>
    <row r="50" spans="1:36" ht="38.15" customHeight="1">
      <c r="A50" s="99" t="s">
        <v>3026</v>
      </c>
      <c r="B50" s="788"/>
      <c r="C50" s="1832">
        <v>13</v>
      </c>
      <c r="D50" s="1862">
        <v>3834</v>
      </c>
      <c r="E50" s="1862">
        <v>2693</v>
      </c>
      <c r="F50" s="1861">
        <v>2104</v>
      </c>
      <c r="G50" s="1862">
        <v>32</v>
      </c>
      <c r="H50" s="1862">
        <v>417</v>
      </c>
      <c r="I50" s="1862">
        <v>140</v>
      </c>
      <c r="J50" s="1862">
        <v>0</v>
      </c>
      <c r="K50" s="1936">
        <v>0</v>
      </c>
      <c r="L50" s="1936">
        <v>0</v>
      </c>
      <c r="M50" s="1862">
        <v>1141</v>
      </c>
      <c r="N50" s="1862">
        <v>175</v>
      </c>
      <c r="O50" s="1862">
        <v>4</v>
      </c>
      <c r="P50" s="1862">
        <v>0</v>
      </c>
      <c r="Q50" s="99">
        <v>32</v>
      </c>
      <c r="R50" s="99" t="s">
        <v>3026</v>
      </c>
      <c r="S50" s="788"/>
      <c r="T50" s="1862">
        <v>131</v>
      </c>
      <c r="U50" s="1862">
        <v>12</v>
      </c>
      <c r="V50" s="1862">
        <v>98</v>
      </c>
      <c r="W50" s="1832">
        <v>0</v>
      </c>
      <c r="X50" s="1862">
        <v>0</v>
      </c>
      <c r="Y50" s="1862">
        <v>2</v>
      </c>
      <c r="Z50" s="1862">
        <v>0</v>
      </c>
      <c r="AA50" s="1862">
        <v>65</v>
      </c>
      <c r="AB50" s="1862">
        <v>0</v>
      </c>
      <c r="AC50" s="1862">
        <v>0</v>
      </c>
      <c r="AD50" s="1862">
        <v>0</v>
      </c>
      <c r="AE50" s="1862">
        <v>0</v>
      </c>
      <c r="AF50" s="1862">
        <v>54</v>
      </c>
      <c r="AG50" s="1862">
        <v>69</v>
      </c>
      <c r="AH50" s="1862">
        <v>484</v>
      </c>
      <c r="AI50" s="1862">
        <v>5</v>
      </c>
      <c r="AJ50" s="504">
        <v>10</v>
      </c>
    </row>
    <row r="51" spans="1:36" ht="38.15" customHeight="1">
      <c r="A51" s="99" t="s">
        <v>3027</v>
      </c>
      <c r="B51" s="788"/>
      <c r="C51" s="1832">
        <v>7</v>
      </c>
      <c r="D51" s="1862">
        <v>2799</v>
      </c>
      <c r="E51" s="1862">
        <v>2127</v>
      </c>
      <c r="F51" s="1862">
        <v>1316</v>
      </c>
      <c r="G51" s="1862">
        <v>162</v>
      </c>
      <c r="H51" s="1862">
        <v>189</v>
      </c>
      <c r="I51" s="1862">
        <v>292</v>
      </c>
      <c r="J51" s="1862">
        <v>0</v>
      </c>
      <c r="K51" s="1936">
        <v>168</v>
      </c>
      <c r="L51" s="1936">
        <v>0</v>
      </c>
      <c r="M51" s="1862">
        <v>672</v>
      </c>
      <c r="N51" s="1862">
        <v>109</v>
      </c>
      <c r="O51" s="1862">
        <v>0</v>
      </c>
      <c r="P51" s="1862">
        <v>0</v>
      </c>
      <c r="Q51" s="99">
        <v>15</v>
      </c>
      <c r="R51" s="99" t="s">
        <v>3027</v>
      </c>
      <c r="S51" s="788"/>
      <c r="T51" s="1862">
        <v>60</v>
      </c>
      <c r="U51" s="1862">
        <v>14</v>
      </c>
      <c r="V51" s="1862">
        <v>200</v>
      </c>
      <c r="W51" s="1832">
        <v>0</v>
      </c>
      <c r="X51" s="1862">
        <v>0</v>
      </c>
      <c r="Y51" s="1862">
        <v>7</v>
      </c>
      <c r="Z51" s="1862">
        <v>0</v>
      </c>
      <c r="AA51" s="1936">
        <v>46</v>
      </c>
      <c r="AB51" s="1862">
        <v>0</v>
      </c>
      <c r="AC51" s="1862">
        <v>0</v>
      </c>
      <c r="AD51" s="1862">
        <v>11</v>
      </c>
      <c r="AE51" s="1862">
        <v>0</v>
      </c>
      <c r="AF51" s="1862">
        <v>19</v>
      </c>
      <c r="AG51" s="1862">
        <v>35</v>
      </c>
      <c r="AH51" s="1862">
        <v>155</v>
      </c>
      <c r="AI51" s="1862">
        <v>1</v>
      </c>
      <c r="AJ51" s="504">
        <v>0</v>
      </c>
    </row>
    <row r="52" spans="1:36" s="789" customFormat="1" ht="38.15" customHeight="1">
      <c r="A52" s="99" t="s">
        <v>3038</v>
      </c>
      <c r="B52" s="788"/>
      <c r="C52" s="1954">
        <v>271</v>
      </c>
      <c r="D52" s="1936">
        <v>23091</v>
      </c>
      <c r="E52" s="1936">
        <v>14703</v>
      </c>
      <c r="F52" s="1936">
        <v>11429</v>
      </c>
      <c r="G52" s="1936">
        <v>687</v>
      </c>
      <c r="H52" s="1936">
        <v>198</v>
      </c>
      <c r="I52" s="1936">
        <v>2389</v>
      </c>
      <c r="J52" s="1936">
        <v>0</v>
      </c>
      <c r="K52" s="1936">
        <v>0</v>
      </c>
      <c r="L52" s="1936">
        <v>3</v>
      </c>
      <c r="M52" s="1936">
        <v>8385</v>
      </c>
      <c r="N52" s="1936">
        <v>539</v>
      </c>
      <c r="O52" s="1936">
        <v>0</v>
      </c>
      <c r="P52" s="1936">
        <v>0</v>
      </c>
      <c r="Q52" s="99">
        <v>114</v>
      </c>
      <c r="R52" s="99" t="s">
        <v>3038</v>
      </c>
      <c r="S52" s="788"/>
      <c r="T52" s="1936">
        <v>467</v>
      </c>
      <c r="U52" s="1936">
        <v>53</v>
      </c>
      <c r="V52" s="1936">
        <v>3124</v>
      </c>
      <c r="W52" s="1954">
        <v>54</v>
      </c>
      <c r="X52" s="1936">
        <v>0</v>
      </c>
      <c r="Y52" s="1936">
        <v>36</v>
      </c>
      <c r="Z52" s="1936">
        <v>0</v>
      </c>
      <c r="AA52" s="1936">
        <v>22</v>
      </c>
      <c r="AB52" s="1936">
        <v>0</v>
      </c>
      <c r="AC52" s="1936">
        <v>0</v>
      </c>
      <c r="AD52" s="1936">
        <v>0</v>
      </c>
      <c r="AE52" s="1936">
        <v>0</v>
      </c>
      <c r="AF52" s="1936">
        <v>271</v>
      </c>
      <c r="AG52" s="1936">
        <v>852</v>
      </c>
      <c r="AH52" s="1936">
        <v>2635</v>
      </c>
      <c r="AI52" s="1936">
        <v>2</v>
      </c>
      <c r="AJ52" s="669">
        <v>216</v>
      </c>
    </row>
    <row r="53" spans="1:36" ht="38.15" customHeight="1">
      <c r="A53" s="108" t="s">
        <v>267</v>
      </c>
      <c r="B53" s="788"/>
      <c r="C53" s="1832">
        <v>8</v>
      </c>
      <c r="D53" s="1862">
        <v>4485</v>
      </c>
      <c r="E53" s="1862">
        <v>4374</v>
      </c>
      <c r="F53" s="1862">
        <v>48</v>
      </c>
      <c r="G53" s="1862">
        <v>1423</v>
      </c>
      <c r="H53" s="1862">
        <v>0</v>
      </c>
      <c r="I53" s="1862">
        <v>2903</v>
      </c>
      <c r="J53" s="1862">
        <v>0</v>
      </c>
      <c r="K53" s="1862">
        <v>0</v>
      </c>
      <c r="L53" s="1862">
        <v>0</v>
      </c>
      <c r="M53" s="1862">
        <v>111</v>
      </c>
      <c r="N53" s="1862">
        <v>0</v>
      </c>
      <c r="O53" s="1862">
        <v>0</v>
      </c>
      <c r="P53" s="1862">
        <v>0</v>
      </c>
      <c r="Q53" s="99">
        <v>0</v>
      </c>
      <c r="R53" s="108" t="s">
        <v>267</v>
      </c>
      <c r="S53" s="788"/>
      <c r="T53" s="1862">
        <v>17</v>
      </c>
      <c r="U53" s="1862">
        <v>0</v>
      </c>
      <c r="V53" s="1862">
        <v>0</v>
      </c>
      <c r="W53" s="1832">
        <v>0</v>
      </c>
      <c r="X53" s="1862">
        <v>73</v>
      </c>
      <c r="Y53" s="1862">
        <v>0</v>
      </c>
      <c r="Z53" s="1862">
        <v>0</v>
      </c>
      <c r="AA53" s="1862">
        <v>0</v>
      </c>
      <c r="AB53" s="1862">
        <v>0</v>
      </c>
      <c r="AC53" s="1862">
        <v>0</v>
      </c>
      <c r="AD53" s="1862">
        <v>0</v>
      </c>
      <c r="AE53" s="1862">
        <v>0</v>
      </c>
      <c r="AF53" s="1862">
        <v>0</v>
      </c>
      <c r="AG53" s="1862">
        <v>0</v>
      </c>
      <c r="AH53" s="1862">
        <v>19</v>
      </c>
      <c r="AI53" s="1862">
        <v>0</v>
      </c>
      <c r="AJ53" s="1862">
        <v>2</v>
      </c>
    </row>
    <row r="54" spans="1:36" ht="38.15" customHeight="1">
      <c r="A54" s="99" t="s">
        <v>3039</v>
      </c>
      <c r="B54" s="788"/>
      <c r="C54" s="1832">
        <v>7</v>
      </c>
      <c r="D54" s="1862">
        <v>4266</v>
      </c>
      <c r="E54" s="1862">
        <v>4174</v>
      </c>
      <c r="F54" s="1862">
        <v>48</v>
      </c>
      <c r="G54" s="1862">
        <v>1383</v>
      </c>
      <c r="H54" s="1862">
        <v>0</v>
      </c>
      <c r="I54" s="1862">
        <v>2743</v>
      </c>
      <c r="J54" s="1862">
        <v>0</v>
      </c>
      <c r="K54" s="1862">
        <v>0</v>
      </c>
      <c r="L54" s="1862">
        <v>0</v>
      </c>
      <c r="M54" s="1862">
        <v>92</v>
      </c>
      <c r="N54" s="1862">
        <v>0</v>
      </c>
      <c r="O54" s="1862">
        <v>0</v>
      </c>
      <c r="P54" s="1862">
        <v>0</v>
      </c>
      <c r="Q54" s="99">
        <v>0</v>
      </c>
      <c r="R54" s="99" t="s">
        <v>3039</v>
      </c>
      <c r="S54" s="788"/>
      <c r="T54" s="1862">
        <v>17</v>
      </c>
      <c r="U54" s="1862">
        <v>0</v>
      </c>
      <c r="V54" s="1862">
        <v>0</v>
      </c>
      <c r="W54" s="1832">
        <v>0</v>
      </c>
      <c r="X54" s="1862">
        <v>73</v>
      </c>
      <c r="Y54" s="1862">
        <v>0</v>
      </c>
      <c r="Z54" s="1862">
        <v>0</v>
      </c>
      <c r="AA54" s="1862">
        <v>0</v>
      </c>
      <c r="AB54" s="1862">
        <v>0</v>
      </c>
      <c r="AC54" s="1862">
        <v>0</v>
      </c>
      <c r="AD54" s="1862">
        <v>0</v>
      </c>
      <c r="AE54" s="1862">
        <v>0</v>
      </c>
      <c r="AF54" s="1862">
        <v>0</v>
      </c>
      <c r="AG54" s="1862">
        <v>0</v>
      </c>
      <c r="AH54" s="1862">
        <v>0</v>
      </c>
      <c r="AI54" s="1862">
        <v>0</v>
      </c>
      <c r="AJ54" s="1862">
        <v>2</v>
      </c>
    </row>
    <row r="55" spans="1:36" ht="38.15" customHeight="1">
      <c r="A55" s="343" t="s">
        <v>3040</v>
      </c>
      <c r="B55" s="788"/>
      <c r="C55" s="1862">
        <v>0</v>
      </c>
      <c r="D55" s="1862">
        <v>0</v>
      </c>
      <c r="E55" s="1862">
        <v>0</v>
      </c>
      <c r="F55" s="1862">
        <v>0</v>
      </c>
      <c r="G55" s="1862">
        <v>0</v>
      </c>
      <c r="H55" s="1862">
        <v>0</v>
      </c>
      <c r="I55" s="1862">
        <v>0</v>
      </c>
      <c r="J55" s="1862">
        <v>0</v>
      </c>
      <c r="K55" s="1862">
        <v>0</v>
      </c>
      <c r="L55" s="1862">
        <v>0</v>
      </c>
      <c r="M55" s="1862">
        <v>0</v>
      </c>
      <c r="N55" s="1862">
        <v>0</v>
      </c>
      <c r="O55" s="1862">
        <v>0</v>
      </c>
      <c r="P55" s="1862">
        <v>0</v>
      </c>
      <c r="Q55" s="99">
        <v>0</v>
      </c>
      <c r="R55" s="343" t="s">
        <v>3040</v>
      </c>
      <c r="S55" s="788"/>
      <c r="T55" s="1862">
        <v>0</v>
      </c>
      <c r="U55" s="1862">
        <v>0</v>
      </c>
      <c r="V55" s="1862">
        <v>0</v>
      </c>
      <c r="W55" s="1832">
        <v>0</v>
      </c>
      <c r="X55" s="1862">
        <v>0</v>
      </c>
      <c r="Y55" s="1862">
        <v>0</v>
      </c>
      <c r="Z55" s="1862">
        <v>0</v>
      </c>
      <c r="AA55" s="1862">
        <v>0</v>
      </c>
      <c r="AB55" s="1862">
        <v>0</v>
      </c>
      <c r="AC55" s="1862">
        <v>0</v>
      </c>
      <c r="AD55" s="1862">
        <v>0</v>
      </c>
      <c r="AE55" s="1862">
        <v>0</v>
      </c>
      <c r="AF55" s="1862">
        <v>0</v>
      </c>
      <c r="AG55" s="1862">
        <v>0</v>
      </c>
      <c r="AH55" s="1862">
        <v>0</v>
      </c>
      <c r="AI55" s="1862">
        <v>0</v>
      </c>
      <c r="AJ55" s="1862">
        <v>0</v>
      </c>
    </row>
    <row r="56" spans="1:36" ht="38.15" customHeight="1">
      <c r="A56" s="108" t="s">
        <v>268</v>
      </c>
      <c r="B56" s="788"/>
      <c r="C56" s="1832">
        <v>1</v>
      </c>
      <c r="D56" s="1862">
        <v>219</v>
      </c>
      <c r="E56" s="1862">
        <v>200</v>
      </c>
      <c r="F56" s="1862">
        <v>0</v>
      </c>
      <c r="G56" s="1862">
        <v>40</v>
      </c>
      <c r="H56" s="1862">
        <v>0</v>
      </c>
      <c r="I56" s="1862">
        <v>160</v>
      </c>
      <c r="J56" s="1862">
        <v>0</v>
      </c>
      <c r="K56" s="1862">
        <v>0</v>
      </c>
      <c r="L56" s="1862">
        <v>0</v>
      </c>
      <c r="M56" s="1862">
        <v>19</v>
      </c>
      <c r="N56" s="1862">
        <v>0</v>
      </c>
      <c r="O56" s="1862">
        <v>0</v>
      </c>
      <c r="P56" s="1862">
        <v>0</v>
      </c>
      <c r="Q56" s="99">
        <v>0</v>
      </c>
      <c r="R56" s="108" t="s">
        <v>268</v>
      </c>
      <c r="S56" s="788"/>
      <c r="T56" s="1862">
        <v>0</v>
      </c>
      <c r="U56" s="1862">
        <v>0</v>
      </c>
      <c r="V56" s="1862">
        <v>0</v>
      </c>
      <c r="W56" s="1832">
        <v>0</v>
      </c>
      <c r="X56" s="1862">
        <v>0</v>
      </c>
      <c r="Y56" s="1862">
        <v>0</v>
      </c>
      <c r="Z56" s="1862">
        <v>0</v>
      </c>
      <c r="AA56" s="1862">
        <v>0</v>
      </c>
      <c r="AB56" s="1862">
        <v>0</v>
      </c>
      <c r="AC56" s="1862">
        <v>0</v>
      </c>
      <c r="AD56" s="1862">
        <v>0</v>
      </c>
      <c r="AE56" s="1862">
        <v>0</v>
      </c>
      <c r="AF56" s="1862">
        <v>0</v>
      </c>
      <c r="AG56" s="1862">
        <v>0</v>
      </c>
      <c r="AH56" s="1862">
        <v>19</v>
      </c>
      <c r="AI56" s="1862">
        <v>0</v>
      </c>
      <c r="AJ56" s="1862">
        <v>0</v>
      </c>
    </row>
    <row r="57" spans="1:36" ht="38.15" customHeight="1">
      <c r="A57" s="108" t="s">
        <v>269</v>
      </c>
      <c r="B57" s="788"/>
      <c r="C57" s="1832">
        <v>36</v>
      </c>
      <c r="D57" s="1862">
        <v>8232</v>
      </c>
      <c r="E57" s="1862">
        <v>8109</v>
      </c>
      <c r="F57" s="1862">
        <v>95</v>
      </c>
      <c r="G57" s="1862">
        <v>1635</v>
      </c>
      <c r="H57" s="1862">
        <v>100</v>
      </c>
      <c r="I57" s="1862">
        <v>6279</v>
      </c>
      <c r="J57" s="1862">
        <v>0</v>
      </c>
      <c r="K57" s="1862">
        <v>0</v>
      </c>
      <c r="L57" s="1862">
        <v>0</v>
      </c>
      <c r="M57" s="1862">
        <v>123</v>
      </c>
      <c r="N57" s="1862">
        <v>6</v>
      </c>
      <c r="O57" s="1862">
        <v>0</v>
      </c>
      <c r="P57" s="1862">
        <v>0</v>
      </c>
      <c r="Q57" s="99">
        <v>0</v>
      </c>
      <c r="R57" s="108" t="s">
        <v>269</v>
      </c>
      <c r="S57" s="788"/>
      <c r="T57" s="1862">
        <v>11</v>
      </c>
      <c r="U57" s="1862">
        <v>5</v>
      </c>
      <c r="V57" s="1862">
        <v>30</v>
      </c>
      <c r="W57" s="1832">
        <v>0</v>
      </c>
      <c r="X57" s="1862">
        <v>4</v>
      </c>
      <c r="Y57" s="1862">
        <v>6</v>
      </c>
      <c r="Z57" s="1862">
        <v>0</v>
      </c>
      <c r="AA57" s="1862">
        <v>0</v>
      </c>
      <c r="AB57" s="1862">
        <v>0</v>
      </c>
      <c r="AC57" s="1862">
        <v>0</v>
      </c>
      <c r="AD57" s="1862">
        <v>0</v>
      </c>
      <c r="AE57" s="1862">
        <v>0</v>
      </c>
      <c r="AF57" s="1862">
        <v>1</v>
      </c>
      <c r="AG57" s="1862">
        <v>6</v>
      </c>
      <c r="AH57" s="1862">
        <v>41</v>
      </c>
      <c r="AI57" s="1862">
        <v>0</v>
      </c>
      <c r="AJ57" s="1862">
        <v>13</v>
      </c>
    </row>
    <row r="58" spans="1:36" ht="38.15" customHeight="1">
      <c r="A58" s="99" t="s">
        <v>3039</v>
      </c>
      <c r="B58" s="788"/>
      <c r="C58" s="1832">
        <v>2</v>
      </c>
      <c r="D58" s="1862">
        <v>1577</v>
      </c>
      <c r="E58" s="1862">
        <v>1517</v>
      </c>
      <c r="F58" s="1862">
        <v>95</v>
      </c>
      <c r="G58" s="1862">
        <v>425</v>
      </c>
      <c r="H58" s="1862">
        <v>0</v>
      </c>
      <c r="I58" s="1862">
        <v>997</v>
      </c>
      <c r="J58" s="1862">
        <v>0</v>
      </c>
      <c r="K58" s="1862">
        <v>0</v>
      </c>
      <c r="L58" s="1862">
        <v>0</v>
      </c>
      <c r="M58" s="1862">
        <v>60</v>
      </c>
      <c r="N58" s="1862">
        <v>6</v>
      </c>
      <c r="O58" s="1862">
        <v>0</v>
      </c>
      <c r="P58" s="1862">
        <v>0</v>
      </c>
      <c r="Q58" s="99">
        <v>0</v>
      </c>
      <c r="R58" s="99" t="s">
        <v>3039</v>
      </c>
      <c r="S58" s="788"/>
      <c r="T58" s="1862">
        <v>10</v>
      </c>
      <c r="U58" s="1862">
        <v>5</v>
      </c>
      <c r="V58" s="1862">
        <v>0</v>
      </c>
      <c r="W58" s="1832">
        <v>0</v>
      </c>
      <c r="X58" s="1862">
        <v>0</v>
      </c>
      <c r="Y58" s="1862">
        <v>6</v>
      </c>
      <c r="Z58" s="1862">
        <v>0</v>
      </c>
      <c r="AA58" s="1862">
        <v>0</v>
      </c>
      <c r="AB58" s="1862">
        <v>0</v>
      </c>
      <c r="AC58" s="1862">
        <v>0</v>
      </c>
      <c r="AD58" s="1862">
        <v>0</v>
      </c>
      <c r="AE58" s="1862">
        <v>0</v>
      </c>
      <c r="AF58" s="1862">
        <v>1</v>
      </c>
      <c r="AG58" s="1862">
        <v>6</v>
      </c>
      <c r="AH58" s="1862">
        <v>26</v>
      </c>
      <c r="AI58" s="1862">
        <v>0</v>
      </c>
      <c r="AJ58" s="1862">
        <v>0</v>
      </c>
    </row>
    <row r="59" spans="1:36" ht="38.15" customHeight="1">
      <c r="A59" s="343" t="s">
        <v>3040</v>
      </c>
      <c r="B59" s="788"/>
      <c r="C59" s="1832">
        <v>0</v>
      </c>
      <c r="D59" s="1862">
        <v>0</v>
      </c>
      <c r="E59" s="1862">
        <v>0</v>
      </c>
      <c r="F59" s="1862">
        <v>0</v>
      </c>
      <c r="G59" s="1862">
        <v>0</v>
      </c>
      <c r="H59" s="1862">
        <v>0</v>
      </c>
      <c r="I59" s="1862">
        <v>0</v>
      </c>
      <c r="J59" s="1862">
        <v>0</v>
      </c>
      <c r="K59" s="1862">
        <v>0</v>
      </c>
      <c r="L59" s="1862">
        <v>0</v>
      </c>
      <c r="M59" s="1862">
        <v>0</v>
      </c>
      <c r="N59" s="1862">
        <v>0</v>
      </c>
      <c r="O59" s="1862">
        <v>0</v>
      </c>
      <c r="P59" s="1862">
        <v>0</v>
      </c>
      <c r="Q59" s="99">
        <v>0</v>
      </c>
      <c r="R59" s="343" t="s">
        <v>3040</v>
      </c>
      <c r="S59" s="788"/>
      <c r="T59" s="1862">
        <v>0</v>
      </c>
      <c r="U59" s="1862">
        <v>0</v>
      </c>
      <c r="V59" s="1862">
        <v>0</v>
      </c>
      <c r="W59" s="1832">
        <v>0</v>
      </c>
      <c r="X59" s="1862">
        <v>0</v>
      </c>
      <c r="Y59" s="1862">
        <v>0</v>
      </c>
      <c r="Z59" s="1862">
        <v>0</v>
      </c>
      <c r="AA59" s="1862">
        <v>0</v>
      </c>
      <c r="AB59" s="1862">
        <v>0</v>
      </c>
      <c r="AC59" s="1862">
        <v>0</v>
      </c>
      <c r="AD59" s="1862">
        <v>0</v>
      </c>
      <c r="AE59" s="1862">
        <v>0</v>
      </c>
      <c r="AF59" s="1862">
        <v>0</v>
      </c>
      <c r="AG59" s="1862">
        <v>0</v>
      </c>
      <c r="AH59" s="1862">
        <v>0</v>
      </c>
      <c r="AI59" s="1862">
        <v>0</v>
      </c>
      <c r="AJ59" s="1862">
        <v>0</v>
      </c>
    </row>
    <row r="60" spans="1:36" ht="38.15" customHeight="1">
      <c r="A60" s="108" t="s">
        <v>268</v>
      </c>
      <c r="B60" s="788"/>
      <c r="C60" s="1832">
        <v>34</v>
      </c>
      <c r="D60" s="1862">
        <v>6655</v>
      </c>
      <c r="E60" s="1862">
        <v>6592</v>
      </c>
      <c r="F60" s="1862">
        <v>0</v>
      </c>
      <c r="G60" s="1862">
        <v>1210</v>
      </c>
      <c r="H60" s="1862">
        <v>100</v>
      </c>
      <c r="I60" s="1862">
        <v>5282</v>
      </c>
      <c r="J60" s="1862">
        <v>0</v>
      </c>
      <c r="K60" s="1862">
        <v>0</v>
      </c>
      <c r="L60" s="1862">
        <v>0</v>
      </c>
      <c r="M60" s="1862">
        <v>63</v>
      </c>
      <c r="N60" s="1862">
        <v>0</v>
      </c>
      <c r="O60" s="1862">
        <v>0</v>
      </c>
      <c r="P60" s="1862">
        <v>0</v>
      </c>
      <c r="Q60" s="99">
        <v>0</v>
      </c>
      <c r="R60" s="108" t="s">
        <v>268</v>
      </c>
      <c r="S60" s="788"/>
      <c r="T60" s="1862">
        <v>1</v>
      </c>
      <c r="U60" s="1862">
        <v>0</v>
      </c>
      <c r="V60" s="1862">
        <v>30</v>
      </c>
      <c r="W60" s="1832">
        <v>0</v>
      </c>
      <c r="X60" s="1862">
        <v>4</v>
      </c>
      <c r="Y60" s="1862">
        <v>0</v>
      </c>
      <c r="Z60" s="1862">
        <v>0</v>
      </c>
      <c r="AA60" s="1862">
        <v>0</v>
      </c>
      <c r="AB60" s="1862">
        <v>0</v>
      </c>
      <c r="AC60" s="1862">
        <v>0</v>
      </c>
      <c r="AD60" s="1862">
        <v>0</v>
      </c>
      <c r="AE60" s="1862">
        <v>0</v>
      </c>
      <c r="AF60" s="1862">
        <v>0</v>
      </c>
      <c r="AG60" s="1862">
        <v>0</v>
      </c>
      <c r="AH60" s="1862">
        <v>15</v>
      </c>
      <c r="AI60" s="1862">
        <v>0</v>
      </c>
      <c r="AJ60" s="1862">
        <v>13</v>
      </c>
    </row>
    <row r="61" spans="1:36" ht="38.15" customHeight="1">
      <c r="A61" s="108" t="s">
        <v>3041</v>
      </c>
      <c r="B61" s="788"/>
      <c r="C61" s="1832">
        <v>4</v>
      </c>
      <c r="D61" s="1862">
        <v>950</v>
      </c>
      <c r="E61" s="1862">
        <v>454</v>
      </c>
      <c r="F61" s="1862">
        <v>454</v>
      </c>
      <c r="G61" s="1862">
        <v>0</v>
      </c>
      <c r="H61" s="1862">
        <v>0</v>
      </c>
      <c r="I61" s="1862">
        <v>0</v>
      </c>
      <c r="J61" s="1862">
        <v>0</v>
      </c>
      <c r="K61" s="1862">
        <v>0</v>
      </c>
      <c r="L61" s="1862">
        <v>0</v>
      </c>
      <c r="M61" s="1862">
        <v>496</v>
      </c>
      <c r="N61" s="1862">
        <v>174</v>
      </c>
      <c r="O61" s="1862">
        <v>0</v>
      </c>
      <c r="P61" s="1862">
        <v>0</v>
      </c>
      <c r="Q61" s="99">
        <v>207</v>
      </c>
      <c r="R61" s="108" t="s">
        <v>3041</v>
      </c>
      <c r="S61" s="788"/>
      <c r="T61" s="1862">
        <v>22</v>
      </c>
      <c r="U61" s="1862">
        <v>0</v>
      </c>
      <c r="V61" s="1862">
        <v>0</v>
      </c>
      <c r="W61" s="1832">
        <v>0</v>
      </c>
      <c r="X61" s="1862">
        <v>0</v>
      </c>
      <c r="Y61" s="1862">
        <v>12</v>
      </c>
      <c r="Z61" s="1862">
        <v>0</v>
      </c>
      <c r="AA61" s="1862">
        <v>10</v>
      </c>
      <c r="AB61" s="1862">
        <v>4</v>
      </c>
      <c r="AC61" s="1862">
        <v>0</v>
      </c>
      <c r="AD61" s="1862">
        <v>0</v>
      </c>
      <c r="AE61" s="1862">
        <v>0</v>
      </c>
      <c r="AF61" s="1862">
        <v>17</v>
      </c>
      <c r="AG61" s="1862">
        <v>50</v>
      </c>
      <c r="AH61" s="1862">
        <v>0</v>
      </c>
      <c r="AI61" s="1862">
        <v>0</v>
      </c>
      <c r="AJ61" s="1862">
        <v>0</v>
      </c>
    </row>
    <row r="62" spans="1:36" ht="38.15" customHeight="1">
      <c r="A62" s="108" t="s">
        <v>3024</v>
      </c>
      <c r="B62" s="788"/>
      <c r="C62" s="1832">
        <v>4</v>
      </c>
      <c r="D62" s="1862">
        <v>950</v>
      </c>
      <c r="E62" s="1862">
        <v>454</v>
      </c>
      <c r="F62" s="1862">
        <v>454</v>
      </c>
      <c r="G62" s="1862">
        <v>0</v>
      </c>
      <c r="H62" s="1862">
        <v>0</v>
      </c>
      <c r="I62" s="1862">
        <v>0</v>
      </c>
      <c r="J62" s="1862">
        <v>0</v>
      </c>
      <c r="K62" s="1862">
        <v>0</v>
      </c>
      <c r="L62" s="1862">
        <v>0</v>
      </c>
      <c r="M62" s="1862">
        <v>496</v>
      </c>
      <c r="N62" s="1862">
        <v>174</v>
      </c>
      <c r="O62" s="1862">
        <v>0</v>
      </c>
      <c r="P62" s="1862">
        <v>0</v>
      </c>
      <c r="Q62" s="99">
        <v>207</v>
      </c>
      <c r="R62" s="108" t="s">
        <v>3024</v>
      </c>
      <c r="S62" s="788"/>
      <c r="T62" s="1862">
        <v>22</v>
      </c>
      <c r="U62" s="1862">
        <v>0</v>
      </c>
      <c r="V62" s="1862">
        <v>0</v>
      </c>
      <c r="W62" s="1832">
        <v>0</v>
      </c>
      <c r="X62" s="1862">
        <v>0</v>
      </c>
      <c r="Y62" s="1862">
        <v>12</v>
      </c>
      <c r="Z62" s="1862">
        <v>0</v>
      </c>
      <c r="AA62" s="1862">
        <v>10</v>
      </c>
      <c r="AB62" s="1862">
        <v>4</v>
      </c>
      <c r="AC62" s="1862">
        <v>0</v>
      </c>
      <c r="AD62" s="1862">
        <v>0</v>
      </c>
      <c r="AE62" s="1862">
        <v>0</v>
      </c>
      <c r="AF62" s="1862">
        <v>17</v>
      </c>
      <c r="AG62" s="1862">
        <v>50</v>
      </c>
      <c r="AH62" s="1862">
        <v>0</v>
      </c>
      <c r="AI62" s="1862">
        <v>0</v>
      </c>
      <c r="AJ62" s="1862">
        <v>0</v>
      </c>
    </row>
    <row r="63" spans="1:36" ht="38.15" customHeight="1">
      <c r="A63" s="97" t="s">
        <v>3042</v>
      </c>
      <c r="B63" s="788"/>
      <c r="C63" s="1830">
        <v>26</v>
      </c>
      <c r="D63" s="1865">
        <v>1843</v>
      </c>
      <c r="E63" s="1865">
        <v>1192</v>
      </c>
      <c r="F63" s="1865">
        <v>713</v>
      </c>
      <c r="G63" s="1865">
        <v>0</v>
      </c>
      <c r="H63" s="1865">
        <v>479</v>
      </c>
      <c r="I63" s="1865">
        <v>0</v>
      </c>
      <c r="J63" s="1865">
        <v>0</v>
      </c>
      <c r="K63" s="1865">
        <v>0</v>
      </c>
      <c r="L63" s="1865">
        <v>0</v>
      </c>
      <c r="M63" s="1865">
        <v>651</v>
      </c>
      <c r="N63" s="1865">
        <v>40</v>
      </c>
      <c r="O63" s="1865">
        <v>0</v>
      </c>
      <c r="P63" s="1865">
        <v>0</v>
      </c>
      <c r="Q63" s="97">
        <v>9</v>
      </c>
      <c r="R63" s="97" t="s">
        <v>3042</v>
      </c>
      <c r="S63" s="788"/>
      <c r="T63" s="1865">
        <v>36</v>
      </c>
      <c r="U63" s="1865">
        <v>0</v>
      </c>
      <c r="V63" s="1865">
        <v>328</v>
      </c>
      <c r="W63" s="1830">
        <v>0</v>
      </c>
      <c r="X63" s="1865">
        <v>0</v>
      </c>
      <c r="Y63" s="1865">
        <v>0</v>
      </c>
      <c r="Z63" s="1865">
        <v>0</v>
      </c>
      <c r="AA63" s="1865">
        <v>6</v>
      </c>
      <c r="AB63" s="1865">
        <v>0</v>
      </c>
      <c r="AC63" s="1865">
        <v>0</v>
      </c>
      <c r="AD63" s="1865">
        <v>32</v>
      </c>
      <c r="AE63" s="1865">
        <v>0</v>
      </c>
      <c r="AF63" s="1865">
        <v>18</v>
      </c>
      <c r="AG63" s="1865">
        <v>12</v>
      </c>
      <c r="AH63" s="1865">
        <v>164</v>
      </c>
      <c r="AI63" s="1865">
        <v>0</v>
      </c>
      <c r="AJ63" s="1865">
        <v>6</v>
      </c>
    </row>
    <row r="64" spans="1:36" ht="38.15" customHeight="1">
      <c r="A64" s="99" t="s">
        <v>3043</v>
      </c>
      <c r="B64" s="788"/>
      <c r="C64" s="1832">
        <v>21</v>
      </c>
      <c r="D64" s="1862">
        <v>1791</v>
      </c>
      <c r="E64" s="1862">
        <v>1140</v>
      </c>
      <c r="F64" s="1862">
        <v>661</v>
      </c>
      <c r="G64" s="1862">
        <v>0</v>
      </c>
      <c r="H64" s="1862">
        <v>479</v>
      </c>
      <c r="I64" s="1862">
        <v>0</v>
      </c>
      <c r="J64" s="1862">
        <v>0</v>
      </c>
      <c r="K64" s="1862">
        <v>0</v>
      </c>
      <c r="L64" s="1862">
        <v>0</v>
      </c>
      <c r="M64" s="1862">
        <v>651</v>
      </c>
      <c r="N64" s="1862">
        <v>40</v>
      </c>
      <c r="O64" s="1862">
        <v>0</v>
      </c>
      <c r="P64" s="1862">
        <v>0</v>
      </c>
      <c r="Q64" s="99">
        <v>9</v>
      </c>
      <c r="R64" s="99" t="s">
        <v>3043</v>
      </c>
      <c r="S64" s="788"/>
      <c r="T64" s="1862">
        <v>36</v>
      </c>
      <c r="U64" s="1862">
        <v>0</v>
      </c>
      <c r="V64" s="1862">
        <v>328</v>
      </c>
      <c r="W64" s="1832">
        <v>0</v>
      </c>
      <c r="X64" s="1862">
        <v>0</v>
      </c>
      <c r="Y64" s="1862">
        <v>0</v>
      </c>
      <c r="Z64" s="1862">
        <v>0</v>
      </c>
      <c r="AA64" s="1862">
        <v>6</v>
      </c>
      <c r="AB64" s="1862">
        <v>0</v>
      </c>
      <c r="AC64" s="1862">
        <v>0</v>
      </c>
      <c r="AD64" s="1862">
        <v>32</v>
      </c>
      <c r="AE64" s="1862">
        <v>0</v>
      </c>
      <c r="AF64" s="1862">
        <v>18</v>
      </c>
      <c r="AG64" s="1862">
        <v>12</v>
      </c>
      <c r="AH64" s="1862">
        <v>164</v>
      </c>
      <c r="AI64" s="1862">
        <v>0</v>
      </c>
      <c r="AJ64" s="1862">
        <v>6</v>
      </c>
    </row>
    <row r="65" spans="1:36" ht="38.15" customHeight="1">
      <c r="A65" s="110" t="s">
        <v>3044</v>
      </c>
      <c r="B65" s="1955"/>
      <c r="C65" s="1836">
        <v>5</v>
      </c>
      <c r="D65" s="1867">
        <v>52</v>
      </c>
      <c r="E65" s="1867">
        <v>52</v>
      </c>
      <c r="F65" s="1867">
        <v>52</v>
      </c>
      <c r="G65" s="1867">
        <v>0</v>
      </c>
      <c r="H65" s="1867">
        <v>0</v>
      </c>
      <c r="I65" s="1867">
        <v>0</v>
      </c>
      <c r="J65" s="1867">
        <v>0</v>
      </c>
      <c r="K65" s="1867">
        <v>0</v>
      </c>
      <c r="L65" s="1867">
        <v>0</v>
      </c>
      <c r="M65" s="1867">
        <v>0</v>
      </c>
      <c r="N65" s="1867">
        <v>0</v>
      </c>
      <c r="O65" s="1867">
        <v>0</v>
      </c>
      <c r="P65" s="1867">
        <v>0</v>
      </c>
      <c r="Q65" s="110">
        <v>0</v>
      </c>
      <c r="R65" s="110" t="s">
        <v>3044</v>
      </c>
      <c r="S65" s="1955"/>
      <c r="T65" s="1867">
        <v>0</v>
      </c>
      <c r="U65" s="1867">
        <v>0</v>
      </c>
      <c r="V65" s="1867">
        <v>0</v>
      </c>
      <c r="W65" s="1836">
        <v>0</v>
      </c>
      <c r="X65" s="1867">
        <v>0</v>
      </c>
      <c r="Y65" s="1867">
        <v>0</v>
      </c>
      <c r="Z65" s="1867">
        <v>0</v>
      </c>
      <c r="AA65" s="1867">
        <v>0</v>
      </c>
      <c r="AB65" s="1867">
        <v>0</v>
      </c>
      <c r="AC65" s="1867">
        <v>0</v>
      </c>
      <c r="AD65" s="1867">
        <v>0</v>
      </c>
      <c r="AE65" s="1867">
        <v>0</v>
      </c>
      <c r="AF65" s="1867">
        <v>0</v>
      </c>
      <c r="AG65" s="1867">
        <v>0</v>
      </c>
      <c r="AH65" s="1867">
        <v>0</v>
      </c>
      <c r="AI65" s="1867">
        <v>0</v>
      </c>
      <c r="AJ65" s="1867">
        <v>0</v>
      </c>
    </row>
    <row r="66" spans="1:36" ht="17.5" customHeight="1"/>
  </sheetData>
  <mergeCells count="95">
    <mergeCell ref="A2:E2"/>
    <mergeCell ref="R2:S2"/>
    <mergeCell ref="A5:B13"/>
    <mergeCell ref="C5:C13"/>
    <mergeCell ref="D5:D13"/>
    <mergeCell ref="E5:G5"/>
    <mergeCell ref="I5:K5"/>
    <mergeCell ref="R5:S13"/>
    <mergeCell ref="E7:E13"/>
    <mergeCell ref="F7:G7"/>
    <mergeCell ref="P7:P13"/>
    <mergeCell ref="K8:K13"/>
    <mergeCell ref="Q7:Q13"/>
    <mergeCell ref="H7:K7"/>
    <mergeCell ref="L7:L13"/>
    <mergeCell ref="M7:M13"/>
    <mergeCell ref="U5:W5"/>
    <mergeCell ref="AB5:AE5"/>
    <mergeCell ref="E6:G6"/>
    <mergeCell ref="I6:J6"/>
    <mergeCell ref="N6:P6"/>
    <mergeCell ref="U6:W6"/>
    <mergeCell ref="AB6:AE6"/>
    <mergeCell ref="AI7:AI13"/>
    <mergeCell ref="AJ7:AJ13"/>
    <mergeCell ref="Y7:Y13"/>
    <mergeCell ref="Z7:Z13"/>
    <mergeCell ref="AA7:AA13"/>
    <mergeCell ref="AB7:AB13"/>
    <mergeCell ref="AC7:AC13"/>
    <mergeCell ref="AD7:AD13"/>
    <mergeCell ref="AE7:AE13"/>
    <mergeCell ref="AF7:AF13"/>
    <mergeCell ref="AG7:AG13"/>
    <mergeCell ref="AH7:AH13"/>
    <mergeCell ref="T7:T13"/>
    <mergeCell ref="U7:U13"/>
    <mergeCell ref="V7:V13"/>
    <mergeCell ref="W7:W13"/>
    <mergeCell ref="X7:X13"/>
    <mergeCell ref="N7:N13"/>
    <mergeCell ref="O7:O13"/>
    <mergeCell ref="F8:F13"/>
    <mergeCell ref="G8:G13"/>
    <mergeCell ref="H8:H13"/>
    <mergeCell ref="I8:I13"/>
    <mergeCell ref="J8:J13"/>
    <mergeCell ref="A33:G33"/>
    <mergeCell ref="A34:G34"/>
    <mergeCell ref="A39:E39"/>
    <mergeCell ref="R39:S39"/>
    <mergeCell ref="A40:B48"/>
    <mergeCell ref="C40:C48"/>
    <mergeCell ref="D40:D48"/>
    <mergeCell ref="F40:G40"/>
    <mergeCell ref="R40:S48"/>
    <mergeCell ref="E42:E48"/>
    <mergeCell ref="O42:O48"/>
    <mergeCell ref="F42:G42"/>
    <mergeCell ref="H42:K42"/>
    <mergeCell ref="L42:L48"/>
    <mergeCell ref="M42:M48"/>
    <mergeCell ref="N42:N48"/>
    <mergeCell ref="U40:W40"/>
    <mergeCell ref="AC40:AD40"/>
    <mergeCell ref="E41:G41"/>
    <mergeCell ref="I41:J41"/>
    <mergeCell ref="N41:P41"/>
    <mergeCell ref="U41:W41"/>
    <mergeCell ref="AB41:AF41"/>
    <mergeCell ref="AA42:AA48"/>
    <mergeCell ref="AB42:AB48"/>
    <mergeCell ref="AC42:AC48"/>
    <mergeCell ref="P42:P48"/>
    <mergeCell ref="Q42:Q48"/>
    <mergeCell ref="T42:T48"/>
    <mergeCell ref="U42:U48"/>
    <mergeCell ref="V42:V48"/>
    <mergeCell ref="W42:W48"/>
    <mergeCell ref="AJ42:AJ48"/>
    <mergeCell ref="F43:F48"/>
    <mergeCell ref="G43:G48"/>
    <mergeCell ref="H43:H48"/>
    <mergeCell ref="I43:I48"/>
    <mergeCell ref="J43:J48"/>
    <mergeCell ref="K43:K48"/>
    <mergeCell ref="AD42:AD48"/>
    <mergeCell ref="AE42:AE48"/>
    <mergeCell ref="AF42:AF48"/>
    <mergeCell ref="AG42:AG48"/>
    <mergeCell ref="AH42:AH48"/>
    <mergeCell ref="AI42:AI48"/>
    <mergeCell ref="X42:X48"/>
    <mergeCell ref="Y42:Y48"/>
    <mergeCell ref="Z42:Z48"/>
  </mergeCells>
  <phoneticPr fontId="6" type="noConversion"/>
  <printOptions horizontalCentered="1"/>
  <pageMargins left="0.6692913385826772" right="0.70866141732283472" top="1.1811023622047245" bottom="0.98425196850393704" header="0" footer="0"/>
  <pageSetup paperSize="9" scale="75" pageOrder="overThenDown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L31"/>
  <sheetViews>
    <sheetView topLeftCell="M1" zoomScale="90" zoomScaleNormal="90" workbookViewId="0">
      <selection activeCell="M1" sqref="M1"/>
    </sheetView>
  </sheetViews>
  <sheetFormatPr defaultColWidth="9" defaultRowHeight="16"/>
  <cols>
    <col min="1" max="1" width="36.58203125" style="574" customWidth="1"/>
    <col min="2" max="2" width="15.58203125" style="574" customWidth="1"/>
    <col min="3" max="3" width="13.83203125" style="574" customWidth="1"/>
    <col min="4" max="4" width="14.83203125" style="574" customWidth="1"/>
    <col min="5" max="5" width="13.83203125" style="574" customWidth="1"/>
    <col min="6" max="6" width="13" style="574" customWidth="1"/>
    <col min="7" max="7" width="13.08203125" style="574" customWidth="1"/>
    <col min="8" max="8" width="18" style="574" customWidth="1"/>
    <col min="9" max="9" width="17.83203125" style="574" customWidth="1"/>
    <col min="10" max="10" width="11.75" style="574" customWidth="1"/>
    <col min="11" max="11" width="13.25" style="574" customWidth="1"/>
    <col min="12" max="12" width="17.08203125" style="574" customWidth="1"/>
    <col min="13" max="13" width="35.58203125" style="574" customWidth="1"/>
    <col min="14" max="14" width="16.25" style="574" customWidth="1"/>
    <col min="15" max="15" width="10.83203125" style="574" customWidth="1"/>
    <col min="16" max="16" width="13.5" style="574" customWidth="1"/>
    <col min="17" max="17" width="14.75" style="574" customWidth="1"/>
    <col min="18" max="18" width="11.08203125" style="574" customWidth="1"/>
    <col min="19" max="20" width="17" style="574" customWidth="1"/>
    <col min="21" max="22" width="13.58203125" style="574" customWidth="1"/>
    <col min="23" max="23" width="14.83203125" style="574" customWidth="1"/>
    <col min="24" max="24" width="15.83203125" style="574" customWidth="1"/>
    <col min="25" max="25" width="12.08203125" style="574" customWidth="1"/>
    <col min="26" max="26" width="38.08203125" style="574" customWidth="1"/>
    <col min="27" max="27" width="13.58203125" style="574" customWidth="1"/>
    <col min="28" max="28" width="16.33203125" style="574" customWidth="1"/>
    <col min="29" max="29" width="16.83203125" style="574" customWidth="1"/>
    <col min="30" max="30" width="11.33203125" style="574" customWidth="1"/>
    <col min="31" max="31" width="13" style="574" customWidth="1"/>
    <col min="32" max="32" width="14.58203125" style="574" customWidth="1"/>
    <col min="33" max="33" width="15.75" style="574" customWidth="1"/>
    <col min="34" max="34" width="10.25" style="574" customWidth="1"/>
    <col min="35" max="35" width="20.5" style="574" customWidth="1"/>
    <col min="36" max="36" width="9.5" style="574" customWidth="1"/>
    <col min="37" max="37" width="10.58203125" style="574" customWidth="1"/>
    <col min="38" max="38" width="9.58203125" style="574" customWidth="1"/>
    <col min="39" max="16384" width="9" style="574"/>
  </cols>
  <sheetData>
    <row r="1" spans="1:38" s="837" customFormat="1" ht="29.15" customHeight="1">
      <c r="A1" s="1323"/>
      <c r="B1" s="1323"/>
      <c r="C1" s="1323"/>
      <c r="D1" s="1323"/>
      <c r="E1" s="581" t="s">
        <v>3045</v>
      </c>
      <c r="F1" s="487" t="s">
        <v>3046</v>
      </c>
      <c r="G1" s="487"/>
      <c r="H1" s="482"/>
      <c r="I1" s="482"/>
      <c r="J1" s="482"/>
      <c r="K1" s="482"/>
      <c r="L1" s="482"/>
      <c r="N1" s="581"/>
      <c r="O1" s="581"/>
      <c r="P1" s="581"/>
      <c r="Q1" s="581"/>
      <c r="R1" s="581" t="s">
        <v>3047</v>
      </c>
      <c r="S1" s="487" t="s">
        <v>3048</v>
      </c>
      <c r="T1" s="487"/>
      <c r="U1" s="487"/>
      <c r="V1" s="487"/>
      <c r="W1" s="1948"/>
      <c r="X1" s="1948"/>
      <c r="Y1" s="1948"/>
      <c r="AA1" s="581"/>
      <c r="AB1" s="581"/>
      <c r="AC1" s="581"/>
      <c r="AD1" s="581" t="s">
        <v>3045</v>
      </c>
      <c r="AE1" s="487" t="s">
        <v>3049</v>
      </c>
      <c r="AF1" s="487"/>
      <c r="AG1" s="487"/>
      <c r="AH1" s="487"/>
      <c r="AI1" s="487"/>
      <c r="AJ1" s="1956"/>
    </row>
    <row r="2" spans="1:38" s="837" customFormat="1" ht="8.5" customHeight="1">
      <c r="A2" s="1323"/>
      <c r="B2" s="1323"/>
      <c r="C2" s="1323"/>
      <c r="D2" s="1323"/>
      <c r="E2" s="1323"/>
      <c r="F2" s="482"/>
      <c r="G2" s="482"/>
      <c r="H2" s="482"/>
      <c r="I2" s="482"/>
      <c r="J2" s="482"/>
      <c r="K2" s="482"/>
      <c r="L2" s="482"/>
      <c r="M2" s="581"/>
      <c r="N2" s="581"/>
      <c r="O2" s="581"/>
      <c r="P2" s="581"/>
      <c r="Q2" s="581"/>
      <c r="R2" s="581"/>
      <c r="S2" s="487"/>
      <c r="T2" s="487"/>
      <c r="U2" s="487"/>
      <c r="V2" s="487"/>
      <c r="W2" s="729"/>
      <c r="X2" s="729"/>
      <c r="Y2" s="729"/>
      <c r="Z2" s="581"/>
      <c r="AA2" s="581"/>
      <c r="AB2" s="581"/>
      <c r="AC2" s="581"/>
      <c r="AD2" s="581"/>
      <c r="AE2" s="487"/>
      <c r="AF2" s="487"/>
      <c r="AG2" s="487"/>
      <c r="AH2" s="487"/>
      <c r="AI2" s="487"/>
    </row>
    <row r="3" spans="1:38" ht="15" customHeight="1">
      <c r="A3" s="855"/>
      <c r="B3" s="840"/>
      <c r="C3" s="840"/>
      <c r="D3" s="840"/>
      <c r="E3" s="840"/>
      <c r="F3" s="840"/>
      <c r="G3" s="840"/>
      <c r="H3" s="840"/>
      <c r="I3" s="840"/>
      <c r="J3" s="840"/>
      <c r="K3" s="840"/>
      <c r="L3" s="1809" t="s">
        <v>3050</v>
      </c>
      <c r="M3" s="855"/>
      <c r="N3" s="855"/>
      <c r="O3" s="840"/>
      <c r="P3" s="840"/>
      <c r="Q3" s="840"/>
      <c r="R3" s="840"/>
      <c r="S3" s="840"/>
      <c r="T3" s="841"/>
      <c r="U3" s="841"/>
      <c r="V3" s="841"/>
      <c r="W3" s="841"/>
      <c r="X3" s="841"/>
      <c r="Y3" s="1809" t="s">
        <v>3050</v>
      </c>
      <c r="Z3" s="855"/>
      <c r="AL3" s="1809" t="s">
        <v>3050</v>
      </c>
    </row>
    <row r="4" spans="1:38" s="825" customFormat="1" ht="20.5" customHeight="1">
      <c r="A4" s="3319" t="s">
        <v>3051</v>
      </c>
      <c r="B4" s="3046" t="s">
        <v>3052</v>
      </c>
      <c r="C4" s="3565" t="s">
        <v>3053</v>
      </c>
      <c r="D4" s="3473"/>
      <c r="E4" s="3473"/>
      <c r="F4" s="1810"/>
      <c r="G4" s="1810"/>
      <c r="H4" s="3474" t="s">
        <v>75</v>
      </c>
      <c r="I4" s="3474"/>
      <c r="J4" s="3474"/>
      <c r="K4" s="3474"/>
      <c r="L4" s="3474"/>
      <c r="M4" s="3319" t="s">
        <v>3051</v>
      </c>
      <c r="N4" s="1771"/>
      <c r="O4" s="3474" t="s">
        <v>75</v>
      </c>
      <c r="P4" s="3474"/>
      <c r="Q4" s="1772"/>
      <c r="R4" s="1773"/>
      <c r="S4" s="1773"/>
      <c r="T4" s="1773"/>
      <c r="U4" s="3474" t="s">
        <v>75</v>
      </c>
      <c r="V4" s="3474"/>
      <c r="W4" s="1773"/>
      <c r="X4" s="1773"/>
      <c r="Y4" s="1773"/>
      <c r="Z4" s="3319" t="s">
        <v>3051</v>
      </c>
      <c r="AA4" s="3479" t="s">
        <v>75</v>
      </c>
      <c r="AB4" s="3474"/>
      <c r="AC4" s="3474"/>
      <c r="AD4" s="3474"/>
      <c r="AE4" s="3474" t="s">
        <v>75</v>
      </c>
      <c r="AF4" s="3474"/>
      <c r="AG4" s="3474"/>
      <c r="AH4" s="3474"/>
      <c r="AI4" s="1772"/>
      <c r="AJ4" s="3480" t="s">
        <v>76</v>
      </c>
      <c r="AK4" s="3481"/>
      <c r="AL4" s="3481"/>
    </row>
    <row r="5" spans="1:38" s="825" customFormat="1" ht="28.5" customHeight="1">
      <c r="A5" s="3070"/>
      <c r="B5" s="3047"/>
      <c r="C5" s="3447" t="s">
        <v>3054</v>
      </c>
      <c r="D5" s="3460" t="s">
        <v>78</v>
      </c>
      <c r="E5" s="1774"/>
      <c r="F5" s="1774"/>
      <c r="G5" s="1774"/>
      <c r="H5" s="1775"/>
      <c r="I5" s="1774"/>
      <c r="J5" s="1774"/>
      <c r="K5" s="1774"/>
      <c r="L5" s="1775"/>
      <c r="M5" s="3070"/>
      <c r="N5" s="1774"/>
      <c r="O5" s="1777"/>
      <c r="P5" s="3484" t="s">
        <v>79</v>
      </c>
      <c r="Q5" s="1774"/>
      <c r="R5" s="1775"/>
      <c r="S5" s="1775"/>
      <c r="T5" s="1774"/>
      <c r="U5" s="1774"/>
      <c r="V5" s="1774"/>
      <c r="W5" s="1775"/>
      <c r="X5" s="1774"/>
      <c r="Y5" s="1778"/>
      <c r="Z5" s="3070"/>
      <c r="AA5" s="3448" t="s">
        <v>80</v>
      </c>
      <c r="AB5" s="1779"/>
      <c r="AC5" s="1779"/>
      <c r="AD5" s="1780"/>
      <c r="AE5" s="3455" t="s">
        <v>81</v>
      </c>
      <c r="AF5" s="1779"/>
      <c r="AG5" s="1779"/>
      <c r="AH5" s="1781"/>
      <c r="AI5" s="1782" t="s">
        <v>3055</v>
      </c>
      <c r="AJ5" s="3446" t="s">
        <v>3054</v>
      </c>
      <c r="AK5" s="3446" t="s">
        <v>3056</v>
      </c>
      <c r="AL5" s="3460" t="s">
        <v>3057</v>
      </c>
    </row>
    <row r="6" spans="1:38" s="825" customFormat="1" ht="19.5" customHeight="1">
      <c r="A6" s="3070"/>
      <c r="B6" s="3499"/>
      <c r="C6" s="3458"/>
      <c r="D6" s="3482"/>
      <c r="E6" s="3446" t="s">
        <v>3058</v>
      </c>
      <c r="F6" s="3492" t="s">
        <v>2732</v>
      </c>
      <c r="G6" s="1811"/>
      <c r="H6" s="1769"/>
      <c r="I6" s="1769"/>
      <c r="J6" s="1785"/>
      <c r="K6" s="3448" t="s">
        <v>85</v>
      </c>
      <c r="L6" s="1769"/>
      <c r="M6" s="3070"/>
      <c r="N6" s="1787"/>
      <c r="O6" s="1196"/>
      <c r="P6" s="3485"/>
      <c r="Q6" s="3314" t="s">
        <v>3059</v>
      </c>
      <c r="R6" s="1788"/>
      <c r="S6" s="1769"/>
      <c r="T6" s="1787"/>
      <c r="U6" s="1196"/>
      <c r="V6" s="3448" t="s">
        <v>85</v>
      </c>
      <c r="W6" s="1769"/>
      <c r="X6" s="1787"/>
      <c r="Y6" s="1196"/>
      <c r="Z6" s="3070"/>
      <c r="AA6" s="3453"/>
      <c r="AB6" s="3444" t="s">
        <v>3060</v>
      </c>
      <c r="AC6" s="3451" t="s">
        <v>3061</v>
      </c>
      <c r="AD6" s="3442" t="s">
        <v>89</v>
      </c>
      <c r="AE6" s="3456"/>
      <c r="AF6" s="3444" t="s">
        <v>2770</v>
      </c>
      <c r="AG6" s="3451" t="s">
        <v>3061</v>
      </c>
      <c r="AH6" s="3446" t="s">
        <v>89</v>
      </c>
      <c r="AI6" s="3446" t="s">
        <v>3058</v>
      </c>
      <c r="AJ6" s="3458"/>
      <c r="AK6" s="3458"/>
      <c r="AL6" s="3461"/>
    </row>
    <row r="7" spans="1:38" s="825" customFormat="1" ht="46.5" customHeight="1">
      <c r="A7" s="3070"/>
      <c r="B7" s="3499"/>
      <c r="C7" s="3458"/>
      <c r="D7" s="3482"/>
      <c r="E7" s="3447"/>
      <c r="F7" s="3452"/>
      <c r="G7" s="3449" t="s">
        <v>3062</v>
      </c>
      <c r="H7" s="3444" t="s">
        <v>3063</v>
      </c>
      <c r="I7" s="3444" t="s">
        <v>3064</v>
      </c>
      <c r="J7" s="3442" t="s">
        <v>89</v>
      </c>
      <c r="K7" s="3447"/>
      <c r="L7" s="3444" t="s">
        <v>3065</v>
      </c>
      <c r="M7" s="3070"/>
      <c r="N7" s="3444" t="s">
        <v>3064</v>
      </c>
      <c r="O7" s="3446" t="s">
        <v>89</v>
      </c>
      <c r="P7" s="3485"/>
      <c r="Q7" s="3304"/>
      <c r="R7" s="3447" t="s">
        <v>86</v>
      </c>
      <c r="S7" s="3451" t="s">
        <v>3065</v>
      </c>
      <c r="T7" s="3444" t="s">
        <v>3064</v>
      </c>
      <c r="U7" s="3442" t="s">
        <v>89</v>
      </c>
      <c r="V7" s="3447"/>
      <c r="W7" s="3451" t="s">
        <v>3065</v>
      </c>
      <c r="X7" s="3444" t="s">
        <v>3064</v>
      </c>
      <c r="Y7" s="3446" t="s">
        <v>89</v>
      </c>
      <c r="Z7" s="3070"/>
      <c r="AA7" s="3453"/>
      <c r="AB7" s="3447"/>
      <c r="AC7" s="3452"/>
      <c r="AD7" s="3452"/>
      <c r="AE7" s="3456"/>
      <c r="AF7" s="3447"/>
      <c r="AG7" s="3452"/>
      <c r="AH7" s="3447"/>
      <c r="AI7" s="3447"/>
      <c r="AJ7" s="3458"/>
      <c r="AK7" s="3458"/>
      <c r="AL7" s="3461"/>
    </row>
    <row r="8" spans="1:38" s="1748" customFormat="1" ht="71.5" customHeight="1">
      <c r="A8" s="2862"/>
      <c r="B8" s="3500"/>
      <c r="C8" s="3459"/>
      <c r="D8" s="3483"/>
      <c r="E8" s="3445"/>
      <c r="F8" s="3443"/>
      <c r="G8" s="3445"/>
      <c r="H8" s="3445"/>
      <c r="I8" s="3445"/>
      <c r="J8" s="3443"/>
      <c r="K8" s="3445"/>
      <c r="L8" s="3445"/>
      <c r="M8" s="2862"/>
      <c r="N8" s="3445"/>
      <c r="O8" s="3445"/>
      <c r="P8" s="3486"/>
      <c r="Q8" s="3315"/>
      <c r="R8" s="3445"/>
      <c r="S8" s="3443"/>
      <c r="T8" s="3445"/>
      <c r="U8" s="3443"/>
      <c r="V8" s="3445"/>
      <c r="W8" s="3443"/>
      <c r="X8" s="3445"/>
      <c r="Y8" s="3445"/>
      <c r="Z8" s="2862"/>
      <c r="AA8" s="3454"/>
      <c r="AB8" s="3445"/>
      <c r="AC8" s="3443"/>
      <c r="AD8" s="3443"/>
      <c r="AE8" s="3457"/>
      <c r="AF8" s="3445"/>
      <c r="AG8" s="3443"/>
      <c r="AH8" s="3445"/>
      <c r="AI8" s="3445"/>
      <c r="AJ8" s="3459"/>
      <c r="AK8" s="3459"/>
      <c r="AL8" s="3462"/>
    </row>
    <row r="9" spans="1:38" s="1812" customFormat="1" ht="29.15" customHeight="1">
      <c r="A9" s="1921" t="s">
        <v>1998</v>
      </c>
      <c r="B9" s="1757">
        <v>135496</v>
      </c>
      <c r="C9" s="1757">
        <v>133653</v>
      </c>
      <c r="D9" s="1757">
        <v>73840</v>
      </c>
      <c r="E9" s="1757">
        <v>32264</v>
      </c>
      <c r="F9" s="1757">
        <v>2188</v>
      </c>
      <c r="G9" s="1757">
        <v>32931</v>
      </c>
      <c r="H9" s="1757">
        <v>31329</v>
      </c>
      <c r="I9" s="1757">
        <v>1184</v>
      </c>
      <c r="J9" s="1757">
        <v>418</v>
      </c>
      <c r="K9" s="1757">
        <v>6457</v>
      </c>
      <c r="L9" s="1757">
        <v>2173</v>
      </c>
      <c r="M9" s="1921" t="s">
        <v>1998</v>
      </c>
      <c r="N9" s="1757">
        <v>2397</v>
      </c>
      <c r="O9" s="1757">
        <v>1887</v>
      </c>
      <c r="P9" s="1757">
        <v>47697</v>
      </c>
      <c r="Q9" s="1757">
        <v>1251</v>
      </c>
      <c r="R9" s="1757">
        <v>16722</v>
      </c>
      <c r="S9" s="1757">
        <v>16410</v>
      </c>
      <c r="T9" s="1757">
        <v>0</v>
      </c>
      <c r="U9" s="1757">
        <v>312</v>
      </c>
      <c r="V9" s="1757">
        <v>29724</v>
      </c>
      <c r="W9" s="1757">
        <v>3834</v>
      </c>
      <c r="X9" s="1757">
        <v>2799</v>
      </c>
      <c r="Y9" s="1757">
        <v>23091</v>
      </c>
      <c r="Z9" s="1921" t="s">
        <v>1998</v>
      </c>
      <c r="AA9" s="1758">
        <v>4485</v>
      </c>
      <c r="AB9" s="1758">
        <v>4266</v>
      </c>
      <c r="AC9" s="1758">
        <v>0</v>
      </c>
      <c r="AD9" s="1758">
        <v>219</v>
      </c>
      <c r="AE9" s="1758">
        <v>8232</v>
      </c>
      <c r="AF9" s="1758">
        <v>1577</v>
      </c>
      <c r="AG9" s="1758">
        <v>0</v>
      </c>
      <c r="AH9" s="1758">
        <v>6655</v>
      </c>
      <c r="AI9" s="1758">
        <v>950</v>
      </c>
      <c r="AJ9" s="1758">
        <v>1843</v>
      </c>
      <c r="AK9" s="1758">
        <v>1791</v>
      </c>
      <c r="AL9" s="1758">
        <v>52</v>
      </c>
    </row>
    <row r="10" spans="1:38" s="1812" customFormat="1" ht="29.15" customHeight="1">
      <c r="A10" s="1922" t="s">
        <v>3066</v>
      </c>
      <c r="B10" s="1757">
        <v>43606</v>
      </c>
      <c r="C10" s="1757">
        <v>43576</v>
      </c>
      <c r="D10" s="1757">
        <v>27012</v>
      </c>
      <c r="E10" s="1757">
        <v>11525</v>
      </c>
      <c r="F10" s="1757">
        <v>0</v>
      </c>
      <c r="G10" s="1757">
        <v>12598</v>
      </c>
      <c r="H10" s="1757">
        <v>11741</v>
      </c>
      <c r="I10" s="1757">
        <v>439</v>
      </c>
      <c r="J10" s="1757">
        <v>418</v>
      </c>
      <c r="K10" s="1757">
        <v>2889</v>
      </c>
      <c r="L10" s="1757">
        <v>397</v>
      </c>
      <c r="M10" s="1922" t="s">
        <v>3066</v>
      </c>
      <c r="N10" s="1757">
        <v>2006</v>
      </c>
      <c r="O10" s="1757">
        <v>486</v>
      </c>
      <c r="P10" s="1757">
        <v>12280</v>
      </c>
      <c r="Q10" s="1757">
        <v>0</v>
      </c>
      <c r="R10" s="1757">
        <v>3946</v>
      </c>
      <c r="S10" s="1757">
        <v>3946</v>
      </c>
      <c r="T10" s="1757">
        <v>0</v>
      </c>
      <c r="U10" s="1757">
        <v>0</v>
      </c>
      <c r="V10" s="1757">
        <v>8334</v>
      </c>
      <c r="W10" s="1757">
        <v>629</v>
      </c>
      <c r="X10" s="1757">
        <v>2411</v>
      </c>
      <c r="Y10" s="1757">
        <v>5294</v>
      </c>
      <c r="Z10" s="1922" t="s">
        <v>3066</v>
      </c>
      <c r="AA10" s="1758">
        <v>3966</v>
      </c>
      <c r="AB10" s="1758">
        <v>3966</v>
      </c>
      <c r="AC10" s="1758">
        <v>0</v>
      </c>
      <c r="AD10" s="1758">
        <v>0</v>
      </c>
      <c r="AE10" s="1758">
        <v>1577</v>
      </c>
      <c r="AF10" s="1758">
        <v>1577</v>
      </c>
      <c r="AG10" s="1758">
        <v>0</v>
      </c>
      <c r="AH10" s="1758">
        <v>0</v>
      </c>
      <c r="AI10" s="1758">
        <v>292</v>
      </c>
      <c r="AJ10" s="1758">
        <v>30</v>
      </c>
      <c r="AK10" s="1758">
        <v>20</v>
      </c>
      <c r="AL10" s="1758">
        <v>10</v>
      </c>
    </row>
    <row r="11" spans="1:38" s="1815" customFormat="1" ht="31" customHeight="1">
      <c r="A11" s="1814" t="s">
        <v>3067</v>
      </c>
      <c r="B11" s="569">
        <v>17576</v>
      </c>
      <c r="C11" s="569">
        <v>17576</v>
      </c>
      <c r="D11" s="569">
        <v>9327</v>
      </c>
      <c r="E11" s="569">
        <v>0</v>
      </c>
      <c r="F11" s="569">
        <v>0</v>
      </c>
      <c r="G11" s="569">
        <v>8323</v>
      </c>
      <c r="H11" s="569">
        <v>7466</v>
      </c>
      <c r="I11" s="569">
        <v>439</v>
      </c>
      <c r="J11" s="569">
        <v>418</v>
      </c>
      <c r="K11" s="569">
        <v>1004</v>
      </c>
      <c r="L11" s="569">
        <v>397</v>
      </c>
      <c r="M11" s="1814" t="s">
        <v>3067</v>
      </c>
      <c r="N11" s="569">
        <v>402</v>
      </c>
      <c r="O11" s="569">
        <v>205</v>
      </c>
      <c r="P11" s="569">
        <v>4815</v>
      </c>
      <c r="Q11" s="569">
        <v>0</v>
      </c>
      <c r="R11" s="569">
        <v>1447</v>
      </c>
      <c r="S11" s="569">
        <v>1447</v>
      </c>
      <c r="T11" s="569">
        <v>0</v>
      </c>
      <c r="U11" s="569">
        <v>0</v>
      </c>
      <c r="V11" s="569">
        <v>3368</v>
      </c>
      <c r="W11" s="569">
        <v>102</v>
      </c>
      <c r="X11" s="569">
        <v>1410</v>
      </c>
      <c r="Y11" s="569">
        <v>1856</v>
      </c>
      <c r="Z11" s="1814" t="s">
        <v>3067</v>
      </c>
      <c r="AA11" s="602">
        <v>3966</v>
      </c>
      <c r="AB11" s="602">
        <v>3966</v>
      </c>
      <c r="AC11" s="602">
        <v>0</v>
      </c>
      <c r="AD11" s="602">
        <v>0</v>
      </c>
      <c r="AE11" s="602">
        <v>0</v>
      </c>
      <c r="AF11" s="602">
        <v>0</v>
      </c>
      <c r="AG11" s="602">
        <v>0</v>
      </c>
      <c r="AH11" s="602">
        <v>0</v>
      </c>
      <c r="AI11" s="602">
        <v>0</v>
      </c>
      <c r="AJ11" s="602">
        <v>0</v>
      </c>
      <c r="AK11" s="602">
        <v>0</v>
      </c>
      <c r="AL11" s="602">
        <v>0</v>
      </c>
    </row>
    <row r="12" spans="1:38" s="1815" customFormat="1" ht="31" customHeight="1">
      <c r="A12" s="1816" t="s">
        <v>3068</v>
      </c>
      <c r="B12" s="569">
        <v>79</v>
      </c>
      <c r="C12" s="569">
        <v>79</v>
      </c>
      <c r="D12" s="569">
        <v>0</v>
      </c>
      <c r="E12" s="569">
        <v>0</v>
      </c>
      <c r="F12" s="569">
        <v>0</v>
      </c>
      <c r="G12" s="569">
        <v>0</v>
      </c>
      <c r="H12" s="569">
        <v>0</v>
      </c>
      <c r="I12" s="569">
        <v>0</v>
      </c>
      <c r="J12" s="569">
        <v>0</v>
      </c>
      <c r="K12" s="569">
        <v>0</v>
      </c>
      <c r="L12" s="569">
        <v>0</v>
      </c>
      <c r="M12" s="1816" t="s">
        <v>3068</v>
      </c>
      <c r="N12" s="569">
        <v>0</v>
      </c>
      <c r="O12" s="569">
        <v>0</v>
      </c>
      <c r="P12" s="569">
        <v>79</v>
      </c>
      <c r="Q12" s="569">
        <v>0</v>
      </c>
      <c r="R12" s="569">
        <v>0</v>
      </c>
      <c r="S12" s="569">
        <v>0</v>
      </c>
      <c r="T12" s="569">
        <v>0</v>
      </c>
      <c r="U12" s="569">
        <v>0</v>
      </c>
      <c r="V12" s="569">
        <v>79</v>
      </c>
      <c r="W12" s="569">
        <v>0</v>
      </c>
      <c r="X12" s="569">
        <v>0</v>
      </c>
      <c r="Y12" s="569">
        <v>79</v>
      </c>
      <c r="Z12" s="1816" t="s">
        <v>3068</v>
      </c>
      <c r="AA12" s="602">
        <v>0</v>
      </c>
      <c r="AB12" s="602">
        <v>0</v>
      </c>
      <c r="AC12" s="602">
        <v>0</v>
      </c>
      <c r="AD12" s="602">
        <v>0</v>
      </c>
      <c r="AE12" s="602">
        <v>0</v>
      </c>
      <c r="AF12" s="602">
        <v>0</v>
      </c>
      <c r="AG12" s="602">
        <v>0</v>
      </c>
      <c r="AH12" s="602">
        <v>0</v>
      </c>
      <c r="AI12" s="602">
        <v>0</v>
      </c>
      <c r="AJ12" s="602">
        <v>0</v>
      </c>
      <c r="AK12" s="602">
        <v>0</v>
      </c>
      <c r="AL12" s="602">
        <v>0</v>
      </c>
    </row>
    <row r="13" spans="1:38" s="1815" customFormat="1" ht="31" customHeight="1">
      <c r="A13" s="1816" t="s">
        <v>3069</v>
      </c>
      <c r="B13" s="569">
        <v>7177</v>
      </c>
      <c r="C13" s="569">
        <v>7157</v>
      </c>
      <c r="D13" s="569">
        <v>4259</v>
      </c>
      <c r="E13" s="569">
        <v>3660</v>
      </c>
      <c r="F13" s="569">
        <v>0</v>
      </c>
      <c r="G13" s="569">
        <v>599</v>
      </c>
      <c r="H13" s="569">
        <v>599</v>
      </c>
      <c r="I13" s="569">
        <v>0</v>
      </c>
      <c r="J13" s="569">
        <v>0</v>
      </c>
      <c r="K13" s="569">
        <v>0</v>
      </c>
      <c r="L13" s="569">
        <v>0</v>
      </c>
      <c r="M13" s="1816" t="s">
        <v>3069</v>
      </c>
      <c r="N13" s="569">
        <v>0</v>
      </c>
      <c r="O13" s="569">
        <v>0</v>
      </c>
      <c r="P13" s="569">
        <v>2606</v>
      </c>
      <c r="Q13" s="569">
        <v>0</v>
      </c>
      <c r="R13" s="569">
        <v>1762</v>
      </c>
      <c r="S13" s="569">
        <v>1762</v>
      </c>
      <c r="T13" s="569">
        <v>0</v>
      </c>
      <c r="U13" s="569">
        <v>0</v>
      </c>
      <c r="V13" s="569">
        <v>844</v>
      </c>
      <c r="W13" s="569">
        <v>309</v>
      </c>
      <c r="X13" s="569">
        <v>372</v>
      </c>
      <c r="Y13" s="569">
        <v>163</v>
      </c>
      <c r="Z13" s="1816" t="s">
        <v>3069</v>
      </c>
      <c r="AA13" s="602">
        <v>0</v>
      </c>
      <c r="AB13" s="602">
        <v>0</v>
      </c>
      <c r="AC13" s="602">
        <v>0</v>
      </c>
      <c r="AD13" s="602">
        <v>0</v>
      </c>
      <c r="AE13" s="602">
        <v>0</v>
      </c>
      <c r="AF13" s="602">
        <v>0</v>
      </c>
      <c r="AG13" s="602">
        <v>0</v>
      </c>
      <c r="AH13" s="602">
        <v>0</v>
      </c>
      <c r="AI13" s="602">
        <v>292</v>
      </c>
      <c r="AJ13" s="602">
        <v>20</v>
      </c>
      <c r="AK13" s="602">
        <v>20</v>
      </c>
      <c r="AL13" s="602">
        <v>0</v>
      </c>
    </row>
    <row r="14" spans="1:38" s="1815" customFormat="1" ht="31" customHeight="1">
      <c r="A14" s="1816" t="s">
        <v>3070</v>
      </c>
      <c r="B14" s="569">
        <v>6890</v>
      </c>
      <c r="C14" s="569">
        <v>6890</v>
      </c>
      <c r="D14" s="569">
        <v>4368</v>
      </c>
      <c r="E14" s="569">
        <v>1888</v>
      </c>
      <c r="F14" s="569">
        <v>0</v>
      </c>
      <c r="G14" s="569">
        <v>2480</v>
      </c>
      <c r="H14" s="569">
        <v>2480</v>
      </c>
      <c r="I14" s="569">
        <v>0</v>
      </c>
      <c r="J14" s="569">
        <v>0</v>
      </c>
      <c r="K14" s="569">
        <v>0</v>
      </c>
      <c r="L14" s="569">
        <v>0</v>
      </c>
      <c r="M14" s="1816" t="s">
        <v>3070</v>
      </c>
      <c r="N14" s="569">
        <v>0</v>
      </c>
      <c r="O14" s="569">
        <v>0</v>
      </c>
      <c r="P14" s="569">
        <v>1964</v>
      </c>
      <c r="Q14" s="569">
        <v>0</v>
      </c>
      <c r="R14" s="569">
        <v>737</v>
      </c>
      <c r="S14" s="569">
        <v>737</v>
      </c>
      <c r="T14" s="569">
        <v>0</v>
      </c>
      <c r="U14" s="569">
        <v>0</v>
      </c>
      <c r="V14" s="569">
        <v>1227</v>
      </c>
      <c r="W14" s="569">
        <v>218</v>
      </c>
      <c r="X14" s="569">
        <v>0</v>
      </c>
      <c r="Y14" s="569">
        <v>1009</v>
      </c>
      <c r="Z14" s="1816" t="s">
        <v>3070</v>
      </c>
      <c r="AA14" s="602">
        <v>0</v>
      </c>
      <c r="AB14" s="602">
        <v>0</v>
      </c>
      <c r="AC14" s="602">
        <v>0</v>
      </c>
      <c r="AD14" s="602">
        <v>0</v>
      </c>
      <c r="AE14" s="602">
        <v>558</v>
      </c>
      <c r="AF14" s="602">
        <v>558</v>
      </c>
      <c r="AG14" s="602">
        <v>0</v>
      </c>
      <c r="AH14" s="602">
        <v>0</v>
      </c>
      <c r="AI14" s="602">
        <v>0</v>
      </c>
      <c r="AJ14" s="602">
        <v>0</v>
      </c>
      <c r="AK14" s="602">
        <v>0</v>
      </c>
      <c r="AL14" s="602">
        <v>0</v>
      </c>
    </row>
    <row r="15" spans="1:38" s="1815" customFormat="1" ht="31" customHeight="1">
      <c r="A15" s="1816" t="s">
        <v>3071</v>
      </c>
      <c r="B15" s="569">
        <v>11604</v>
      </c>
      <c r="C15" s="569">
        <v>11604</v>
      </c>
      <c r="D15" s="569">
        <v>9058</v>
      </c>
      <c r="E15" s="569">
        <v>5977</v>
      </c>
      <c r="F15" s="569">
        <v>0</v>
      </c>
      <c r="G15" s="569">
        <v>1196</v>
      </c>
      <c r="H15" s="569">
        <v>1196</v>
      </c>
      <c r="I15" s="569">
        <v>0</v>
      </c>
      <c r="J15" s="569">
        <v>0</v>
      </c>
      <c r="K15" s="569">
        <v>1885</v>
      </c>
      <c r="L15" s="569">
        <v>0</v>
      </c>
      <c r="M15" s="1816" t="s">
        <v>3071</v>
      </c>
      <c r="N15" s="569">
        <v>1604</v>
      </c>
      <c r="O15" s="569">
        <v>281</v>
      </c>
      <c r="P15" s="569">
        <v>2546</v>
      </c>
      <c r="Q15" s="569">
        <v>0</v>
      </c>
      <c r="R15" s="569">
        <v>0</v>
      </c>
      <c r="S15" s="569">
        <v>0</v>
      </c>
      <c r="T15" s="569">
        <v>0</v>
      </c>
      <c r="U15" s="569">
        <v>0</v>
      </c>
      <c r="V15" s="569">
        <v>2546</v>
      </c>
      <c r="W15" s="569">
        <v>0</v>
      </c>
      <c r="X15" s="569">
        <v>629</v>
      </c>
      <c r="Y15" s="569">
        <v>1917</v>
      </c>
      <c r="Z15" s="1816" t="s">
        <v>3071</v>
      </c>
      <c r="AA15" s="602">
        <v>0</v>
      </c>
      <c r="AB15" s="602">
        <v>0</v>
      </c>
      <c r="AC15" s="602">
        <v>0</v>
      </c>
      <c r="AD15" s="602">
        <v>0</v>
      </c>
      <c r="AE15" s="602">
        <v>1019</v>
      </c>
      <c r="AF15" s="602">
        <v>1019</v>
      </c>
      <c r="AG15" s="602">
        <v>0</v>
      </c>
      <c r="AH15" s="602">
        <v>0</v>
      </c>
      <c r="AI15" s="602">
        <v>0</v>
      </c>
      <c r="AJ15" s="602">
        <v>0</v>
      </c>
      <c r="AK15" s="602">
        <v>0</v>
      </c>
      <c r="AL15" s="602">
        <v>0</v>
      </c>
    </row>
    <row r="16" spans="1:38" s="1815" customFormat="1" ht="31" customHeight="1">
      <c r="A16" s="1816" t="s">
        <v>3072</v>
      </c>
      <c r="B16" s="569">
        <v>270</v>
      </c>
      <c r="C16" s="569">
        <v>270</v>
      </c>
      <c r="D16" s="569">
        <v>0</v>
      </c>
      <c r="E16" s="569">
        <v>0</v>
      </c>
      <c r="F16" s="569">
        <v>0</v>
      </c>
      <c r="G16" s="569">
        <v>0</v>
      </c>
      <c r="H16" s="569">
        <v>0</v>
      </c>
      <c r="I16" s="569">
        <v>0</v>
      </c>
      <c r="J16" s="569">
        <v>0</v>
      </c>
      <c r="K16" s="569">
        <v>0</v>
      </c>
      <c r="L16" s="569">
        <v>0</v>
      </c>
      <c r="M16" s="1816" t="s">
        <v>3072</v>
      </c>
      <c r="N16" s="569">
        <v>0</v>
      </c>
      <c r="O16" s="569">
        <v>0</v>
      </c>
      <c r="P16" s="569">
        <v>270</v>
      </c>
      <c r="Q16" s="569">
        <v>0</v>
      </c>
      <c r="R16" s="569">
        <v>0</v>
      </c>
      <c r="S16" s="569">
        <v>0</v>
      </c>
      <c r="T16" s="569">
        <v>0</v>
      </c>
      <c r="U16" s="569">
        <v>0</v>
      </c>
      <c r="V16" s="569">
        <v>270</v>
      </c>
      <c r="W16" s="569">
        <v>0</v>
      </c>
      <c r="X16" s="569">
        <v>0</v>
      </c>
      <c r="Y16" s="569">
        <v>270</v>
      </c>
      <c r="Z16" s="1816" t="s">
        <v>3072</v>
      </c>
      <c r="AA16" s="602">
        <v>0</v>
      </c>
      <c r="AB16" s="602">
        <v>0</v>
      </c>
      <c r="AC16" s="602">
        <v>0</v>
      </c>
      <c r="AD16" s="602">
        <v>0</v>
      </c>
      <c r="AE16" s="602">
        <v>0</v>
      </c>
      <c r="AF16" s="602">
        <v>0</v>
      </c>
      <c r="AG16" s="602">
        <v>0</v>
      </c>
      <c r="AH16" s="602">
        <v>0</v>
      </c>
      <c r="AI16" s="602">
        <v>0</v>
      </c>
      <c r="AJ16" s="602">
        <v>0</v>
      </c>
      <c r="AK16" s="602">
        <v>0</v>
      </c>
      <c r="AL16" s="602">
        <v>0</v>
      </c>
    </row>
    <row r="17" spans="1:38" s="1815" customFormat="1" ht="30" customHeight="1">
      <c r="A17" s="1816" t="s">
        <v>3073</v>
      </c>
      <c r="B17" s="569">
        <v>10</v>
      </c>
      <c r="C17" s="569">
        <v>0</v>
      </c>
      <c r="D17" s="569">
        <v>0</v>
      </c>
      <c r="E17" s="569">
        <v>0</v>
      </c>
      <c r="F17" s="569">
        <v>0</v>
      </c>
      <c r="G17" s="569">
        <v>0</v>
      </c>
      <c r="H17" s="569">
        <v>0</v>
      </c>
      <c r="I17" s="569">
        <v>0</v>
      </c>
      <c r="J17" s="569">
        <v>0</v>
      </c>
      <c r="K17" s="569">
        <v>0</v>
      </c>
      <c r="L17" s="569">
        <v>0</v>
      </c>
      <c r="M17" s="1816" t="s">
        <v>3073</v>
      </c>
      <c r="N17" s="569">
        <v>0</v>
      </c>
      <c r="O17" s="569">
        <v>0</v>
      </c>
      <c r="P17" s="569">
        <v>0</v>
      </c>
      <c r="Q17" s="569">
        <v>0</v>
      </c>
      <c r="R17" s="569">
        <v>0</v>
      </c>
      <c r="S17" s="569">
        <v>0</v>
      </c>
      <c r="T17" s="569">
        <v>0</v>
      </c>
      <c r="U17" s="569">
        <v>0</v>
      </c>
      <c r="V17" s="569">
        <v>0</v>
      </c>
      <c r="W17" s="569">
        <v>0</v>
      </c>
      <c r="X17" s="569">
        <v>0</v>
      </c>
      <c r="Y17" s="569">
        <v>0</v>
      </c>
      <c r="Z17" s="1816" t="s">
        <v>3073</v>
      </c>
      <c r="AA17" s="602">
        <v>0</v>
      </c>
      <c r="AB17" s="602">
        <v>0</v>
      </c>
      <c r="AC17" s="602">
        <v>0</v>
      </c>
      <c r="AD17" s="602">
        <v>0</v>
      </c>
      <c r="AE17" s="602">
        <v>0</v>
      </c>
      <c r="AF17" s="602">
        <v>0</v>
      </c>
      <c r="AG17" s="602">
        <v>0</v>
      </c>
      <c r="AH17" s="602">
        <v>0</v>
      </c>
      <c r="AI17" s="602">
        <v>0</v>
      </c>
      <c r="AJ17" s="602">
        <v>10</v>
      </c>
      <c r="AK17" s="602">
        <v>0</v>
      </c>
      <c r="AL17" s="602">
        <v>10</v>
      </c>
    </row>
    <row r="18" spans="1:38" s="1812" customFormat="1" ht="30" customHeight="1">
      <c r="A18" s="1923" t="s">
        <v>3074</v>
      </c>
      <c r="B18" s="1757">
        <v>91890</v>
      </c>
      <c r="C18" s="1757">
        <v>90077</v>
      </c>
      <c r="D18" s="1757">
        <v>46828</v>
      </c>
      <c r="E18" s="1757">
        <v>20739</v>
      </c>
      <c r="F18" s="1757">
        <v>2188</v>
      </c>
      <c r="G18" s="1757">
        <v>20333</v>
      </c>
      <c r="H18" s="1757">
        <v>19588</v>
      </c>
      <c r="I18" s="1757">
        <v>745</v>
      </c>
      <c r="J18" s="1757">
        <v>0</v>
      </c>
      <c r="K18" s="1757">
        <v>3568</v>
      </c>
      <c r="L18" s="1757">
        <v>1776</v>
      </c>
      <c r="M18" s="1923" t="s">
        <v>3074</v>
      </c>
      <c r="N18" s="1757">
        <v>391</v>
      </c>
      <c r="O18" s="1757">
        <v>1401</v>
      </c>
      <c r="P18" s="1757">
        <v>35417</v>
      </c>
      <c r="Q18" s="1757">
        <v>1251</v>
      </c>
      <c r="R18" s="1757">
        <v>12776</v>
      </c>
      <c r="S18" s="1757">
        <v>12464</v>
      </c>
      <c r="T18" s="1757">
        <v>0</v>
      </c>
      <c r="U18" s="1757">
        <v>312</v>
      </c>
      <c r="V18" s="1757">
        <v>21390</v>
      </c>
      <c r="W18" s="1757">
        <v>3205</v>
      </c>
      <c r="X18" s="1757">
        <v>388</v>
      </c>
      <c r="Y18" s="1757">
        <v>17797</v>
      </c>
      <c r="Z18" s="1923" t="s">
        <v>3074</v>
      </c>
      <c r="AA18" s="1758">
        <v>519</v>
      </c>
      <c r="AB18" s="1758">
        <v>300</v>
      </c>
      <c r="AC18" s="1758">
        <v>0</v>
      </c>
      <c r="AD18" s="1758">
        <v>219</v>
      </c>
      <c r="AE18" s="1758">
        <v>6655</v>
      </c>
      <c r="AF18" s="1758">
        <v>0</v>
      </c>
      <c r="AG18" s="1758">
        <v>0</v>
      </c>
      <c r="AH18" s="1758">
        <v>6655</v>
      </c>
      <c r="AI18" s="1758">
        <v>658</v>
      </c>
      <c r="AJ18" s="1758">
        <v>1813</v>
      </c>
      <c r="AK18" s="1758">
        <v>1771</v>
      </c>
      <c r="AL18" s="1758">
        <v>42</v>
      </c>
    </row>
    <row r="19" spans="1:38" s="1815" customFormat="1" ht="31" customHeight="1">
      <c r="A19" s="1816" t="s">
        <v>3075</v>
      </c>
      <c r="B19" s="569">
        <v>43235</v>
      </c>
      <c r="C19" s="569">
        <v>43235</v>
      </c>
      <c r="D19" s="569">
        <v>27979</v>
      </c>
      <c r="E19" s="569">
        <v>15354</v>
      </c>
      <c r="F19" s="569">
        <v>1024</v>
      </c>
      <c r="G19" s="569">
        <v>9858</v>
      </c>
      <c r="H19" s="569">
        <v>9536</v>
      </c>
      <c r="I19" s="569">
        <v>322</v>
      </c>
      <c r="J19" s="569">
        <v>0</v>
      </c>
      <c r="K19" s="569">
        <v>1743</v>
      </c>
      <c r="L19" s="569">
        <v>1010</v>
      </c>
      <c r="M19" s="1816" t="s">
        <v>3075</v>
      </c>
      <c r="N19" s="569">
        <v>391</v>
      </c>
      <c r="O19" s="569">
        <v>342</v>
      </c>
      <c r="P19" s="569">
        <v>13947</v>
      </c>
      <c r="Q19" s="569">
        <v>1251</v>
      </c>
      <c r="R19" s="569">
        <v>9249</v>
      </c>
      <c r="S19" s="569">
        <v>9249</v>
      </c>
      <c r="T19" s="569">
        <v>0</v>
      </c>
      <c r="U19" s="569">
        <v>0</v>
      </c>
      <c r="V19" s="569">
        <v>3447</v>
      </c>
      <c r="W19" s="569">
        <v>1363</v>
      </c>
      <c r="X19" s="569">
        <v>0</v>
      </c>
      <c r="Y19" s="569">
        <v>2084</v>
      </c>
      <c r="Z19" s="1816" t="s">
        <v>3075</v>
      </c>
      <c r="AA19" s="602">
        <v>219</v>
      </c>
      <c r="AB19" s="602">
        <v>0</v>
      </c>
      <c r="AC19" s="602">
        <v>0</v>
      </c>
      <c r="AD19" s="602">
        <v>219</v>
      </c>
      <c r="AE19" s="602">
        <v>688</v>
      </c>
      <c r="AF19" s="602">
        <v>0</v>
      </c>
      <c r="AG19" s="602">
        <v>0</v>
      </c>
      <c r="AH19" s="602">
        <v>688</v>
      </c>
      <c r="AI19" s="602">
        <v>402</v>
      </c>
      <c r="AJ19" s="602">
        <v>0</v>
      </c>
      <c r="AK19" s="602">
        <v>0</v>
      </c>
      <c r="AL19" s="602">
        <v>0</v>
      </c>
    </row>
    <row r="20" spans="1:38" s="1815" customFormat="1" ht="31" customHeight="1">
      <c r="A20" s="1816" t="s">
        <v>3076</v>
      </c>
      <c r="B20" s="569">
        <v>12710</v>
      </c>
      <c r="C20" s="569">
        <v>12553</v>
      </c>
      <c r="D20" s="569">
        <v>4107</v>
      </c>
      <c r="E20" s="569">
        <v>0</v>
      </c>
      <c r="F20" s="569">
        <v>0</v>
      </c>
      <c r="G20" s="569">
        <v>3645</v>
      </c>
      <c r="H20" s="569">
        <v>3222</v>
      </c>
      <c r="I20" s="569">
        <v>423</v>
      </c>
      <c r="J20" s="569">
        <v>0</v>
      </c>
      <c r="K20" s="569">
        <v>462</v>
      </c>
      <c r="L20" s="569">
        <v>0</v>
      </c>
      <c r="M20" s="1816" t="s">
        <v>3076</v>
      </c>
      <c r="N20" s="569">
        <v>0</v>
      </c>
      <c r="O20" s="569">
        <v>462</v>
      </c>
      <c r="P20" s="569">
        <v>6215</v>
      </c>
      <c r="Q20" s="569">
        <v>0</v>
      </c>
      <c r="R20" s="569">
        <v>3215</v>
      </c>
      <c r="S20" s="569">
        <v>3215</v>
      </c>
      <c r="T20" s="569">
        <v>0</v>
      </c>
      <c r="U20" s="569">
        <v>0</v>
      </c>
      <c r="V20" s="569">
        <v>3000</v>
      </c>
      <c r="W20" s="569">
        <v>396</v>
      </c>
      <c r="X20" s="569">
        <v>388</v>
      </c>
      <c r="Y20" s="569">
        <v>2216</v>
      </c>
      <c r="Z20" s="1816" t="s">
        <v>3076</v>
      </c>
      <c r="AA20" s="602">
        <v>0</v>
      </c>
      <c r="AB20" s="602">
        <v>0</v>
      </c>
      <c r="AC20" s="602">
        <v>0</v>
      </c>
      <c r="AD20" s="602">
        <v>0</v>
      </c>
      <c r="AE20" s="602">
        <v>2231</v>
      </c>
      <c r="AF20" s="602">
        <v>0</v>
      </c>
      <c r="AG20" s="602">
        <v>0</v>
      </c>
      <c r="AH20" s="602">
        <v>2231</v>
      </c>
      <c r="AI20" s="602">
        <v>0</v>
      </c>
      <c r="AJ20" s="602">
        <v>157</v>
      </c>
      <c r="AK20" s="602">
        <v>157</v>
      </c>
      <c r="AL20" s="602">
        <v>0</v>
      </c>
    </row>
    <row r="21" spans="1:38" s="1815" customFormat="1" ht="31" customHeight="1">
      <c r="A21" s="1816" t="s">
        <v>3077</v>
      </c>
      <c r="B21" s="569">
        <v>1616</v>
      </c>
      <c r="C21" s="569">
        <v>1616</v>
      </c>
      <c r="D21" s="569">
        <v>1463</v>
      </c>
      <c r="E21" s="569">
        <v>0</v>
      </c>
      <c r="F21" s="569">
        <v>0</v>
      </c>
      <c r="G21" s="569">
        <v>1144</v>
      </c>
      <c r="H21" s="569">
        <v>1144</v>
      </c>
      <c r="I21" s="569">
        <v>0</v>
      </c>
      <c r="J21" s="569">
        <v>0</v>
      </c>
      <c r="K21" s="569">
        <v>319</v>
      </c>
      <c r="L21" s="569">
        <v>319</v>
      </c>
      <c r="M21" s="1816" t="s">
        <v>3077</v>
      </c>
      <c r="N21" s="569">
        <v>0</v>
      </c>
      <c r="O21" s="569">
        <v>0</v>
      </c>
      <c r="P21" s="569">
        <v>153</v>
      </c>
      <c r="Q21" s="569">
        <v>0</v>
      </c>
      <c r="R21" s="569">
        <v>0</v>
      </c>
      <c r="S21" s="569">
        <v>0</v>
      </c>
      <c r="T21" s="569">
        <v>0</v>
      </c>
      <c r="U21" s="569">
        <v>0</v>
      </c>
      <c r="V21" s="569">
        <v>153</v>
      </c>
      <c r="W21" s="569">
        <v>0</v>
      </c>
      <c r="X21" s="569">
        <v>0</v>
      </c>
      <c r="Y21" s="569">
        <v>153</v>
      </c>
      <c r="Z21" s="1816" t="s">
        <v>3077</v>
      </c>
      <c r="AA21" s="602">
        <v>0</v>
      </c>
      <c r="AB21" s="602">
        <v>0</v>
      </c>
      <c r="AC21" s="602">
        <v>0</v>
      </c>
      <c r="AD21" s="602">
        <v>0</v>
      </c>
      <c r="AE21" s="602">
        <v>0</v>
      </c>
      <c r="AF21" s="602">
        <v>0</v>
      </c>
      <c r="AG21" s="602">
        <v>0</v>
      </c>
      <c r="AH21" s="602">
        <v>0</v>
      </c>
      <c r="AI21" s="602">
        <v>0</v>
      </c>
      <c r="AJ21" s="602">
        <v>0</v>
      </c>
      <c r="AK21" s="602">
        <v>0</v>
      </c>
      <c r="AL21" s="602">
        <v>0</v>
      </c>
    </row>
    <row r="22" spans="1:38" s="1815" customFormat="1" ht="31" customHeight="1">
      <c r="A22" s="1816" t="s">
        <v>3078</v>
      </c>
      <c r="B22" s="569">
        <v>10690</v>
      </c>
      <c r="C22" s="569">
        <v>10091</v>
      </c>
      <c r="D22" s="569">
        <v>9062</v>
      </c>
      <c r="E22" s="569">
        <v>5385</v>
      </c>
      <c r="F22" s="569">
        <v>1164</v>
      </c>
      <c r="G22" s="569">
        <v>2364</v>
      </c>
      <c r="H22" s="569">
        <v>2364</v>
      </c>
      <c r="I22" s="569">
        <v>0</v>
      </c>
      <c r="J22" s="569">
        <v>0</v>
      </c>
      <c r="K22" s="569">
        <v>149</v>
      </c>
      <c r="L22" s="569">
        <v>0</v>
      </c>
      <c r="M22" s="1816" t="s">
        <v>3078</v>
      </c>
      <c r="N22" s="569">
        <v>0</v>
      </c>
      <c r="O22" s="569">
        <v>149</v>
      </c>
      <c r="P22" s="569">
        <v>773</v>
      </c>
      <c r="Q22" s="569">
        <v>0</v>
      </c>
      <c r="R22" s="569">
        <v>0</v>
      </c>
      <c r="S22" s="569">
        <v>0</v>
      </c>
      <c r="T22" s="569">
        <v>0</v>
      </c>
      <c r="U22" s="569">
        <v>0</v>
      </c>
      <c r="V22" s="569">
        <v>773</v>
      </c>
      <c r="W22" s="569">
        <v>441</v>
      </c>
      <c r="X22" s="569">
        <v>0</v>
      </c>
      <c r="Y22" s="569">
        <v>332</v>
      </c>
      <c r="Z22" s="1816" t="s">
        <v>3078</v>
      </c>
      <c r="AA22" s="602">
        <v>0</v>
      </c>
      <c r="AB22" s="602">
        <v>0</v>
      </c>
      <c r="AC22" s="602">
        <v>0</v>
      </c>
      <c r="AD22" s="602">
        <v>0</v>
      </c>
      <c r="AE22" s="602">
        <v>0</v>
      </c>
      <c r="AF22" s="602">
        <v>0</v>
      </c>
      <c r="AG22" s="602">
        <v>0</v>
      </c>
      <c r="AH22" s="602">
        <v>0</v>
      </c>
      <c r="AI22" s="602">
        <v>256</v>
      </c>
      <c r="AJ22" s="602">
        <v>599</v>
      </c>
      <c r="AK22" s="602">
        <v>599</v>
      </c>
      <c r="AL22" s="602">
        <v>0</v>
      </c>
    </row>
    <row r="23" spans="1:38" s="1815" customFormat="1" ht="31" customHeight="1">
      <c r="A23" s="1816" t="s">
        <v>3079</v>
      </c>
      <c r="B23" s="569">
        <v>1632</v>
      </c>
      <c r="C23" s="569">
        <v>1385</v>
      </c>
      <c r="D23" s="569">
        <v>0</v>
      </c>
      <c r="E23" s="569">
        <v>0</v>
      </c>
      <c r="F23" s="569">
        <v>0</v>
      </c>
      <c r="G23" s="569">
        <v>0</v>
      </c>
      <c r="H23" s="569">
        <v>0</v>
      </c>
      <c r="I23" s="569">
        <v>0</v>
      </c>
      <c r="J23" s="569">
        <v>0</v>
      </c>
      <c r="K23" s="569">
        <v>0</v>
      </c>
      <c r="L23" s="569">
        <v>0</v>
      </c>
      <c r="M23" s="1816" t="s">
        <v>3079</v>
      </c>
      <c r="N23" s="569">
        <v>0</v>
      </c>
      <c r="O23" s="569">
        <v>0</v>
      </c>
      <c r="P23" s="569">
        <v>333</v>
      </c>
      <c r="Q23" s="569">
        <v>0</v>
      </c>
      <c r="R23" s="569">
        <v>0</v>
      </c>
      <c r="S23" s="569">
        <v>0</v>
      </c>
      <c r="T23" s="569">
        <v>0</v>
      </c>
      <c r="U23" s="569">
        <v>0</v>
      </c>
      <c r="V23" s="569">
        <v>333</v>
      </c>
      <c r="W23" s="569">
        <v>0</v>
      </c>
      <c r="X23" s="569">
        <v>0</v>
      </c>
      <c r="Y23" s="569">
        <v>333</v>
      </c>
      <c r="Z23" s="1816" t="s">
        <v>3079</v>
      </c>
      <c r="AA23" s="602">
        <v>300</v>
      </c>
      <c r="AB23" s="602">
        <v>300</v>
      </c>
      <c r="AC23" s="602">
        <v>0</v>
      </c>
      <c r="AD23" s="602">
        <v>0</v>
      </c>
      <c r="AE23" s="602">
        <v>752</v>
      </c>
      <c r="AF23" s="602">
        <v>0</v>
      </c>
      <c r="AG23" s="602">
        <v>0</v>
      </c>
      <c r="AH23" s="602">
        <v>752</v>
      </c>
      <c r="AI23" s="602">
        <v>0</v>
      </c>
      <c r="AJ23" s="602">
        <v>247</v>
      </c>
      <c r="AK23" s="602">
        <v>247</v>
      </c>
      <c r="AL23" s="602">
        <v>0</v>
      </c>
    </row>
    <row r="24" spans="1:38" s="1815" customFormat="1" ht="29.15" customHeight="1">
      <c r="A24" s="1816" t="s">
        <v>3080</v>
      </c>
      <c r="B24" s="569">
        <v>21965</v>
      </c>
      <c r="C24" s="569">
        <v>21197</v>
      </c>
      <c r="D24" s="569">
        <v>4217</v>
      </c>
      <c r="E24" s="569">
        <v>0</v>
      </c>
      <c r="F24" s="569">
        <v>0</v>
      </c>
      <c r="G24" s="569">
        <v>3322</v>
      </c>
      <c r="H24" s="569">
        <v>3322</v>
      </c>
      <c r="I24" s="569">
        <v>0</v>
      </c>
      <c r="J24" s="569">
        <v>0</v>
      </c>
      <c r="K24" s="569">
        <v>895</v>
      </c>
      <c r="L24" s="569">
        <v>447</v>
      </c>
      <c r="M24" s="1816" t="s">
        <v>3080</v>
      </c>
      <c r="N24" s="569">
        <v>0</v>
      </c>
      <c r="O24" s="569">
        <v>448</v>
      </c>
      <c r="P24" s="569">
        <v>13996</v>
      </c>
      <c r="Q24" s="569">
        <v>0</v>
      </c>
      <c r="R24" s="569">
        <v>312</v>
      </c>
      <c r="S24" s="569">
        <v>0</v>
      </c>
      <c r="T24" s="569">
        <v>0</v>
      </c>
      <c r="U24" s="569">
        <v>312</v>
      </c>
      <c r="V24" s="569">
        <v>13684</v>
      </c>
      <c r="W24" s="569">
        <v>1005</v>
      </c>
      <c r="X24" s="569">
        <v>0</v>
      </c>
      <c r="Y24" s="569">
        <v>12679</v>
      </c>
      <c r="Z24" s="1816" t="s">
        <v>3080</v>
      </c>
      <c r="AA24" s="602">
        <v>0</v>
      </c>
      <c r="AB24" s="602">
        <v>0</v>
      </c>
      <c r="AC24" s="602">
        <v>0</v>
      </c>
      <c r="AD24" s="602">
        <v>0</v>
      </c>
      <c r="AE24" s="602">
        <v>2984</v>
      </c>
      <c r="AF24" s="602">
        <v>0</v>
      </c>
      <c r="AG24" s="602">
        <v>0</v>
      </c>
      <c r="AH24" s="602">
        <v>2984</v>
      </c>
      <c r="AI24" s="602">
        <v>0</v>
      </c>
      <c r="AJ24" s="602">
        <v>768</v>
      </c>
      <c r="AK24" s="602">
        <v>768</v>
      </c>
      <c r="AL24" s="602">
        <v>0</v>
      </c>
    </row>
    <row r="25" spans="1:38" s="1815" customFormat="1" ht="29.15" customHeight="1">
      <c r="A25" s="1816" t="s">
        <v>3081</v>
      </c>
      <c r="B25" s="569">
        <v>0</v>
      </c>
      <c r="C25" s="569">
        <v>0</v>
      </c>
      <c r="D25" s="569">
        <v>0</v>
      </c>
      <c r="E25" s="569">
        <v>0</v>
      </c>
      <c r="F25" s="569">
        <v>0</v>
      </c>
      <c r="G25" s="569">
        <v>0</v>
      </c>
      <c r="H25" s="569">
        <v>0</v>
      </c>
      <c r="I25" s="569">
        <v>0</v>
      </c>
      <c r="J25" s="569">
        <v>0</v>
      </c>
      <c r="K25" s="569">
        <v>0</v>
      </c>
      <c r="L25" s="569">
        <v>0</v>
      </c>
      <c r="M25" s="1816" t="s">
        <v>3081</v>
      </c>
      <c r="N25" s="569">
        <v>0</v>
      </c>
      <c r="O25" s="569">
        <v>0</v>
      </c>
      <c r="P25" s="569">
        <v>0</v>
      </c>
      <c r="Q25" s="569">
        <v>0</v>
      </c>
      <c r="R25" s="569">
        <v>0</v>
      </c>
      <c r="S25" s="569">
        <v>0</v>
      </c>
      <c r="T25" s="569">
        <v>0</v>
      </c>
      <c r="U25" s="569">
        <v>0</v>
      </c>
      <c r="V25" s="569">
        <v>0</v>
      </c>
      <c r="W25" s="569">
        <v>0</v>
      </c>
      <c r="X25" s="569">
        <v>0</v>
      </c>
      <c r="Y25" s="569">
        <v>0</v>
      </c>
      <c r="Z25" s="1816" t="s">
        <v>3081</v>
      </c>
      <c r="AA25" s="602">
        <v>0</v>
      </c>
      <c r="AB25" s="602">
        <v>0</v>
      </c>
      <c r="AC25" s="602">
        <v>0</v>
      </c>
      <c r="AD25" s="602">
        <v>0</v>
      </c>
      <c r="AE25" s="602">
        <v>0</v>
      </c>
      <c r="AF25" s="602">
        <v>0</v>
      </c>
      <c r="AG25" s="602">
        <v>0</v>
      </c>
      <c r="AH25" s="602">
        <v>0</v>
      </c>
      <c r="AI25" s="602">
        <v>0</v>
      </c>
      <c r="AJ25" s="602">
        <v>0</v>
      </c>
      <c r="AK25" s="602">
        <v>0</v>
      </c>
      <c r="AL25" s="602">
        <v>0</v>
      </c>
    </row>
    <row r="26" spans="1:38" s="1819" customFormat="1" ht="29.15" customHeight="1">
      <c r="A26" s="1818" t="s">
        <v>3082</v>
      </c>
      <c r="B26" s="981">
        <v>42</v>
      </c>
      <c r="C26" s="981">
        <v>0</v>
      </c>
      <c r="D26" s="981">
        <v>0</v>
      </c>
      <c r="E26" s="981">
        <v>0</v>
      </c>
      <c r="F26" s="981">
        <v>0</v>
      </c>
      <c r="G26" s="981">
        <v>0</v>
      </c>
      <c r="H26" s="981">
        <v>0</v>
      </c>
      <c r="I26" s="981">
        <v>0</v>
      </c>
      <c r="J26" s="981">
        <v>0</v>
      </c>
      <c r="K26" s="981">
        <v>0</v>
      </c>
      <c r="L26" s="981">
        <v>0</v>
      </c>
      <c r="M26" s="1818" t="s">
        <v>3082</v>
      </c>
      <c r="N26" s="981">
        <v>0</v>
      </c>
      <c r="O26" s="981">
        <v>0</v>
      </c>
      <c r="P26" s="981">
        <v>0</v>
      </c>
      <c r="Q26" s="981">
        <v>0</v>
      </c>
      <c r="R26" s="981">
        <v>0</v>
      </c>
      <c r="S26" s="981">
        <v>0</v>
      </c>
      <c r="T26" s="981">
        <v>0</v>
      </c>
      <c r="U26" s="981">
        <v>0</v>
      </c>
      <c r="V26" s="981">
        <v>0</v>
      </c>
      <c r="W26" s="981">
        <v>0</v>
      </c>
      <c r="X26" s="981">
        <v>0</v>
      </c>
      <c r="Y26" s="981">
        <v>0</v>
      </c>
      <c r="Z26" s="1818" t="s">
        <v>3082</v>
      </c>
      <c r="AA26" s="1761">
        <v>0</v>
      </c>
      <c r="AB26" s="1761">
        <v>0</v>
      </c>
      <c r="AC26" s="1761">
        <v>0</v>
      </c>
      <c r="AD26" s="1761">
        <v>0</v>
      </c>
      <c r="AE26" s="1761">
        <v>0</v>
      </c>
      <c r="AF26" s="1761">
        <v>0</v>
      </c>
      <c r="AG26" s="1761">
        <v>0</v>
      </c>
      <c r="AH26" s="1761">
        <v>0</v>
      </c>
      <c r="AI26" s="1761">
        <v>0</v>
      </c>
      <c r="AJ26" s="1761">
        <v>42</v>
      </c>
      <c r="AK26" s="1761">
        <v>0</v>
      </c>
      <c r="AL26" s="1761">
        <v>42</v>
      </c>
    </row>
    <row r="27" spans="1:38" ht="30.65" customHeight="1">
      <c r="A27" s="3561" t="s">
        <v>3083</v>
      </c>
      <c r="B27" s="3561"/>
      <c r="C27" s="3561"/>
      <c r="D27" s="3561"/>
      <c r="E27" s="3561"/>
      <c r="F27" s="3562"/>
      <c r="G27" s="3562"/>
      <c r="H27" s="3563"/>
      <c r="I27" s="3563"/>
      <c r="J27" s="3563"/>
      <c r="K27" s="3563"/>
      <c r="L27" s="3563"/>
      <c r="M27" s="1821"/>
      <c r="N27" s="1822"/>
      <c r="T27" s="3564"/>
      <c r="U27" s="3564"/>
      <c r="V27" s="3564"/>
      <c r="W27" s="3564"/>
      <c r="X27" s="3564"/>
      <c r="Y27" s="3564"/>
    </row>
    <row r="28" spans="1:38" s="573" customFormat="1" ht="16" customHeight="1">
      <c r="A28" s="601" t="s">
        <v>3084</v>
      </c>
      <c r="B28" s="1957"/>
      <c r="C28" s="1957"/>
      <c r="D28" s="1957"/>
      <c r="E28" s="1957"/>
      <c r="F28" s="601"/>
      <c r="G28" s="601"/>
      <c r="H28" s="1764"/>
      <c r="I28" s="1764"/>
      <c r="J28" s="1764"/>
      <c r="K28" s="1764"/>
      <c r="L28" s="1764"/>
      <c r="M28" s="1093"/>
      <c r="N28" s="1764"/>
      <c r="O28" s="1764"/>
      <c r="P28" s="1764"/>
      <c r="Q28" s="1764"/>
      <c r="R28" s="1764"/>
      <c r="S28" s="1764"/>
      <c r="T28" s="1764"/>
      <c r="U28" s="1764"/>
      <c r="V28" s="1764"/>
      <c r="W28" s="1764"/>
      <c r="X28" s="1764"/>
      <c r="Y28" s="1764"/>
      <c r="Z28" s="1093"/>
    </row>
    <row r="29" spans="1:38" s="573" customFormat="1" ht="16" customHeight="1">
      <c r="A29" s="601" t="s">
        <v>3085</v>
      </c>
      <c r="B29" s="1958"/>
      <c r="C29" s="1958"/>
      <c r="D29" s="1958"/>
      <c r="E29" s="1958"/>
      <c r="F29" s="601"/>
      <c r="G29" s="601"/>
      <c r="H29" s="1764"/>
      <c r="I29" s="1764"/>
      <c r="J29" s="1764"/>
      <c r="K29" s="1764"/>
      <c r="L29" s="1764"/>
      <c r="M29" s="1093"/>
      <c r="N29" s="1764"/>
      <c r="O29" s="1764"/>
      <c r="P29" s="1764"/>
      <c r="Q29" s="1764"/>
      <c r="R29" s="1764"/>
      <c r="S29" s="1764"/>
      <c r="T29" s="1764"/>
      <c r="U29" s="1764"/>
      <c r="V29" s="1764"/>
      <c r="W29" s="1764"/>
      <c r="X29" s="1764"/>
      <c r="Y29" s="1764"/>
      <c r="Z29" s="1093"/>
    </row>
    <row r="30" spans="1:38" s="573" customFormat="1" ht="15.75" customHeight="1">
      <c r="A30" s="589" t="s">
        <v>3086</v>
      </c>
      <c r="B30" s="574"/>
      <c r="C30" s="574"/>
      <c r="D30" s="574"/>
      <c r="E30" s="574"/>
      <c r="F30" s="1764"/>
      <c r="G30" s="1764"/>
      <c r="H30" s="1764"/>
      <c r="I30" s="1764"/>
      <c r="J30" s="1764"/>
      <c r="K30" s="1764"/>
      <c r="L30" s="1764"/>
      <c r="M30" s="1100"/>
      <c r="N30" s="1764"/>
      <c r="O30" s="1764"/>
      <c r="P30" s="1764"/>
      <c r="Q30" s="1764"/>
      <c r="R30" s="1764"/>
      <c r="S30" s="1764"/>
      <c r="T30" s="1764"/>
      <c r="U30" s="1764"/>
      <c r="V30" s="1764"/>
      <c r="W30" s="1764"/>
      <c r="X30" s="1764"/>
      <c r="Y30" s="1764"/>
      <c r="Z30" s="1100"/>
    </row>
    <row r="31" spans="1:38" s="573" customFormat="1" ht="15.75" customHeight="1">
      <c r="A31" s="589" t="s">
        <v>3087</v>
      </c>
      <c r="B31" s="574"/>
      <c r="C31" s="574"/>
      <c r="D31" s="574"/>
      <c r="E31" s="574"/>
      <c r="F31" s="1764"/>
      <c r="G31" s="1764"/>
      <c r="H31" s="1764"/>
      <c r="I31" s="1764"/>
      <c r="J31" s="1764"/>
      <c r="K31" s="1764"/>
      <c r="L31" s="1764"/>
      <c r="M31" s="1093"/>
      <c r="N31" s="1764"/>
      <c r="O31" s="1764"/>
      <c r="P31" s="1764"/>
      <c r="Q31" s="1764"/>
      <c r="R31" s="1764"/>
      <c r="S31" s="1764"/>
      <c r="T31" s="1764"/>
      <c r="U31" s="1764"/>
      <c r="V31" s="1764"/>
      <c r="W31" s="1764"/>
      <c r="X31" s="1764"/>
      <c r="Y31" s="1764"/>
      <c r="Z31" s="1093"/>
    </row>
  </sheetData>
  <mergeCells count="48">
    <mergeCell ref="D5:D8"/>
    <mergeCell ref="P5:P8"/>
    <mergeCell ref="AA5:AA8"/>
    <mergeCell ref="AE5:AE8"/>
    <mergeCell ref="A4:A8"/>
    <mergeCell ref="B4:B8"/>
    <mergeCell ref="C4:E4"/>
    <mergeCell ref="H4:L4"/>
    <mergeCell ref="M4:M8"/>
    <mergeCell ref="O4:P4"/>
    <mergeCell ref="N7:N8"/>
    <mergeCell ref="O7:O8"/>
    <mergeCell ref="U4:V4"/>
    <mergeCell ref="Z4:Z8"/>
    <mergeCell ref="AA4:AD4"/>
    <mergeCell ref="AE4:AH4"/>
    <mergeCell ref="AJ4:AL4"/>
    <mergeCell ref="AJ5:AJ8"/>
    <mergeCell ref="AK5:AK8"/>
    <mergeCell ref="AL5:AL8"/>
    <mergeCell ref="E6:E8"/>
    <mergeCell ref="F6:F8"/>
    <mergeCell ref="K6:K8"/>
    <mergeCell ref="Q6:Q8"/>
    <mergeCell ref="V6:V8"/>
    <mergeCell ref="AB6:AB8"/>
    <mergeCell ref="AC6:AC8"/>
    <mergeCell ref="AD6:AD8"/>
    <mergeCell ref="AF6:AF8"/>
    <mergeCell ref="AG6:AG8"/>
    <mergeCell ref="AH6:AH8"/>
    <mergeCell ref="AI6:AI8"/>
    <mergeCell ref="Y7:Y8"/>
    <mergeCell ref="A27:E27"/>
    <mergeCell ref="F27:L27"/>
    <mergeCell ref="T27:Y27"/>
    <mergeCell ref="R7:R8"/>
    <mergeCell ref="S7:S8"/>
    <mergeCell ref="T7:T8"/>
    <mergeCell ref="U7:U8"/>
    <mergeCell ref="W7:W8"/>
    <mergeCell ref="X7:X8"/>
    <mergeCell ref="G7:G8"/>
    <mergeCell ref="H7:H8"/>
    <mergeCell ref="I7:I8"/>
    <mergeCell ref="J7:J8"/>
    <mergeCell ref="L7:L8"/>
    <mergeCell ref="C5:C8"/>
  </mergeCells>
  <phoneticPr fontId="6" type="noConversion"/>
  <printOptions horizontalCentered="1"/>
  <pageMargins left="0.62992125984251968" right="0.62992125984251968" top="1.1811023622047245" bottom="0.78740157480314965" header="0" footer="0"/>
  <pageSetup paperSize="9" scale="80" orientation="portrait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L22"/>
  <sheetViews>
    <sheetView zoomScale="80" zoomScaleNormal="80" workbookViewId="0"/>
  </sheetViews>
  <sheetFormatPr defaultColWidth="9" defaultRowHeight="16"/>
  <cols>
    <col min="1" max="1" width="31.25" style="574" customWidth="1"/>
    <col min="2" max="4" width="15.5" style="574" customWidth="1"/>
    <col min="5" max="5" width="16" style="574" customWidth="1"/>
    <col min="6" max="6" width="12.58203125" style="574" customWidth="1"/>
    <col min="7" max="7" width="12" style="574" customWidth="1"/>
    <col min="8" max="8" width="16.58203125" style="574" customWidth="1"/>
    <col min="9" max="9" width="17.83203125" style="574" customWidth="1"/>
    <col min="10" max="10" width="13" style="574" customWidth="1"/>
    <col min="11" max="11" width="11.25" style="574" customWidth="1"/>
    <col min="12" max="12" width="18" style="574" customWidth="1"/>
    <col min="13" max="13" width="32.83203125" style="574" customWidth="1"/>
    <col min="14" max="15" width="14" style="574" customWidth="1"/>
    <col min="16" max="16" width="14.83203125" style="574" customWidth="1"/>
    <col min="17" max="18" width="13.33203125" style="574" customWidth="1"/>
    <col min="19" max="20" width="15.08203125" style="574" customWidth="1"/>
    <col min="21" max="21" width="15.5" style="574" customWidth="1"/>
    <col min="22" max="22" width="15.33203125" style="574" customWidth="1"/>
    <col min="23" max="23" width="14.5" style="574" customWidth="1"/>
    <col min="24" max="24" width="14.33203125" style="574" customWidth="1"/>
    <col min="25" max="25" width="12.33203125" style="574" customWidth="1"/>
    <col min="26" max="26" width="30.08203125" style="574" customWidth="1"/>
    <col min="27" max="27" width="14.58203125" style="574" customWidth="1"/>
    <col min="28" max="30" width="15.58203125" style="574" customWidth="1"/>
    <col min="31" max="31" width="13" style="574" customWidth="1"/>
    <col min="32" max="32" width="14" style="574" customWidth="1"/>
    <col min="33" max="33" width="13.58203125" style="574" customWidth="1"/>
    <col min="34" max="34" width="9.58203125" style="574" customWidth="1"/>
    <col min="35" max="35" width="21.33203125" style="574" customWidth="1"/>
    <col min="36" max="37" width="9.58203125" style="574" customWidth="1"/>
    <col min="38" max="38" width="8.83203125" style="574" customWidth="1"/>
    <col min="39" max="16384" width="9" style="574"/>
  </cols>
  <sheetData>
    <row r="1" spans="1:38" s="837" customFormat="1" ht="38.5" customHeight="1">
      <c r="A1" s="1323"/>
      <c r="B1" s="1323"/>
      <c r="C1" s="1323"/>
      <c r="D1" s="1323"/>
      <c r="E1" s="581" t="s">
        <v>3088</v>
      </c>
      <c r="F1" s="487" t="s">
        <v>3089</v>
      </c>
      <c r="G1" s="487"/>
      <c r="H1" s="482"/>
      <c r="I1" s="482"/>
      <c r="J1" s="482"/>
      <c r="K1" s="482"/>
      <c r="L1" s="482"/>
      <c r="N1" s="1323"/>
      <c r="O1" s="1323"/>
      <c r="P1" s="1323"/>
      <c r="Q1" s="1323"/>
      <c r="R1" s="581" t="s">
        <v>3088</v>
      </c>
      <c r="S1" s="487" t="s">
        <v>3090</v>
      </c>
      <c r="T1" s="484"/>
      <c r="U1" s="484"/>
      <c r="V1" s="484"/>
      <c r="W1" s="484"/>
      <c r="X1" s="484"/>
      <c r="Y1" s="1323"/>
      <c r="AA1" s="581"/>
      <c r="AB1" s="581"/>
      <c r="AC1" s="581"/>
      <c r="AD1" s="581" t="s">
        <v>3088</v>
      </c>
      <c r="AE1" s="487" t="s">
        <v>3091</v>
      </c>
      <c r="AF1" s="487"/>
      <c r="AG1" s="487"/>
      <c r="AH1" s="487"/>
      <c r="AI1" s="487"/>
      <c r="AJ1" s="486"/>
      <c r="AK1" s="486"/>
      <c r="AL1" s="729"/>
    </row>
    <row r="2" spans="1:38" s="837" customFormat="1" ht="8.5" customHeight="1">
      <c r="A2" s="2764"/>
      <c r="B2" s="2764"/>
      <c r="C2" s="2764"/>
      <c r="D2" s="2764"/>
      <c r="E2" s="2764"/>
      <c r="F2" s="836"/>
      <c r="G2" s="836"/>
      <c r="H2" s="836"/>
      <c r="I2" s="836"/>
      <c r="J2" s="836"/>
      <c r="K2" s="836"/>
      <c r="L2" s="836"/>
      <c r="M2" s="3392"/>
      <c r="N2" s="3392"/>
      <c r="O2" s="3392"/>
      <c r="P2" s="3392"/>
      <c r="Q2" s="3392"/>
      <c r="R2" s="3392"/>
      <c r="S2" s="3392"/>
      <c r="T2" s="1712"/>
      <c r="U2" s="1712"/>
      <c r="V2" s="1712"/>
      <c r="W2" s="1712"/>
      <c r="X2" s="1712"/>
      <c r="Y2" s="1712"/>
      <c r="Z2" s="2764"/>
      <c r="AA2" s="2764"/>
      <c r="AB2" s="2764"/>
      <c r="AC2" s="2764"/>
      <c r="AD2" s="2764"/>
      <c r="AE2" s="2764"/>
      <c r="AF2" s="2764"/>
      <c r="AG2" s="2764"/>
      <c r="AH2" s="2764"/>
      <c r="AI2" s="2764"/>
      <c r="AJ2" s="2764"/>
      <c r="AK2" s="2764"/>
      <c r="AL2" s="2764"/>
    </row>
    <row r="3" spans="1:38" ht="25.9" customHeight="1">
      <c r="A3" s="855"/>
      <c r="B3" s="840"/>
      <c r="C3" s="840"/>
      <c r="D3" s="840"/>
      <c r="E3" s="840"/>
      <c r="F3" s="840"/>
      <c r="G3" s="840"/>
      <c r="H3" s="840"/>
      <c r="I3" s="840"/>
      <c r="J3" s="840"/>
      <c r="K3" s="840"/>
      <c r="L3" s="1809" t="s">
        <v>3092</v>
      </c>
      <c r="M3" s="855"/>
      <c r="N3" s="855"/>
      <c r="O3" s="840"/>
      <c r="P3" s="840"/>
      <c r="Q3" s="840"/>
      <c r="R3" s="840"/>
      <c r="S3" s="840"/>
      <c r="T3" s="840"/>
      <c r="U3" s="840"/>
      <c r="V3" s="840"/>
      <c r="W3" s="840"/>
      <c r="X3" s="840"/>
      <c r="Y3" s="1809" t="s">
        <v>3092</v>
      </c>
      <c r="Z3" s="855"/>
      <c r="AA3" s="855"/>
      <c r="AB3" s="855"/>
      <c r="AC3" s="855"/>
      <c r="AD3" s="855"/>
      <c r="AE3" s="855"/>
      <c r="AF3" s="855"/>
      <c r="AG3" s="855"/>
      <c r="AH3" s="855"/>
      <c r="AI3" s="855"/>
      <c r="AJ3" s="840"/>
      <c r="AK3" s="840"/>
      <c r="AL3" s="1809" t="s">
        <v>3092</v>
      </c>
    </row>
    <row r="4" spans="1:38" s="825" customFormat="1" ht="29.15" customHeight="1">
      <c r="A4" s="3319" t="s">
        <v>3093</v>
      </c>
      <c r="B4" s="3046" t="s">
        <v>3094</v>
      </c>
      <c r="C4" s="3472" t="s">
        <v>75</v>
      </c>
      <c r="D4" s="3473"/>
      <c r="E4" s="3473"/>
      <c r="F4" s="1810"/>
      <c r="G4" s="1769"/>
      <c r="H4" s="1773"/>
      <c r="I4" s="3566" t="s">
        <v>75</v>
      </c>
      <c r="J4" s="3566"/>
      <c r="K4" s="1773"/>
      <c r="L4" s="1773"/>
      <c r="M4" s="3319" t="s">
        <v>3093</v>
      </c>
      <c r="N4" s="1771"/>
      <c r="O4" s="3474" t="s">
        <v>75</v>
      </c>
      <c r="P4" s="3474"/>
      <c r="Q4" s="1772"/>
      <c r="R4" s="1773"/>
      <c r="S4" s="1773"/>
      <c r="T4" s="1773"/>
      <c r="U4" s="3474" t="s">
        <v>75</v>
      </c>
      <c r="V4" s="3474"/>
      <c r="W4" s="1773"/>
      <c r="X4" s="1773"/>
      <c r="Y4" s="1773"/>
      <c r="Z4" s="3319" t="s">
        <v>3093</v>
      </c>
      <c r="AA4" s="1959"/>
      <c r="AB4" s="3474" t="s">
        <v>75</v>
      </c>
      <c r="AC4" s="3474"/>
      <c r="AD4" s="1773"/>
      <c r="AE4" s="1773"/>
      <c r="AF4" s="1773"/>
      <c r="AG4" s="1773" t="s">
        <v>75</v>
      </c>
      <c r="AH4" s="1773"/>
      <c r="AI4" s="1772"/>
      <c r="AJ4" s="3480" t="s">
        <v>3095</v>
      </c>
      <c r="AK4" s="3481"/>
      <c r="AL4" s="3481"/>
    </row>
    <row r="5" spans="1:38" s="825" customFormat="1" ht="47.15" customHeight="1">
      <c r="A5" s="3070"/>
      <c r="B5" s="3047"/>
      <c r="C5" s="3447" t="s">
        <v>3096</v>
      </c>
      <c r="D5" s="3448" t="s">
        <v>78</v>
      </c>
      <c r="E5" s="1774"/>
      <c r="F5" s="1774"/>
      <c r="G5" s="1774"/>
      <c r="H5" s="1775"/>
      <c r="I5" s="1774"/>
      <c r="J5" s="1774"/>
      <c r="K5" s="1774"/>
      <c r="L5" s="1775"/>
      <c r="M5" s="3070"/>
      <c r="N5" s="1774"/>
      <c r="O5" s="1777"/>
      <c r="P5" s="3484" t="s">
        <v>79</v>
      </c>
      <c r="Q5" s="1774"/>
      <c r="R5" s="1775"/>
      <c r="S5" s="1775"/>
      <c r="T5" s="1774"/>
      <c r="U5" s="1774"/>
      <c r="V5" s="1774"/>
      <c r="W5" s="1775"/>
      <c r="X5" s="1774"/>
      <c r="Y5" s="1778"/>
      <c r="Z5" s="3070"/>
      <c r="AA5" s="3448" t="s">
        <v>80</v>
      </c>
      <c r="AB5" s="1779"/>
      <c r="AC5" s="1779"/>
      <c r="AD5" s="1780"/>
      <c r="AE5" s="3455" t="s">
        <v>81</v>
      </c>
      <c r="AF5" s="1779"/>
      <c r="AG5" s="1779"/>
      <c r="AH5" s="1781"/>
      <c r="AI5" s="1960" t="s">
        <v>3097</v>
      </c>
      <c r="AJ5" s="3446" t="s">
        <v>3096</v>
      </c>
      <c r="AK5" s="3446" t="s">
        <v>3098</v>
      </c>
      <c r="AL5" s="3448" t="s">
        <v>3099</v>
      </c>
    </row>
    <row r="6" spans="1:38" s="825" customFormat="1" ht="22.9" customHeight="1">
      <c r="A6" s="3070"/>
      <c r="B6" s="3499"/>
      <c r="C6" s="3458"/>
      <c r="D6" s="3482"/>
      <c r="E6" s="3446" t="s">
        <v>3100</v>
      </c>
      <c r="F6" s="3492" t="s">
        <v>2732</v>
      </c>
      <c r="G6" s="1811"/>
      <c r="H6" s="1769"/>
      <c r="I6" s="1769"/>
      <c r="J6" s="1785"/>
      <c r="K6" s="3448" t="s">
        <v>85</v>
      </c>
      <c r="L6" s="1769"/>
      <c r="M6" s="3070"/>
      <c r="N6" s="1787"/>
      <c r="O6" s="1196"/>
      <c r="P6" s="3485"/>
      <c r="Q6" s="3314" t="s">
        <v>3101</v>
      </c>
      <c r="R6" s="1788"/>
      <c r="S6" s="1769"/>
      <c r="T6" s="1787"/>
      <c r="U6" s="1196"/>
      <c r="V6" s="3448" t="s">
        <v>85</v>
      </c>
      <c r="W6" s="1769"/>
      <c r="X6" s="1787"/>
      <c r="Y6" s="1196"/>
      <c r="Z6" s="3070"/>
      <c r="AA6" s="3453"/>
      <c r="AB6" s="3446" t="s">
        <v>87</v>
      </c>
      <c r="AC6" s="3442" t="s">
        <v>88</v>
      </c>
      <c r="AD6" s="3442" t="s">
        <v>89</v>
      </c>
      <c r="AE6" s="3456"/>
      <c r="AF6" s="3444" t="s">
        <v>2770</v>
      </c>
      <c r="AG6" s="3451" t="s">
        <v>3102</v>
      </c>
      <c r="AH6" s="3446" t="s">
        <v>89</v>
      </c>
      <c r="AI6" s="3446" t="s">
        <v>3100</v>
      </c>
      <c r="AJ6" s="3458"/>
      <c r="AK6" s="3458"/>
      <c r="AL6" s="3461"/>
    </row>
    <row r="7" spans="1:38" s="825" customFormat="1" ht="37.9" customHeight="1">
      <c r="A7" s="3070"/>
      <c r="B7" s="3499"/>
      <c r="C7" s="3458"/>
      <c r="D7" s="3482"/>
      <c r="E7" s="3447"/>
      <c r="F7" s="3452"/>
      <c r="G7" s="3449" t="s">
        <v>3103</v>
      </c>
      <c r="H7" s="3442" t="s">
        <v>91</v>
      </c>
      <c r="I7" s="3446" t="s">
        <v>92</v>
      </c>
      <c r="J7" s="3442" t="s">
        <v>89</v>
      </c>
      <c r="K7" s="3447"/>
      <c r="L7" s="3442" t="s">
        <v>91</v>
      </c>
      <c r="M7" s="3070"/>
      <c r="N7" s="3446" t="s">
        <v>92</v>
      </c>
      <c r="O7" s="3446" t="s">
        <v>89</v>
      </c>
      <c r="P7" s="3485"/>
      <c r="Q7" s="3304"/>
      <c r="R7" s="3447" t="s">
        <v>86</v>
      </c>
      <c r="S7" s="3442" t="s">
        <v>91</v>
      </c>
      <c r="T7" s="3446" t="s">
        <v>92</v>
      </c>
      <c r="U7" s="3442" t="s">
        <v>89</v>
      </c>
      <c r="V7" s="3447"/>
      <c r="W7" s="3442" t="s">
        <v>91</v>
      </c>
      <c r="X7" s="3446" t="s">
        <v>92</v>
      </c>
      <c r="Y7" s="3446" t="s">
        <v>89</v>
      </c>
      <c r="Z7" s="3070"/>
      <c r="AA7" s="3453"/>
      <c r="AB7" s="3447"/>
      <c r="AC7" s="3452"/>
      <c r="AD7" s="3452"/>
      <c r="AE7" s="3456"/>
      <c r="AF7" s="3447"/>
      <c r="AG7" s="3452"/>
      <c r="AH7" s="3447"/>
      <c r="AI7" s="3447"/>
      <c r="AJ7" s="3458"/>
      <c r="AK7" s="3458"/>
      <c r="AL7" s="3461"/>
    </row>
    <row r="8" spans="1:38" s="825" customFormat="1" ht="96.75" customHeight="1">
      <c r="A8" s="2862"/>
      <c r="B8" s="3500"/>
      <c r="C8" s="3459"/>
      <c r="D8" s="3483"/>
      <c r="E8" s="3445"/>
      <c r="F8" s="3443"/>
      <c r="G8" s="3445"/>
      <c r="H8" s="3443"/>
      <c r="I8" s="3445"/>
      <c r="J8" s="3443"/>
      <c r="K8" s="3445"/>
      <c r="L8" s="3443"/>
      <c r="M8" s="2862"/>
      <c r="N8" s="3445"/>
      <c r="O8" s="3445"/>
      <c r="P8" s="3486"/>
      <c r="Q8" s="3315"/>
      <c r="R8" s="3445"/>
      <c r="S8" s="3443"/>
      <c r="T8" s="3445"/>
      <c r="U8" s="3443"/>
      <c r="V8" s="3445"/>
      <c r="W8" s="3443"/>
      <c r="X8" s="3445"/>
      <c r="Y8" s="3445"/>
      <c r="Z8" s="2862"/>
      <c r="AA8" s="3454"/>
      <c r="AB8" s="3445"/>
      <c r="AC8" s="3443"/>
      <c r="AD8" s="3443"/>
      <c r="AE8" s="3457"/>
      <c r="AF8" s="3445"/>
      <c r="AG8" s="3443"/>
      <c r="AH8" s="3445"/>
      <c r="AI8" s="3445"/>
      <c r="AJ8" s="3459"/>
      <c r="AK8" s="3459"/>
      <c r="AL8" s="3462"/>
    </row>
    <row r="9" spans="1:38" s="1812" customFormat="1" ht="57" customHeight="1">
      <c r="A9" s="1828" t="s">
        <v>1183</v>
      </c>
      <c r="B9" s="1795">
        <v>135496</v>
      </c>
      <c r="C9" s="1795">
        <v>133653</v>
      </c>
      <c r="D9" s="1795">
        <v>73840</v>
      </c>
      <c r="E9" s="1795">
        <v>32264</v>
      </c>
      <c r="F9" s="1795">
        <v>2188</v>
      </c>
      <c r="G9" s="1795">
        <v>32931</v>
      </c>
      <c r="H9" s="1795">
        <v>31329</v>
      </c>
      <c r="I9" s="1795">
        <v>1184</v>
      </c>
      <c r="J9" s="1795">
        <v>418</v>
      </c>
      <c r="K9" s="1795">
        <v>6457</v>
      </c>
      <c r="L9" s="1795">
        <v>2173</v>
      </c>
      <c r="M9" s="1829" t="s">
        <v>1183</v>
      </c>
      <c r="N9" s="1795">
        <v>2397</v>
      </c>
      <c r="O9" s="1795">
        <v>1887</v>
      </c>
      <c r="P9" s="1795">
        <v>47697</v>
      </c>
      <c r="Q9" s="1795">
        <v>1251</v>
      </c>
      <c r="R9" s="1795">
        <v>16722</v>
      </c>
      <c r="S9" s="1795">
        <v>16410</v>
      </c>
      <c r="T9" s="1795">
        <v>0</v>
      </c>
      <c r="U9" s="1795">
        <v>312</v>
      </c>
      <c r="V9" s="1795">
        <v>29724</v>
      </c>
      <c r="W9" s="1795">
        <v>3834</v>
      </c>
      <c r="X9" s="1795">
        <v>2799</v>
      </c>
      <c r="Y9" s="1795">
        <v>23091</v>
      </c>
      <c r="Z9" s="1829" t="s">
        <v>1183</v>
      </c>
      <c r="AA9" s="1961">
        <v>4485</v>
      </c>
      <c r="AB9" s="1961">
        <v>4266</v>
      </c>
      <c r="AC9" s="1961">
        <v>0</v>
      </c>
      <c r="AD9" s="1961">
        <v>219</v>
      </c>
      <c r="AE9" s="1961">
        <v>8232</v>
      </c>
      <c r="AF9" s="1961">
        <v>1577</v>
      </c>
      <c r="AG9" s="1961">
        <v>0</v>
      </c>
      <c r="AH9" s="1961">
        <v>6655</v>
      </c>
      <c r="AI9" s="1961">
        <v>950</v>
      </c>
      <c r="AJ9" s="1795">
        <v>1843</v>
      </c>
      <c r="AK9" s="1795">
        <v>1791</v>
      </c>
      <c r="AL9" s="1795">
        <v>52</v>
      </c>
    </row>
    <row r="10" spans="1:38" s="1812" customFormat="1" ht="57" customHeight="1">
      <c r="A10" s="1831" t="s">
        <v>1976</v>
      </c>
      <c r="B10" s="1798">
        <v>98327</v>
      </c>
      <c r="C10" s="1798">
        <v>97708</v>
      </c>
      <c r="D10" s="1798">
        <v>69980</v>
      </c>
      <c r="E10" s="1798">
        <v>32264</v>
      </c>
      <c r="F10" s="1798">
        <v>2188</v>
      </c>
      <c r="G10" s="1798">
        <v>31641</v>
      </c>
      <c r="H10" s="1798">
        <v>30039</v>
      </c>
      <c r="I10" s="1798">
        <v>1184</v>
      </c>
      <c r="J10" s="1798">
        <v>418</v>
      </c>
      <c r="K10" s="1798">
        <v>3887</v>
      </c>
      <c r="L10" s="1798">
        <v>1418</v>
      </c>
      <c r="M10" s="1831" t="s">
        <v>1976</v>
      </c>
      <c r="N10" s="1798">
        <v>1995</v>
      </c>
      <c r="O10" s="1798">
        <v>474</v>
      </c>
      <c r="P10" s="1798">
        <v>26778</v>
      </c>
      <c r="Q10" s="1798">
        <v>1251</v>
      </c>
      <c r="R10" s="1798">
        <v>15774</v>
      </c>
      <c r="S10" s="1798">
        <v>15462</v>
      </c>
      <c r="T10" s="1798">
        <v>0</v>
      </c>
      <c r="U10" s="1798">
        <v>312</v>
      </c>
      <c r="V10" s="1798">
        <v>9753</v>
      </c>
      <c r="W10" s="1798">
        <v>2736</v>
      </c>
      <c r="X10" s="1798">
        <v>2043</v>
      </c>
      <c r="Y10" s="1798">
        <v>4974</v>
      </c>
      <c r="Z10" s="1831" t="s">
        <v>1976</v>
      </c>
      <c r="AA10" s="1962">
        <v>0</v>
      </c>
      <c r="AB10" s="1962">
        <v>0</v>
      </c>
      <c r="AC10" s="1962">
        <v>0</v>
      </c>
      <c r="AD10" s="1962">
        <v>0</v>
      </c>
      <c r="AE10" s="1962">
        <v>0</v>
      </c>
      <c r="AF10" s="1962">
        <v>0</v>
      </c>
      <c r="AG10" s="1962">
        <v>0</v>
      </c>
      <c r="AH10" s="1962">
        <v>0</v>
      </c>
      <c r="AI10" s="1962">
        <v>950</v>
      </c>
      <c r="AJ10" s="1798">
        <v>619</v>
      </c>
      <c r="AK10" s="1798">
        <v>619</v>
      </c>
      <c r="AL10" s="1798">
        <v>0</v>
      </c>
    </row>
    <row r="11" spans="1:38" s="1815" customFormat="1" ht="57" customHeight="1">
      <c r="A11" s="1833" t="s">
        <v>3104</v>
      </c>
      <c r="B11" s="1798">
        <v>23785</v>
      </c>
      <c r="C11" s="1798">
        <v>23267</v>
      </c>
      <c r="D11" s="1798">
        <v>3860</v>
      </c>
      <c r="E11" s="1798">
        <v>0</v>
      </c>
      <c r="F11" s="1798">
        <v>0</v>
      </c>
      <c r="G11" s="1798">
        <v>1290</v>
      </c>
      <c r="H11" s="1798">
        <v>1290</v>
      </c>
      <c r="I11" s="1798">
        <v>0</v>
      </c>
      <c r="J11" s="1798">
        <v>0</v>
      </c>
      <c r="K11" s="1798">
        <v>2570</v>
      </c>
      <c r="L11" s="1798">
        <v>755</v>
      </c>
      <c r="M11" s="1833" t="s">
        <v>3104</v>
      </c>
      <c r="N11" s="1798">
        <v>402</v>
      </c>
      <c r="O11" s="1798">
        <v>1413</v>
      </c>
      <c r="P11" s="1798">
        <v>18849</v>
      </c>
      <c r="Q11" s="1798">
        <v>0</v>
      </c>
      <c r="R11" s="1798">
        <v>948</v>
      </c>
      <c r="S11" s="1798">
        <v>948</v>
      </c>
      <c r="T11" s="1798">
        <v>0</v>
      </c>
      <c r="U11" s="1798">
        <v>0</v>
      </c>
      <c r="V11" s="1798">
        <v>17901</v>
      </c>
      <c r="W11" s="1798">
        <v>1098</v>
      </c>
      <c r="X11" s="1798">
        <v>756</v>
      </c>
      <c r="Y11" s="1798">
        <v>16047</v>
      </c>
      <c r="Z11" s="1833" t="s">
        <v>3104</v>
      </c>
      <c r="AA11" s="1962">
        <v>0</v>
      </c>
      <c r="AB11" s="1962">
        <v>0</v>
      </c>
      <c r="AC11" s="1962">
        <v>0</v>
      </c>
      <c r="AD11" s="1962">
        <v>0</v>
      </c>
      <c r="AE11" s="1962">
        <v>558</v>
      </c>
      <c r="AF11" s="1962">
        <v>558</v>
      </c>
      <c r="AG11" s="1962">
        <v>0</v>
      </c>
      <c r="AH11" s="1962">
        <v>0</v>
      </c>
      <c r="AI11" s="1962">
        <v>0</v>
      </c>
      <c r="AJ11" s="1798">
        <v>518</v>
      </c>
      <c r="AK11" s="1798">
        <v>518</v>
      </c>
      <c r="AL11" s="1798">
        <v>0</v>
      </c>
    </row>
    <row r="12" spans="1:38" s="1815" customFormat="1" ht="57" customHeight="1">
      <c r="A12" s="1831" t="s">
        <v>1978</v>
      </c>
      <c r="B12" s="1798">
        <v>340</v>
      </c>
      <c r="C12" s="1798">
        <v>340</v>
      </c>
      <c r="D12" s="1798">
        <v>0</v>
      </c>
      <c r="E12" s="1798">
        <v>0</v>
      </c>
      <c r="F12" s="1798">
        <v>0</v>
      </c>
      <c r="G12" s="1798">
        <v>0</v>
      </c>
      <c r="H12" s="1798">
        <v>0</v>
      </c>
      <c r="I12" s="1798">
        <v>0</v>
      </c>
      <c r="J12" s="1798">
        <v>0</v>
      </c>
      <c r="K12" s="1798">
        <v>0</v>
      </c>
      <c r="L12" s="1798">
        <v>0</v>
      </c>
      <c r="M12" s="1831" t="s">
        <v>1978</v>
      </c>
      <c r="N12" s="1798">
        <v>0</v>
      </c>
      <c r="O12" s="1798">
        <v>0</v>
      </c>
      <c r="P12" s="1798">
        <v>340</v>
      </c>
      <c r="Q12" s="1798">
        <v>0</v>
      </c>
      <c r="R12" s="1798">
        <v>0</v>
      </c>
      <c r="S12" s="1798">
        <v>0</v>
      </c>
      <c r="T12" s="1798">
        <v>0</v>
      </c>
      <c r="U12" s="1798">
        <v>0</v>
      </c>
      <c r="V12" s="1798">
        <v>340</v>
      </c>
      <c r="W12" s="1798">
        <v>0</v>
      </c>
      <c r="X12" s="1798">
        <v>0</v>
      </c>
      <c r="Y12" s="1798">
        <v>340</v>
      </c>
      <c r="Z12" s="1831" t="s">
        <v>1978</v>
      </c>
      <c r="AA12" s="1962">
        <v>0</v>
      </c>
      <c r="AB12" s="1962">
        <v>0</v>
      </c>
      <c r="AC12" s="1962">
        <v>0</v>
      </c>
      <c r="AD12" s="1962">
        <v>0</v>
      </c>
      <c r="AE12" s="1962">
        <v>0</v>
      </c>
      <c r="AF12" s="1962">
        <v>0</v>
      </c>
      <c r="AG12" s="1962">
        <v>0</v>
      </c>
      <c r="AH12" s="1962">
        <v>0</v>
      </c>
      <c r="AI12" s="1962">
        <v>0</v>
      </c>
      <c r="AJ12" s="1798">
        <v>0</v>
      </c>
      <c r="AK12" s="1798">
        <v>0</v>
      </c>
      <c r="AL12" s="1798">
        <v>0</v>
      </c>
    </row>
    <row r="13" spans="1:38" s="1815" customFormat="1" ht="57" customHeight="1">
      <c r="A13" s="1831" t="s">
        <v>1979</v>
      </c>
      <c r="B13" s="1798">
        <v>11524</v>
      </c>
      <c r="C13" s="1798">
        <v>11524</v>
      </c>
      <c r="D13" s="1798">
        <v>0</v>
      </c>
      <c r="E13" s="1798">
        <v>0</v>
      </c>
      <c r="F13" s="1798">
        <v>0</v>
      </c>
      <c r="G13" s="1798">
        <v>0</v>
      </c>
      <c r="H13" s="1798">
        <v>0</v>
      </c>
      <c r="I13" s="1798">
        <v>0</v>
      </c>
      <c r="J13" s="1798">
        <v>0</v>
      </c>
      <c r="K13" s="1798">
        <v>0</v>
      </c>
      <c r="L13" s="1798">
        <v>0</v>
      </c>
      <c r="M13" s="1831" t="s">
        <v>1979</v>
      </c>
      <c r="N13" s="1798">
        <v>0</v>
      </c>
      <c r="O13" s="1798">
        <v>0</v>
      </c>
      <c r="P13" s="1798">
        <v>1551</v>
      </c>
      <c r="Q13" s="1798">
        <v>0</v>
      </c>
      <c r="R13" s="1798">
        <v>0</v>
      </c>
      <c r="S13" s="1798">
        <v>0</v>
      </c>
      <c r="T13" s="1798">
        <v>0</v>
      </c>
      <c r="U13" s="1798">
        <v>0</v>
      </c>
      <c r="V13" s="1798">
        <v>1551</v>
      </c>
      <c r="W13" s="1798">
        <v>0</v>
      </c>
      <c r="X13" s="1798">
        <v>0</v>
      </c>
      <c r="Y13" s="1798">
        <v>1551</v>
      </c>
      <c r="Z13" s="1831" t="s">
        <v>1979</v>
      </c>
      <c r="AA13" s="1962">
        <v>4185</v>
      </c>
      <c r="AB13" s="1962">
        <v>3966</v>
      </c>
      <c r="AC13" s="1962">
        <v>0</v>
      </c>
      <c r="AD13" s="1962">
        <v>219</v>
      </c>
      <c r="AE13" s="1962">
        <v>7339</v>
      </c>
      <c r="AF13" s="1962">
        <v>1019</v>
      </c>
      <c r="AG13" s="1962">
        <v>0</v>
      </c>
      <c r="AH13" s="1962">
        <v>6320</v>
      </c>
      <c r="AI13" s="1962">
        <v>0</v>
      </c>
      <c r="AJ13" s="1798">
        <v>0</v>
      </c>
      <c r="AK13" s="1798">
        <v>0</v>
      </c>
      <c r="AL13" s="1798">
        <v>0</v>
      </c>
    </row>
    <row r="14" spans="1:38" s="1815" customFormat="1" ht="57" customHeight="1">
      <c r="A14" s="1831" t="s">
        <v>2816</v>
      </c>
      <c r="B14" s="1798">
        <v>300</v>
      </c>
      <c r="C14" s="1798">
        <v>300</v>
      </c>
      <c r="D14" s="1798">
        <v>0</v>
      </c>
      <c r="E14" s="1798">
        <v>0</v>
      </c>
      <c r="F14" s="1798">
        <v>0</v>
      </c>
      <c r="G14" s="1798">
        <v>0</v>
      </c>
      <c r="H14" s="1798">
        <v>0</v>
      </c>
      <c r="I14" s="1798">
        <v>0</v>
      </c>
      <c r="J14" s="1798">
        <v>0</v>
      </c>
      <c r="K14" s="1798">
        <v>0</v>
      </c>
      <c r="L14" s="1798">
        <v>0</v>
      </c>
      <c r="M14" s="1831" t="s">
        <v>2816</v>
      </c>
      <c r="N14" s="1798">
        <v>0</v>
      </c>
      <c r="O14" s="1798">
        <v>0</v>
      </c>
      <c r="P14" s="1798">
        <v>0</v>
      </c>
      <c r="Q14" s="1798">
        <v>0</v>
      </c>
      <c r="R14" s="1798">
        <v>0</v>
      </c>
      <c r="S14" s="1798">
        <v>0</v>
      </c>
      <c r="T14" s="1798">
        <v>0</v>
      </c>
      <c r="U14" s="1798">
        <v>0</v>
      </c>
      <c r="V14" s="1798">
        <v>0</v>
      </c>
      <c r="W14" s="1798">
        <v>0</v>
      </c>
      <c r="X14" s="1798">
        <v>0</v>
      </c>
      <c r="Y14" s="1798">
        <v>0</v>
      </c>
      <c r="Z14" s="1831" t="s">
        <v>2816</v>
      </c>
      <c r="AA14" s="1962">
        <v>300</v>
      </c>
      <c r="AB14" s="1962">
        <v>300</v>
      </c>
      <c r="AC14" s="1962">
        <v>0</v>
      </c>
      <c r="AD14" s="1962">
        <v>0</v>
      </c>
      <c r="AE14" s="1962">
        <v>0</v>
      </c>
      <c r="AF14" s="1962">
        <v>0</v>
      </c>
      <c r="AG14" s="1962">
        <v>0</v>
      </c>
      <c r="AH14" s="1962">
        <v>0</v>
      </c>
      <c r="AI14" s="1962">
        <v>0</v>
      </c>
      <c r="AJ14" s="1798">
        <v>0</v>
      </c>
      <c r="AK14" s="1798">
        <v>0</v>
      </c>
      <c r="AL14" s="1798">
        <v>0</v>
      </c>
    </row>
    <row r="15" spans="1:38" s="1815" customFormat="1" ht="57" customHeight="1">
      <c r="A15" s="1831" t="s">
        <v>1981</v>
      </c>
      <c r="B15" s="1798">
        <v>1168</v>
      </c>
      <c r="C15" s="1798">
        <v>514</v>
      </c>
      <c r="D15" s="1798">
        <v>0</v>
      </c>
      <c r="E15" s="1798">
        <v>0</v>
      </c>
      <c r="F15" s="1798">
        <v>0</v>
      </c>
      <c r="G15" s="1798">
        <v>0</v>
      </c>
      <c r="H15" s="1798">
        <v>0</v>
      </c>
      <c r="I15" s="1798">
        <v>0</v>
      </c>
      <c r="J15" s="1798">
        <v>0</v>
      </c>
      <c r="K15" s="1798">
        <v>0</v>
      </c>
      <c r="L15" s="1798">
        <v>0</v>
      </c>
      <c r="M15" s="1831" t="s">
        <v>1981</v>
      </c>
      <c r="N15" s="1798">
        <v>0</v>
      </c>
      <c r="O15" s="1798">
        <v>0</v>
      </c>
      <c r="P15" s="1798">
        <v>179</v>
      </c>
      <c r="Q15" s="1798">
        <v>0</v>
      </c>
      <c r="R15" s="1798">
        <v>0</v>
      </c>
      <c r="S15" s="1798">
        <v>0</v>
      </c>
      <c r="T15" s="1798">
        <v>0</v>
      </c>
      <c r="U15" s="1798">
        <v>0</v>
      </c>
      <c r="V15" s="1798">
        <v>179</v>
      </c>
      <c r="W15" s="1798">
        <v>0</v>
      </c>
      <c r="X15" s="1798">
        <v>0</v>
      </c>
      <c r="Y15" s="1798">
        <v>179</v>
      </c>
      <c r="Z15" s="1831" t="s">
        <v>1981</v>
      </c>
      <c r="AA15" s="1962">
        <v>0</v>
      </c>
      <c r="AB15" s="1962">
        <v>0</v>
      </c>
      <c r="AC15" s="1962">
        <v>0</v>
      </c>
      <c r="AD15" s="1962">
        <v>0</v>
      </c>
      <c r="AE15" s="1962">
        <v>335</v>
      </c>
      <c r="AF15" s="1962">
        <v>0</v>
      </c>
      <c r="AG15" s="1962">
        <v>0</v>
      </c>
      <c r="AH15" s="1962">
        <v>335</v>
      </c>
      <c r="AI15" s="1962">
        <v>0</v>
      </c>
      <c r="AJ15" s="1798">
        <v>654</v>
      </c>
      <c r="AK15" s="1798">
        <v>654</v>
      </c>
      <c r="AL15" s="1798">
        <v>0</v>
      </c>
    </row>
    <row r="16" spans="1:38" s="1815" customFormat="1" ht="57" customHeight="1">
      <c r="A16" s="1835" t="s">
        <v>2817</v>
      </c>
      <c r="B16" s="1803">
        <v>52</v>
      </c>
      <c r="C16" s="1804">
        <v>0</v>
      </c>
      <c r="D16" s="1804">
        <v>0</v>
      </c>
      <c r="E16" s="1804">
        <v>0</v>
      </c>
      <c r="F16" s="1804">
        <v>0</v>
      </c>
      <c r="G16" s="1804">
        <v>0</v>
      </c>
      <c r="H16" s="1804">
        <v>0</v>
      </c>
      <c r="I16" s="1804">
        <v>0</v>
      </c>
      <c r="J16" s="1804">
        <v>0</v>
      </c>
      <c r="K16" s="1804">
        <v>0</v>
      </c>
      <c r="L16" s="1804">
        <v>0</v>
      </c>
      <c r="M16" s="1835" t="s">
        <v>2817</v>
      </c>
      <c r="N16" s="1804">
        <v>0</v>
      </c>
      <c r="O16" s="1804">
        <v>0</v>
      </c>
      <c r="P16" s="1804">
        <v>0</v>
      </c>
      <c r="Q16" s="1804">
        <v>0</v>
      </c>
      <c r="R16" s="1804">
        <v>0</v>
      </c>
      <c r="S16" s="1804">
        <v>0</v>
      </c>
      <c r="T16" s="1804">
        <v>0</v>
      </c>
      <c r="U16" s="1804">
        <v>0</v>
      </c>
      <c r="V16" s="1804">
        <v>0</v>
      </c>
      <c r="W16" s="1804">
        <v>0</v>
      </c>
      <c r="X16" s="1804">
        <v>0</v>
      </c>
      <c r="Y16" s="1804">
        <v>0</v>
      </c>
      <c r="Z16" s="1835" t="s">
        <v>2817</v>
      </c>
      <c r="AA16" s="1963">
        <v>0</v>
      </c>
      <c r="AB16" s="1963">
        <v>0</v>
      </c>
      <c r="AC16" s="1963">
        <v>0</v>
      </c>
      <c r="AD16" s="1963">
        <v>0</v>
      </c>
      <c r="AE16" s="1963">
        <v>0</v>
      </c>
      <c r="AF16" s="1963">
        <v>0</v>
      </c>
      <c r="AG16" s="1963">
        <v>0</v>
      </c>
      <c r="AH16" s="1963">
        <v>0</v>
      </c>
      <c r="AI16" s="1963">
        <v>0</v>
      </c>
      <c r="AJ16" s="1804">
        <v>52</v>
      </c>
      <c r="AK16" s="1804">
        <v>0</v>
      </c>
      <c r="AL16" s="1804">
        <v>52</v>
      </c>
    </row>
    <row r="17" spans="1:5" ht="17.149999999999999" customHeight="1">
      <c r="A17" s="601" t="s">
        <v>3105</v>
      </c>
      <c r="B17" s="531"/>
      <c r="C17" s="531"/>
      <c r="D17" s="531"/>
      <c r="E17" s="531"/>
    </row>
    <row r="18" spans="1:5" ht="17.149999999999999" customHeight="1">
      <c r="A18" s="601" t="s">
        <v>3106</v>
      </c>
      <c r="B18" s="589"/>
      <c r="C18" s="589"/>
      <c r="D18" s="589"/>
      <c r="E18" s="589"/>
    </row>
    <row r="19" spans="1:5" ht="17.149999999999999" customHeight="1">
      <c r="A19" s="601" t="s">
        <v>3107</v>
      </c>
    </row>
    <row r="20" spans="1:5" ht="17.149999999999999" customHeight="1">
      <c r="A20" s="601" t="s">
        <v>3108</v>
      </c>
    </row>
    <row r="21" spans="1:5" ht="17.149999999999999" customHeight="1">
      <c r="A21" s="601" t="s">
        <v>3109</v>
      </c>
    </row>
    <row r="22" spans="1:5" ht="17.149999999999999" customHeight="1">
      <c r="A22" s="601" t="s">
        <v>3110</v>
      </c>
    </row>
  </sheetData>
  <mergeCells count="47">
    <mergeCell ref="A2:E2"/>
    <mergeCell ref="M2:S2"/>
    <mergeCell ref="Z2:AL2"/>
    <mergeCell ref="A4:A8"/>
    <mergeCell ref="B4:B8"/>
    <mergeCell ref="C4:E4"/>
    <mergeCell ref="I4:J4"/>
    <mergeCell ref="M4:M8"/>
    <mergeCell ref="O4:P4"/>
    <mergeCell ref="U4:V4"/>
    <mergeCell ref="C5:C8"/>
    <mergeCell ref="D5:D8"/>
    <mergeCell ref="P5:P8"/>
    <mergeCell ref="AA5:AA8"/>
    <mergeCell ref="AE5:AE8"/>
    <mergeCell ref="AL5:AL8"/>
    <mergeCell ref="E6:E8"/>
    <mergeCell ref="F6:F8"/>
    <mergeCell ref="K6:K8"/>
    <mergeCell ref="Q6:Q8"/>
    <mergeCell ref="V6:V8"/>
    <mergeCell ref="G7:G8"/>
    <mergeCell ref="H7:H8"/>
    <mergeCell ref="I7:I8"/>
    <mergeCell ref="J7:J8"/>
    <mergeCell ref="L7:L8"/>
    <mergeCell ref="N7:N8"/>
    <mergeCell ref="O7:O8"/>
    <mergeCell ref="AB6:AB8"/>
    <mergeCell ref="AC6:AC8"/>
    <mergeCell ref="AD6:AD8"/>
    <mergeCell ref="AF6:AF8"/>
    <mergeCell ref="Z4:Z8"/>
    <mergeCell ref="AB4:AC4"/>
    <mergeCell ref="AJ4:AL4"/>
    <mergeCell ref="AJ5:AJ8"/>
    <mergeCell ref="AK5:AK8"/>
    <mergeCell ref="AG6:AG8"/>
    <mergeCell ref="AH6:AH8"/>
    <mergeCell ref="AI6:AI8"/>
    <mergeCell ref="Y7:Y8"/>
    <mergeCell ref="R7:R8"/>
    <mergeCell ref="S7:S8"/>
    <mergeCell ref="T7:T8"/>
    <mergeCell ref="U7:U8"/>
    <mergeCell ref="W7:W8"/>
    <mergeCell ref="X7:X8"/>
  </mergeCells>
  <phoneticPr fontId="6" type="noConversion"/>
  <printOptions horizontalCentered="1"/>
  <pageMargins left="0.6692913385826772" right="0.6692913385826772" top="1.1811023622047245" bottom="0.78740157480314965" header="0" footer="0"/>
  <pageSetup paperSize="9" scale="80" orientation="portrait" r:id="rId1"/>
  <headerFooter alignWithMargins="0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O32"/>
  <sheetViews>
    <sheetView zoomScale="80" zoomScaleNormal="80" workbookViewId="0"/>
  </sheetViews>
  <sheetFormatPr defaultColWidth="9" defaultRowHeight="16"/>
  <cols>
    <col min="1" max="1" width="4.5" style="574" customWidth="1"/>
    <col min="2" max="2" width="37.33203125" style="574" customWidth="1"/>
    <col min="3" max="3" width="12.83203125" style="574" customWidth="1"/>
    <col min="4" max="4" width="12.58203125" style="574" customWidth="1"/>
    <col min="5" max="5" width="13.58203125" style="574" customWidth="1"/>
    <col min="6" max="6" width="11.83203125" style="574" customWidth="1"/>
    <col min="7" max="7" width="12.5" style="574" customWidth="1"/>
    <col min="8" max="8" width="13.08203125" style="574" customWidth="1"/>
    <col min="9" max="9" width="16.58203125" style="574" customWidth="1"/>
    <col min="10" max="10" width="17.58203125" style="574" customWidth="1"/>
    <col min="11" max="11" width="11.33203125" style="574" customWidth="1"/>
    <col min="12" max="12" width="11.5" style="574" customWidth="1"/>
    <col min="13" max="13" width="17.83203125" style="574" customWidth="1"/>
    <col min="14" max="14" width="3.33203125" style="574" customWidth="1"/>
    <col min="15" max="15" width="33.75" style="574" customWidth="1"/>
    <col min="16" max="16" width="12.25" style="574" customWidth="1"/>
    <col min="17" max="17" width="9" style="574" customWidth="1"/>
    <col min="18" max="18" width="12.25" style="574" customWidth="1"/>
    <col min="19" max="19" width="10.58203125" style="574" customWidth="1"/>
    <col min="20" max="20" width="9.08203125" style="574" customWidth="1"/>
    <col min="21" max="21" width="12.08203125" style="574" customWidth="1"/>
    <col min="22" max="22" width="17.58203125" style="574" customWidth="1"/>
    <col min="23" max="23" width="16" style="574" customWidth="1"/>
    <col min="24" max="24" width="15.83203125" style="574" customWidth="1"/>
    <col min="25" max="25" width="18.08203125" style="574" customWidth="1"/>
    <col min="26" max="26" width="17.83203125" style="574" customWidth="1"/>
    <col min="27" max="27" width="15" style="574" customWidth="1"/>
    <col min="28" max="28" width="3.58203125" style="574" customWidth="1"/>
    <col min="29" max="29" width="38.25" style="574" customWidth="1"/>
    <col min="30" max="30" width="13.58203125" style="574" customWidth="1"/>
    <col min="31" max="31" width="14.83203125" style="574" customWidth="1"/>
    <col min="32" max="32" width="15.08203125" style="574" customWidth="1"/>
    <col min="33" max="33" width="13.25" style="574" customWidth="1"/>
    <col min="34" max="34" width="12.08203125" style="574" customWidth="1"/>
    <col min="35" max="35" width="13.58203125" style="574" customWidth="1"/>
    <col min="36" max="36" width="15.58203125" style="574" customWidth="1"/>
    <col min="37" max="37" width="9.08203125" style="574" customWidth="1"/>
    <col min="38" max="38" width="20.83203125" style="574" customWidth="1"/>
    <col min="39" max="41" width="9.58203125" style="574" customWidth="1"/>
    <col min="42" max="16384" width="9" style="574"/>
  </cols>
  <sheetData>
    <row r="1" spans="1:41" s="837" customFormat="1" ht="30" customHeight="1">
      <c r="B1" s="1323"/>
      <c r="C1" s="1323"/>
      <c r="D1" s="1323"/>
      <c r="E1" s="1323"/>
      <c r="F1" s="581" t="s">
        <v>3111</v>
      </c>
      <c r="G1" s="487" t="s">
        <v>3112</v>
      </c>
      <c r="H1" s="487"/>
      <c r="I1" s="482"/>
      <c r="J1" s="482"/>
      <c r="K1" s="482"/>
      <c r="L1" s="482"/>
      <c r="M1" s="482"/>
      <c r="O1" s="484"/>
      <c r="P1" s="484"/>
      <c r="Q1" s="484"/>
      <c r="R1" s="484"/>
      <c r="S1" s="484"/>
      <c r="T1" s="484"/>
      <c r="U1" s="581" t="s">
        <v>3113</v>
      </c>
      <c r="V1" s="487" t="s">
        <v>3114</v>
      </c>
      <c r="W1" s="482"/>
      <c r="X1" s="482"/>
      <c r="Y1" s="482"/>
      <c r="Z1" s="482"/>
      <c r="AA1" s="482"/>
      <c r="AB1" s="484"/>
      <c r="AD1" s="581"/>
      <c r="AE1" s="581"/>
      <c r="AF1" s="581"/>
      <c r="AG1" s="581" t="s">
        <v>3113</v>
      </c>
      <c r="AH1" s="1527" t="s">
        <v>3115</v>
      </c>
      <c r="AI1" s="484"/>
      <c r="AJ1" s="484"/>
      <c r="AK1" s="484"/>
      <c r="AL1" s="484"/>
      <c r="AM1" s="484"/>
      <c r="AN1" s="484"/>
    </row>
    <row r="2" spans="1:41" s="837" customFormat="1" ht="5.5" customHeight="1">
      <c r="A2" s="2764"/>
      <c r="B2" s="3392"/>
      <c r="C2" s="3392"/>
      <c r="D2" s="3392"/>
      <c r="E2" s="3392"/>
      <c r="F2" s="3392"/>
      <c r="G2" s="1964"/>
      <c r="H2" s="1964"/>
      <c r="I2" s="1964"/>
      <c r="J2" s="1964"/>
      <c r="K2" s="1964"/>
      <c r="L2" s="1964"/>
      <c r="M2" s="1964"/>
      <c r="N2" s="2764"/>
      <c r="O2" s="3392"/>
      <c r="P2" s="3392"/>
      <c r="Q2" s="3392"/>
      <c r="R2" s="3392"/>
      <c r="S2" s="3392"/>
      <c r="T2" s="3392"/>
      <c r="U2" s="3392"/>
      <c r="V2" s="1712"/>
      <c r="W2" s="1712"/>
      <c r="X2" s="1712"/>
      <c r="Y2" s="1712"/>
      <c r="Z2" s="1712"/>
      <c r="AA2" s="1712"/>
      <c r="AB2" s="1712"/>
      <c r="AC2" s="1712"/>
      <c r="AD2" s="1712"/>
      <c r="AE2" s="1712"/>
      <c r="AF2" s="1712"/>
    </row>
    <row r="3" spans="1:41" ht="15" customHeight="1">
      <c r="A3" s="855"/>
      <c r="B3" s="855"/>
      <c r="C3" s="840"/>
      <c r="D3" s="840"/>
      <c r="E3" s="840"/>
      <c r="F3" s="840"/>
      <c r="G3" s="840"/>
      <c r="H3" s="840"/>
      <c r="I3" s="840"/>
      <c r="J3" s="840"/>
      <c r="K3" s="840"/>
      <c r="L3" s="840"/>
      <c r="M3" s="1809" t="s">
        <v>3116</v>
      </c>
      <c r="N3" s="855"/>
      <c r="O3" s="855"/>
      <c r="P3" s="855"/>
      <c r="Q3" s="840"/>
      <c r="R3" s="840"/>
      <c r="S3" s="840"/>
      <c r="T3" s="840"/>
      <c r="U3" s="840"/>
      <c r="V3" s="841"/>
      <c r="W3" s="840"/>
      <c r="X3" s="840"/>
      <c r="Y3" s="840"/>
      <c r="Z3" s="840"/>
      <c r="AA3" s="1809" t="s">
        <v>3116</v>
      </c>
      <c r="AB3" s="855"/>
      <c r="AC3" s="855"/>
      <c r="AD3" s="855"/>
      <c r="AE3" s="855"/>
      <c r="AF3" s="855"/>
      <c r="AO3" s="1809" t="s">
        <v>3116</v>
      </c>
    </row>
    <row r="4" spans="1:41" s="825" customFormat="1" ht="22.5" customHeight="1">
      <c r="A4" s="3496" t="s">
        <v>3117</v>
      </c>
      <c r="B4" s="2861"/>
      <c r="C4" s="3498" t="s">
        <v>3118</v>
      </c>
      <c r="D4" s="3472" t="s">
        <v>75</v>
      </c>
      <c r="E4" s="3473"/>
      <c r="F4" s="3473"/>
      <c r="G4" s="1810"/>
      <c r="H4" s="1810"/>
      <c r="I4" s="3474" t="s">
        <v>75</v>
      </c>
      <c r="J4" s="3474"/>
      <c r="K4" s="3474"/>
      <c r="L4" s="3474"/>
      <c r="M4" s="1773"/>
      <c r="N4" s="3496" t="s">
        <v>3117</v>
      </c>
      <c r="O4" s="2861"/>
      <c r="P4" s="1771"/>
      <c r="Q4" s="3474" t="s">
        <v>75</v>
      </c>
      <c r="R4" s="3474"/>
      <c r="S4" s="3474"/>
      <c r="T4" s="3474"/>
      <c r="U4" s="1773"/>
      <c r="V4" s="1773"/>
      <c r="W4" s="3474" t="s">
        <v>75</v>
      </c>
      <c r="X4" s="3474"/>
      <c r="Y4" s="3474"/>
      <c r="Z4" s="3474"/>
      <c r="AA4" s="1773"/>
      <c r="AB4" s="3496" t="s">
        <v>3117</v>
      </c>
      <c r="AC4" s="2861"/>
      <c r="AD4" s="3479" t="s">
        <v>75</v>
      </c>
      <c r="AE4" s="3474"/>
      <c r="AF4" s="3474"/>
      <c r="AG4" s="3474"/>
      <c r="AH4" s="3474" t="s">
        <v>75</v>
      </c>
      <c r="AI4" s="3474"/>
      <c r="AJ4" s="3474"/>
      <c r="AK4" s="3567"/>
      <c r="AL4" s="1772"/>
      <c r="AM4" s="3480" t="s">
        <v>3119</v>
      </c>
      <c r="AN4" s="3481"/>
      <c r="AO4" s="3481"/>
    </row>
    <row r="5" spans="1:41" s="825" customFormat="1" ht="33" customHeight="1">
      <c r="A5" s="3497"/>
      <c r="B5" s="3070"/>
      <c r="C5" s="3568"/>
      <c r="D5" s="3447" t="s">
        <v>3120</v>
      </c>
      <c r="E5" s="3448" t="s">
        <v>78</v>
      </c>
      <c r="F5" s="1774"/>
      <c r="G5" s="1774"/>
      <c r="H5" s="1774"/>
      <c r="I5" s="1775"/>
      <c r="J5" s="1774"/>
      <c r="K5" s="1774"/>
      <c r="L5" s="1774"/>
      <c r="M5" s="1775"/>
      <c r="N5" s="3497"/>
      <c r="O5" s="3070"/>
      <c r="P5" s="1774"/>
      <c r="Q5" s="1777"/>
      <c r="R5" s="3569" t="s">
        <v>79</v>
      </c>
      <c r="S5" s="1774"/>
      <c r="T5" s="1775"/>
      <c r="U5" s="1775"/>
      <c r="V5" s="1774"/>
      <c r="W5" s="1774"/>
      <c r="X5" s="1774"/>
      <c r="Y5" s="1775"/>
      <c r="Z5" s="1774"/>
      <c r="AA5" s="1778"/>
      <c r="AB5" s="3497"/>
      <c r="AC5" s="3070"/>
      <c r="AD5" s="3448" t="s">
        <v>80</v>
      </c>
      <c r="AE5" s="1779"/>
      <c r="AF5" s="1779"/>
      <c r="AG5" s="1780"/>
      <c r="AH5" s="3455" t="s">
        <v>81</v>
      </c>
      <c r="AI5" s="1779"/>
      <c r="AJ5" s="1779"/>
      <c r="AK5" s="1781"/>
      <c r="AL5" s="1782" t="s">
        <v>3121</v>
      </c>
      <c r="AM5" s="3446" t="s">
        <v>3120</v>
      </c>
      <c r="AN5" s="3446" t="s">
        <v>3122</v>
      </c>
      <c r="AO5" s="3448" t="s">
        <v>3123</v>
      </c>
    </row>
    <row r="6" spans="1:41" s="825" customFormat="1" ht="19.5" customHeight="1">
      <c r="A6" s="3066"/>
      <c r="B6" s="3070"/>
      <c r="C6" s="3499"/>
      <c r="D6" s="3458"/>
      <c r="E6" s="3482"/>
      <c r="F6" s="3446" t="s">
        <v>3124</v>
      </c>
      <c r="G6" s="3492" t="s">
        <v>2732</v>
      </c>
      <c r="H6" s="1811"/>
      <c r="I6" s="1769"/>
      <c r="J6" s="1769"/>
      <c r="K6" s="1785"/>
      <c r="L6" s="3448" t="s">
        <v>85</v>
      </c>
      <c r="M6" s="1769"/>
      <c r="N6" s="3066"/>
      <c r="O6" s="3070"/>
      <c r="P6" s="1787"/>
      <c r="Q6" s="1196"/>
      <c r="R6" s="3570"/>
      <c r="S6" s="3314" t="s">
        <v>3125</v>
      </c>
      <c r="T6" s="3448" t="s">
        <v>86</v>
      </c>
      <c r="U6" s="1769"/>
      <c r="V6" s="1787"/>
      <c r="W6" s="1196"/>
      <c r="X6" s="3448" t="s">
        <v>85</v>
      </c>
      <c r="Y6" s="1769"/>
      <c r="Z6" s="1787"/>
      <c r="AA6" s="1196"/>
      <c r="AB6" s="3066"/>
      <c r="AC6" s="3070"/>
      <c r="AD6" s="3453"/>
      <c r="AE6" s="3446" t="s">
        <v>87</v>
      </c>
      <c r="AF6" s="3442" t="s">
        <v>88</v>
      </c>
      <c r="AG6" s="3442" t="s">
        <v>89</v>
      </c>
      <c r="AH6" s="3456"/>
      <c r="AI6" s="3446" t="s">
        <v>87</v>
      </c>
      <c r="AJ6" s="3442" t="s">
        <v>88</v>
      </c>
      <c r="AK6" s="3446" t="s">
        <v>89</v>
      </c>
      <c r="AL6" s="3446" t="s">
        <v>3124</v>
      </c>
      <c r="AM6" s="3458"/>
      <c r="AN6" s="3458"/>
      <c r="AO6" s="3461"/>
    </row>
    <row r="7" spans="1:41" s="825" customFormat="1" ht="42.65" customHeight="1">
      <c r="A7" s="3066"/>
      <c r="B7" s="3070"/>
      <c r="C7" s="3499"/>
      <c r="D7" s="3458"/>
      <c r="E7" s="3482"/>
      <c r="F7" s="3447"/>
      <c r="G7" s="3452"/>
      <c r="H7" s="3449" t="s">
        <v>3126</v>
      </c>
      <c r="I7" s="3446" t="s">
        <v>91</v>
      </c>
      <c r="J7" s="3442" t="s">
        <v>92</v>
      </c>
      <c r="K7" s="3442" t="s">
        <v>89</v>
      </c>
      <c r="L7" s="3447"/>
      <c r="M7" s="3446" t="s">
        <v>91</v>
      </c>
      <c r="N7" s="3066"/>
      <c r="O7" s="3070"/>
      <c r="P7" s="3442" t="s">
        <v>92</v>
      </c>
      <c r="Q7" s="3446" t="s">
        <v>89</v>
      </c>
      <c r="R7" s="3570"/>
      <c r="S7" s="3304"/>
      <c r="T7" s="3453"/>
      <c r="U7" s="3446" t="s">
        <v>91</v>
      </c>
      <c r="V7" s="3442" t="s">
        <v>92</v>
      </c>
      <c r="W7" s="3442" t="s">
        <v>89</v>
      </c>
      <c r="X7" s="3447"/>
      <c r="Y7" s="3446" t="s">
        <v>91</v>
      </c>
      <c r="Z7" s="3442" t="s">
        <v>92</v>
      </c>
      <c r="AA7" s="3446" t="s">
        <v>89</v>
      </c>
      <c r="AB7" s="3066"/>
      <c r="AC7" s="3070"/>
      <c r="AD7" s="3453"/>
      <c r="AE7" s="3447"/>
      <c r="AF7" s="3452"/>
      <c r="AG7" s="3452"/>
      <c r="AH7" s="3456"/>
      <c r="AI7" s="3447"/>
      <c r="AJ7" s="3452"/>
      <c r="AK7" s="3447"/>
      <c r="AL7" s="3447"/>
      <c r="AM7" s="3458"/>
      <c r="AN7" s="3458"/>
      <c r="AO7" s="3461"/>
    </row>
    <row r="8" spans="1:41" s="825" customFormat="1" ht="88" customHeight="1">
      <c r="A8" s="2860"/>
      <c r="B8" s="2862"/>
      <c r="C8" s="3500"/>
      <c r="D8" s="3459"/>
      <c r="E8" s="3483"/>
      <c r="F8" s="3445"/>
      <c r="G8" s="3443"/>
      <c r="H8" s="3445"/>
      <c r="I8" s="3445"/>
      <c r="J8" s="3443"/>
      <c r="K8" s="3443"/>
      <c r="L8" s="3445"/>
      <c r="M8" s="3445"/>
      <c r="N8" s="2860"/>
      <c r="O8" s="2862"/>
      <c r="P8" s="3443"/>
      <c r="Q8" s="3445"/>
      <c r="R8" s="3571"/>
      <c r="S8" s="3315"/>
      <c r="T8" s="3454"/>
      <c r="U8" s="3445"/>
      <c r="V8" s="3443"/>
      <c r="W8" s="3443"/>
      <c r="X8" s="3445"/>
      <c r="Y8" s="3445"/>
      <c r="Z8" s="3443"/>
      <c r="AA8" s="3445"/>
      <c r="AB8" s="2860"/>
      <c r="AC8" s="2862"/>
      <c r="AD8" s="3454"/>
      <c r="AE8" s="3445"/>
      <c r="AF8" s="3443"/>
      <c r="AG8" s="3443"/>
      <c r="AH8" s="3457"/>
      <c r="AI8" s="3445"/>
      <c r="AJ8" s="3443"/>
      <c r="AK8" s="3445"/>
      <c r="AL8" s="3445"/>
      <c r="AM8" s="3459"/>
      <c r="AN8" s="3459"/>
      <c r="AO8" s="3462"/>
    </row>
    <row r="9" spans="1:41" s="1812" customFormat="1" ht="30" customHeight="1">
      <c r="A9" s="3490" t="s">
        <v>3127</v>
      </c>
      <c r="B9" s="3491"/>
      <c r="C9" s="1757">
        <v>74195</v>
      </c>
      <c r="D9" s="1757">
        <v>73482</v>
      </c>
      <c r="E9" s="1757">
        <v>46857</v>
      </c>
      <c r="F9" s="1757">
        <v>21590</v>
      </c>
      <c r="G9" s="1757">
        <v>1299</v>
      </c>
      <c r="H9" s="1757">
        <v>20681</v>
      </c>
      <c r="I9" s="1757">
        <v>19743</v>
      </c>
      <c r="J9" s="1757">
        <v>708</v>
      </c>
      <c r="K9" s="1757">
        <v>230</v>
      </c>
      <c r="L9" s="1757">
        <v>3287</v>
      </c>
      <c r="M9" s="1757">
        <v>1379</v>
      </c>
      <c r="N9" s="3490" t="s">
        <v>3128</v>
      </c>
      <c r="O9" s="3491"/>
      <c r="P9" s="1757">
        <v>880</v>
      </c>
      <c r="Q9" s="1757">
        <v>1028</v>
      </c>
      <c r="R9" s="1757">
        <v>26171</v>
      </c>
      <c r="S9" s="1757">
        <v>900</v>
      </c>
      <c r="T9" s="1757">
        <v>10422</v>
      </c>
      <c r="U9" s="1757">
        <v>10166</v>
      </c>
      <c r="V9" s="1757">
        <v>0</v>
      </c>
      <c r="W9" s="1757">
        <v>256</v>
      </c>
      <c r="X9" s="1757">
        <v>14849</v>
      </c>
      <c r="Y9" s="1757">
        <v>2104</v>
      </c>
      <c r="Z9" s="1757">
        <v>1316</v>
      </c>
      <c r="AA9" s="1757">
        <v>11429</v>
      </c>
      <c r="AB9" s="3490" t="s">
        <v>3127</v>
      </c>
      <c r="AC9" s="3491"/>
      <c r="AD9" s="1830">
        <v>48</v>
      </c>
      <c r="AE9" s="1830">
        <v>48</v>
      </c>
      <c r="AF9" s="1830">
        <v>0</v>
      </c>
      <c r="AG9" s="1830">
        <v>0</v>
      </c>
      <c r="AH9" s="1830">
        <v>95</v>
      </c>
      <c r="AI9" s="1830">
        <v>95</v>
      </c>
      <c r="AJ9" s="1830">
        <v>0</v>
      </c>
      <c r="AK9" s="1830">
        <v>0</v>
      </c>
      <c r="AL9" s="1830">
        <v>454</v>
      </c>
      <c r="AM9" s="1830">
        <v>713</v>
      </c>
      <c r="AN9" s="1830">
        <v>661</v>
      </c>
      <c r="AO9" s="1830">
        <v>52</v>
      </c>
    </row>
    <row r="10" spans="1:41" s="1812" customFormat="1" ht="30" customHeight="1">
      <c r="A10" s="3487" t="s">
        <v>3129</v>
      </c>
      <c r="B10" s="3269"/>
      <c r="C10" s="1757">
        <v>21798</v>
      </c>
      <c r="D10" s="1757">
        <v>21768</v>
      </c>
      <c r="E10" s="1757">
        <v>16313</v>
      </c>
      <c r="F10" s="1757">
        <v>7957</v>
      </c>
      <c r="G10" s="1757">
        <v>0</v>
      </c>
      <c r="H10" s="1757">
        <v>7268</v>
      </c>
      <c r="I10" s="1757">
        <v>6808</v>
      </c>
      <c r="J10" s="1757">
        <v>230</v>
      </c>
      <c r="K10" s="1757">
        <v>230</v>
      </c>
      <c r="L10" s="1757">
        <v>1088</v>
      </c>
      <c r="M10" s="1757">
        <v>157</v>
      </c>
      <c r="N10" s="3487" t="s">
        <v>3130</v>
      </c>
      <c r="O10" s="3269"/>
      <c r="P10" s="1757">
        <v>774</v>
      </c>
      <c r="Q10" s="1757">
        <v>157</v>
      </c>
      <c r="R10" s="1757">
        <v>5322</v>
      </c>
      <c r="S10" s="1757">
        <v>0</v>
      </c>
      <c r="T10" s="1757">
        <v>2390</v>
      </c>
      <c r="U10" s="1757">
        <v>2390</v>
      </c>
      <c r="V10" s="1757">
        <v>0</v>
      </c>
      <c r="W10" s="1757">
        <v>0</v>
      </c>
      <c r="X10" s="1757">
        <v>2932</v>
      </c>
      <c r="Y10" s="1757">
        <v>333</v>
      </c>
      <c r="Z10" s="1757">
        <v>1016</v>
      </c>
      <c r="AA10" s="1757">
        <v>1583</v>
      </c>
      <c r="AB10" s="3487" t="s">
        <v>3129</v>
      </c>
      <c r="AC10" s="3269"/>
      <c r="AD10" s="1830">
        <v>48</v>
      </c>
      <c r="AE10" s="1830">
        <v>48</v>
      </c>
      <c r="AF10" s="1830">
        <v>0</v>
      </c>
      <c r="AG10" s="1830">
        <v>0</v>
      </c>
      <c r="AH10" s="1830">
        <v>95</v>
      </c>
      <c r="AI10" s="1830">
        <v>95</v>
      </c>
      <c r="AJ10" s="1830">
        <v>0</v>
      </c>
      <c r="AK10" s="1830">
        <v>0</v>
      </c>
      <c r="AL10" s="1830">
        <v>133</v>
      </c>
      <c r="AM10" s="1830">
        <v>30</v>
      </c>
      <c r="AN10" s="1830">
        <v>20</v>
      </c>
      <c r="AO10" s="1830">
        <v>10</v>
      </c>
    </row>
    <row r="11" spans="1:41" s="1815" customFormat="1" ht="30" customHeight="1">
      <c r="A11" s="1813"/>
      <c r="B11" s="1814" t="s">
        <v>3131</v>
      </c>
      <c r="C11" s="569">
        <v>7562</v>
      </c>
      <c r="D11" s="569">
        <v>7562</v>
      </c>
      <c r="E11" s="569">
        <v>5457</v>
      </c>
      <c r="F11" s="569">
        <v>0</v>
      </c>
      <c r="G11" s="569">
        <v>0</v>
      </c>
      <c r="H11" s="569">
        <v>4964</v>
      </c>
      <c r="I11" s="569">
        <v>4504</v>
      </c>
      <c r="J11" s="569">
        <v>230</v>
      </c>
      <c r="K11" s="569">
        <v>230</v>
      </c>
      <c r="L11" s="569">
        <v>493</v>
      </c>
      <c r="M11" s="569">
        <v>157</v>
      </c>
      <c r="N11" s="1813"/>
      <c r="O11" s="1814" t="s">
        <v>3131</v>
      </c>
      <c r="P11" s="569">
        <v>237</v>
      </c>
      <c r="Q11" s="569">
        <v>99</v>
      </c>
      <c r="R11" s="569">
        <v>2105</v>
      </c>
      <c r="S11" s="569">
        <v>0</v>
      </c>
      <c r="T11" s="569">
        <v>792</v>
      </c>
      <c r="U11" s="569">
        <v>792</v>
      </c>
      <c r="V11" s="569">
        <v>0</v>
      </c>
      <c r="W11" s="569">
        <v>0</v>
      </c>
      <c r="X11" s="569">
        <v>1313</v>
      </c>
      <c r="Y11" s="569">
        <v>51</v>
      </c>
      <c r="Z11" s="569">
        <v>666</v>
      </c>
      <c r="AA11" s="569">
        <v>596</v>
      </c>
      <c r="AB11" s="1813"/>
      <c r="AC11" s="1814" t="s">
        <v>3131</v>
      </c>
      <c r="AD11" s="1965">
        <v>48</v>
      </c>
      <c r="AE11" s="1965">
        <v>48</v>
      </c>
      <c r="AF11" s="1965">
        <v>0</v>
      </c>
      <c r="AG11" s="1832">
        <v>0</v>
      </c>
      <c r="AH11" s="1832">
        <v>0</v>
      </c>
      <c r="AI11" s="1832">
        <v>0</v>
      </c>
      <c r="AJ11" s="1832">
        <v>0</v>
      </c>
      <c r="AK11" s="1832">
        <v>0</v>
      </c>
      <c r="AL11" s="1832">
        <v>0</v>
      </c>
      <c r="AM11" s="1832">
        <v>0</v>
      </c>
      <c r="AN11" s="1832">
        <v>0</v>
      </c>
      <c r="AO11" s="1832">
        <v>0</v>
      </c>
    </row>
    <row r="12" spans="1:41" s="1815" customFormat="1" ht="29.15" customHeight="1">
      <c r="A12" s="1813"/>
      <c r="B12" s="1816" t="s">
        <v>3132</v>
      </c>
      <c r="C12" s="569">
        <v>51</v>
      </c>
      <c r="D12" s="569">
        <v>51</v>
      </c>
      <c r="E12" s="569">
        <v>0</v>
      </c>
      <c r="F12" s="569">
        <v>0</v>
      </c>
      <c r="G12" s="569">
        <v>0</v>
      </c>
      <c r="H12" s="569">
        <v>0</v>
      </c>
      <c r="I12" s="569">
        <v>0</v>
      </c>
      <c r="J12" s="569">
        <v>0</v>
      </c>
      <c r="K12" s="569">
        <v>0</v>
      </c>
      <c r="L12" s="569">
        <v>0</v>
      </c>
      <c r="M12" s="569">
        <v>0</v>
      </c>
      <c r="N12" s="1813"/>
      <c r="O12" s="1816" t="s">
        <v>3132</v>
      </c>
      <c r="P12" s="569">
        <v>0</v>
      </c>
      <c r="Q12" s="569">
        <v>0</v>
      </c>
      <c r="R12" s="569">
        <v>51</v>
      </c>
      <c r="S12" s="569">
        <v>0</v>
      </c>
      <c r="T12" s="569">
        <v>0</v>
      </c>
      <c r="U12" s="569">
        <v>0</v>
      </c>
      <c r="V12" s="569">
        <v>0</v>
      </c>
      <c r="W12" s="569">
        <v>0</v>
      </c>
      <c r="X12" s="569">
        <v>51</v>
      </c>
      <c r="Y12" s="569">
        <v>0</v>
      </c>
      <c r="Z12" s="569">
        <v>0</v>
      </c>
      <c r="AA12" s="569">
        <v>51</v>
      </c>
      <c r="AB12" s="1813"/>
      <c r="AC12" s="1816" t="s">
        <v>3132</v>
      </c>
      <c r="AD12" s="1966">
        <v>0</v>
      </c>
      <c r="AE12" s="1966">
        <v>0</v>
      </c>
      <c r="AF12" s="1966">
        <v>0</v>
      </c>
      <c r="AG12" s="1832">
        <v>0</v>
      </c>
      <c r="AH12" s="1832">
        <v>0</v>
      </c>
      <c r="AI12" s="1832">
        <v>0</v>
      </c>
      <c r="AJ12" s="1832">
        <v>0</v>
      </c>
      <c r="AK12" s="1832">
        <v>0</v>
      </c>
      <c r="AL12" s="1832">
        <v>0</v>
      </c>
      <c r="AM12" s="1832">
        <v>0</v>
      </c>
      <c r="AN12" s="1832">
        <v>0</v>
      </c>
      <c r="AO12" s="1832">
        <v>0</v>
      </c>
    </row>
    <row r="13" spans="1:41" s="1815" customFormat="1" ht="29.15" customHeight="1">
      <c r="A13" s="1813"/>
      <c r="B13" s="1816" t="s">
        <v>3133</v>
      </c>
      <c r="C13" s="569">
        <v>4580</v>
      </c>
      <c r="D13" s="569">
        <v>4560</v>
      </c>
      <c r="E13" s="569">
        <v>2963</v>
      </c>
      <c r="F13" s="569">
        <v>2563</v>
      </c>
      <c r="G13" s="569">
        <v>0</v>
      </c>
      <c r="H13" s="569">
        <v>400</v>
      </c>
      <c r="I13" s="569">
        <v>400</v>
      </c>
      <c r="J13" s="569">
        <v>0</v>
      </c>
      <c r="K13" s="569">
        <v>0</v>
      </c>
      <c r="L13" s="569">
        <v>0</v>
      </c>
      <c r="M13" s="569">
        <v>0</v>
      </c>
      <c r="N13" s="1813"/>
      <c r="O13" s="1816" t="s">
        <v>3134</v>
      </c>
      <c r="P13" s="569">
        <v>0</v>
      </c>
      <c r="Q13" s="569">
        <v>0</v>
      </c>
      <c r="R13" s="569">
        <v>1464</v>
      </c>
      <c r="S13" s="569">
        <v>0</v>
      </c>
      <c r="T13" s="569">
        <v>1091</v>
      </c>
      <c r="U13" s="569">
        <v>1091</v>
      </c>
      <c r="V13" s="569">
        <v>0</v>
      </c>
      <c r="W13" s="569">
        <v>0</v>
      </c>
      <c r="X13" s="569">
        <v>373</v>
      </c>
      <c r="Y13" s="569">
        <v>144</v>
      </c>
      <c r="Z13" s="569">
        <v>150</v>
      </c>
      <c r="AA13" s="569">
        <v>79</v>
      </c>
      <c r="AB13" s="1813"/>
      <c r="AC13" s="1816" t="s">
        <v>3133</v>
      </c>
      <c r="AD13" s="1966">
        <v>0</v>
      </c>
      <c r="AE13" s="1966">
        <v>0</v>
      </c>
      <c r="AF13" s="1966">
        <v>0</v>
      </c>
      <c r="AG13" s="1832">
        <v>0</v>
      </c>
      <c r="AH13" s="1832">
        <v>0</v>
      </c>
      <c r="AI13" s="1832">
        <v>0</v>
      </c>
      <c r="AJ13" s="1832">
        <v>0</v>
      </c>
      <c r="AK13" s="1832">
        <v>0</v>
      </c>
      <c r="AL13" s="1832">
        <v>133</v>
      </c>
      <c r="AM13" s="1832">
        <v>20</v>
      </c>
      <c r="AN13" s="1832">
        <v>20</v>
      </c>
      <c r="AO13" s="1832">
        <v>0</v>
      </c>
    </row>
    <row r="14" spans="1:41" s="1815" customFormat="1" ht="29.15" customHeight="1">
      <c r="A14" s="1813"/>
      <c r="B14" s="1816" t="s">
        <v>3135</v>
      </c>
      <c r="C14" s="569">
        <v>3776</v>
      </c>
      <c r="D14" s="569">
        <v>3776</v>
      </c>
      <c r="E14" s="569">
        <v>2618</v>
      </c>
      <c r="F14" s="569">
        <v>1250</v>
      </c>
      <c r="G14" s="569">
        <v>0</v>
      </c>
      <c r="H14" s="569">
        <v>1368</v>
      </c>
      <c r="I14" s="569">
        <v>1368</v>
      </c>
      <c r="J14" s="569">
        <v>0</v>
      </c>
      <c r="K14" s="569">
        <v>0</v>
      </c>
      <c r="L14" s="569">
        <v>0</v>
      </c>
      <c r="M14" s="569">
        <v>0</v>
      </c>
      <c r="N14" s="1813"/>
      <c r="O14" s="1816" t="s">
        <v>3135</v>
      </c>
      <c r="P14" s="569">
        <v>0</v>
      </c>
      <c r="Q14" s="569">
        <v>0</v>
      </c>
      <c r="R14" s="569">
        <v>1158</v>
      </c>
      <c r="S14" s="569">
        <v>0</v>
      </c>
      <c r="T14" s="569">
        <v>507</v>
      </c>
      <c r="U14" s="569">
        <v>507</v>
      </c>
      <c r="V14" s="569">
        <v>0</v>
      </c>
      <c r="W14" s="569">
        <v>0</v>
      </c>
      <c r="X14" s="569">
        <v>651</v>
      </c>
      <c r="Y14" s="569">
        <v>138</v>
      </c>
      <c r="Z14" s="569">
        <v>0</v>
      </c>
      <c r="AA14" s="569">
        <v>513</v>
      </c>
      <c r="AB14" s="1813"/>
      <c r="AC14" s="1816" t="s">
        <v>3135</v>
      </c>
      <c r="AD14" s="1966">
        <v>0</v>
      </c>
      <c r="AE14" s="1966">
        <v>0</v>
      </c>
      <c r="AF14" s="1966">
        <v>0</v>
      </c>
      <c r="AG14" s="1832">
        <v>0</v>
      </c>
      <c r="AH14" s="1832">
        <v>0</v>
      </c>
      <c r="AI14" s="1832">
        <v>0</v>
      </c>
      <c r="AJ14" s="1832">
        <v>0</v>
      </c>
      <c r="AK14" s="1832">
        <v>0</v>
      </c>
      <c r="AL14" s="1832">
        <v>0</v>
      </c>
      <c r="AM14" s="1832">
        <v>0</v>
      </c>
      <c r="AN14" s="1832">
        <v>0</v>
      </c>
      <c r="AO14" s="1832">
        <v>0</v>
      </c>
    </row>
    <row r="15" spans="1:41" s="1815" customFormat="1" ht="29.15" customHeight="1">
      <c r="A15" s="1813"/>
      <c r="B15" s="1816" t="s">
        <v>3136</v>
      </c>
      <c r="C15" s="569">
        <v>5706</v>
      </c>
      <c r="D15" s="569">
        <v>5706</v>
      </c>
      <c r="E15" s="569">
        <v>5275</v>
      </c>
      <c r="F15" s="569">
        <v>4144</v>
      </c>
      <c r="G15" s="569">
        <v>0</v>
      </c>
      <c r="H15" s="569">
        <v>536</v>
      </c>
      <c r="I15" s="569">
        <v>536</v>
      </c>
      <c r="J15" s="569">
        <v>0</v>
      </c>
      <c r="K15" s="569">
        <v>0</v>
      </c>
      <c r="L15" s="569">
        <v>595</v>
      </c>
      <c r="M15" s="569">
        <v>0</v>
      </c>
      <c r="N15" s="1813"/>
      <c r="O15" s="1816" t="s">
        <v>3136</v>
      </c>
      <c r="P15" s="569">
        <v>537</v>
      </c>
      <c r="Q15" s="569">
        <v>58</v>
      </c>
      <c r="R15" s="569">
        <v>431</v>
      </c>
      <c r="S15" s="569">
        <v>0</v>
      </c>
      <c r="T15" s="569">
        <v>0</v>
      </c>
      <c r="U15" s="569">
        <v>0</v>
      </c>
      <c r="V15" s="569">
        <v>0</v>
      </c>
      <c r="W15" s="569">
        <v>0</v>
      </c>
      <c r="X15" s="569">
        <v>431</v>
      </c>
      <c r="Y15" s="569">
        <v>0</v>
      </c>
      <c r="Z15" s="569">
        <v>200</v>
      </c>
      <c r="AA15" s="569">
        <v>231</v>
      </c>
      <c r="AB15" s="1813"/>
      <c r="AC15" s="1816" t="s">
        <v>3136</v>
      </c>
      <c r="AD15" s="1966">
        <v>0</v>
      </c>
      <c r="AE15" s="1966">
        <v>0</v>
      </c>
      <c r="AF15" s="1966">
        <v>0</v>
      </c>
      <c r="AG15" s="1832">
        <v>0</v>
      </c>
      <c r="AH15" s="1832">
        <v>95</v>
      </c>
      <c r="AI15" s="1832">
        <v>95</v>
      </c>
      <c r="AJ15" s="1832">
        <v>0</v>
      </c>
      <c r="AK15" s="1832">
        <v>0</v>
      </c>
      <c r="AL15" s="1832">
        <v>0</v>
      </c>
      <c r="AM15" s="1832">
        <v>0</v>
      </c>
      <c r="AN15" s="1832">
        <v>0</v>
      </c>
      <c r="AO15" s="1832">
        <v>0</v>
      </c>
    </row>
    <row r="16" spans="1:41" s="1815" customFormat="1" ht="29.15" customHeight="1">
      <c r="A16" s="1813"/>
      <c r="B16" s="1816" t="s">
        <v>3137</v>
      </c>
      <c r="C16" s="569">
        <v>113</v>
      </c>
      <c r="D16" s="569">
        <v>113</v>
      </c>
      <c r="E16" s="569">
        <v>0</v>
      </c>
      <c r="F16" s="569">
        <v>0</v>
      </c>
      <c r="G16" s="569">
        <v>0</v>
      </c>
      <c r="H16" s="569">
        <v>0</v>
      </c>
      <c r="I16" s="569">
        <v>0</v>
      </c>
      <c r="J16" s="569">
        <v>0</v>
      </c>
      <c r="K16" s="569">
        <v>0</v>
      </c>
      <c r="L16" s="569">
        <v>0</v>
      </c>
      <c r="M16" s="569">
        <v>0</v>
      </c>
      <c r="N16" s="1813"/>
      <c r="O16" s="1816" t="s">
        <v>3138</v>
      </c>
      <c r="P16" s="569">
        <v>0</v>
      </c>
      <c r="Q16" s="569">
        <v>0</v>
      </c>
      <c r="R16" s="569">
        <v>113</v>
      </c>
      <c r="S16" s="569">
        <v>0</v>
      </c>
      <c r="T16" s="569">
        <v>0</v>
      </c>
      <c r="U16" s="569">
        <v>0</v>
      </c>
      <c r="V16" s="569">
        <v>0</v>
      </c>
      <c r="W16" s="569">
        <v>0</v>
      </c>
      <c r="X16" s="569">
        <v>113</v>
      </c>
      <c r="Y16" s="569">
        <v>0</v>
      </c>
      <c r="Z16" s="569">
        <v>0</v>
      </c>
      <c r="AA16" s="569">
        <v>113</v>
      </c>
      <c r="AB16" s="1813"/>
      <c r="AC16" s="1816" t="s">
        <v>3137</v>
      </c>
      <c r="AD16" s="1966">
        <v>0</v>
      </c>
      <c r="AE16" s="1966">
        <v>0</v>
      </c>
      <c r="AF16" s="1966">
        <v>0</v>
      </c>
      <c r="AG16" s="1832">
        <v>0</v>
      </c>
      <c r="AH16" s="1832">
        <v>0</v>
      </c>
      <c r="AI16" s="1832">
        <v>0</v>
      </c>
      <c r="AJ16" s="1832">
        <v>0</v>
      </c>
      <c r="AK16" s="1832">
        <v>0</v>
      </c>
      <c r="AL16" s="1832">
        <v>0</v>
      </c>
      <c r="AM16" s="1832">
        <v>0</v>
      </c>
      <c r="AN16" s="1832">
        <v>0</v>
      </c>
      <c r="AO16" s="1832">
        <v>0</v>
      </c>
    </row>
    <row r="17" spans="1:41" s="1815" customFormat="1" ht="29.15" customHeight="1">
      <c r="A17" s="1813"/>
      <c r="B17" s="1816" t="s">
        <v>3139</v>
      </c>
      <c r="C17" s="569">
        <v>10</v>
      </c>
      <c r="D17" s="569">
        <v>0</v>
      </c>
      <c r="E17" s="569">
        <v>0</v>
      </c>
      <c r="F17" s="569">
        <v>0</v>
      </c>
      <c r="G17" s="569">
        <v>0</v>
      </c>
      <c r="H17" s="569">
        <v>0</v>
      </c>
      <c r="I17" s="569">
        <v>0</v>
      </c>
      <c r="J17" s="569">
        <v>0</v>
      </c>
      <c r="K17" s="569">
        <v>0</v>
      </c>
      <c r="L17" s="569">
        <v>0</v>
      </c>
      <c r="M17" s="569">
        <v>0</v>
      </c>
      <c r="N17" s="1813"/>
      <c r="O17" s="1816" t="s">
        <v>3139</v>
      </c>
      <c r="P17" s="569">
        <v>0</v>
      </c>
      <c r="Q17" s="569">
        <v>0</v>
      </c>
      <c r="R17" s="569">
        <v>0</v>
      </c>
      <c r="S17" s="569">
        <v>0</v>
      </c>
      <c r="T17" s="569">
        <v>0</v>
      </c>
      <c r="U17" s="569">
        <v>0</v>
      </c>
      <c r="V17" s="569">
        <v>0</v>
      </c>
      <c r="W17" s="569">
        <v>0</v>
      </c>
      <c r="X17" s="569">
        <v>0</v>
      </c>
      <c r="Y17" s="569">
        <v>0</v>
      </c>
      <c r="Z17" s="569">
        <v>0</v>
      </c>
      <c r="AA17" s="569">
        <v>0</v>
      </c>
      <c r="AB17" s="1813"/>
      <c r="AC17" s="1816" t="s">
        <v>3139</v>
      </c>
      <c r="AD17" s="1966">
        <v>0</v>
      </c>
      <c r="AE17" s="1966">
        <v>0</v>
      </c>
      <c r="AF17" s="1966">
        <v>0</v>
      </c>
      <c r="AG17" s="1832">
        <v>0</v>
      </c>
      <c r="AH17" s="1832">
        <v>0</v>
      </c>
      <c r="AI17" s="1832">
        <v>0</v>
      </c>
      <c r="AJ17" s="1832">
        <v>0</v>
      </c>
      <c r="AK17" s="1832">
        <v>0</v>
      </c>
      <c r="AL17" s="1832">
        <v>0</v>
      </c>
      <c r="AM17" s="1832">
        <v>10</v>
      </c>
      <c r="AN17" s="1832">
        <v>0</v>
      </c>
      <c r="AO17" s="1832">
        <v>10</v>
      </c>
    </row>
    <row r="18" spans="1:41" s="1812" customFormat="1" ht="30" customHeight="1">
      <c r="A18" s="3487" t="s">
        <v>3140</v>
      </c>
      <c r="B18" s="3269"/>
      <c r="C18" s="1757">
        <v>52397</v>
      </c>
      <c r="D18" s="1757">
        <v>51714</v>
      </c>
      <c r="E18" s="1757">
        <v>30544</v>
      </c>
      <c r="F18" s="1757">
        <v>13633</v>
      </c>
      <c r="G18" s="1757">
        <v>1299</v>
      </c>
      <c r="H18" s="1757">
        <v>13413</v>
      </c>
      <c r="I18" s="1757">
        <v>12935</v>
      </c>
      <c r="J18" s="1757">
        <v>478</v>
      </c>
      <c r="K18" s="1757">
        <v>0</v>
      </c>
      <c r="L18" s="1757">
        <v>2199</v>
      </c>
      <c r="M18" s="1757">
        <v>1222</v>
      </c>
      <c r="N18" s="3487" t="s">
        <v>3140</v>
      </c>
      <c r="O18" s="3269"/>
      <c r="P18" s="1757">
        <v>106</v>
      </c>
      <c r="Q18" s="1757">
        <v>871</v>
      </c>
      <c r="R18" s="1757">
        <v>20849</v>
      </c>
      <c r="S18" s="1757">
        <v>900</v>
      </c>
      <c r="T18" s="1757">
        <v>8032</v>
      </c>
      <c r="U18" s="1757">
        <v>7776</v>
      </c>
      <c r="V18" s="1757">
        <v>0</v>
      </c>
      <c r="W18" s="1757">
        <v>256</v>
      </c>
      <c r="X18" s="1757">
        <v>11917</v>
      </c>
      <c r="Y18" s="1757">
        <v>1771</v>
      </c>
      <c r="Z18" s="1757">
        <v>300</v>
      </c>
      <c r="AA18" s="1757">
        <v>9846</v>
      </c>
      <c r="AB18" s="3487" t="s">
        <v>3140</v>
      </c>
      <c r="AC18" s="3269"/>
      <c r="AD18" s="1967">
        <v>0</v>
      </c>
      <c r="AE18" s="1967">
        <v>0</v>
      </c>
      <c r="AF18" s="1967">
        <v>0</v>
      </c>
      <c r="AG18" s="1830">
        <v>0</v>
      </c>
      <c r="AH18" s="1830">
        <v>0</v>
      </c>
      <c r="AI18" s="1830">
        <v>0</v>
      </c>
      <c r="AJ18" s="1830">
        <v>0</v>
      </c>
      <c r="AK18" s="1830">
        <v>0</v>
      </c>
      <c r="AL18" s="1830">
        <v>321</v>
      </c>
      <c r="AM18" s="1830">
        <v>683</v>
      </c>
      <c r="AN18" s="1830">
        <v>641</v>
      </c>
      <c r="AO18" s="1830">
        <v>42</v>
      </c>
    </row>
    <row r="19" spans="1:41" s="1815" customFormat="1" ht="30" customHeight="1">
      <c r="A19" s="1813"/>
      <c r="B19" s="1816" t="s">
        <v>3141</v>
      </c>
      <c r="C19" s="569">
        <v>26438</v>
      </c>
      <c r="D19" s="569">
        <v>26438</v>
      </c>
      <c r="E19" s="569">
        <v>17862</v>
      </c>
      <c r="F19" s="569">
        <v>9830</v>
      </c>
      <c r="G19" s="569">
        <v>499</v>
      </c>
      <c r="H19" s="569">
        <v>6475</v>
      </c>
      <c r="I19" s="569">
        <v>6275</v>
      </c>
      <c r="J19" s="569">
        <v>200</v>
      </c>
      <c r="K19" s="569">
        <v>0</v>
      </c>
      <c r="L19" s="569">
        <v>1058</v>
      </c>
      <c r="M19" s="569">
        <v>726</v>
      </c>
      <c r="N19" s="1813"/>
      <c r="O19" s="1816" t="s">
        <v>3142</v>
      </c>
      <c r="P19" s="569">
        <v>106</v>
      </c>
      <c r="Q19" s="569">
        <v>226</v>
      </c>
      <c r="R19" s="569">
        <v>8375</v>
      </c>
      <c r="S19" s="569">
        <v>900</v>
      </c>
      <c r="T19" s="569">
        <v>5751</v>
      </c>
      <c r="U19" s="569">
        <v>5751</v>
      </c>
      <c r="V19" s="569">
        <v>0</v>
      </c>
      <c r="W19" s="569">
        <v>0</v>
      </c>
      <c r="X19" s="569">
        <v>1724</v>
      </c>
      <c r="Y19" s="569">
        <v>547</v>
      </c>
      <c r="Z19" s="569">
        <v>0</v>
      </c>
      <c r="AA19" s="569">
        <v>1177</v>
      </c>
      <c r="AB19" s="1813"/>
      <c r="AC19" s="1816" t="s">
        <v>3141</v>
      </c>
      <c r="AD19" s="1966">
        <v>0</v>
      </c>
      <c r="AE19" s="1966">
        <v>0</v>
      </c>
      <c r="AF19" s="1966">
        <v>0</v>
      </c>
      <c r="AG19" s="1832">
        <v>0</v>
      </c>
      <c r="AH19" s="1832">
        <v>0</v>
      </c>
      <c r="AI19" s="1832">
        <v>0</v>
      </c>
      <c r="AJ19" s="1832">
        <v>0</v>
      </c>
      <c r="AK19" s="1832">
        <v>0</v>
      </c>
      <c r="AL19" s="1832">
        <v>201</v>
      </c>
      <c r="AM19" s="1832">
        <v>0</v>
      </c>
      <c r="AN19" s="1832">
        <v>0</v>
      </c>
      <c r="AO19" s="1832">
        <v>0</v>
      </c>
    </row>
    <row r="20" spans="1:41" s="1815" customFormat="1" ht="30" customHeight="1">
      <c r="A20" s="1813"/>
      <c r="B20" s="1816" t="s">
        <v>3143</v>
      </c>
      <c r="C20" s="569">
        <v>6487</v>
      </c>
      <c r="D20" s="569">
        <v>6487</v>
      </c>
      <c r="E20" s="569">
        <v>2619</v>
      </c>
      <c r="F20" s="569">
        <v>0</v>
      </c>
      <c r="G20" s="569">
        <v>0</v>
      </c>
      <c r="H20" s="569">
        <v>2353</v>
      </c>
      <c r="I20" s="569">
        <v>2075</v>
      </c>
      <c r="J20" s="569">
        <v>278</v>
      </c>
      <c r="K20" s="569">
        <v>0</v>
      </c>
      <c r="L20" s="569">
        <v>266</v>
      </c>
      <c r="M20" s="569">
        <v>0</v>
      </c>
      <c r="N20" s="1813"/>
      <c r="O20" s="1816" t="s">
        <v>3143</v>
      </c>
      <c r="P20" s="569">
        <v>0</v>
      </c>
      <c r="Q20" s="569">
        <v>266</v>
      </c>
      <c r="R20" s="569">
        <v>3868</v>
      </c>
      <c r="S20" s="569">
        <v>0</v>
      </c>
      <c r="T20" s="569">
        <v>2025</v>
      </c>
      <c r="U20" s="569">
        <v>2025</v>
      </c>
      <c r="V20" s="569">
        <v>0</v>
      </c>
      <c r="W20" s="569">
        <v>0</v>
      </c>
      <c r="X20" s="569">
        <v>1843</v>
      </c>
      <c r="Y20" s="569">
        <v>301</v>
      </c>
      <c r="Z20" s="569">
        <v>300</v>
      </c>
      <c r="AA20" s="569">
        <v>1242</v>
      </c>
      <c r="AB20" s="1813"/>
      <c r="AC20" s="1816" t="s">
        <v>3143</v>
      </c>
      <c r="AD20" s="1966">
        <v>0</v>
      </c>
      <c r="AE20" s="1966">
        <v>0</v>
      </c>
      <c r="AF20" s="1966">
        <v>0</v>
      </c>
      <c r="AG20" s="1832">
        <v>0</v>
      </c>
      <c r="AH20" s="1832">
        <v>0</v>
      </c>
      <c r="AI20" s="1832">
        <v>0</v>
      </c>
      <c r="AJ20" s="1832">
        <v>0</v>
      </c>
      <c r="AK20" s="1832">
        <v>0</v>
      </c>
      <c r="AL20" s="1832">
        <v>0</v>
      </c>
      <c r="AM20" s="1832">
        <v>0</v>
      </c>
      <c r="AN20" s="1832">
        <v>0</v>
      </c>
      <c r="AO20" s="1832">
        <v>0</v>
      </c>
    </row>
    <row r="21" spans="1:41" s="1815" customFormat="1" ht="30" customHeight="1">
      <c r="A21" s="1813"/>
      <c r="B21" s="1816" t="s">
        <v>3144</v>
      </c>
      <c r="C21" s="569">
        <v>1128</v>
      </c>
      <c r="D21" s="569">
        <v>1128</v>
      </c>
      <c r="E21" s="569">
        <v>1067</v>
      </c>
      <c r="F21" s="569">
        <v>0</v>
      </c>
      <c r="G21" s="569">
        <v>0</v>
      </c>
      <c r="H21" s="569">
        <v>837</v>
      </c>
      <c r="I21" s="569">
        <v>837</v>
      </c>
      <c r="J21" s="569">
        <v>0</v>
      </c>
      <c r="K21" s="569">
        <v>0</v>
      </c>
      <c r="L21" s="569">
        <v>230</v>
      </c>
      <c r="M21" s="569">
        <v>230</v>
      </c>
      <c r="N21" s="1813"/>
      <c r="O21" s="1816" t="s">
        <v>3145</v>
      </c>
      <c r="P21" s="569">
        <v>0</v>
      </c>
      <c r="Q21" s="569">
        <v>0</v>
      </c>
      <c r="R21" s="569">
        <v>61</v>
      </c>
      <c r="S21" s="569">
        <v>0</v>
      </c>
      <c r="T21" s="569">
        <v>0</v>
      </c>
      <c r="U21" s="569">
        <v>0</v>
      </c>
      <c r="V21" s="569">
        <v>0</v>
      </c>
      <c r="W21" s="569">
        <v>0</v>
      </c>
      <c r="X21" s="569">
        <v>61</v>
      </c>
      <c r="Y21" s="569">
        <v>0</v>
      </c>
      <c r="Z21" s="569">
        <v>0</v>
      </c>
      <c r="AA21" s="569">
        <v>61</v>
      </c>
      <c r="AB21" s="1813"/>
      <c r="AC21" s="1816" t="s">
        <v>3144</v>
      </c>
      <c r="AD21" s="1966">
        <v>0</v>
      </c>
      <c r="AE21" s="1966">
        <v>0</v>
      </c>
      <c r="AF21" s="1966">
        <v>0</v>
      </c>
      <c r="AG21" s="1832">
        <v>0</v>
      </c>
      <c r="AH21" s="1832">
        <v>0</v>
      </c>
      <c r="AI21" s="1832">
        <v>0</v>
      </c>
      <c r="AJ21" s="1832">
        <v>0</v>
      </c>
      <c r="AK21" s="1832">
        <v>0</v>
      </c>
      <c r="AL21" s="1832">
        <v>0</v>
      </c>
      <c r="AM21" s="1832">
        <v>0</v>
      </c>
      <c r="AN21" s="1832">
        <v>0</v>
      </c>
      <c r="AO21" s="1832">
        <v>0</v>
      </c>
    </row>
    <row r="22" spans="1:41" s="1815" customFormat="1" ht="30" customHeight="1">
      <c r="A22" s="1813"/>
      <c r="B22" s="1816" t="s">
        <v>3146</v>
      </c>
      <c r="C22" s="569">
        <v>7371</v>
      </c>
      <c r="D22" s="569">
        <v>6933</v>
      </c>
      <c r="E22" s="569">
        <v>6235</v>
      </c>
      <c r="F22" s="569">
        <v>3803</v>
      </c>
      <c r="G22" s="569">
        <v>800</v>
      </c>
      <c r="H22" s="569">
        <v>1533</v>
      </c>
      <c r="I22" s="569">
        <v>1533</v>
      </c>
      <c r="J22" s="569">
        <v>0</v>
      </c>
      <c r="K22" s="569">
        <v>0</v>
      </c>
      <c r="L22" s="569">
        <v>99</v>
      </c>
      <c r="M22" s="569">
        <v>0</v>
      </c>
      <c r="N22" s="1813"/>
      <c r="O22" s="1816" t="s">
        <v>3147</v>
      </c>
      <c r="P22" s="569">
        <v>0</v>
      </c>
      <c r="Q22" s="569">
        <v>99</v>
      </c>
      <c r="R22" s="569">
        <v>578</v>
      </c>
      <c r="S22" s="569">
        <v>0</v>
      </c>
      <c r="T22" s="569">
        <v>0</v>
      </c>
      <c r="U22" s="569">
        <v>0</v>
      </c>
      <c r="V22" s="569">
        <v>0</v>
      </c>
      <c r="W22" s="569">
        <v>0</v>
      </c>
      <c r="X22" s="569">
        <v>578</v>
      </c>
      <c r="Y22" s="569">
        <v>350</v>
      </c>
      <c r="Z22" s="569">
        <v>0</v>
      </c>
      <c r="AA22" s="569">
        <v>228</v>
      </c>
      <c r="AB22" s="1813"/>
      <c r="AC22" s="1816" t="s">
        <v>3146</v>
      </c>
      <c r="AD22" s="1966">
        <v>0</v>
      </c>
      <c r="AE22" s="1966">
        <v>0</v>
      </c>
      <c r="AF22" s="1966">
        <v>0</v>
      </c>
      <c r="AG22" s="1832">
        <v>0</v>
      </c>
      <c r="AH22" s="1832">
        <v>0</v>
      </c>
      <c r="AI22" s="1832">
        <v>0</v>
      </c>
      <c r="AJ22" s="1832">
        <v>0</v>
      </c>
      <c r="AK22" s="1832">
        <v>0</v>
      </c>
      <c r="AL22" s="1832">
        <v>120</v>
      </c>
      <c r="AM22" s="1832">
        <v>438</v>
      </c>
      <c r="AN22" s="1832">
        <v>438</v>
      </c>
      <c r="AO22" s="1832">
        <v>0</v>
      </c>
    </row>
    <row r="23" spans="1:41" s="1815" customFormat="1" ht="30" customHeight="1">
      <c r="A23" s="1813"/>
      <c r="B23" s="1816" t="s">
        <v>3148</v>
      </c>
      <c r="C23" s="569">
        <v>162</v>
      </c>
      <c r="D23" s="569">
        <v>162</v>
      </c>
      <c r="E23" s="569">
        <v>0</v>
      </c>
      <c r="F23" s="569">
        <v>0</v>
      </c>
      <c r="G23" s="569">
        <v>0</v>
      </c>
      <c r="H23" s="569">
        <v>0</v>
      </c>
      <c r="I23" s="569">
        <v>0</v>
      </c>
      <c r="J23" s="569">
        <v>0</v>
      </c>
      <c r="K23" s="569">
        <v>0</v>
      </c>
      <c r="L23" s="569">
        <v>0</v>
      </c>
      <c r="M23" s="569">
        <v>0</v>
      </c>
      <c r="N23" s="1813"/>
      <c r="O23" s="1816" t="s">
        <v>3148</v>
      </c>
      <c r="P23" s="569">
        <v>0</v>
      </c>
      <c r="Q23" s="569">
        <v>0</v>
      </c>
      <c r="R23" s="569">
        <v>162</v>
      </c>
      <c r="S23" s="569">
        <v>0</v>
      </c>
      <c r="T23" s="569">
        <v>0</v>
      </c>
      <c r="U23" s="569">
        <v>0</v>
      </c>
      <c r="V23" s="569">
        <v>0</v>
      </c>
      <c r="W23" s="569">
        <v>0</v>
      </c>
      <c r="X23" s="569">
        <v>162</v>
      </c>
      <c r="Y23" s="569">
        <v>0</v>
      </c>
      <c r="Z23" s="569">
        <v>0</v>
      </c>
      <c r="AA23" s="569">
        <v>162</v>
      </c>
      <c r="AB23" s="1813"/>
      <c r="AC23" s="1816" t="s">
        <v>3148</v>
      </c>
      <c r="AD23" s="1966">
        <v>0</v>
      </c>
      <c r="AE23" s="1966">
        <v>0</v>
      </c>
      <c r="AF23" s="1966">
        <v>0</v>
      </c>
      <c r="AG23" s="1832">
        <v>0</v>
      </c>
      <c r="AH23" s="1832">
        <v>0</v>
      </c>
      <c r="AI23" s="1832">
        <v>0</v>
      </c>
      <c r="AJ23" s="1832">
        <v>0</v>
      </c>
      <c r="AK23" s="1832">
        <v>0</v>
      </c>
      <c r="AL23" s="1832">
        <v>0</v>
      </c>
      <c r="AM23" s="1832">
        <v>0</v>
      </c>
      <c r="AN23" s="1832">
        <v>0</v>
      </c>
      <c r="AO23" s="1832">
        <v>0</v>
      </c>
    </row>
    <row r="24" spans="1:41" s="1815" customFormat="1" ht="29.15" customHeight="1">
      <c r="A24" s="1813"/>
      <c r="B24" s="1816" t="s">
        <v>3149</v>
      </c>
      <c r="C24" s="569">
        <v>10769</v>
      </c>
      <c r="D24" s="569">
        <v>10566</v>
      </c>
      <c r="E24" s="569">
        <v>2761</v>
      </c>
      <c r="F24" s="569">
        <v>0</v>
      </c>
      <c r="G24" s="569">
        <v>0</v>
      </c>
      <c r="H24" s="569">
        <v>2215</v>
      </c>
      <c r="I24" s="569">
        <v>2215</v>
      </c>
      <c r="J24" s="569">
        <v>0</v>
      </c>
      <c r="K24" s="569">
        <v>0</v>
      </c>
      <c r="L24" s="569">
        <v>546</v>
      </c>
      <c r="M24" s="569">
        <v>266</v>
      </c>
      <c r="N24" s="1813"/>
      <c r="O24" s="1816" t="s">
        <v>3149</v>
      </c>
      <c r="P24" s="569">
        <v>0</v>
      </c>
      <c r="Q24" s="569">
        <v>280</v>
      </c>
      <c r="R24" s="569">
        <v>7805</v>
      </c>
      <c r="S24" s="569">
        <v>0</v>
      </c>
      <c r="T24" s="569">
        <v>256</v>
      </c>
      <c r="U24" s="569">
        <v>0</v>
      </c>
      <c r="V24" s="569">
        <v>0</v>
      </c>
      <c r="W24" s="569">
        <v>256</v>
      </c>
      <c r="X24" s="569">
        <v>7549</v>
      </c>
      <c r="Y24" s="569">
        <v>573</v>
      </c>
      <c r="Z24" s="569">
        <v>0</v>
      </c>
      <c r="AA24" s="569">
        <v>6976</v>
      </c>
      <c r="AB24" s="1813"/>
      <c r="AC24" s="1816" t="s">
        <v>3149</v>
      </c>
      <c r="AD24" s="1966">
        <v>0</v>
      </c>
      <c r="AE24" s="1966">
        <v>0</v>
      </c>
      <c r="AF24" s="1966">
        <v>0</v>
      </c>
      <c r="AG24" s="1832">
        <v>0</v>
      </c>
      <c r="AH24" s="1832">
        <v>0</v>
      </c>
      <c r="AI24" s="1832">
        <v>0</v>
      </c>
      <c r="AJ24" s="1832">
        <v>0</v>
      </c>
      <c r="AK24" s="1832">
        <v>0</v>
      </c>
      <c r="AL24" s="1832">
        <v>0</v>
      </c>
      <c r="AM24" s="1832">
        <v>203</v>
      </c>
      <c r="AN24" s="1832">
        <v>203</v>
      </c>
      <c r="AO24" s="1832">
        <v>0</v>
      </c>
    </row>
    <row r="25" spans="1:41" s="1815" customFormat="1" ht="29.15" customHeight="1">
      <c r="A25" s="1813"/>
      <c r="B25" s="1816" t="s">
        <v>3150</v>
      </c>
      <c r="C25" s="569">
        <v>0</v>
      </c>
      <c r="D25" s="569">
        <v>0</v>
      </c>
      <c r="E25" s="569">
        <v>0</v>
      </c>
      <c r="F25" s="569">
        <v>0</v>
      </c>
      <c r="G25" s="569">
        <v>0</v>
      </c>
      <c r="H25" s="569">
        <v>0</v>
      </c>
      <c r="I25" s="569">
        <v>0</v>
      </c>
      <c r="J25" s="569">
        <v>0</v>
      </c>
      <c r="K25" s="569">
        <v>0</v>
      </c>
      <c r="L25" s="569">
        <v>0</v>
      </c>
      <c r="M25" s="569">
        <v>0</v>
      </c>
      <c r="N25" s="1813"/>
      <c r="O25" s="1816" t="s">
        <v>3150</v>
      </c>
      <c r="P25" s="569">
        <v>0</v>
      </c>
      <c r="Q25" s="569">
        <v>0</v>
      </c>
      <c r="R25" s="569">
        <v>0</v>
      </c>
      <c r="S25" s="569">
        <v>0</v>
      </c>
      <c r="T25" s="569">
        <v>0</v>
      </c>
      <c r="U25" s="569">
        <v>0</v>
      </c>
      <c r="V25" s="569">
        <v>0</v>
      </c>
      <c r="W25" s="569">
        <v>0</v>
      </c>
      <c r="X25" s="569">
        <v>0</v>
      </c>
      <c r="Y25" s="569">
        <v>0</v>
      </c>
      <c r="Z25" s="569">
        <v>0</v>
      </c>
      <c r="AA25" s="569">
        <v>0</v>
      </c>
      <c r="AB25" s="1813"/>
      <c r="AC25" s="1816" t="s">
        <v>3150</v>
      </c>
      <c r="AD25" s="1966">
        <v>0</v>
      </c>
      <c r="AE25" s="1966">
        <v>0</v>
      </c>
      <c r="AF25" s="1966">
        <v>0</v>
      </c>
      <c r="AG25" s="1832">
        <v>0</v>
      </c>
      <c r="AH25" s="1832">
        <v>0</v>
      </c>
      <c r="AI25" s="1832">
        <v>0</v>
      </c>
      <c r="AJ25" s="1832">
        <v>0</v>
      </c>
      <c r="AK25" s="1832">
        <v>0</v>
      </c>
      <c r="AL25" s="1832">
        <v>0</v>
      </c>
      <c r="AM25" s="1832">
        <v>0</v>
      </c>
      <c r="AN25" s="1832">
        <v>0</v>
      </c>
      <c r="AO25" s="1832">
        <v>0</v>
      </c>
    </row>
    <row r="26" spans="1:41" s="1819" customFormat="1" ht="29.15" customHeight="1">
      <c r="A26" s="1817"/>
      <c r="B26" s="1818" t="s">
        <v>3151</v>
      </c>
      <c r="C26" s="981">
        <v>42</v>
      </c>
      <c r="D26" s="981">
        <v>0</v>
      </c>
      <c r="E26" s="981">
        <v>0</v>
      </c>
      <c r="F26" s="981">
        <v>0</v>
      </c>
      <c r="G26" s="981">
        <v>0</v>
      </c>
      <c r="H26" s="981">
        <v>0</v>
      </c>
      <c r="I26" s="981">
        <v>0</v>
      </c>
      <c r="J26" s="981">
        <v>0</v>
      </c>
      <c r="K26" s="981">
        <v>0</v>
      </c>
      <c r="L26" s="981">
        <v>0</v>
      </c>
      <c r="M26" s="981">
        <v>0</v>
      </c>
      <c r="N26" s="1817"/>
      <c r="O26" s="1818" t="s">
        <v>3151</v>
      </c>
      <c r="P26" s="981">
        <v>0</v>
      </c>
      <c r="Q26" s="981">
        <v>0</v>
      </c>
      <c r="R26" s="981">
        <v>0</v>
      </c>
      <c r="S26" s="981">
        <v>0</v>
      </c>
      <c r="T26" s="981">
        <v>0</v>
      </c>
      <c r="U26" s="981">
        <v>0</v>
      </c>
      <c r="V26" s="981">
        <v>0</v>
      </c>
      <c r="W26" s="981">
        <v>0</v>
      </c>
      <c r="X26" s="981">
        <v>0</v>
      </c>
      <c r="Y26" s="981">
        <v>0</v>
      </c>
      <c r="Z26" s="981">
        <v>0</v>
      </c>
      <c r="AA26" s="981">
        <v>0</v>
      </c>
      <c r="AB26" s="1817"/>
      <c r="AC26" s="1818" t="s">
        <v>3151</v>
      </c>
      <c r="AD26" s="1968">
        <v>0</v>
      </c>
      <c r="AE26" s="1968">
        <v>0</v>
      </c>
      <c r="AF26" s="1968">
        <v>0</v>
      </c>
      <c r="AG26" s="1836">
        <v>0</v>
      </c>
      <c r="AH26" s="1836">
        <v>0</v>
      </c>
      <c r="AI26" s="1836">
        <v>0</v>
      </c>
      <c r="AJ26" s="1836">
        <v>0</v>
      </c>
      <c r="AK26" s="1836">
        <v>0</v>
      </c>
      <c r="AL26" s="1836">
        <v>0</v>
      </c>
      <c r="AM26" s="1836">
        <v>42</v>
      </c>
      <c r="AN26" s="1836">
        <v>0</v>
      </c>
      <c r="AO26" s="1836">
        <v>42</v>
      </c>
    </row>
    <row r="27" spans="1:41" ht="16.899999999999999" customHeight="1">
      <c r="A27" s="601" t="s">
        <v>3152</v>
      </c>
      <c r="B27" s="1806"/>
      <c r="C27" s="1837"/>
      <c r="D27" s="1837"/>
      <c r="E27" s="1837"/>
      <c r="F27" s="1837"/>
      <c r="G27" s="1969"/>
      <c r="H27" s="1969"/>
      <c r="I27" s="1970"/>
      <c r="J27" s="1970"/>
      <c r="K27" s="1970"/>
      <c r="L27" s="1970"/>
      <c r="M27" s="1970"/>
      <c r="N27" s="1815"/>
      <c r="O27" s="1821"/>
      <c r="P27" s="1822"/>
      <c r="V27" s="1971"/>
      <c r="W27" s="1972"/>
      <c r="X27" s="1972"/>
      <c r="Y27" s="1972"/>
      <c r="Z27" s="1972"/>
      <c r="AA27" s="1972"/>
    </row>
    <row r="28" spans="1:41" s="573" customFormat="1" ht="16.899999999999999" customHeight="1">
      <c r="A28" s="1808" t="s">
        <v>3153</v>
      </c>
      <c r="B28" s="601" t="s">
        <v>3154</v>
      </c>
      <c r="C28" s="1737"/>
      <c r="D28" s="1737"/>
      <c r="E28" s="1737"/>
      <c r="F28" s="1737"/>
      <c r="G28" s="601"/>
      <c r="H28" s="601"/>
      <c r="I28" s="1764"/>
      <c r="J28" s="1764"/>
      <c r="K28" s="1764"/>
      <c r="L28" s="1764"/>
      <c r="M28" s="1764"/>
      <c r="N28" s="1973"/>
      <c r="O28" s="1093"/>
      <c r="P28" s="1764"/>
      <c r="Q28" s="1764"/>
      <c r="R28" s="1764"/>
      <c r="S28" s="1764"/>
      <c r="T28" s="1764"/>
      <c r="U28" s="1764"/>
      <c r="V28" s="1764"/>
      <c r="W28" s="1764"/>
      <c r="X28" s="1764"/>
      <c r="Y28" s="1764"/>
      <c r="Z28" s="1764"/>
      <c r="AA28" s="1764"/>
      <c r="AB28" s="1973"/>
      <c r="AC28" s="1093"/>
      <c r="AD28" s="1093"/>
      <c r="AE28" s="1093"/>
      <c r="AF28" s="1093"/>
    </row>
    <row r="29" spans="1:41" s="573" customFormat="1" ht="16.899999999999999" customHeight="1">
      <c r="A29" s="683"/>
      <c r="B29" s="601" t="s">
        <v>3155</v>
      </c>
      <c r="C29" s="574"/>
      <c r="D29" s="574"/>
      <c r="E29" s="574"/>
      <c r="F29" s="574"/>
      <c r="G29" s="1764"/>
      <c r="H29" s="1764"/>
      <c r="I29" s="1764"/>
      <c r="J29" s="1764"/>
      <c r="K29" s="1764"/>
      <c r="L29" s="1764"/>
      <c r="M29" s="1764"/>
      <c r="N29" s="1973"/>
      <c r="O29" s="1100"/>
      <c r="P29" s="1764"/>
      <c r="Q29" s="1764"/>
      <c r="R29" s="1764"/>
      <c r="S29" s="1764"/>
      <c r="T29" s="1764"/>
      <c r="U29" s="1764"/>
      <c r="V29" s="1764"/>
      <c r="W29" s="1764"/>
      <c r="X29" s="1764"/>
      <c r="Y29" s="1764"/>
      <c r="Z29" s="1764"/>
      <c r="AA29" s="1764"/>
      <c r="AB29" s="1973"/>
      <c r="AC29" s="1100"/>
      <c r="AD29" s="1100"/>
      <c r="AE29" s="1100"/>
      <c r="AF29" s="1100"/>
    </row>
    <row r="30" spans="1:41" s="573" customFormat="1" ht="16.899999999999999" customHeight="1">
      <c r="A30" s="656"/>
      <c r="B30" s="601" t="s">
        <v>3156</v>
      </c>
      <c r="C30" s="574"/>
      <c r="D30" s="574"/>
      <c r="E30" s="574"/>
      <c r="F30" s="574"/>
      <c r="G30" s="1764"/>
      <c r="H30" s="1764"/>
      <c r="I30" s="1764"/>
      <c r="J30" s="1764"/>
      <c r="K30" s="1764"/>
      <c r="L30" s="1764"/>
      <c r="M30" s="1764"/>
      <c r="N30" s="1973"/>
      <c r="O30" s="1093"/>
      <c r="P30" s="1764"/>
      <c r="Q30" s="1764"/>
      <c r="R30" s="1764"/>
      <c r="S30" s="1764"/>
      <c r="T30" s="1764"/>
      <c r="U30" s="1764"/>
      <c r="V30" s="1764"/>
      <c r="W30" s="1764"/>
      <c r="X30" s="1764"/>
      <c r="Y30" s="1764"/>
      <c r="Z30" s="1764"/>
      <c r="AA30" s="1764"/>
      <c r="AB30" s="1973"/>
      <c r="AC30" s="1093"/>
      <c r="AD30" s="1093"/>
      <c r="AE30" s="1093"/>
      <c r="AF30" s="1093"/>
    </row>
    <row r="31" spans="1:41" s="573" customFormat="1" ht="16.899999999999999" customHeight="1">
      <c r="A31" s="656"/>
      <c r="B31" s="589" t="s">
        <v>3157</v>
      </c>
      <c r="C31" s="1764"/>
      <c r="D31" s="1764"/>
      <c r="E31" s="1764"/>
      <c r="F31" s="1764"/>
      <c r="G31" s="1764"/>
      <c r="H31" s="1764"/>
      <c r="I31" s="1764"/>
      <c r="J31" s="1764"/>
      <c r="K31" s="1764"/>
      <c r="L31" s="1764"/>
      <c r="M31" s="1764"/>
      <c r="N31" s="1973"/>
      <c r="O31" s="1093"/>
      <c r="P31" s="1764"/>
      <c r="Q31" s="1764"/>
      <c r="R31" s="1764"/>
      <c r="S31" s="1764"/>
      <c r="T31" s="1764"/>
      <c r="U31" s="1764"/>
      <c r="V31" s="1764"/>
      <c r="W31" s="1764"/>
      <c r="X31" s="1764"/>
      <c r="Y31" s="1764"/>
      <c r="Z31" s="1764"/>
      <c r="AA31" s="1764"/>
      <c r="AB31" s="1973"/>
      <c r="AC31" s="1093"/>
      <c r="AD31" s="1093"/>
      <c r="AE31" s="1093"/>
      <c r="AF31" s="1093"/>
    </row>
    <row r="32" spans="1:41" ht="16.899999999999999" customHeight="1">
      <c r="A32" s="656"/>
      <c r="B32" s="601" t="s">
        <v>3158</v>
      </c>
    </row>
  </sheetData>
  <mergeCells count="56">
    <mergeCell ref="A2:F2"/>
    <mergeCell ref="N2:U2"/>
    <mergeCell ref="A4:B8"/>
    <mergeCell ref="C4:C8"/>
    <mergeCell ref="D4:F4"/>
    <mergeCell ref="I4:L4"/>
    <mergeCell ref="N4:O8"/>
    <mergeCell ref="Q4:T4"/>
    <mergeCell ref="H7:H8"/>
    <mergeCell ref="I7:I8"/>
    <mergeCell ref="D5:D8"/>
    <mergeCell ref="E5:E8"/>
    <mergeCell ref="R5:R8"/>
    <mergeCell ref="J7:J8"/>
    <mergeCell ref="K7:K8"/>
    <mergeCell ref="M7:M8"/>
    <mergeCell ref="AD5:AD8"/>
    <mergeCell ref="AH5:AH8"/>
    <mergeCell ref="W4:Z4"/>
    <mergeCell ref="AB4:AC8"/>
    <mergeCell ref="AD4:AG4"/>
    <mergeCell ref="AH4:AK4"/>
    <mergeCell ref="X6:X8"/>
    <mergeCell ref="AE6:AE8"/>
    <mergeCell ref="Z7:Z8"/>
    <mergeCell ref="AA7:AA8"/>
    <mergeCell ref="AM4:AO4"/>
    <mergeCell ref="F6:F8"/>
    <mergeCell ref="G6:G8"/>
    <mergeCell ref="L6:L8"/>
    <mergeCell ref="S6:S8"/>
    <mergeCell ref="T6:T8"/>
    <mergeCell ref="AK6:AK8"/>
    <mergeCell ref="AL6:AL8"/>
    <mergeCell ref="AM5:AM8"/>
    <mergeCell ref="AN5:AN8"/>
    <mergeCell ref="AO5:AO8"/>
    <mergeCell ref="U7:U8"/>
    <mergeCell ref="AF6:AF8"/>
    <mergeCell ref="AG6:AG8"/>
    <mergeCell ref="AI6:AI8"/>
    <mergeCell ref="AJ6:AJ8"/>
    <mergeCell ref="P7:P8"/>
    <mergeCell ref="Q7:Q8"/>
    <mergeCell ref="V7:V8"/>
    <mergeCell ref="W7:W8"/>
    <mergeCell ref="Y7:Y8"/>
    <mergeCell ref="AB9:AC9"/>
    <mergeCell ref="A10:B10"/>
    <mergeCell ref="N10:O10"/>
    <mergeCell ref="AB10:AC10"/>
    <mergeCell ref="A18:B18"/>
    <mergeCell ref="N18:O18"/>
    <mergeCell ref="AB18:AC18"/>
    <mergeCell ref="A9:B9"/>
    <mergeCell ref="N9:O9"/>
  </mergeCells>
  <phoneticPr fontId="6" type="noConversion"/>
  <printOptions horizontalCentered="1"/>
  <pageMargins left="0.6692913385826772" right="0.6692913385826772" top="1.1811023622047245" bottom="0.78740157480314965" header="0" footer="0"/>
  <pageSetup paperSize="9" scale="80" orientation="portrait" r:id="rId1"/>
  <headerFooter alignWithMargins="0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O32"/>
  <sheetViews>
    <sheetView zoomScale="80" zoomScaleNormal="80" workbookViewId="0">
      <pane xSplit="2" ySplit="8" topLeftCell="C9" activePane="bottomRight" state="frozen"/>
      <selection pane="topRight"/>
      <selection pane="bottomLeft"/>
      <selection pane="bottomRight"/>
    </sheetView>
  </sheetViews>
  <sheetFormatPr defaultColWidth="8.25" defaultRowHeight="16"/>
  <cols>
    <col min="1" max="1" width="39.5" style="13" customWidth="1"/>
    <col min="2" max="2" width="1.25" style="13" customWidth="1"/>
    <col min="3" max="3" width="13.25" style="13" customWidth="1"/>
    <col min="4" max="4" width="12.25" style="13" customWidth="1"/>
    <col min="5" max="5" width="13.25" style="13" customWidth="1"/>
    <col min="6" max="7" width="11.83203125" style="13" customWidth="1"/>
    <col min="8" max="8" width="13" style="13" customWidth="1"/>
    <col min="9" max="9" width="16.5" style="13" customWidth="1"/>
    <col min="10" max="10" width="17.08203125" style="13" customWidth="1"/>
    <col min="11" max="11" width="13.33203125" style="13" customWidth="1"/>
    <col min="12" max="12" width="12.33203125" style="13" customWidth="1"/>
    <col min="13" max="13" width="16.83203125" style="13" customWidth="1"/>
    <col min="14" max="14" width="35.83203125" style="13" customWidth="1"/>
    <col min="15" max="15" width="1.25" style="13" customWidth="1"/>
    <col min="16" max="16" width="13.83203125" style="13" customWidth="1"/>
    <col min="17" max="17" width="10.08203125" style="13" customWidth="1"/>
    <col min="18" max="18" width="13.58203125" style="13" customWidth="1"/>
    <col min="19" max="19" width="11.83203125" style="13" customWidth="1"/>
    <col min="20" max="20" width="9.83203125" style="13" customWidth="1"/>
    <col min="21" max="21" width="12.75" style="13" customWidth="1"/>
    <col min="22" max="22" width="14.75" style="13" customWidth="1"/>
    <col min="23" max="24" width="15.25" style="13" customWidth="1"/>
    <col min="25" max="25" width="18" style="13" customWidth="1"/>
    <col min="26" max="26" width="17.5" style="13" customWidth="1"/>
    <col min="27" max="27" width="16.25" style="13" customWidth="1"/>
    <col min="28" max="28" width="37.08203125" style="43" customWidth="1"/>
    <col min="29" max="29" width="0.75" style="43" customWidth="1"/>
    <col min="30" max="30" width="14.08203125" style="13" customWidth="1"/>
    <col min="31" max="31" width="15.08203125" style="13" customWidth="1"/>
    <col min="32" max="32" width="15.25" style="13" customWidth="1"/>
    <col min="33" max="33" width="14.25" style="13" customWidth="1"/>
    <col min="34" max="34" width="13.5" style="13" customWidth="1"/>
    <col min="35" max="35" width="13.75" style="13" customWidth="1"/>
    <col min="36" max="36" width="13.5" style="13" customWidth="1"/>
    <col min="37" max="37" width="12.5" style="13" customWidth="1"/>
    <col min="38" max="38" width="17.75" style="13" customWidth="1"/>
    <col min="39" max="39" width="11.25" style="13" customWidth="1"/>
    <col min="40" max="40" width="11.58203125" style="13" customWidth="1"/>
    <col min="41" max="41" width="11.75" style="13" customWidth="1"/>
    <col min="42" max="16384" width="8.25" style="13"/>
  </cols>
  <sheetData>
    <row r="1" spans="1:41" ht="37.15" customHeight="1">
      <c r="B1" s="14"/>
      <c r="C1" s="14"/>
      <c r="D1" s="14"/>
      <c r="E1" s="14"/>
      <c r="F1" s="14"/>
      <c r="G1" s="14" t="s">
        <v>1</v>
      </c>
      <c r="H1" s="15" t="s">
        <v>979</v>
      </c>
      <c r="L1" s="14"/>
      <c r="M1" s="14"/>
      <c r="O1" s="14"/>
      <c r="P1" s="14"/>
      <c r="Q1" s="14"/>
      <c r="R1" s="14"/>
      <c r="S1" s="14"/>
      <c r="T1" s="14"/>
      <c r="U1" s="14" t="s">
        <v>1</v>
      </c>
      <c r="V1" s="15" t="s">
        <v>980</v>
      </c>
      <c r="X1" s="16"/>
      <c r="Z1" s="16"/>
      <c r="AA1" s="16"/>
      <c r="AB1" s="18"/>
      <c r="AC1" s="19"/>
      <c r="AD1" s="17"/>
      <c r="AE1" s="17"/>
      <c r="AG1" s="14" t="s">
        <v>1</v>
      </c>
      <c r="AH1" s="15" t="s">
        <v>981</v>
      </c>
      <c r="AI1" s="17"/>
      <c r="AJ1" s="18"/>
      <c r="AK1" s="17"/>
      <c r="AL1" s="17"/>
      <c r="AM1" s="15"/>
      <c r="AN1" s="15"/>
      <c r="AO1" s="15"/>
    </row>
    <row r="2" spans="1:41" s="20" customFormat="1" ht="9.65" customHeight="1">
      <c r="B2" s="21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O2" s="21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5"/>
      <c r="AC2" s="23"/>
      <c r="AD2" s="24"/>
      <c r="AE2" s="24"/>
      <c r="AF2" s="24"/>
      <c r="AG2" s="23"/>
      <c r="AH2" s="24"/>
      <c r="AI2" s="24"/>
      <c r="AJ2" s="25"/>
      <c r="AK2" s="24"/>
      <c r="AL2" s="24"/>
      <c r="AM2" s="22"/>
      <c r="AN2" s="22"/>
      <c r="AO2" s="22"/>
    </row>
    <row r="3" spans="1:41" ht="17.25" customHeight="1">
      <c r="A3" s="126"/>
      <c r="B3" s="249"/>
      <c r="C3" s="250"/>
      <c r="D3" s="250"/>
      <c r="E3" s="250"/>
      <c r="F3" s="28"/>
      <c r="G3" s="28"/>
      <c r="H3" s="250"/>
      <c r="I3" s="250"/>
      <c r="J3" s="250"/>
      <c r="K3" s="250"/>
      <c r="L3" s="250"/>
      <c r="M3" s="27" t="s">
        <v>72</v>
      </c>
      <c r="N3" s="126"/>
      <c r="O3" s="249"/>
      <c r="P3" s="250"/>
      <c r="Q3" s="126"/>
      <c r="R3" s="250"/>
      <c r="S3" s="28"/>
      <c r="T3" s="250"/>
      <c r="U3" s="250"/>
      <c r="V3" s="250"/>
      <c r="W3" s="250"/>
      <c r="X3" s="250"/>
      <c r="Y3" s="250"/>
      <c r="Z3" s="250"/>
      <c r="AA3" s="27" t="s">
        <v>72</v>
      </c>
      <c r="AB3" s="252"/>
      <c r="AC3" s="251"/>
      <c r="AD3" s="806"/>
      <c r="AE3" s="806"/>
      <c r="AF3" s="806"/>
      <c r="AG3" s="806"/>
      <c r="AH3" s="806"/>
      <c r="AI3" s="806"/>
      <c r="AJ3" s="806"/>
      <c r="AK3" s="806"/>
      <c r="AL3" s="805"/>
      <c r="AM3" s="250"/>
      <c r="AN3" s="3602" t="s">
        <v>2</v>
      </c>
      <c r="AO3" s="3603"/>
    </row>
    <row r="4" spans="1:41" s="29" customFormat="1" ht="27.75" customHeight="1">
      <c r="A4" s="3572" t="s">
        <v>73</v>
      </c>
      <c r="B4" s="3573"/>
      <c r="C4" s="3583" t="s">
        <v>74</v>
      </c>
      <c r="D4" s="3597" t="s">
        <v>75</v>
      </c>
      <c r="E4" s="3598"/>
      <c r="F4" s="3598"/>
      <c r="G4" s="3598"/>
      <c r="H4" s="3598"/>
      <c r="I4" s="3582" t="s">
        <v>75</v>
      </c>
      <c r="J4" s="3582"/>
      <c r="K4" s="3582"/>
      <c r="L4" s="3582"/>
      <c r="M4" s="3582"/>
      <c r="N4" s="3572" t="s">
        <v>73</v>
      </c>
      <c r="O4" s="3573"/>
      <c r="P4" s="3581" t="s">
        <v>75</v>
      </c>
      <c r="Q4" s="3582"/>
      <c r="R4" s="3582"/>
      <c r="S4" s="3582"/>
      <c r="T4" s="3582"/>
      <c r="U4" s="3582"/>
      <c r="V4" s="3582" t="s">
        <v>75</v>
      </c>
      <c r="W4" s="3582"/>
      <c r="X4" s="3582"/>
      <c r="Y4" s="3582"/>
      <c r="Z4" s="3582"/>
      <c r="AA4" s="3582"/>
      <c r="AB4" s="3572" t="s">
        <v>73</v>
      </c>
      <c r="AC4" s="3573"/>
      <c r="AD4" s="3581" t="s">
        <v>75</v>
      </c>
      <c r="AE4" s="3582"/>
      <c r="AF4" s="3582"/>
      <c r="AG4" s="3582"/>
      <c r="AH4" s="3582" t="s">
        <v>75</v>
      </c>
      <c r="AI4" s="3582"/>
      <c r="AJ4" s="3582"/>
      <c r="AK4" s="3582"/>
      <c r="AL4" s="3601"/>
      <c r="AM4" s="3604" t="s">
        <v>76</v>
      </c>
      <c r="AN4" s="3605"/>
      <c r="AO4" s="3605"/>
    </row>
    <row r="5" spans="1:41" s="29" customFormat="1" ht="27.65" customHeight="1">
      <c r="A5" s="3574"/>
      <c r="B5" s="3575"/>
      <c r="C5" s="3595"/>
      <c r="D5" s="3584" t="s">
        <v>77</v>
      </c>
      <c r="E5" s="3586" t="s">
        <v>486</v>
      </c>
      <c r="F5" s="809"/>
      <c r="G5" s="809"/>
      <c r="H5" s="809"/>
      <c r="I5" s="255"/>
      <c r="J5" s="809"/>
      <c r="K5" s="809"/>
      <c r="L5" s="809"/>
      <c r="M5" s="255"/>
      <c r="N5" s="3574"/>
      <c r="O5" s="3575"/>
      <c r="P5" s="809"/>
      <c r="Q5" s="256"/>
      <c r="R5" s="3587" t="s">
        <v>79</v>
      </c>
      <c r="S5" s="809"/>
      <c r="T5" s="255"/>
      <c r="U5" s="255"/>
      <c r="V5" s="809"/>
      <c r="W5" s="809"/>
      <c r="X5" s="809"/>
      <c r="Y5" s="255"/>
      <c r="Z5" s="809"/>
      <c r="AA5" s="257"/>
      <c r="AB5" s="3574"/>
      <c r="AC5" s="3575"/>
      <c r="AD5" s="3586" t="s">
        <v>80</v>
      </c>
      <c r="AE5" s="811"/>
      <c r="AF5" s="811"/>
      <c r="AG5" s="258"/>
      <c r="AH5" s="3572" t="s">
        <v>81</v>
      </c>
      <c r="AI5" s="811"/>
      <c r="AJ5" s="811"/>
      <c r="AK5" s="812"/>
      <c r="AL5" s="664" t="s">
        <v>942</v>
      </c>
      <c r="AM5" s="3583" t="s">
        <v>77</v>
      </c>
      <c r="AN5" s="3583" t="s">
        <v>82</v>
      </c>
      <c r="AO5" s="3586" t="s">
        <v>83</v>
      </c>
    </row>
    <row r="6" spans="1:41" s="29" customFormat="1" ht="22.15" customHeight="1">
      <c r="A6" s="3574"/>
      <c r="B6" s="3575"/>
      <c r="C6" s="3595"/>
      <c r="D6" s="3595"/>
      <c r="E6" s="3599"/>
      <c r="F6" s="3583" t="s">
        <v>84</v>
      </c>
      <c r="G6" s="3583" t="s">
        <v>941</v>
      </c>
      <c r="H6" s="804"/>
      <c r="I6" s="807"/>
      <c r="J6" s="807"/>
      <c r="K6" s="254"/>
      <c r="L6" s="3586" t="s">
        <v>85</v>
      </c>
      <c r="M6" s="807"/>
      <c r="N6" s="3574"/>
      <c r="O6" s="3575"/>
      <c r="P6" s="807"/>
      <c r="Q6" s="254"/>
      <c r="R6" s="3588"/>
      <c r="S6" s="3583" t="s">
        <v>941</v>
      </c>
      <c r="T6" s="3586" t="s">
        <v>86</v>
      </c>
      <c r="U6" s="807"/>
      <c r="V6" s="807"/>
      <c r="W6" s="254"/>
      <c r="X6" s="3586" t="s">
        <v>85</v>
      </c>
      <c r="Y6" s="807"/>
      <c r="Z6" s="807"/>
      <c r="AA6" s="254"/>
      <c r="AB6" s="3574"/>
      <c r="AC6" s="3575"/>
      <c r="AD6" s="3593"/>
      <c r="AE6" s="3583" t="s">
        <v>87</v>
      </c>
      <c r="AF6" s="3578" t="s">
        <v>88</v>
      </c>
      <c r="AG6" s="3578" t="s">
        <v>89</v>
      </c>
      <c r="AH6" s="3591"/>
      <c r="AI6" s="3583" t="s">
        <v>87</v>
      </c>
      <c r="AJ6" s="3578" t="s">
        <v>88</v>
      </c>
      <c r="AK6" s="3583" t="s">
        <v>89</v>
      </c>
      <c r="AL6" s="2760" t="s">
        <v>944</v>
      </c>
      <c r="AM6" s="3595"/>
      <c r="AN6" s="3595"/>
      <c r="AO6" s="3606"/>
    </row>
    <row r="7" spans="1:41" s="29" customFormat="1" ht="63" customHeight="1">
      <c r="A7" s="3574"/>
      <c r="B7" s="3575"/>
      <c r="C7" s="3595"/>
      <c r="D7" s="3595"/>
      <c r="E7" s="3599"/>
      <c r="F7" s="3584"/>
      <c r="G7" s="3584"/>
      <c r="H7" s="3579" t="s">
        <v>90</v>
      </c>
      <c r="I7" s="3578" t="s">
        <v>91</v>
      </c>
      <c r="J7" s="3583" t="s">
        <v>92</v>
      </c>
      <c r="K7" s="3578" t="s">
        <v>89</v>
      </c>
      <c r="L7" s="3584"/>
      <c r="M7" s="3578" t="s">
        <v>91</v>
      </c>
      <c r="N7" s="3574"/>
      <c r="O7" s="3575"/>
      <c r="P7" s="3583" t="s">
        <v>92</v>
      </c>
      <c r="Q7" s="3583" t="s">
        <v>89</v>
      </c>
      <c r="R7" s="3588"/>
      <c r="S7" s="3584"/>
      <c r="T7" s="3584"/>
      <c r="U7" s="3583" t="s">
        <v>91</v>
      </c>
      <c r="V7" s="3578" t="s">
        <v>92</v>
      </c>
      <c r="W7" s="3578" t="s">
        <v>89</v>
      </c>
      <c r="X7" s="3584"/>
      <c r="Y7" s="3578" t="s">
        <v>91</v>
      </c>
      <c r="Z7" s="3583" t="s">
        <v>92</v>
      </c>
      <c r="AA7" s="3583" t="s">
        <v>89</v>
      </c>
      <c r="AB7" s="3574"/>
      <c r="AC7" s="3575"/>
      <c r="AD7" s="3593"/>
      <c r="AE7" s="3584"/>
      <c r="AF7" s="3579"/>
      <c r="AG7" s="3579"/>
      <c r="AH7" s="3591"/>
      <c r="AI7" s="3584"/>
      <c r="AJ7" s="3579"/>
      <c r="AK7" s="3584"/>
      <c r="AL7" s="2787"/>
      <c r="AM7" s="3595"/>
      <c r="AN7" s="3595"/>
      <c r="AO7" s="3606"/>
    </row>
    <row r="8" spans="1:41" s="29" customFormat="1" ht="38.5" customHeight="1">
      <c r="A8" s="3576"/>
      <c r="B8" s="3577"/>
      <c r="C8" s="3596"/>
      <c r="D8" s="3596"/>
      <c r="E8" s="3600"/>
      <c r="F8" s="3585"/>
      <c r="G8" s="3585"/>
      <c r="H8" s="3580"/>
      <c r="I8" s="3580"/>
      <c r="J8" s="3585"/>
      <c r="K8" s="3580"/>
      <c r="L8" s="3585"/>
      <c r="M8" s="3580"/>
      <c r="N8" s="3576"/>
      <c r="O8" s="3577"/>
      <c r="P8" s="3585"/>
      <c r="Q8" s="3585"/>
      <c r="R8" s="3589"/>
      <c r="S8" s="3585"/>
      <c r="T8" s="3585"/>
      <c r="U8" s="3585"/>
      <c r="V8" s="3580"/>
      <c r="W8" s="3580"/>
      <c r="X8" s="3585"/>
      <c r="Y8" s="3580"/>
      <c r="Z8" s="3585"/>
      <c r="AA8" s="3585"/>
      <c r="AB8" s="3576"/>
      <c r="AC8" s="3577"/>
      <c r="AD8" s="3594"/>
      <c r="AE8" s="3585"/>
      <c r="AF8" s="3580"/>
      <c r="AG8" s="3580"/>
      <c r="AH8" s="3592"/>
      <c r="AI8" s="3585"/>
      <c r="AJ8" s="3580"/>
      <c r="AK8" s="3585"/>
      <c r="AL8" s="2788"/>
      <c r="AM8" s="3596"/>
      <c r="AN8" s="3596"/>
      <c r="AO8" s="3607"/>
    </row>
    <row r="9" spans="1:41" s="31" customFormat="1" ht="33" customHeight="1">
      <c r="A9" s="259" t="s">
        <v>93</v>
      </c>
      <c r="B9" s="260"/>
      <c r="C9" s="261">
        <v>17195</v>
      </c>
      <c r="D9" s="261">
        <v>16716</v>
      </c>
      <c r="E9" s="261">
        <v>3589</v>
      </c>
      <c r="F9" s="261">
        <v>790</v>
      </c>
      <c r="G9" s="261">
        <v>200</v>
      </c>
      <c r="H9" s="261">
        <v>1600</v>
      </c>
      <c r="I9" s="261">
        <v>1499</v>
      </c>
      <c r="J9" s="261">
        <v>101</v>
      </c>
      <c r="K9" s="261">
        <v>0</v>
      </c>
      <c r="L9" s="261">
        <v>999</v>
      </c>
      <c r="M9" s="261">
        <v>100</v>
      </c>
      <c r="N9" s="259" t="s">
        <v>93</v>
      </c>
      <c r="O9" s="260"/>
      <c r="P9" s="261">
        <v>773</v>
      </c>
      <c r="Q9" s="261">
        <v>126</v>
      </c>
      <c r="R9" s="261">
        <v>5041</v>
      </c>
      <c r="S9" s="261">
        <v>0</v>
      </c>
      <c r="T9" s="261">
        <v>1248</v>
      </c>
      <c r="U9" s="261">
        <v>1248</v>
      </c>
      <c r="V9" s="261">
        <v>0</v>
      </c>
      <c r="W9" s="261">
        <v>0</v>
      </c>
      <c r="X9" s="261">
        <v>3793</v>
      </c>
      <c r="Y9" s="261">
        <v>557</v>
      </c>
      <c r="Z9" s="261">
        <v>649</v>
      </c>
      <c r="AA9" s="261">
        <v>2587</v>
      </c>
      <c r="AB9" s="259" t="s">
        <v>93</v>
      </c>
      <c r="AC9" s="260"/>
      <c r="AD9" s="262">
        <v>2903</v>
      </c>
      <c r="AE9" s="262">
        <v>2743</v>
      </c>
      <c r="AF9" s="262">
        <v>0</v>
      </c>
      <c r="AG9" s="262">
        <v>160</v>
      </c>
      <c r="AH9" s="262">
        <v>6379</v>
      </c>
      <c r="AI9" s="262">
        <v>997</v>
      </c>
      <c r="AJ9" s="262">
        <v>0</v>
      </c>
      <c r="AK9" s="262">
        <v>5382</v>
      </c>
      <c r="AL9" s="262">
        <v>0</v>
      </c>
      <c r="AM9" s="261">
        <v>479</v>
      </c>
      <c r="AN9" s="261">
        <v>479</v>
      </c>
      <c r="AO9" s="261">
        <v>0</v>
      </c>
    </row>
    <row r="10" spans="1:41" s="31" customFormat="1" ht="33" customHeight="1">
      <c r="A10" s="263" t="s">
        <v>4</v>
      </c>
      <c r="B10" s="264"/>
      <c r="C10" s="261">
        <v>7308</v>
      </c>
      <c r="D10" s="261">
        <v>7308</v>
      </c>
      <c r="E10" s="261">
        <v>1804</v>
      </c>
      <c r="F10" s="261">
        <v>0</v>
      </c>
      <c r="G10" s="261">
        <v>0</v>
      </c>
      <c r="H10" s="261">
        <v>945</v>
      </c>
      <c r="I10" s="261">
        <v>870</v>
      </c>
      <c r="J10" s="261">
        <v>75</v>
      </c>
      <c r="K10" s="261">
        <v>0</v>
      </c>
      <c r="L10" s="261">
        <v>859</v>
      </c>
      <c r="M10" s="261">
        <v>100</v>
      </c>
      <c r="N10" s="263" t="s">
        <v>4</v>
      </c>
      <c r="O10" s="264"/>
      <c r="P10" s="261">
        <v>633</v>
      </c>
      <c r="Q10" s="261">
        <v>126</v>
      </c>
      <c r="R10" s="261">
        <v>3189</v>
      </c>
      <c r="S10" s="261">
        <v>0</v>
      </c>
      <c r="T10" s="261">
        <v>260</v>
      </c>
      <c r="U10" s="261">
        <v>260</v>
      </c>
      <c r="V10" s="261">
        <v>0</v>
      </c>
      <c r="W10" s="261">
        <v>0</v>
      </c>
      <c r="X10" s="261">
        <v>2929</v>
      </c>
      <c r="Y10" s="261">
        <v>40</v>
      </c>
      <c r="Z10" s="261">
        <v>649</v>
      </c>
      <c r="AA10" s="261">
        <v>2240</v>
      </c>
      <c r="AB10" s="263" t="s">
        <v>4</v>
      </c>
      <c r="AC10" s="264"/>
      <c r="AD10" s="262">
        <v>2514</v>
      </c>
      <c r="AE10" s="262">
        <v>2514</v>
      </c>
      <c r="AF10" s="262">
        <v>0</v>
      </c>
      <c r="AG10" s="262">
        <v>0</v>
      </c>
      <c r="AH10" s="262">
        <v>997</v>
      </c>
      <c r="AI10" s="262">
        <v>997</v>
      </c>
      <c r="AJ10" s="262">
        <v>0</v>
      </c>
      <c r="AK10" s="262">
        <v>0</v>
      </c>
      <c r="AL10" s="262">
        <v>0</v>
      </c>
      <c r="AM10" s="261">
        <v>0</v>
      </c>
      <c r="AN10" s="261">
        <v>0</v>
      </c>
      <c r="AO10" s="261">
        <v>0</v>
      </c>
    </row>
    <row r="11" spans="1:41" s="34" customFormat="1" ht="33" customHeight="1">
      <c r="A11" s="265" t="s">
        <v>94</v>
      </c>
      <c r="B11" s="32"/>
      <c r="C11" s="266">
        <v>3790</v>
      </c>
      <c r="D11" s="266">
        <v>3790</v>
      </c>
      <c r="E11" s="266">
        <v>570</v>
      </c>
      <c r="F11" s="266">
        <v>0</v>
      </c>
      <c r="G11" s="266">
        <v>0</v>
      </c>
      <c r="H11" s="266">
        <v>420</v>
      </c>
      <c r="I11" s="266">
        <v>345</v>
      </c>
      <c r="J11" s="266">
        <v>75</v>
      </c>
      <c r="K11" s="266">
        <v>0</v>
      </c>
      <c r="L11" s="266">
        <v>150</v>
      </c>
      <c r="M11" s="266">
        <v>100</v>
      </c>
      <c r="N11" s="265" t="s">
        <v>94</v>
      </c>
      <c r="O11" s="32"/>
      <c r="P11" s="266">
        <v>50</v>
      </c>
      <c r="Q11" s="266">
        <v>0</v>
      </c>
      <c r="R11" s="266">
        <v>1122</v>
      </c>
      <c r="S11" s="266">
        <v>0</v>
      </c>
      <c r="T11" s="266">
        <v>150</v>
      </c>
      <c r="U11" s="266">
        <v>150</v>
      </c>
      <c r="V11" s="266">
        <v>0</v>
      </c>
      <c r="W11" s="266">
        <v>0</v>
      </c>
      <c r="X11" s="266">
        <v>972</v>
      </c>
      <c r="Y11" s="266">
        <v>0</v>
      </c>
      <c r="Z11" s="266">
        <v>240</v>
      </c>
      <c r="AA11" s="266">
        <v>732</v>
      </c>
      <c r="AB11" s="265" t="s">
        <v>94</v>
      </c>
      <c r="AC11" s="32"/>
      <c r="AD11" s="249">
        <v>2514</v>
      </c>
      <c r="AE11" s="249">
        <v>2514</v>
      </c>
      <c r="AF11" s="249">
        <v>0</v>
      </c>
      <c r="AG11" s="249">
        <v>0</v>
      </c>
      <c r="AH11" s="249">
        <v>0</v>
      </c>
      <c r="AI11" s="249">
        <v>0</v>
      </c>
      <c r="AJ11" s="249">
        <v>0</v>
      </c>
      <c r="AK11" s="249">
        <v>0</v>
      </c>
      <c r="AL11" s="249">
        <v>0</v>
      </c>
      <c r="AM11" s="266">
        <v>0</v>
      </c>
      <c r="AN11" s="266">
        <v>0</v>
      </c>
      <c r="AO11" s="266">
        <v>0</v>
      </c>
    </row>
    <row r="12" spans="1:41" s="34" customFormat="1" ht="33" customHeight="1">
      <c r="A12" s="265" t="s">
        <v>5</v>
      </c>
      <c r="B12" s="32"/>
      <c r="C12" s="266">
        <v>0</v>
      </c>
      <c r="D12" s="266">
        <v>0</v>
      </c>
      <c r="E12" s="266">
        <v>0</v>
      </c>
      <c r="F12" s="266">
        <v>0</v>
      </c>
      <c r="G12" s="266">
        <v>0</v>
      </c>
      <c r="H12" s="266">
        <v>0</v>
      </c>
      <c r="I12" s="266">
        <v>0</v>
      </c>
      <c r="J12" s="266">
        <v>0</v>
      </c>
      <c r="K12" s="266">
        <v>0</v>
      </c>
      <c r="L12" s="266">
        <v>0</v>
      </c>
      <c r="M12" s="266">
        <v>0</v>
      </c>
      <c r="N12" s="265" t="s">
        <v>5</v>
      </c>
      <c r="O12" s="32"/>
      <c r="P12" s="266">
        <v>0</v>
      </c>
      <c r="Q12" s="266">
        <v>0</v>
      </c>
      <c r="R12" s="266">
        <v>0</v>
      </c>
      <c r="S12" s="266">
        <v>0</v>
      </c>
      <c r="T12" s="266">
        <v>0</v>
      </c>
      <c r="U12" s="266">
        <v>0</v>
      </c>
      <c r="V12" s="266">
        <v>0</v>
      </c>
      <c r="W12" s="266">
        <v>0</v>
      </c>
      <c r="X12" s="266">
        <v>0</v>
      </c>
      <c r="Y12" s="266">
        <v>0</v>
      </c>
      <c r="Z12" s="266">
        <v>0</v>
      </c>
      <c r="AA12" s="266">
        <v>0</v>
      </c>
      <c r="AB12" s="265" t="s">
        <v>5</v>
      </c>
      <c r="AC12" s="32"/>
      <c r="AD12" s="249">
        <v>0</v>
      </c>
      <c r="AE12" s="249">
        <v>0</v>
      </c>
      <c r="AF12" s="249">
        <v>0</v>
      </c>
      <c r="AG12" s="249">
        <v>0</v>
      </c>
      <c r="AH12" s="249">
        <v>0</v>
      </c>
      <c r="AI12" s="249">
        <v>0</v>
      </c>
      <c r="AJ12" s="249">
        <v>0</v>
      </c>
      <c r="AK12" s="249">
        <v>0</v>
      </c>
      <c r="AL12" s="249">
        <v>0</v>
      </c>
      <c r="AM12" s="266">
        <v>0</v>
      </c>
      <c r="AN12" s="266">
        <v>0</v>
      </c>
      <c r="AO12" s="266">
        <v>0</v>
      </c>
    </row>
    <row r="13" spans="1:41" s="34" customFormat="1" ht="33" customHeight="1">
      <c r="A13" s="265" t="s">
        <v>37</v>
      </c>
      <c r="B13" s="32"/>
      <c r="C13" s="266">
        <v>250</v>
      </c>
      <c r="D13" s="266">
        <v>250</v>
      </c>
      <c r="E13" s="266">
        <v>0</v>
      </c>
      <c r="F13" s="266">
        <v>0</v>
      </c>
      <c r="G13" s="266">
        <v>0</v>
      </c>
      <c r="H13" s="266">
        <v>0</v>
      </c>
      <c r="I13" s="266">
        <v>0</v>
      </c>
      <c r="J13" s="266">
        <v>0</v>
      </c>
      <c r="K13" s="266">
        <v>0</v>
      </c>
      <c r="L13" s="266">
        <v>0</v>
      </c>
      <c r="M13" s="266">
        <v>0</v>
      </c>
      <c r="N13" s="265" t="s">
        <v>37</v>
      </c>
      <c r="O13" s="32"/>
      <c r="P13" s="266">
        <v>0</v>
      </c>
      <c r="Q13" s="266">
        <v>0</v>
      </c>
      <c r="R13" s="266">
        <v>250</v>
      </c>
      <c r="S13" s="266">
        <v>0</v>
      </c>
      <c r="T13" s="266">
        <v>110</v>
      </c>
      <c r="U13" s="266">
        <v>110</v>
      </c>
      <c r="V13" s="266">
        <v>0</v>
      </c>
      <c r="W13" s="266">
        <v>0</v>
      </c>
      <c r="X13" s="266">
        <v>140</v>
      </c>
      <c r="Y13" s="266">
        <v>40</v>
      </c>
      <c r="Z13" s="266">
        <v>100</v>
      </c>
      <c r="AA13" s="266">
        <v>0</v>
      </c>
      <c r="AB13" s="265" t="s">
        <v>37</v>
      </c>
      <c r="AC13" s="32"/>
      <c r="AD13" s="249">
        <v>0</v>
      </c>
      <c r="AE13" s="249">
        <v>0</v>
      </c>
      <c r="AF13" s="249">
        <v>0</v>
      </c>
      <c r="AG13" s="249">
        <v>0</v>
      </c>
      <c r="AH13" s="249">
        <v>0</v>
      </c>
      <c r="AI13" s="249">
        <v>0</v>
      </c>
      <c r="AJ13" s="249">
        <v>0</v>
      </c>
      <c r="AK13" s="249">
        <v>0</v>
      </c>
      <c r="AL13" s="249">
        <v>0</v>
      </c>
      <c r="AM13" s="266">
        <v>0</v>
      </c>
      <c r="AN13" s="266">
        <v>0</v>
      </c>
      <c r="AO13" s="266">
        <v>0</v>
      </c>
    </row>
    <row r="14" spans="1:41" s="34" customFormat="1" ht="33" customHeight="1">
      <c r="A14" s="265" t="s">
        <v>95</v>
      </c>
      <c r="B14" s="32"/>
      <c r="C14" s="266">
        <v>566</v>
      </c>
      <c r="D14" s="266">
        <v>566</v>
      </c>
      <c r="E14" s="266">
        <v>242</v>
      </c>
      <c r="F14" s="266">
        <v>0</v>
      </c>
      <c r="G14" s="266">
        <v>0</v>
      </c>
      <c r="H14" s="266">
        <v>242</v>
      </c>
      <c r="I14" s="266">
        <v>242</v>
      </c>
      <c r="J14" s="266">
        <v>0</v>
      </c>
      <c r="K14" s="266">
        <v>0</v>
      </c>
      <c r="L14" s="266">
        <v>0</v>
      </c>
      <c r="M14" s="266">
        <v>0</v>
      </c>
      <c r="N14" s="265" t="s">
        <v>95</v>
      </c>
      <c r="O14" s="32"/>
      <c r="P14" s="266">
        <v>0</v>
      </c>
      <c r="Q14" s="266">
        <v>0</v>
      </c>
      <c r="R14" s="266">
        <v>107</v>
      </c>
      <c r="S14" s="266">
        <v>0</v>
      </c>
      <c r="T14" s="266">
        <v>0</v>
      </c>
      <c r="U14" s="266">
        <v>0</v>
      </c>
      <c r="V14" s="266">
        <v>0</v>
      </c>
      <c r="W14" s="266">
        <v>0</v>
      </c>
      <c r="X14" s="266">
        <v>107</v>
      </c>
      <c r="Y14" s="266">
        <v>0</v>
      </c>
      <c r="Z14" s="266">
        <v>0</v>
      </c>
      <c r="AA14" s="266">
        <v>107</v>
      </c>
      <c r="AB14" s="265" t="s">
        <v>95</v>
      </c>
      <c r="AC14" s="32"/>
      <c r="AD14" s="249">
        <v>0</v>
      </c>
      <c r="AE14" s="249">
        <v>0</v>
      </c>
      <c r="AF14" s="249">
        <v>0</v>
      </c>
      <c r="AG14" s="249">
        <v>0</v>
      </c>
      <c r="AH14" s="249">
        <v>217</v>
      </c>
      <c r="AI14" s="249">
        <v>217</v>
      </c>
      <c r="AJ14" s="249">
        <v>0</v>
      </c>
      <c r="AK14" s="249">
        <v>0</v>
      </c>
      <c r="AL14" s="249">
        <v>0</v>
      </c>
      <c r="AM14" s="266">
        <v>0</v>
      </c>
      <c r="AN14" s="266">
        <v>0</v>
      </c>
      <c r="AO14" s="266">
        <v>0</v>
      </c>
    </row>
    <row r="15" spans="1:41" s="34" customFormat="1" ht="33" customHeight="1">
      <c r="A15" s="265" t="s">
        <v>96</v>
      </c>
      <c r="B15" s="32"/>
      <c r="C15" s="266">
        <v>2635</v>
      </c>
      <c r="D15" s="266">
        <v>2635</v>
      </c>
      <c r="E15" s="266">
        <v>992</v>
      </c>
      <c r="F15" s="266">
        <v>0</v>
      </c>
      <c r="G15" s="266">
        <v>0</v>
      </c>
      <c r="H15" s="266">
        <v>283</v>
      </c>
      <c r="I15" s="266">
        <v>283</v>
      </c>
      <c r="J15" s="266">
        <v>0</v>
      </c>
      <c r="K15" s="266">
        <v>0</v>
      </c>
      <c r="L15" s="266">
        <v>709</v>
      </c>
      <c r="M15" s="266">
        <v>0</v>
      </c>
      <c r="N15" s="265" t="s">
        <v>96</v>
      </c>
      <c r="O15" s="32"/>
      <c r="P15" s="266">
        <v>583</v>
      </c>
      <c r="Q15" s="266">
        <v>126</v>
      </c>
      <c r="R15" s="266">
        <v>1643</v>
      </c>
      <c r="S15" s="266">
        <v>0</v>
      </c>
      <c r="T15" s="266">
        <v>0</v>
      </c>
      <c r="U15" s="266">
        <v>0</v>
      </c>
      <c r="V15" s="266">
        <v>0</v>
      </c>
      <c r="W15" s="266">
        <v>0</v>
      </c>
      <c r="X15" s="266">
        <v>1643</v>
      </c>
      <c r="Y15" s="266">
        <v>0</v>
      </c>
      <c r="Z15" s="266">
        <v>309</v>
      </c>
      <c r="AA15" s="266">
        <v>1334</v>
      </c>
      <c r="AB15" s="265" t="s">
        <v>96</v>
      </c>
      <c r="AC15" s="32"/>
      <c r="AD15" s="249">
        <v>0</v>
      </c>
      <c r="AE15" s="249">
        <v>0</v>
      </c>
      <c r="AF15" s="249">
        <v>0</v>
      </c>
      <c r="AG15" s="249">
        <v>0</v>
      </c>
      <c r="AH15" s="249">
        <v>780</v>
      </c>
      <c r="AI15" s="249">
        <v>780</v>
      </c>
      <c r="AJ15" s="249">
        <v>0</v>
      </c>
      <c r="AK15" s="249">
        <v>0</v>
      </c>
      <c r="AL15" s="249">
        <v>0</v>
      </c>
      <c r="AM15" s="266">
        <v>0</v>
      </c>
      <c r="AN15" s="266">
        <v>0</v>
      </c>
      <c r="AO15" s="266">
        <v>0</v>
      </c>
    </row>
    <row r="16" spans="1:41" s="34" customFormat="1" ht="33" customHeight="1">
      <c r="A16" s="265" t="s">
        <v>97</v>
      </c>
      <c r="B16" s="32"/>
      <c r="C16" s="266">
        <v>67</v>
      </c>
      <c r="D16" s="266">
        <v>67</v>
      </c>
      <c r="E16" s="266">
        <v>0</v>
      </c>
      <c r="F16" s="266">
        <v>0</v>
      </c>
      <c r="G16" s="266">
        <v>0</v>
      </c>
      <c r="H16" s="266">
        <v>0</v>
      </c>
      <c r="I16" s="266">
        <v>0</v>
      </c>
      <c r="J16" s="266">
        <v>0</v>
      </c>
      <c r="K16" s="266">
        <v>0</v>
      </c>
      <c r="L16" s="266">
        <v>0</v>
      </c>
      <c r="M16" s="266">
        <v>0</v>
      </c>
      <c r="N16" s="265" t="s">
        <v>97</v>
      </c>
      <c r="O16" s="32"/>
      <c r="P16" s="266">
        <v>0</v>
      </c>
      <c r="Q16" s="266">
        <v>0</v>
      </c>
      <c r="R16" s="266">
        <v>67</v>
      </c>
      <c r="S16" s="266">
        <v>0</v>
      </c>
      <c r="T16" s="266">
        <v>0</v>
      </c>
      <c r="U16" s="266">
        <v>0</v>
      </c>
      <c r="V16" s="266">
        <v>0</v>
      </c>
      <c r="W16" s="266">
        <v>0</v>
      </c>
      <c r="X16" s="266">
        <v>67</v>
      </c>
      <c r="Y16" s="266">
        <v>0</v>
      </c>
      <c r="Z16" s="266">
        <v>0</v>
      </c>
      <c r="AA16" s="266">
        <v>67</v>
      </c>
      <c r="AB16" s="265" t="s">
        <v>97</v>
      </c>
      <c r="AC16" s="32"/>
      <c r="AD16" s="249">
        <v>0</v>
      </c>
      <c r="AE16" s="249">
        <v>0</v>
      </c>
      <c r="AF16" s="249">
        <v>0</v>
      </c>
      <c r="AG16" s="249">
        <v>0</v>
      </c>
      <c r="AH16" s="249">
        <v>0</v>
      </c>
      <c r="AI16" s="249">
        <v>0</v>
      </c>
      <c r="AJ16" s="249">
        <v>0</v>
      </c>
      <c r="AK16" s="249">
        <v>0</v>
      </c>
      <c r="AL16" s="249">
        <v>0</v>
      </c>
      <c r="AM16" s="266">
        <v>0</v>
      </c>
      <c r="AN16" s="266">
        <v>0</v>
      </c>
      <c r="AO16" s="266">
        <v>0</v>
      </c>
    </row>
    <row r="17" spans="1:41" s="34" customFormat="1" ht="33" customHeight="1">
      <c r="A17" s="265" t="s">
        <v>98</v>
      </c>
      <c r="B17" s="32"/>
      <c r="C17" s="266">
        <v>0</v>
      </c>
      <c r="D17" s="266">
        <v>0</v>
      </c>
      <c r="E17" s="266">
        <v>0</v>
      </c>
      <c r="F17" s="266">
        <v>0</v>
      </c>
      <c r="G17" s="266">
        <v>0</v>
      </c>
      <c r="H17" s="266">
        <v>0</v>
      </c>
      <c r="I17" s="266">
        <v>0</v>
      </c>
      <c r="J17" s="266">
        <v>0</v>
      </c>
      <c r="K17" s="266">
        <v>0</v>
      </c>
      <c r="L17" s="266">
        <v>0</v>
      </c>
      <c r="M17" s="266">
        <v>0</v>
      </c>
      <c r="N17" s="265" t="s">
        <v>98</v>
      </c>
      <c r="O17" s="32"/>
      <c r="P17" s="266">
        <v>0</v>
      </c>
      <c r="Q17" s="266">
        <v>0</v>
      </c>
      <c r="R17" s="266">
        <v>0</v>
      </c>
      <c r="S17" s="266">
        <v>0</v>
      </c>
      <c r="T17" s="266">
        <v>0</v>
      </c>
      <c r="U17" s="266">
        <v>0</v>
      </c>
      <c r="V17" s="266">
        <v>0</v>
      </c>
      <c r="W17" s="266">
        <v>0</v>
      </c>
      <c r="X17" s="266">
        <v>0</v>
      </c>
      <c r="Y17" s="266">
        <v>0</v>
      </c>
      <c r="Z17" s="266">
        <v>0</v>
      </c>
      <c r="AA17" s="266">
        <v>0</v>
      </c>
      <c r="AB17" s="265" t="s">
        <v>98</v>
      </c>
      <c r="AC17" s="32"/>
      <c r="AD17" s="249">
        <v>0</v>
      </c>
      <c r="AE17" s="249">
        <v>0</v>
      </c>
      <c r="AF17" s="249">
        <v>0</v>
      </c>
      <c r="AG17" s="249">
        <v>0</v>
      </c>
      <c r="AH17" s="249">
        <v>0</v>
      </c>
      <c r="AI17" s="249">
        <v>0</v>
      </c>
      <c r="AJ17" s="249">
        <v>0</v>
      </c>
      <c r="AK17" s="249">
        <v>0</v>
      </c>
      <c r="AL17" s="249">
        <v>0</v>
      </c>
      <c r="AM17" s="266">
        <v>0</v>
      </c>
      <c r="AN17" s="266">
        <v>0</v>
      </c>
      <c r="AO17" s="266">
        <v>0</v>
      </c>
    </row>
    <row r="18" spans="1:41" s="31" customFormat="1" ht="33" customHeight="1">
      <c r="A18" s="263" t="s">
        <v>6</v>
      </c>
      <c r="B18" s="264"/>
      <c r="C18" s="261">
        <v>9887</v>
      </c>
      <c r="D18" s="261">
        <v>9408</v>
      </c>
      <c r="E18" s="261">
        <v>1785</v>
      </c>
      <c r="F18" s="261">
        <v>790</v>
      </c>
      <c r="G18" s="261">
        <v>200</v>
      </c>
      <c r="H18" s="261">
        <v>655</v>
      </c>
      <c r="I18" s="261">
        <v>629</v>
      </c>
      <c r="J18" s="261">
        <v>26</v>
      </c>
      <c r="K18" s="266">
        <v>0</v>
      </c>
      <c r="L18" s="261">
        <v>140</v>
      </c>
      <c r="M18" s="261">
        <v>0</v>
      </c>
      <c r="N18" s="263" t="s">
        <v>6</v>
      </c>
      <c r="O18" s="264"/>
      <c r="P18" s="266">
        <v>140</v>
      </c>
      <c r="Q18" s="261">
        <v>0</v>
      </c>
      <c r="R18" s="261">
        <v>1852</v>
      </c>
      <c r="S18" s="266">
        <v>0</v>
      </c>
      <c r="T18" s="266">
        <v>988</v>
      </c>
      <c r="U18" s="266">
        <v>988</v>
      </c>
      <c r="V18" s="266">
        <v>0</v>
      </c>
      <c r="W18" s="266">
        <v>0</v>
      </c>
      <c r="X18" s="261">
        <v>864</v>
      </c>
      <c r="Y18" s="261">
        <v>517</v>
      </c>
      <c r="Z18" s="261">
        <v>0</v>
      </c>
      <c r="AA18" s="261">
        <v>347</v>
      </c>
      <c r="AB18" s="263" t="s">
        <v>6</v>
      </c>
      <c r="AC18" s="264"/>
      <c r="AD18" s="262">
        <v>389</v>
      </c>
      <c r="AE18" s="262">
        <v>229</v>
      </c>
      <c r="AF18" s="262">
        <v>0</v>
      </c>
      <c r="AG18" s="262">
        <v>160</v>
      </c>
      <c r="AH18" s="262">
        <v>5382</v>
      </c>
      <c r="AI18" s="262">
        <v>0</v>
      </c>
      <c r="AJ18" s="262">
        <v>0</v>
      </c>
      <c r="AK18" s="262">
        <v>5382</v>
      </c>
      <c r="AL18" s="262">
        <v>0</v>
      </c>
      <c r="AM18" s="261">
        <v>479</v>
      </c>
      <c r="AN18" s="261">
        <v>479</v>
      </c>
      <c r="AO18" s="261">
        <v>0</v>
      </c>
    </row>
    <row r="19" spans="1:41" s="34" customFormat="1" ht="33" customHeight="1">
      <c r="A19" s="265" t="s">
        <v>99</v>
      </c>
      <c r="B19" s="32"/>
      <c r="C19" s="266">
        <v>3500</v>
      </c>
      <c r="D19" s="266">
        <v>3500</v>
      </c>
      <c r="E19" s="266">
        <v>1527</v>
      </c>
      <c r="F19" s="266">
        <v>790</v>
      </c>
      <c r="G19" s="266">
        <v>200</v>
      </c>
      <c r="H19" s="266">
        <v>397</v>
      </c>
      <c r="I19" s="266">
        <v>397</v>
      </c>
      <c r="J19" s="266">
        <v>0</v>
      </c>
      <c r="K19" s="266">
        <v>0</v>
      </c>
      <c r="L19" s="266">
        <v>140</v>
      </c>
      <c r="M19" s="266">
        <v>0</v>
      </c>
      <c r="N19" s="265" t="s">
        <v>99</v>
      </c>
      <c r="O19" s="32"/>
      <c r="P19" s="266">
        <v>140</v>
      </c>
      <c r="Q19" s="266">
        <v>0</v>
      </c>
      <c r="R19" s="266">
        <v>1348</v>
      </c>
      <c r="S19" s="266">
        <v>0</v>
      </c>
      <c r="T19" s="266">
        <v>788</v>
      </c>
      <c r="U19" s="266">
        <v>788</v>
      </c>
      <c r="V19" s="266">
        <v>0</v>
      </c>
      <c r="W19" s="266">
        <v>0</v>
      </c>
      <c r="X19" s="266">
        <v>560</v>
      </c>
      <c r="Y19" s="266">
        <v>380</v>
      </c>
      <c r="Z19" s="266">
        <v>0</v>
      </c>
      <c r="AA19" s="266">
        <v>180</v>
      </c>
      <c r="AB19" s="265" t="s">
        <v>99</v>
      </c>
      <c r="AC19" s="32"/>
      <c r="AD19" s="249">
        <v>160</v>
      </c>
      <c r="AE19" s="249">
        <v>0</v>
      </c>
      <c r="AF19" s="249">
        <v>0</v>
      </c>
      <c r="AG19" s="249">
        <v>160</v>
      </c>
      <c r="AH19" s="249">
        <v>465</v>
      </c>
      <c r="AI19" s="249">
        <v>0</v>
      </c>
      <c r="AJ19" s="249">
        <v>0</v>
      </c>
      <c r="AK19" s="249">
        <v>465</v>
      </c>
      <c r="AL19" s="249">
        <v>0</v>
      </c>
      <c r="AM19" s="266">
        <v>0</v>
      </c>
      <c r="AN19" s="266">
        <v>0</v>
      </c>
      <c r="AO19" s="266">
        <v>0</v>
      </c>
    </row>
    <row r="20" spans="1:41" s="34" customFormat="1" ht="33" customHeight="1">
      <c r="A20" s="265" t="s">
        <v>100</v>
      </c>
      <c r="B20" s="32"/>
      <c r="C20" s="266">
        <v>2224</v>
      </c>
      <c r="D20" s="266">
        <v>2124</v>
      </c>
      <c r="E20" s="266">
        <v>185</v>
      </c>
      <c r="F20" s="266">
        <v>0</v>
      </c>
      <c r="G20" s="266">
        <v>0</v>
      </c>
      <c r="H20" s="266">
        <v>185</v>
      </c>
      <c r="I20" s="266">
        <v>159</v>
      </c>
      <c r="J20" s="266">
        <v>26</v>
      </c>
      <c r="K20" s="266">
        <v>0</v>
      </c>
      <c r="L20" s="266">
        <v>0</v>
      </c>
      <c r="M20" s="266">
        <v>0</v>
      </c>
      <c r="N20" s="265" t="s">
        <v>100</v>
      </c>
      <c r="O20" s="32"/>
      <c r="P20" s="266">
        <v>0</v>
      </c>
      <c r="Q20" s="266">
        <v>0</v>
      </c>
      <c r="R20" s="266">
        <v>200</v>
      </c>
      <c r="S20" s="266">
        <v>0</v>
      </c>
      <c r="T20" s="266">
        <v>200</v>
      </c>
      <c r="U20" s="266">
        <v>200</v>
      </c>
      <c r="V20" s="266">
        <v>0</v>
      </c>
      <c r="W20" s="266">
        <v>0</v>
      </c>
      <c r="X20" s="266">
        <v>0</v>
      </c>
      <c r="Y20" s="266">
        <v>0</v>
      </c>
      <c r="Z20" s="266">
        <v>0</v>
      </c>
      <c r="AA20" s="266">
        <v>0</v>
      </c>
      <c r="AB20" s="265" t="s">
        <v>100</v>
      </c>
      <c r="AC20" s="32"/>
      <c r="AD20" s="249">
        <v>0</v>
      </c>
      <c r="AE20" s="249">
        <v>0</v>
      </c>
      <c r="AF20" s="249">
        <v>0</v>
      </c>
      <c r="AG20" s="249">
        <v>0</v>
      </c>
      <c r="AH20" s="249">
        <v>1739</v>
      </c>
      <c r="AI20" s="249">
        <v>0</v>
      </c>
      <c r="AJ20" s="249">
        <v>0</v>
      </c>
      <c r="AK20" s="249">
        <v>1739</v>
      </c>
      <c r="AL20" s="249">
        <v>0</v>
      </c>
      <c r="AM20" s="266">
        <v>100</v>
      </c>
      <c r="AN20" s="266">
        <v>100</v>
      </c>
      <c r="AO20" s="266">
        <v>0</v>
      </c>
    </row>
    <row r="21" spans="1:41" s="34" customFormat="1" ht="33" customHeight="1">
      <c r="A21" s="265" t="s">
        <v>101</v>
      </c>
      <c r="B21" s="32"/>
      <c r="C21" s="266">
        <v>0</v>
      </c>
      <c r="D21" s="266">
        <v>0</v>
      </c>
      <c r="E21" s="266">
        <v>0</v>
      </c>
      <c r="F21" s="266">
        <v>0</v>
      </c>
      <c r="G21" s="266">
        <v>0</v>
      </c>
      <c r="H21" s="266">
        <v>0</v>
      </c>
      <c r="I21" s="266">
        <v>0</v>
      </c>
      <c r="J21" s="266">
        <v>0</v>
      </c>
      <c r="K21" s="266">
        <v>0</v>
      </c>
      <c r="L21" s="266">
        <v>0</v>
      </c>
      <c r="M21" s="266">
        <v>0</v>
      </c>
      <c r="N21" s="265" t="s">
        <v>101</v>
      </c>
      <c r="O21" s="32"/>
      <c r="P21" s="266">
        <v>0</v>
      </c>
      <c r="Q21" s="266">
        <v>0</v>
      </c>
      <c r="R21" s="266">
        <v>0</v>
      </c>
      <c r="S21" s="266">
        <v>0</v>
      </c>
      <c r="T21" s="266">
        <v>0</v>
      </c>
      <c r="U21" s="266">
        <v>0</v>
      </c>
      <c r="V21" s="266">
        <v>0</v>
      </c>
      <c r="W21" s="266">
        <v>0</v>
      </c>
      <c r="X21" s="266">
        <v>0</v>
      </c>
      <c r="Y21" s="266">
        <v>0</v>
      </c>
      <c r="Z21" s="266">
        <v>0</v>
      </c>
      <c r="AA21" s="266">
        <v>0</v>
      </c>
      <c r="AB21" s="265" t="s">
        <v>101</v>
      </c>
      <c r="AC21" s="32"/>
      <c r="AD21" s="249">
        <v>0</v>
      </c>
      <c r="AE21" s="249">
        <v>0</v>
      </c>
      <c r="AF21" s="249">
        <v>0</v>
      </c>
      <c r="AG21" s="249">
        <v>0</v>
      </c>
      <c r="AH21" s="249">
        <v>0</v>
      </c>
      <c r="AI21" s="249">
        <v>0</v>
      </c>
      <c r="AJ21" s="249">
        <v>0</v>
      </c>
      <c r="AK21" s="249">
        <v>0</v>
      </c>
      <c r="AL21" s="249">
        <v>0</v>
      </c>
      <c r="AM21" s="266">
        <v>0</v>
      </c>
      <c r="AN21" s="266">
        <v>0</v>
      </c>
      <c r="AO21" s="266">
        <v>0</v>
      </c>
    </row>
    <row r="22" spans="1:41" s="34" customFormat="1" ht="33" customHeight="1">
      <c r="A22" s="265" t="s">
        <v>102</v>
      </c>
      <c r="B22" s="32"/>
      <c r="C22" s="266">
        <v>73</v>
      </c>
      <c r="D22" s="266">
        <v>73</v>
      </c>
      <c r="E22" s="266">
        <v>73</v>
      </c>
      <c r="F22" s="266">
        <v>0</v>
      </c>
      <c r="G22" s="266">
        <v>0</v>
      </c>
      <c r="H22" s="266">
        <v>73</v>
      </c>
      <c r="I22" s="266">
        <v>73</v>
      </c>
      <c r="J22" s="266">
        <v>0</v>
      </c>
      <c r="K22" s="266">
        <v>0</v>
      </c>
      <c r="L22" s="266">
        <v>0</v>
      </c>
      <c r="M22" s="266">
        <v>0</v>
      </c>
      <c r="N22" s="265" t="s">
        <v>102</v>
      </c>
      <c r="O22" s="32"/>
      <c r="P22" s="266">
        <v>0</v>
      </c>
      <c r="Q22" s="266">
        <v>0</v>
      </c>
      <c r="R22" s="266">
        <v>0</v>
      </c>
      <c r="S22" s="266">
        <v>0</v>
      </c>
      <c r="T22" s="266">
        <v>0</v>
      </c>
      <c r="U22" s="266">
        <v>0</v>
      </c>
      <c r="V22" s="266">
        <v>0</v>
      </c>
      <c r="W22" s="266">
        <v>0</v>
      </c>
      <c r="X22" s="266">
        <v>0</v>
      </c>
      <c r="Y22" s="266">
        <v>0</v>
      </c>
      <c r="Z22" s="266">
        <v>0</v>
      </c>
      <c r="AA22" s="266">
        <v>0</v>
      </c>
      <c r="AB22" s="265" t="s">
        <v>102</v>
      </c>
      <c r="AC22" s="32"/>
      <c r="AD22" s="249">
        <v>0</v>
      </c>
      <c r="AE22" s="249">
        <v>0</v>
      </c>
      <c r="AF22" s="249">
        <v>0</v>
      </c>
      <c r="AG22" s="249">
        <v>0</v>
      </c>
      <c r="AH22" s="249">
        <v>0</v>
      </c>
      <c r="AI22" s="249">
        <v>0</v>
      </c>
      <c r="AJ22" s="249">
        <v>0</v>
      </c>
      <c r="AK22" s="249">
        <v>0</v>
      </c>
      <c r="AL22" s="249">
        <v>0</v>
      </c>
      <c r="AM22" s="266">
        <v>0</v>
      </c>
      <c r="AN22" s="266">
        <v>0</v>
      </c>
      <c r="AO22" s="266">
        <v>0</v>
      </c>
    </row>
    <row r="23" spans="1:41" s="34" customFormat="1" ht="33" customHeight="1">
      <c r="A23" s="265" t="s">
        <v>103</v>
      </c>
      <c r="B23" s="32"/>
      <c r="C23" s="266">
        <v>1060</v>
      </c>
      <c r="D23" s="266">
        <v>911</v>
      </c>
      <c r="E23" s="266">
        <v>0</v>
      </c>
      <c r="F23" s="266">
        <v>0</v>
      </c>
      <c r="G23" s="266">
        <v>0</v>
      </c>
      <c r="H23" s="266">
        <v>0</v>
      </c>
      <c r="I23" s="266">
        <v>0</v>
      </c>
      <c r="J23" s="266">
        <v>0</v>
      </c>
      <c r="K23" s="266">
        <v>0</v>
      </c>
      <c r="L23" s="266">
        <v>0</v>
      </c>
      <c r="M23" s="266">
        <v>0</v>
      </c>
      <c r="N23" s="265" t="s">
        <v>103</v>
      </c>
      <c r="O23" s="32"/>
      <c r="P23" s="266">
        <v>0</v>
      </c>
      <c r="Q23" s="266">
        <v>0</v>
      </c>
      <c r="R23" s="266">
        <v>0</v>
      </c>
      <c r="S23" s="266">
        <v>0</v>
      </c>
      <c r="T23" s="266">
        <v>0</v>
      </c>
      <c r="U23" s="266">
        <v>0</v>
      </c>
      <c r="V23" s="266">
        <v>0</v>
      </c>
      <c r="W23" s="266">
        <v>0</v>
      </c>
      <c r="X23" s="266">
        <v>0</v>
      </c>
      <c r="Y23" s="266">
        <v>0</v>
      </c>
      <c r="Z23" s="266">
        <v>0</v>
      </c>
      <c r="AA23" s="266">
        <v>0</v>
      </c>
      <c r="AB23" s="265" t="s">
        <v>103</v>
      </c>
      <c r="AC23" s="32"/>
      <c r="AD23" s="249">
        <v>229</v>
      </c>
      <c r="AE23" s="249">
        <v>229</v>
      </c>
      <c r="AF23" s="249">
        <v>0</v>
      </c>
      <c r="AG23" s="249">
        <v>0</v>
      </c>
      <c r="AH23" s="249">
        <v>682</v>
      </c>
      <c r="AI23" s="249">
        <v>0</v>
      </c>
      <c r="AJ23" s="249">
        <v>0</v>
      </c>
      <c r="AK23" s="249">
        <v>682</v>
      </c>
      <c r="AL23" s="249">
        <v>0</v>
      </c>
      <c r="AM23" s="266">
        <v>149</v>
      </c>
      <c r="AN23" s="266">
        <v>149</v>
      </c>
      <c r="AO23" s="266">
        <v>0</v>
      </c>
    </row>
    <row r="24" spans="1:41" s="34" customFormat="1" ht="33" customHeight="1">
      <c r="A24" s="265" t="s">
        <v>104</v>
      </c>
      <c r="B24" s="32"/>
      <c r="C24" s="266">
        <v>3030</v>
      </c>
      <c r="D24" s="266">
        <v>2800</v>
      </c>
      <c r="E24" s="266">
        <v>0</v>
      </c>
      <c r="F24" s="266">
        <v>0</v>
      </c>
      <c r="G24" s="266">
        <v>0</v>
      </c>
      <c r="H24" s="266">
        <v>0</v>
      </c>
      <c r="I24" s="266">
        <v>0</v>
      </c>
      <c r="J24" s="266">
        <v>0</v>
      </c>
      <c r="K24" s="266">
        <v>0</v>
      </c>
      <c r="L24" s="266">
        <v>0</v>
      </c>
      <c r="M24" s="266">
        <v>0</v>
      </c>
      <c r="N24" s="265" t="s">
        <v>104</v>
      </c>
      <c r="O24" s="32"/>
      <c r="P24" s="266">
        <v>0</v>
      </c>
      <c r="Q24" s="266">
        <v>0</v>
      </c>
      <c r="R24" s="266">
        <v>304</v>
      </c>
      <c r="S24" s="266">
        <v>0</v>
      </c>
      <c r="T24" s="266">
        <v>0</v>
      </c>
      <c r="U24" s="266">
        <v>0</v>
      </c>
      <c r="V24" s="266">
        <v>0</v>
      </c>
      <c r="W24" s="266">
        <v>0</v>
      </c>
      <c r="X24" s="266">
        <v>304</v>
      </c>
      <c r="Y24" s="266">
        <v>137</v>
      </c>
      <c r="Z24" s="266">
        <v>0</v>
      </c>
      <c r="AA24" s="266">
        <v>167</v>
      </c>
      <c r="AB24" s="265" t="s">
        <v>104</v>
      </c>
      <c r="AC24" s="32"/>
      <c r="AD24" s="249">
        <v>0</v>
      </c>
      <c r="AE24" s="249">
        <v>0</v>
      </c>
      <c r="AF24" s="249">
        <v>0</v>
      </c>
      <c r="AG24" s="249">
        <v>0</v>
      </c>
      <c r="AH24" s="249">
        <v>2496</v>
      </c>
      <c r="AI24" s="249">
        <v>0</v>
      </c>
      <c r="AJ24" s="249">
        <v>0</v>
      </c>
      <c r="AK24" s="249">
        <v>2496</v>
      </c>
      <c r="AL24" s="249">
        <v>0</v>
      </c>
      <c r="AM24" s="266">
        <v>230</v>
      </c>
      <c r="AN24" s="266">
        <v>230</v>
      </c>
      <c r="AO24" s="266">
        <v>0</v>
      </c>
    </row>
    <row r="25" spans="1:41" s="34" customFormat="1" ht="33" customHeight="1">
      <c r="A25" s="265" t="s">
        <v>105</v>
      </c>
      <c r="B25" s="32"/>
      <c r="C25" s="266">
        <v>0</v>
      </c>
      <c r="D25" s="266">
        <v>0</v>
      </c>
      <c r="E25" s="266">
        <v>0</v>
      </c>
      <c r="F25" s="266">
        <v>0</v>
      </c>
      <c r="G25" s="266">
        <v>0</v>
      </c>
      <c r="H25" s="266">
        <v>0</v>
      </c>
      <c r="I25" s="266">
        <v>0</v>
      </c>
      <c r="J25" s="266">
        <v>0</v>
      </c>
      <c r="K25" s="266">
        <v>0</v>
      </c>
      <c r="L25" s="266">
        <v>0</v>
      </c>
      <c r="M25" s="266">
        <v>0</v>
      </c>
      <c r="N25" s="265" t="s">
        <v>105</v>
      </c>
      <c r="O25" s="32"/>
      <c r="P25" s="266">
        <v>0</v>
      </c>
      <c r="Q25" s="266">
        <v>0</v>
      </c>
      <c r="R25" s="266">
        <v>0</v>
      </c>
      <c r="S25" s="266">
        <v>0</v>
      </c>
      <c r="T25" s="266">
        <v>0</v>
      </c>
      <c r="U25" s="266">
        <v>0</v>
      </c>
      <c r="V25" s="266">
        <v>0</v>
      </c>
      <c r="W25" s="266">
        <v>0</v>
      </c>
      <c r="X25" s="266">
        <v>0</v>
      </c>
      <c r="Y25" s="266">
        <v>0</v>
      </c>
      <c r="Z25" s="266">
        <v>0</v>
      </c>
      <c r="AA25" s="266">
        <v>0</v>
      </c>
      <c r="AB25" s="265" t="s">
        <v>105</v>
      </c>
      <c r="AC25" s="32"/>
      <c r="AD25" s="249">
        <v>0</v>
      </c>
      <c r="AE25" s="249">
        <v>0</v>
      </c>
      <c r="AF25" s="249">
        <v>0</v>
      </c>
      <c r="AG25" s="249">
        <v>0</v>
      </c>
      <c r="AH25" s="249">
        <v>0</v>
      </c>
      <c r="AI25" s="249">
        <v>0</v>
      </c>
      <c r="AJ25" s="249">
        <v>0</v>
      </c>
      <c r="AK25" s="249">
        <v>0</v>
      </c>
      <c r="AL25" s="249">
        <v>0</v>
      </c>
      <c r="AM25" s="266">
        <v>0</v>
      </c>
      <c r="AN25" s="266">
        <v>0</v>
      </c>
      <c r="AO25" s="266">
        <v>0</v>
      </c>
    </row>
    <row r="26" spans="1:41" s="36" customFormat="1" ht="33" customHeight="1">
      <c r="A26" s="267" t="s">
        <v>106</v>
      </c>
      <c r="B26" s="35"/>
      <c r="C26" s="268">
        <v>0</v>
      </c>
      <c r="D26" s="268">
        <v>0</v>
      </c>
      <c r="E26" s="268">
        <v>0</v>
      </c>
      <c r="F26" s="268">
        <v>0</v>
      </c>
      <c r="G26" s="268">
        <v>0</v>
      </c>
      <c r="H26" s="268">
        <v>0</v>
      </c>
      <c r="I26" s="268">
        <v>0</v>
      </c>
      <c r="J26" s="268">
        <v>0</v>
      </c>
      <c r="K26" s="268">
        <v>0</v>
      </c>
      <c r="L26" s="268">
        <v>0</v>
      </c>
      <c r="M26" s="268">
        <v>0</v>
      </c>
      <c r="N26" s="267" t="s">
        <v>106</v>
      </c>
      <c r="O26" s="35"/>
      <c r="P26" s="268">
        <v>0</v>
      </c>
      <c r="Q26" s="268">
        <v>0</v>
      </c>
      <c r="R26" s="268">
        <v>0</v>
      </c>
      <c r="S26" s="268">
        <v>0</v>
      </c>
      <c r="T26" s="268">
        <v>0</v>
      </c>
      <c r="U26" s="268">
        <v>0</v>
      </c>
      <c r="V26" s="268">
        <v>0</v>
      </c>
      <c r="W26" s="268">
        <v>0</v>
      </c>
      <c r="X26" s="268">
        <v>0</v>
      </c>
      <c r="Y26" s="268">
        <v>0</v>
      </c>
      <c r="Z26" s="268">
        <v>0</v>
      </c>
      <c r="AA26" s="268">
        <v>0</v>
      </c>
      <c r="AB26" s="267" t="s">
        <v>106</v>
      </c>
      <c r="AC26" s="35"/>
      <c r="AD26" s="268">
        <v>0</v>
      </c>
      <c r="AE26" s="268">
        <v>0</v>
      </c>
      <c r="AF26" s="268">
        <v>0</v>
      </c>
      <c r="AG26" s="268">
        <v>0</v>
      </c>
      <c r="AH26" s="268">
        <v>0</v>
      </c>
      <c r="AI26" s="268">
        <v>0</v>
      </c>
      <c r="AJ26" s="268">
        <v>0</v>
      </c>
      <c r="AK26" s="268">
        <v>0</v>
      </c>
      <c r="AL26" s="268">
        <v>0</v>
      </c>
      <c r="AM26" s="268">
        <v>0</v>
      </c>
      <c r="AN26" s="268">
        <v>0</v>
      </c>
      <c r="AO26" s="268">
        <v>0</v>
      </c>
    </row>
    <row r="27" spans="1:41" ht="19" customHeight="1">
      <c r="A27" s="37" t="s">
        <v>800</v>
      </c>
      <c r="B27" s="269"/>
      <c r="C27" s="270"/>
      <c r="D27" s="270"/>
      <c r="E27" s="813"/>
      <c r="F27" s="813"/>
      <c r="G27" s="813"/>
      <c r="H27" s="813"/>
      <c r="I27" s="813"/>
      <c r="J27" s="813"/>
      <c r="K27" s="813"/>
      <c r="L27" s="813"/>
      <c r="M27" s="813"/>
      <c r="N27" s="37"/>
      <c r="O27" s="269"/>
      <c r="P27" s="813"/>
      <c r="Q27" s="813"/>
      <c r="R27" s="813"/>
      <c r="S27" s="813"/>
      <c r="T27" s="813"/>
      <c r="U27" s="813"/>
      <c r="V27" s="813"/>
      <c r="W27" s="813"/>
      <c r="X27" s="813"/>
      <c r="Y27" s="813"/>
      <c r="Z27" s="813"/>
      <c r="AA27" s="813"/>
      <c r="AB27" s="3590"/>
      <c r="AC27" s="3590"/>
      <c r="AD27" s="3590"/>
      <c r="AE27" s="3590"/>
      <c r="AF27" s="3590"/>
      <c r="AG27" s="3590"/>
      <c r="AH27" s="3590"/>
      <c r="AI27" s="3590"/>
      <c r="AJ27" s="3590"/>
      <c r="AK27" s="3590"/>
      <c r="AL27" s="3590"/>
      <c r="AM27" s="3590"/>
      <c r="AN27" s="3590"/>
      <c r="AO27" s="808"/>
    </row>
    <row r="28" spans="1:41" s="40" customFormat="1" ht="15" customHeight="1">
      <c r="A28" s="38" t="s">
        <v>107</v>
      </c>
      <c r="B28" s="249"/>
      <c r="C28" s="126"/>
      <c r="D28" s="126"/>
      <c r="E28" s="271"/>
      <c r="F28" s="271"/>
      <c r="G28" s="271"/>
      <c r="H28" s="271"/>
      <c r="I28" s="271"/>
      <c r="J28" s="271"/>
      <c r="K28" s="271"/>
      <c r="L28" s="271"/>
      <c r="M28" s="271"/>
      <c r="N28" s="38"/>
      <c r="O28" s="249"/>
      <c r="P28" s="271"/>
      <c r="Q28" s="271"/>
      <c r="R28" s="271"/>
      <c r="S28" s="271"/>
      <c r="T28" s="271"/>
      <c r="U28" s="271"/>
      <c r="V28" s="271"/>
      <c r="W28" s="271"/>
      <c r="X28" s="271"/>
      <c r="Y28" s="271"/>
      <c r="Z28" s="271"/>
      <c r="AA28" s="271"/>
      <c r="AB28" s="272"/>
      <c r="AC28" s="272"/>
      <c r="AD28" s="126"/>
      <c r="AE28" s="126"/>
      <c r="AF28" s="126"/>
      <c r="AG28" s="126"/>
      <c r="AH28" s="126"/>
      <c r="AI28" s="126"/>
      <c r="AJ28" s="126"/>
      <c r="AK28" s="126"/>
      <c r="AL28" s="126"/>
      <c r="AM28" s="271"/>
      <c r="AN28" s="271"/>
      <c r="AO28" s="271"/>
    </row>
    <row r="29" spans="1:41" s="40" customFormat="1" ht="15" customHeight="1">
      <c r="A29" s="38" t="s">
        <v>108</v>
      </c>
      <c r="B29" s="273"/>
      <c r="C29" s="273"/>
      <c r="D29" s="273"/>
      <c r="E29" s="271"/>
      <c r="F29" s="271"/>
      <c r="G29" s="271"/>
      <c r="H29" s="271"/>
      <c r="I29" s="271"/>
      <c r="J29" s="271"/>
      <c r="K29" s="271"/>
      <c r="L29" s="271"/>
      <c r="M29" s="271"/>
      <c r="N29" s="38"/>
      <c r="O29" s="273"/>
      <c r="P29" s="271"/>
      <c r="Q29" s="271"/>
      <c r="R29" s="271"/>
      <c r="S29" s="271"/>
      <c r="T29" s="271"/>
      <c r="U29" s="271"/>
      <c r="V29" s="271"/>
      <c r="W29" s="271"/>
      <c r="X29" s="271"/>
      <c r="Y29" s="271"/>
      <c r="Z29" s="271"/>
      <c r="AA29" s="271"/>
      <c r="AB29" s="272"/>
      <c r="AC29" s="272"/>
      <c r="AD29" s="126"/>
      <c r="AE29" s="126"/>
      <c r="AF29" s="126"/>
      <c r="AG29" s="126"/>
      <c r="AH29" s="126"/>
      <c r="AI29" s="126"/>
      <c r="AJ29" s="126"/>
      <c r="AK29" s="126"/>
      <c r="AL29" s="126"/>
      <c r="AM29" s="271"/>
      <c r="AN29" s="271"/>
      <c r="AO29" s="271"/>
    </row>
    <row r="30" spans="1:41" s="40" customFormat="1" ht="15" customHeight="1">
      <c r="A30" s="38" t="s">
        <v>109</v>
      </c>
      <c r="B30" s="38"/>
      <c r="C30" s="38"/>
      <c r="D30" s="38"/>
      <c r="E30" s="271"/>
      <c r="F30" s="271"/>
      <c r="G30" s="271"/>
      <c r="H30" s="271"/>
      <c r="I30" s="271"/>
      <c r="J30" s="271"/>
      <c r="K30" s="271"/>
      <c r="L30" s="271"/>
      <c r="M30" s="271"/>
      <c r="N30" s="38"/>
      <c r="O30" s="38"/>
      <c r="P30" s="271"/>
      <c r="Q30" s="271"/>
      <c r="R30" s="271"/>
      <c r="S30" s="271"/>
      <c r="T30" s="271"/>
      <c r="U30" s="271"/>
      <c r="V30" s="271"/>
      <c r="W30" s="271"/>
      <c r="X30" s="271"/>
      <c r="Y30" s="271"/>
      <c r="Z30" s="271"/>
      <c r="AA30" s="271"/>
      <c r="AB30" s="252"/>
      <c r="AC30" s="252"/>
      <c r="AD30" s="126"/>
      <c r="AE30" s="126"/>
      <c r="AF30" s="126"/>
      <c r="AG30" s="126"/>
      <c r="AH30" s="126"/>
      <c r="AI30" s="126"/>
      <c r="AJ30" s="126"/>
      <c r="AK30" s="126"/>
      <c r="AL30" s="126"/>
      <c r="AM30" s="271"/>
      <c r="AN30" s="271"/>
      <c r="AO30" s="271"/>
    </row>
    <row r="31" spans="1:41" s="40" customFormat="1" ht="15" customHeight="1">
      <c r="A31" s="38" t="s">
        <v>477</v>
      </c>
      <c r="B31" s="41"/>
      <c r="C31" s="41"/>
      <c r="D31" s="41"/>
      <c r="E31" s="39"/>
      <c r="F31" s="39"/>
      <c r="G31" s="39"/>
      <c r="H31" s="39"/>
      <c r="I31" s="39"/>
      <c r="J31" s="39"/>
      <c r="K31" s="39"/>
      <c r="L31" s="39"/>
      <c r="M31" s="39"/>
      <c r="N31" s="38"/>
      <c r="O31" s="41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43"/>
      <c r="AC31" s="43"/>
      <c r="AD31" s="13"/>
      <c r="AE31" s="13"/>
      <c r="AF31" s="13"/>
      <c r="AG31" s="13"/>
      <c r="AH31" s="13"/>
      <c r="AI31" s="13"/>
      <c r="AJ31" s="13"/>
      <c r="AK31" s="13"/>
      <c r="AL31" s="13"/>
      <c r="AM31" s="39"/>
      <c r="AN31" s="39"/>
      <c r="AO31" s="39"/>
    </row>
    <row r="32" spans="1:41" s="40" customFormat="1" ht="15" customHeight="1">
      <c r="A32" s="38" t="s">
        <v>476</v>
      </c>
      <c r="B32" s="42"/>
      <c r="C32" s="42"/>
      <c r="D32" s="42"/>
      <c r="E32" s="39"/>
      <c r="F32" s="39"/>
      <c r="G32" s="39"/>
      <c r="H32" s="39"/>
      <c r="I32" s="39"/>
      <c r="J32" s="39"/>
      <c r="K32" s="39"/>
      <c r="L32" s="39"/>
      <c r="M32" s="39"/>
      <c r="N32" s="38"/>
      <c r="O32" s="42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43"/>
      <c r="AC32" s="43"/>
      <c r="AD32" s="13"/>
      <c r="AE32" s="13"/>
      <c r="AF32" s="13"/>
      <c r="AG32" s="13"/>
      <c r="AH32" s="13"/>
      <c r="AI32" s="13"/>
      <c r="AJ32" s="13"/>
      <c r="AK32" s="13"/>
      <c r="AL32" s="13"/>
      <c r="AM32" s="39"/>
      <c r="AN32" s="39"/>
      <c r="AO32" s="39"/>
    </row>
  </sheetData>
  <mergeCells count="47">
    <mergeCell ref="AH4:AL4"/>
    <mergeCell ref="AL6:AL8"/>
    <mergeCell ref="AN3:AO3"/>
    <mergeCell ref="AM4:AO4"/>
    <mergeCell ref="AM5:AM8"/>
    <mergeCell ref="AN5:AN8"/>
    <mergeCell ref="AO5:AO8"/>
    <mergeCell ref="A4:B8"/>
    <mergeCell ref="C4:C8"/>
    <mergeCell ref="D4:H4"/>
    <mergeCell ref="I4:M4"/>
    <mergeCell ref="I7:I8"/>
    <mergeCell ref="J7:J8"/>
    <mergeCell ref="K7:K8"/>
    <mergeCell ref="D5:D8"/>
    <mergeCell ref="E5:E8"/>
    <mergeCell ref="L6:L8"/>
    <mergeCell ref="F6:F8"/>
    <mergeCell ref="H7:H8"/>
    <mergeCell ref="M7:M8"/>
    <mergeCell ref="G6:G8"/>
    <mergeCell ref="AB27:AN27"/>
    <mergeCell ref="U7:U8"/>
    <mergeCell ref="V7:V8"/>
    <mergeCell ref="W7:W8"/>
    <mergeCell ref="Y7:Y8"/>
    <mergeCell ref="AJ6:AJ8"/>
    <mergeCell ref="AH5:AH8"/>
    <mergeCell ref="AI6:AI8"/>
    <mergeCell ref="AK6:AK8"/>
    <mergeCell ref="AD5:AD8"/>
    <mergeCell ref="Z7:Z8"/>
    <mergeCell ref="N4:O8"/>
    <mergeCell ref="AG6:AG8"/>
    <mergeCell ref="AD4:AG4"/>
    <mergeCell ref="AB4:AC8"/>
    <mergeCell ref="AE6:AE8"/>
    <mergeCell ref="P7:P8"/>
    <mergeCell ref="Q7:Q8"/>
    <mergeCell ref="AF6:AF8"/>
    <mergeCell ref="AA7:AA8"/>
    <mergeCell ref="P4:U4"/>
    <mergeCell ref="V4:AA4"/>
    <mergeCell ref="T6:T8"/>
    <mergeCell ref="X6:X8"/>
    <mergeCell ref="R5:R8"/>
    <mergeCell ref="S6:S8"/>
  </mergeCells>
  <phoneticPr fontId="6" type="noConversion"/>
  <printOptions horizontalCentered="1"/>
  <pageMargins left="0.70866141732283472" right="0.70866141732283472" top="1.1811023622047245" bottom="0.78740157480314965" header="0" footer="0"/>
  <pageSetup paperSize="9" scale="75" pageOrder="overThenDown" orientation="portrait" r:id="rId1"/>
  <headerFooter alignWithMargins="0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O34"/>
  <sheetViews>
    <sheetView zoomScale="80" zoomScaleNormal="80" workbookViewId="0">
      <pane xSplit="2" ySplit="8" topLeftCell="C9" activePane="bottomRight" state="frozen"/>
      <selection pane="topRight"/>
      <selection pane="bottomLeft"/>
      <selection pane="bottomRight"/>
    </sheetView>
  </sheetViews>
  <sheetFormatPr defaultColWidth="8.25" defaultRowHeight="16"/>
  <cols>
    <col min="1" max="1" width="38.83203125" style="13" customWidth="1"/>
    <col min="2" max="2" width="1.25" style="13" customWidth="1"/>
    <col min="3" max="3" width="12.75" style="13" customWidth="1"/>
    <col min="4" max="4" width="11.25" style="13" customWidth="1"/>
    <col min="5" max="5" width="13.33203125" style="13" customWidth="1"/>
    <col min="6" max="6" width="11.75" style="13" customWidth="1"/>
    <col min="7" max="7" width="12.08203125" style="13" customWidth="1"/>
    <col min="8" max="8" width="11" style="13" customWidth="1"/>
    <col min="9" max="9" width="18.75" style="13" customWidth="1"/>
    <col min="10" max="10" width="20.33203125" style="13" customWidth="1"/>
    <col min="11" max="11" width="15.75" style="13" customWidth="1"/>
    <col min="12" max="12" width="12.75" style="13" customWidth="1"/>
    <col min="13" max="13" width="19.25" style="13" customWidth="1"/>
    <col min="14" max="14" width="39.5" style="13" customWidth="1"/>
    <col min="15" max="15" width="1.25" style="13" customWidth="1"/>
    <col min="16" max="16" width="12.58203125" style="13" customWidth="1"/>
    <col min="17" max="18" width="11.58203125" style="13" customWidth="1"/>
    <col min="19" max="19" width="11.58203125" style="800" customWidth="1"/>
    <col min="20" max="20" width="11.58203125" style="13" customWidth="1"/>
    <col min="21" max="21" width="14.58203125" style="13" customWidth="1"/>
    <col min="22" max="22" width="15" style="13" customWidth="1"/>
    <col min="23" max="23" width="13.58203125" style="13" customWidth="1"/>
    <col min="24" max="24" width="12.83203125" style="13" customWidth="1"/>
    <col min="25" max="26" width="15.25" style="13" customWidth="1"/>
    <col min="27" max="27" width="13" style="13" customWidth="1"/>
    <col min="28" max="28" width="38.75" style="43" customWidth="1"/>
    <col min="29" max="29" width="0.58203125" style="43" customWidth="1"/>
    <col min="30" max="30" width="14" style="13" customWidth="1"/>
    <col min="31" max="31" width="14.83203125" style="13" customWidth="1"/>
    <col min="32" max="32" width="15.25" style="13" customWidth="1"/>
    <col min="33" max="33" width="13" style="13" customWidth="1"/>
    <col min="34" max="34" width="13.5" style="13" customWidth="1"/>
    <col min="35" max="35" width="14" style="13" customWidth="1"/>
    <col min="36" max="36" width="14.33203125" style="13" customWidth="1"/>
    <col min="37" max="37" width="11.83203125" style="13" customWidth="1"/>
    <col min="38" max="38" width="17.58203125" style="13" customWidth="1"/>
    <col min="39" max="39" width="10.83203125" style="13" customWidth="1"/>
    <col min="40" max="40" width="11.33203125" style="13" customWidth="1"/>
    <col min="41" max="41" width="11" style="13" customWidth="1"/>
    <col min="42" max="16384" width="8.25" style="13"/>
  </cols>
  <sheetData>
    <row r="1" spans="1:41" ht="37.9" customHeight="1">
      <c r="B1" s="14"/>
      <c r="C1" s="14"/>
      <c r="D1" s="14"/>
      <c r="E1" s="14"/>
      <c r="F1" s="14"/>
      <c r="G1" s="14" t="s">
        <v>7</v>
      </c>
      <c r="H1" s="15" t="s">
        <v>979</v>
      </c>
      <c r="L1" s="14"/>
      <c r="M1" s="14"/>
      <c r="O1" s="14"/>
      <c r="P1" s="14"/>
      <c r="Q1" s="14"/>
      <c r="R1" s="14"/>
      <c r="S1" s="794"/>
      <c r="T1" s="14" t="s">
        <v>7</v>
      </c>
      <c r="U1" s="15" t="s">
        <v>980</v>
      </c>
      <c r="X1" s="16"/>
      <c r="Z1" s="16"/>
      <c r="AA1" s="16"/>
      <c r="AB1" s="44"/>
      <c r="AC1" s="44"/>
      <c r="AD1" s="44"/>
      <c r="AE1" s="44"/>
      <c r="AG1" s="14" t="s">
        <v>7</v>
      </c>
      <c r="AH1" s="15" t="s">
        <v>981</v>
      </c>
      <c r="AI1" s="44"/>
      <c r="AJ1" s="44"/>
      <c r="AK1" s="44"/>
      <c r="AL1" s="44"/>
      <c r="AM1" s="15"/>
      <c r="AN1" s="15"/>
      <c r="AO1" s="15"/>
    </row>
    <row r="2" spans="1:41" s="20" customFormat="1" ht="7.15" customHeight="1">
      <c r="B2" s="21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O2" s="21"/>
      <c r="P2" s="22"/>
      <c r="Q2" s="22"/>
      <c r="R2" s="22"/>
      <c r="S2" s="794"/>
      <c r="T2" s="22"/>
      <c r="U2" s="22"/>
      <c r="V2" s="22"/>
      <c r="W2" s="22"/>
      <c r="X2" s="22"/>
      <c r="Y2" s="22"/>
      <c r="Z2" s="22"/>
      <c r="AA2" s="22"/>
      <c r="AB2" s="46"/>
      <c r="AC2" s="46"/>
      <c r="AD2" s="46"/>
      <c r="AE2" s="46"/>
      <c r="AF2" s="46"/>
      <c r="AG2" s="45"/>
      <c r="AH2" s="46"/>
      <c r="AI2" s="46"/>
      <c r="AJ2" s="46"/>
      <c r="AK2" s="46"/>
      <c r="AL2" s="46"/>
      <c r="AM2" s="22"/>
      <c r="AN2" s="22"/>
      <c r="AO2" s="22"/>
    </row>
    <row r="3" spans="1:41" ht="18.649999999999999" customHeight="1">
      <c r="A3" s="126"/>
      <c r="B3" s="249"/>
      <c r="C3" s="250"/>
      <c r="D3" s="250"/>
      <c r="E3" s="250"/>
      <c r="F3" s="28"/>
      <c r="G3" s="28"/>
      <c r="H3" s="250"/>
      <c r="I3" s="250"/>
      <c r="J3" s="250"/>
      <c r="K3" s="250"/>
      <c r="L3" s="250"/>
      <c r="M3" s="28" t="s">
        <v>72</v>
      </c>
      <c r="N3" s="126"/>
      <c r="O3" s="249"/>
      <c r="P3" s="250"/>
      <c r="Q3" s="126"/>
      <c r="R3" s="250"/>
      <c r="S3" s="795"/>
      <c r="T3" s="250"/>
      <c r="U3" s="250"/>
      <c r="V3" s="250"/>
      <c r="W3" s="250"/>
      <c r="X3" s="250"/>
      <c r="Y3" s="250"/>
      <c r="Z3" s="250"/>
      <c r="AA3" s="28" t="s">
        <v>72</v>
      </c>
      <c r="AB3" s="252"/>
      <c r="AC3" s="251"/>
      <c r="AD3" s="126"/>
      <c r="AE3" s="126"/>
      <c r="AF3" s="126"/>
      <c r="AG3" s="126"/>
      <c r="AH3" s="126"/>
      <c r="AI3" s="126"/>
      <c r="AJ3" s="126"/>
      <c r="AK3" s="126"/>
      <c r="AL3" s="126"/>
      <c r="AM3" s="250"/>
      <c r="AN3" s="3602" t="s">
        <v>2</v>
      </c>
      <c r="AO3" s="3603"/>
    </row>
    <row r="4" spans="1:41" s="246" customFormat="1" ht="21.65" customHeight="1">
      <c r="A4" s="3572" t="s">
        <v>73</v>
      </c>
      <c r="B4" s="3573"/>
      <c r="C4" s="3583" t="s">
        <v>110</v>
      </c>
      <c r="D4" s="3597" t="s">
        <v>75</v>
      </c>
      <c r="E4" s="3598"/>
      <c r="F4" s="3598"/>
      <c r="G4" s="3598"/>
      <c r="H4" s="3598"/>
      <c r="I4" s="3582" t="s">
        <v>75</v>
      </c>
      <c r="J4" s="3582"/>
      <c r="K4" s="3582"/>
      <c r="L4" s="3582"/>
      <c r="M4" s="3582"/>
      <c r="N4" s="3572" t="s">
        <v>73</v>
      </c>
      <c r="O4" s="3573"/>
      <c r="P4" s="3581" t="s">
        <v>75</v>
      </c>
      <c r="Q4" s="3582"/>
      <c r="R4" s="3582"/>
      <c r="S4" s="3582"/>
      <c r="T4" s="3582"/>
      <c r="U4" s="3582"/>
      <c r="V4" s="3582" t="s">
        <v>75</v>
      </c>
      <c r="W4" s="3582"/>
      <c r="X4" s="3582"/>
      <c r="Y4" s="3582"/>
      <c r="Z4" s="3582"/>
      <c r="AA4" s="3582"/>
      <c r="AB4" s="3572" t="s">
        <v>73</v>
      </c>
      <c r="AC4" s="3573"/>
      <c r="AD4" s="3581" t="s">
        <v>75</v>
      </c>
      <c r="AE4" s="3582"/>
      <c r="AF4" s="3582"/>
      <c r="AG4" s="3582"/>
      <c r="AH4" s="3582" t="s">
        <v>75</v>
      </c>
      <c r="AI4" s="3582"/>
      <c r="AJ4" s="3582"/>
      <c r="AK4" s="3582"/>
      <c r="AL4" s="3601"/>
      <c r="AM4" s="3604" t="s">
        <v>76</v>
      </c>
      <c r="AN4" s="3605"/>
      <c r="AO4" s="3605"/>
    </row>
    <row r="5" spans="1:41" s="246" customFormat="1" ht="29.5" customHeight="1">
      <c r="A5" s="3574"/>
      <c r="B5" s="3575"/>
      <c r="C5" s="3595"/>
      <c r="D5" s="3584" t="s">
        <v>77</v>
      </c>
      <c r="E5" s="3586" t="s">
        <v>78</v>
      </c>
      <c r="F5" s="809"/>
      <c r="G5" s="809"/>
      <c r="H5" s="809"/>
      <c r="I5" s="255"/>
      <c r="J5" s="809"/>
      <c r="K5" s="809"/>
      <c r="L5" s="809"/>
      <c r="M5" s="255"/>
      <c r="N5" s="3574"/>
      <c r="O5" s="3575"/>
      <c r="P5" s="809"/>
      <c r="Q5" s="256"/>
      <c r="R5" s="3587" t="s">
        <v>79</v>
      </c>
      <c r="S5" s="255"/>
      <c r="T5" s="255"/>
      <c r="U5" s="255"/>
      <c r="V5" s="809"/>
      <c r="W5" s="809"/>
      <c r="X5" s="809"/>
      <c r="Y5" s="255"/>
      <c r="Z5" s="809"/>
      <c r="AA5" s="257"/>
      <c r="AB5" s="3574"/>
      <c r="AC5" s="3575"/>
      <c r="AD5" s="3586" t="s">
        <v>80</v>
      </c>
      <c r="AE5" s="811"/>
      <c r="AF5" s="811"/>
      <c r="AG5" s="258"/>
      <c r="AH5" s="3572" t="s">
        <v>81</v>
      </c>
      <c r="AI5" s="811"/>
      <c r="AJ5" s="811"/>
      <c r="AK5" s="812"/>
      <c r="AL5" s="664" t="s">
        <v>942</v>
      </c>
      <c r="AM5" s="3583" t="s">
        <v>77</v>
      </c>
      <c r="AN5" s="3583" t="s">
        <v>1028</v>
      </c>
      <c r="AO5" s="3586" t="s">
        <v>1027</v>
      </c>
    </row>
    <row r="6" spans="1:41" s="246" customFormat="1" ht="17.25" customHeight="1">
      <c r="A6" s="3574"/>
      <c r="B6" s="3575"/>
      <c r="C6" s="3595"/>
      <c r="D6" s="3595"/>
      <c r="E6" s="3599"/>
      <c r="F6" s="3583" t="s">
        <v>84</v>
      </c>
      <c r="G6" s="3583" t="s">
        <v>941</v>
      </c>
      <c r="H6" s="804"/>
      <c r="I6" s="807"/>
      <c r="J6" s="807"/>
      <c r="K6" s="254"/>
      <c r="L6" s="3586" t="s">
        <v>85</v>
      </c>
      <c r="M6" s="807"/>
      <c r="N6" s="3574"/>
      <c r="O6" s="3575"/>
      <c r="P6" s="807"/>
      <c r="Q6" s="254"/>
      <c r="R6" s="3588"/>
      <c r="S6" s="3583" t="s">
        <v>941</v>
      </c>
      <c r="T6" s="3586" t="s">
        <v>86</v>
      </c>
      <c r="U6" s="807"/>
      <c r="V6" s="807"/>
      <c r="W6" s="254"/>
      <c r="X6" s="3586" t="s">
        <v>85</v>
      </c>
      <c r="Y6" s="807"/>
      <c r="Z6" s="807"/>
      <c r="AA6" s="254"/>
      <c r="AB6" s="3574"/>
      <c r="AC6" s="3575"/>
      <c r="AD6" s="3593"/>
      <c r="AE6" s="3583" t="s">
        <v>87</v>
      </c>
      <c r="AF6" s="3578" t="s">
        <v>88</v>
      </c>
      <c r="AG6" s="3578" t="s">
        <v>89</v>
      </c>
      <c r="AH6" s="3591"/>
      <c r="AI6" s="3583" t="s">
        <v>87</v>
      </c>
      <c r="AJ6" s="3578" t="s">
        <v>88</v>
      </c>
      <c r="AK6" s="3583" t="s">
        <v>89</v>
      </c>
      <c r="AL6" s="2760" t="s">
        <v>84</v>
      </c>
      <c r="AM6" s="3595"/>
      <c r="AN6" s="3595"/>
      <c r="AO6" s="3606"/>
    </row>
    <row r="7" spans="1:41" s="246" customFormat="1" ht="49.9" customHeight="1">
      <c r="A7" s="3574"/>
      <c r="B7" s="3575"/>
      <c r="C7" s="3595"/>
      <c r="D7" s="3595"/>
      <c r="E7" s="3599"/>
      <c r="F7" s="3584"/>
      <c r="G7" s="3584"/>
      <c r="H7" s="3579" t="s">
        <v>90</v>
      </c>
      <c r="I7" s="3578" t="s">
        <v>91</v>
      </c>
      <c r="J7" s="3583" t="s">
        <v>92</v>
      </c>
      <c r="K7" s="3578" t="s">
        <v>89</v>
      </c>
      <c r="L7" s="3584"/>
      <c r="M7" s="3578" t="s">
        <v>91</v>
      </c>
      <c r="N7" s="3574"/>
      <c r="O7" s="3575"/>
      <c r="P7" s="3583" t="s">
        <v>92</v>
      </c>
      <c r="Q7" s="3583" t="s">
        <v>89</v>
      </c>
      <c r="R7" s="3588"/>
      <c r="S7" s="3584"/>
      <c r="T7" s="3584"/>
      <c r="U7" s="3578" t="s">
        <v>91</v>
      </c>
      <c r="V7" s="3578" t="s">
        <v>92</v>
      </c>
      <c r="W7" s="3578" t="s">
        <v>89</v>
      </c>
      <c r="X7" s="3584"/>
      <c r="Y7" s="3578" t="s">
        <v>91</v>
      </c>
      <c r="Z7" s="3583" t="s">
        <v>92</v>
      </c>
      <c r="AA7" s="3583" t="s">
        <v>89</v>
      </c>
      <c r="AB7" s="3574"/>
      <c r="AC7" s="3575"/>
      <c r="AD7" s="3593"/>
      <c r="AE7" s="3584"/>
      <c r="AF7" s="3579"/>
      <c r="AG7" s="3579"/>
      <c r="AH7" s="3591"/>
      <c r="AI7" s="3584"/>
      <c r="AJ7" s="3579"/>
      <c r="AK7" s="3584"/>
      <c r="AL7" s="2787"/>
      <c r="AM7" s="3595"/>
      <c r="AN7" s="3595"/>
      <c r="AO7" s="3606"/>
    </row>
    <row r="8" spans="1:41" s="246" customFormat="1" ht="50.5" customHeight="1">
      <c r="A8" s="3576"/>
      <c r="B8" s="3577"/>
      <c r="C8" s="3596"/>
      <c r="D8" s="3596"/>
      <c r="E8" s="3600"/>
      <c r="F8" s="3585"/>
      <c r="G8" s="3585"/>
      <c r="H8" s="3580"/>
      <c r="I8" s="3580"/>
      <c r="J8" s="3585"/>
      <c r="K8" s="3580"/>
      <c r="L8" s="3585"/>
      <c r="M8" s="3580"/>
      <c r="N8" s="3576"/>
      <c r="O8" s="3577"/>
      <c r="P8" s="3585"/>
      <c r="Q8" s="3585"/>
      <c r="R8" s="3589"/>
      <c r="S8" s="3585"/>
      <c r="T8" s="3585"/>
      <c r="U8" s="3580"/>
      <c r="V8" s="3580"/>
      <c r="W8" s="3580"/>
      <c r="X8" s="3585"/>
      <c r="Y8" s="3580"/>
      <c r="Z8" s="3585"/>
      <c r="AA8" s="3585"/>
      <c r="AB8" s="3576"/>
      <c r="AC8" s="3577"/>
      <c r="AD8" s="3594"/>
      <c r="AE8" s="3585"/>
      <c r="AF8" s="3580"/>
      <c r="AG8" s="3580"/>
      <c r="AH8" s="3592"/>
      <c r="AI8" s="3585"/>
      <c r="AJ8" s="3580"/>
      <c r="AK8" s="3585"/>
      <c r="AL8" s="2788"/>
      <c r="AM8" s="3596"/>
      <c r="AN8" s="3596"/>
      <c r="AO8" s="3607"/>
    </row>
    <row r="9" spans="1:41" s="31" customFormat="1" ht="34" customHeight="1">
      <c r="A9" s="259" t="s">
        <v>3</v>
      </c>
      <c r="B9" s="260"/>
      <c r="C9" s="261">
        <v>36665</v>
      </c>
      <c r="D9" s="261">
        <v>36014</v>
      </c>
      <c r="E9" s="261">
        <v>20404</v>
      </c>
      <c r="F9" s="261">
        <v>8848</v>
      </c>
      <c r="G9" s="261">
        <v>519</v>
      </c>
      <c r="H9" s="261">
        <v>9183</v>
      </c>
      <c r="I9" s="261">
        <v>8730</v>
      </c>
      <c r="J9" s="261">
        <v>345</v>
      </c>
      <c r="K9" s="261">
        <v>108</v>
      </c>
      <c r="L9" s="261">
        <v>1854</v>
      </c>
      <c r="M9" s="261">
        <v>654</v>
      </c>
      <c r="N9" s="259" t="s">
        <v>3</v>
      </c>
      <c r="O9" s="260"/>
      <c r="P9" s="261">
        <v>507</v>
      </c>
      <c r="Q9" s="261">
        <v>693</v>
      </c>
      <c r="R9" s="261">
        <v>14934</v>
      </c>
      <c r="S9" s="796">
        <v>321</v>
      </c>
      <c r="T9" s="261">
        <v>4415</v>
      </c>
      <c r="U9" s="261">
        <v>4359</v>
      </c>
      <c r="V9" s="261">
        <v>0</v>
      </c>
      <c r="W9" s="261">
        <v>56</v>
      </c>
      <c r="X9" s="261">
        <v>10198</v>
      </c>
      <c r="Y9" s="261">
        <v>1141</v>
      </c>
      <c r="Z9" s="261">
        <v>672</v>
      </c>
      <c r="AA9" s="261">
        <v>8385</v>
      </c>
      <c r="AB9" s="259" t="s">
        <v>3</v>
      </c>
      <c r="AC9" s="260"/>
      <c r="AD9" s="262">
        <v>111</v>
      </c>
      <c r="AE9" s="262">
        <v>92</v>
      </c>
      <c r="AF9" s="262">
        <v>0</v>
      </c>
      <c r="AG9" s="262">
        <v>19</v>
      </c>
      <c r="AH9" s="262">
        <v>123</v>
      </c>
      <c r="AI9" s="262">
        <v>60</v>
      </c>
      <c r="AJ9" s="262">
        <v>0</v>
      </c>
      <c r="AK9" s="262">
        <v>63</v>
      </c>
      <c r="AL9" s="262">
        <v>496</v>
      </c>
      <c r="AM9" s="261">
        <v>651</v>
      </c>
      <c r="AN9" s="261">
        <v>651</v>
      </c>
      <c r="AO9" s="261">
        <v>0</v>
      </c>
    </row>
    <row r="10" spans="1:41" s="31" customFormat="1" ht="29.5" customHeight="1">
      <c r="A10" s="263" t="s">
        <v>111</v>
      </c>
      <c r="B10" s="264"/>
      <c r="C10" s="261">
        <v>10168</v>
      </c>
      <c r="D10" s="261">
        <v>10168</v>
      </c>
      <c r="E10" s="261">
        <v>7093</v>
      </c>
      <c r="F10" s="261">
        <v>3136</v>
      </c>
      <c r="G10" s="261">
        <v>0</v>
      </c>
      <c r="H10" s="261">
        <v>3302</v>
      </c>
      <c r="I10" s="261">
        <v>3090</v>
      </c>
      <c r="J10" s="261">
        <v>104</v>
      </c>
      <c r="K10" s="261">
        <v>108</v>
      </c>
      <c r="L10" s="261">
        <v>655</v>
      </c>
      <c r="M10" s="261">
        <v>100</v>
      </c>
      <c r="N10" s="263" t="s">
        <v>111</v>
      </c>
      <c r="O10" s="264"/>
      <c r="P10" s="261">
        <v>392</v>
      </c>
      <c r="Q10" s="261">
        <v>163</v>
      </c>
      <c r="R10" s="261">
        <v>2819</v>
      </c>
      <c r="S10" s="797">
        <v>0</v>
      </c>
      <c r="T10" s="261">
        <v>1037</v>
      </c>
      <c r="U10" s="261">
        <v>1037</v>
      </c>
      <c r="V10" s="261">
        <v>0</v>
      </c>
      <c r="W10" s="261">
        <v>0</v>
      </c>
      <c r="X10" s="261">
        <v>1782</v>
      </c>
      <c r="Y10" s="261">
        <v>224</v>
      </c>
      <c r="Z10" s="261">
        <v>584</v>
      </c>
      <c r="AA10" s="261">
        <v>974</v>
      </c>
      <c r="AB10" s="263" t="s">
        <v>111</v>
      </c>
      <c r="AC10" s="264"/>
      <c r="AD10" s="262">
        <v>91</v>
      </c>
      <c r="AE10" s="262">
        <v>91</v>
      </c>
      <c r="AF10" s="262">
        <v>0</v>
      </c>
      <c r="AG10" s="262">
        <v>0</v>
      </c>
      <c r="AH10" s="262">
        <v>60</v>
      </c>
      <c r="AI10" s="262">
        <v>60</v>
      </c>
      <c r="AJ10" s="262">
        <v>0</v>
      </c>
      <c r="AK10" s="262">
        <v>0</v>
      </c>
      <c r="AL10" s="262">
        <v>159</v>
      </c>
      <c r="AM10" s="261">
        <v>0</v>
      </c>
      <c r="AN10" s="261">
        <v>0</v>
      </c>
      <c r="AO10" s="261">
        <v>0</v>
      </c>
    </row>
    <row r="11" spans="1:41" s="34" customFormat="1" ht="36.65" customHeight="1">
      <c r="A11" s="265" t="s">
        <v>112</v>
      </c>
      <c r="B11" s="32"/>
      <c r="C11" s="266">
        <v>3912</v>
      </c>
      <c r="D11" s="266">
        <v>3912</v>
      </c>
      <c r="E11" s="266">
        <v>2573</v>
      </c>
      <c r="F11" s="266">
        <v>0</v>
      </c>
      <c r="G11" s="266">
        <v>0</v>
      </c>
      <c r="H11" s="266">
        <v>2277</v>
      </c>
      <c r="I11" s="266">
        <v>2065</v>
      </c>
      <c r="J11" s="266">
        <v>104</v>
      </c>
      <c r="K11" s="266">
        <v>108</v>
      </c>
      <c r="L11" s="266">
        <v>296</v>
      </c>
      <c r="M11" s="266">
        <v>100</v>
      </c>
      <c r="N11" s="265" t="s">
        <v>112</v>
      </c>
      <c r="O11" s="32"/>
      <c r="P11" s="266">
        <v>90</v>
      </c>
      <c r="Q11" s="266">
        <v>106</v>
      </c>
      <c r="R11" s="266">
        <v>1248</v>
      </c>
      <c r="S11" s="798">
        <v>0</v>
      </c>
      <c r="T11" s="266">
        <v>423</v>
      </c>
      <c r="U11" s="266">
        <v>423</v>
      </c>
      <c r="V11" s="266">
        <v>0</v>
      </c>
      <c r="W11" s="266">
        <v>0</v>
      </c>
      <c r="X11" s="266">
        <v>825</v>
      </c>
      <c r="Y11" s="266">
        <v>51</v>
      </c>
      <c r="Z11" s="266">
        <v>430</v>
      </c>
      <c r="AA11" s="266">
        <v>344</v>
      </c>
      <c r="AB11" s="265" t="s">
        <v>112</v>
      </c>
      <c r="AC11" s="32"/>
      <c r="AD11" s="249">
        <v>91</v>
      </c>
      <c r="AE11" s="249">
        <v>91</v>
      </c>
      <c r="AF11" s="249">
        <v>0</v>
      </c>
      <c r="AG11" s="249">
        <v>0</v>
      </c>
      <c r="AH11" s="249">
        <v>0</v>
      </c>
      <c r="AI11" s="249">
        <v>0</v>
      </c>
      <c r="AJ11" s="249">
        <v>0</v>
      </c>
      <c r="AK11" s="249">
        <v>0</v>
      </c>
      <c r="AL11" s="249">
        <v>0</v>
      </c>
      <c r="AM11" s="266">
        <v>0</v>
      </c>
      <c r="AN11" s="266">
        <v>0</v>
      </c>
      <c r="AO11" s="266">
        <v>0</v>
      </c>
    </row>
    <row r="12" spans="1:41" s="34" customFormat="1" ht="30.75" customHeight="1">
      <c r="A12" s="265" t="s">
        <v>5</v>
      </c>
      <c r="B12" s="32"/>
      <c r="C12" s="266">
        <v>28</v>
      </c>
      <c r="D12" s="266">
        <v>28</v>
      </c>
      <c r="E12" s="266">
        <v>0</v>
      </c>
      <c r="F12" s="266">
        <v>0</v>
      </c>
      <c r="G12" s="266">
        <v>0</v>
      </c>
      <c r="H12" s="266">
        <v>0</v>
      </c>
      <c r="I12" s="266">
        <v>0</v>
      </c>
      <c r="J12" s="266">
        <v>0</v>
      </c>
      <c r="K12" s="266">
        <v>0</v>
      </c>
      <c r="L12" s="266">
        <v>0</v>
      </c>
      <c r="M12" s="266">
        <v>0</v>
      </c>
      <c r="N12" s="265" t="s">
        <v>5</v>
      </c>
      <c r="O12" s="32"/>
      <c r="P12" s="266">
        <v>0</v>
      </c>
      <c r="Q12" s="266">
        <v>0</v>
      </c>
      <c r="R12" s="266">
        <v>28</v>
      </c>
      <c r="S12" s="798">
        <v>0</v>
      </c>
      <c r="T12" s="266">
        <v>0</v>
      </c>
      <c r="U12" s="266">
        <v>0</v>
      </c>
      <c r="V12" s="266">
        <v>0</v>
      </c>
      <c r="W12" s="266">
        <v>0</v>
      </c>
      <c r="X12" s="266">
        <v>28</v>
      </c>
      <c r="Y12" s="266">
        <v>0</v>
      </c>
      <c r="Z12" s="266">
        <v>0</v>
      </c>
      <c r="AA12" s="266">
        <v>28</v>
      </c>
      <c r="AB12" s="265" t="s">
        <v>5</v>
      </c>
      <c r="AC12" s="32"/>
      <c r="AD12" s="249">
        <v>0</v>
      </c>
      <c r="AE12" s="249">
        <v>0</v>
      </c>
      <c r="AF12" s="249">
        <v>0</v>
      </c>
      <c r="AG12" s="249">
        <v>0</v>
      </c>
      <c r="AH12" s="249">
        <v>0</v>
      </c>
      <c r="AI12" s="249">
        <v>0</v>
      </c>
      <c r="AJ12" s="249">
        <v>0</v>
      </c>
      <c r="AK12" s="249">
        <v>0</v>
      </c>
      <c r="AL12" s="249">
        <v>0</v>
      </c>
      <c r="AM12" s="266">
        <v>0</v>
      </c>
      <c r="AN12" s="266">
        <v>0</v>
      </c>
      <c r="AO12" s="266">
        <v>0</v>
      </c>
    </row>
    <row r="13" spans="1:41" s="34" customFormat="1" ht="34" customHeight="1">
      <c r="A13" s="265" t="s">
        <v>113</v>
      </c>
      <c r="B13" s="32"/>
      <c r="C13" s="266">
        <v>2067</v>
      </c>
      <c r="D13" s="266">
        <v>2067</v>
      </c>
      <c r="E13" s="266">
        <v>1198</v>
      </c>
      <c r="F13" s="266">
        <v>999</v>
      </c>
      <c r="G13" s="266">
        <v>0</v>
      </c>
      <c r="H13" s="266">
        <v>199</v>
      </c>
      <c r="I13" s="266">
        <v>199</v>
      </c>
      <c r="J13" s="266">
        <v>0</v>
      </c>
      <c r="K13" s="266">
        <v>0</v>
      </c>
      <c r="L13" s="266">
        <v>0</v>
      </c>
      <c r="M13" s="266">
        <v>0</v>
      </c>
      <c r="N13" s="265" t="s">
        <v>113</v>
      </c>
      <c r="O13" s="32"/>
      <c r="P13" s="266">
        <v>0</v>
      </c>
      <c r="Q13" s="266">
        <v>0</v>
      </c>
      <c r="R13" s="266">
        <v>710</v>
      </c>
      <c r="S13" s="798">
        <v>0</v>
      </c>
      <c r="T13" s="266">
        <v>461</v>
      </c>
      <c r="U13" s="266">
        <v>461</v>
      </c>
      <c r="V13" s="266">
        <v>0</v>
      </c>
      <c r="W13" s="266">
        <v>0</v>
      </c>
      <c r="X13" s="266">
        <v>249</v>
      </c>
      <c r="Y13" s="266">
        <v>93</v>
      </c>
      <c r="Z13" s="266">
        <v>72</v>
      </c>
      <c r="AA13" s="266">
        <v>84</v>
      </c>
      <c r="AB13" s="265" t="s">
        <v>113</v>
      </c>
      <c r="AC13" s="32"/>
      <c r="AD13" s="249">
        <v>0</v>
      </c>
      <c r="AE13" s="249">
        <v>0</v>
      </c>
      <c r="AF13" s="249">
        <v>0</v>
      </c>
      <c r="AG13" s="249">
        <v>0</v>
      </c>
      <c r="AH13" s="249">
        <v>0</v>
      </c>
      <c r="AI13" s="249">
        <v>0</v>
      </c>
      <c r="AJ13" s="249">
        <v>0</v>
      </c>
      <c r="AK13" s="249">
        <v>0</v>
      </c>
      <c r="AL13" s="249">
        <v>159</v>
      </c>
      <c r="AM13" s="266">
        <v>0</v>
      </c>
      <c r="AN13" s="266">
        <v>0</v>
      </c>
      <c r="AO13" s="266">
        <v>0</v>
      </c>
    </row>
    <row r="14" spans="1:41" s="34" customFormat="1" ht="34" customHeight="1">
      <c r="A14" s="265" t="s">
        <v>114</v>
      </c>
      <c r="B14" s="32"/>
      <c r="C14" s="266">
        <v>1576</v>
      </c>
      <c r="D14" s="266">
        <v>1576</v>
      </c>
      <c r="E14" s="266">
        <v>1093</v>
      </c>
      <c r="F14" s="266">
        <v>520</v>
      </c>
      <c r="G14" s="266">
        <v>0</v>
      </c>
      <c r="H14" s="266">
        <v>573</v>
      </c>
      <c r="I14" s="266">
        <v>573</v>
      </c>
      <c r="J14" s="266">
        <v>0</v>
      </c>
      <c r="K14" s="266">
        <v>0</v>
      </c>
      <c r="L14" s="266">
        <v>0</v>
      </c>
      <c r="M14" s="266">
        <v>0</v>
      </c>
      <c r="N14" s="265" t="s">
        <v>114</v>
      </c>
      <c r="O14" s="32"/>
      <c r="P14" s="266">
        <v>0</v>
      </c>
      <c r="Q14" s="266">
        <v>0</v>
      </c>
      <c r="R14" s="266">
        <v>477</v>
      </c>
      <c r="S14" s="798">
        <v>0</v>
      </c>
      <c r="T14" s="266">
        <v>153</v>
      </c>
      <c r="U14" s="266">
        <v>153</v>
      </c>
      <c r="V14" s="266">
        <v>0</v>
      </c>
      <c r="W14" s="266">
        <v>0</v>
      </c>
      <c r="X14" s="266">
        <v>324</v>
      </c>
      <c r="Y14" s="266">
        <v>80</v>
      </c>
      <c r="Z14" s="266">
        <v>0</v>
      </c>
      <c r="AA14" s="266">
        <v>244</v>
      </c>
      <c r="AB14" s="265" t="s">
        <v>114</v>
      </c>
      <c r="AC14" s="32"/>
      <c r="AD14" s="249">
        <v>0</v>
      </c>
      <c r="AE14" s="249">
        <v>0</v>
      </c>
      <c r="AF14" s="249">
        <v>0</v>
      </c>
      <c r="AG14" s="249">
        <v>0</v>
      </c>
      <c r="AH14" s="249">
        <v>6</v>
      </c>
      <c r="AI14" s="249">
        <v>6</v>
      </c>
      <c r="AJ14" s="249">
        <v>0</v>
      </c>
      <c r="AK14" s="249">
        <v>0</v>
      </c>
      <c r="AL14" s="249">
        <v>0</v>
      </c>
      <c r="AM14" s="266">
        <v>0</v>
      </c>
      <c r="AN14" s="266">
        <v>0</v>
      </c>
      <c r="AO14" s="266">
        <v>0</v>
      </c>
    </row>
    <row r="15" spans="1:41" s="34" customFormat="1" ht="34" customHeight="1">
      <c r="A15" s="265" t="s">
        <v>115</v>
      </c>
      <c r="B15" s="32"/>
      <c r="C15" s="266">
        <v>2495</v>
      </c>
      <c r="D15" s="266">
        <v>2495</v>
      </c>
      <c r="E15" s="266">
        <v>2229</v>
      </c>
      <c r="F15" s="266">
        <v>1617</v>
      </c>
      <c r="G15" s="266">
        <v>0</v>
      </c>
      <c r="H15" s="266">
        <v>253</v>
      </c>
      <c r="I15" s="266">
        <v>253</v>
      </c>
      <c r="J15" s="266">
        <v>0</v>
      </c>
      <c r="K15" s="266">
        <v>0</v>
      </c>
      <c r="L15" s="266">
        <v>359</v>
      </c>
      <c r="M15" s="266">
        <v>0</v>
      </c>
      <c r="N15" s="265" t="s">
        <v>115</v>
      </c>
      <c r="O15" s="32"/>
      <c r="P15" s="266">
        <v>302</v>
      </c>
      <c r="Q15" s="266">
        <v>57</v>
      </c>
      <c r="R15" s="266">
        <v>266</v>
      </c>
      <c r="S15" s="798">
        <v>0</v>
      </c>
      <c r="T15" s="266">
        <v>0</v>
      </c>
      <c r="U15" s="266">
        <v>0</v>
      </c>
      <c r="V15" s="266">
        <v>0</v>
      </c>
      <c r="W15" s="266">
        <v>0</v>
      </c>
      <c r="X15" s="266">
        <v>266</v>
      </c>
      <c r="Y15" s="266">
        <v>0</v>
      </c>
      <c r="Z15" s="266">
        <v>82</v>
      </c>
      <c r="AA15" s="266">
        <v>184</v>
      </c>
      <c r="AB15" s="265" t="s">
        <v>115</v>
      </c>
      <c r="AC15" s="32"/>
      <c r="AD15" s="249">
        <v>0</v>
      </c>
      <c r="AE15" s="249">
        <v>0</v>
      </c>
      <c r="AF15" s="249">
        <v>0</v>
      </c>
      <c r="AG15" s="249">
        <v>0</v>
      </c>
      <c r="AH15" s="249">
        <v>54</v>
      </c>
      <c r="AI15" s="249">
        <v>54</v>
      </c>
      <c r="AJ15" s="249">
        <v>0</v>
      </c>
      <c r="AK15" s="249">
        <v>0</v>
      </c>
      <c r="AL15" s="249">
        <v>0</v>
      </c>
      <c r="AM15" s="266">
        <v>0</v>
      </c>
      <c r="AN15" s="266">
        <v>0</v>
      </c>
      <c r="AO15" s="266">
        <v>0</v>
      </c>
    </row>
    <row r="16" spans="1:41" s="34" customFormat="1" ht="34" customHeight="1">
      <c r="A16" s="265" t="s">
        <v>116</v>
      </c>
      <c r="B16" s="32"/>
      <c r="C16" s="266">
        <v>90</v>
      </c>
      <c r="D16" s="266">
        <v>90</v>
      </c>
      <c r="E16" s="266">
        <v>0</v>
      </c>
      <c r="F16" s="266">
        <v>0</v>
      </c>
      <c r="G16" s="266">
        <v>0</v>
      </c>
      <c r="H16" s="266">
        <v>0</v>
      </c>
      <c r="I16" s="266">
        <v>0</v>
      </c>
      <c r="J16" s="266">
        <v>0</v>
      </c>
      <c r="K16" s="266">
        <v>0</v>
      </c>
      <c r="L16" s="266">
        <v>0</v>
      </c>
      <c r="M16" s="266">
        <v>0</v>
      </c>
      <c r="N16" s="265" t="s">
        <v>116</v>
      </c>
      <c r="O16" s="32"/>
      <c r="P16" s="266">
        <v>0</v>
      </c>
      <c r="Q16" s="266">
        <v>0</v>
      </c>
      <c r="R16" s="266">
        <v>90</v>
      </c>
      <c r="S16" s="798">
        <v>0</v>
      </c>
      <c r="T16" s="266">
        <v>0</v>
      </c>
      <c r="U16" s="266">
        <v>0</v>
      </c>
      <c r="V16" s="266">
        <v>0</v>
      </c>
      <c r="W16" s="266">
        <v>0</v>
      </c>
      <c r="X16" s="266">
        <v>90</v>
      </c>
      <c r="Y16" s="266">
        <v>0</v>
      </c>
      <c r="Z16" s="266">
        <v>0</v>
      </c>
      <c r="AA16" s="266">
        <v>90</v>
      </c>
      <c r="AB16" s="265" t="s">
        <v>116</v>
      </c>
      <c r="AC16" s="32"/>
      <c r="AD16" s="249">
        <v>0</v>
      </c>
      <c r="AE16" s="249">
        <v>0</v>
      </c>
      <c r="AF16" s="249">
        <v>0</v>
      </c>
      <c r="AG16" s="249">
        <v>0</v>
      </c>
      <c r="AH16" s="249">
        <v>0</v>
      </c>
      <c r="AI16" s="249">
        <v>0</v>
      </c>
      <c r="AJ16" s="249">
        <v>0</v>
      </c>
      <c r="AK16" s="249">
        <v>0</v>
      </c>
      <c r="AL16" s="249">
        <v>0</v>
      </c>
      <c r="AM16" s="266">
        <v>0</v>
      </c>
      <c r="AN16" s="266">
        <v>0</v>
      </c>
      <c r="AO16" s="266">
        <v>0</v>
      </c>
    </row>
    <row r="17" spans="1:41" s="34" customFormat="1" ht="34" customHeight="1">
      <c r="A17" s="265" t="s">
        <v>117</v>
      </c>
      <c r="B17" s="32"/>
      <c r="C17" s="266">
        <v>0</v>
      </c>
      <c r="D17" s="266">
        <v>0</v>
      </c>
      <c r="E17" s="266">
        <v>0</v>
      </c>
      <c r="F17" s="266">
        <v>0</v>
      </c>
      <c r="G17" s="266">
        <v>0</v>
      </c>
      <c r="H17" s="266">
        <v>0</v>
      </c>
      <c r="I17" s="266">
        <v>0</v>
      </c>
      <c r="J17" s="266">
        <v>0</v>
      </c>
      <c r="K17" s="266">
        <v>0</v>
      </c>
      <c r="L17" s="266">
        <v>0</v>
      </c>
      <c r="M17" s="266">
        <v>0</v>
      </c>
      <c r="N17" s="265" t="s">
        <v>117</v>
      </c>
      <c r="O17" s="32"/>
      <c r="P17" s="266">
        <v>0</v>
      </c>
      <c r="Q17" s="266">
        <v>0</v>
      </c>
      <c r="R17" s="266">
        <v>0</v>
      </c>
      <c r="S17" s="798">
        <v>0</v>
      </c>
      <c r="T17" s="266">
        <v>0</v>
      </c>
      <c r="U17" s="266">
        <v>0</v>
      </c>
      <c r="V17" s="266">
        <v>0</v>
      </c>
      <c r="W17" s="266">
        <v>0</v>
      </c>
      <c r="X17" s="266">
        <v>0</v>
      </c>
      <c r="Y17" s="266">
        <v>0</v>
      </c>
      <c r="Z17" s="266">
        <v>0</v>
      </c>
      <c r="AA17" s="266">
        <v>0</v>
      </c>
      <c r="AB17" s="265" t="s">
        <v>117</v>
      </c>
      <c r="AC17" s="32"/>
      <c r="AD17" s="249">
        <v>0</v>
      </c>
      <c r="AE17" s="249">
        <v>0</v>
      </c>
      <c r="AF17" s="249">
        <v>0</v>
      </c>
      <c r="AG17" s="249">
        <v>0</v>
      </c>
      <c r="AH17" s="249">
        <v>0</v>
      </c>
      <c r="AI17" s="249">
        <v>0</v>
      </c>
      <c r="AJ17" s="249">
        <v>0</v>
      </c>
      <c r="AK17" s="249">
        <v>0</v>
      </c>
      <c r="AL17" s="249">
        <v>0</v>
      </c>
      <c r="AM17" s="266">
        <v>0</v>
      </c>
      <c r="AN17" s="266">
        <v>0</v>
      </c>
      <c r="AO17" s="266">
        <v>0</v>
      </c>
    </row>
    <row r="18" spans="1:41" s="31" customFormat="1" ht="28.5" customHeight="1">
      <c r="A18" s="263" t="s">
        <v>118</v>
      </c>
      <c r="B18" s="264"/>
      <c r="C18" s="261">
        <v>26497</v>
      </c>
      <c r="D18" s="261">
        <v>25846</v>
      </c>
      <c r="E18" s="261">
        <v>13311</v>
      </c>
      <c r="F18" s="261">
        <v>5712</v>
      </c>
      <c r="G18" s="261">
        <v>519</v>
      </c>
      <c r="H18" s="261">
        <v>5881</v>
      </c>
      <c r="I18" s="261">
        <v>5640</v>
      </c>
      <c r="J18" s="261">
        <v>241</v>
      </c>
      <c r="K18" s="261">
        <v>0</v>
      </c>
      <c r="L18" s="261">
        <v>1199</v>
      </c>
      <c r="M18" s="261">
        <v>554</v>
      </c>
      <c r="N18" s="263" t="s">
        <v>118</v>
      </c>
      <c r="O18" s="264"/>
      <c r="P18" s="261">
        <v>115</v>
      </c>
      <c r="Q18" s="261">
        <v>530</v>
      </c>
      <c r="R18" s="261">
        <v>12115</v>
      </c>
      <c r="S18" s="797">
        <v>321</v>
      </c>
      <c r="T18" s="261">
        <v>3378</v>
      </c>
      <c r="U18" s="261">
        <v>3322</v>
      </c>
      <c r="V18" s="261">
        <v>0</v>
      </c>
      <c r="W18" s="261">
        <v>56</v>
      </c>
      <c r="X18" s="261">
        <v>8416</v>
      </c>
      <c r="Y18" s="261">
        <v>917</v>
      </c>
      <c r="Z18" s="261">
        <v>88</v>
      </c>
      <c r="AA18" s="261">
        <v>7411</v>
      </c>
      <c r="AB18" s="263" t="s">
        <v>118</v>
      </c>
      <c r="AC18" s="264"/>
      <c r="AD18" s="262">
        <v>20</v>
      </c>
      <c r="AE18" s="262">
        <v>1</v>
      </c>
      <c r="AF18" s="262">
        <v>0</v>
      </c>
      <c r="AG18" s="262">
        <v>19</v>
      </c>
      <c r="AH18" s="262">
        <v>63</v>
      </c>
      <c r="AI18" s="262">
        <v>0</v>
      </c>
      <c r="AJ18" s="262">
        <v>0</v>
      </c>
      <c r="AK18" s="262">
        <v>63</v>
      </c>
      <c r="AL18" s="262">
        <v>337</v>
      </c>
      <c r="AM18" s="261">
        <v>651</v>
      </c>
      <c r="AN18" s="261">
        <v>651</v>
      </c>
      <c r="AO18" s="261">
        <v>0</v>
      </c>
    </row>
    <row r="19" spans="1:41" s="34" customFormat="1" ht="34" customHeight="1">
      <c r="A19" s="265" t="s">
        <v>119</v>
      </c>
      <c r="B19" s="32"/>
      <c r="C19" s="266">
        <v>11921</v>
      </c>
      <c r="D19" s="266">
        <v>11921</v>
      </c>
      <c r="E19" s="266">
        <v>7850</v>
      </c>
      <c r="F19" s="266">
        <v>4300</v>
      </c>
      <c r="G19" s="266">
        <v>255</v>
      </c>
      <c r="H19" s="266">
        <v>2780</v>
      </c>
      <c r="I19" s="266">
        <v>2658</v>
      </c>
      <c r="J19" s="266">
        <v>122</v>
      </c>
      <c r="K19" s="266">
        <v>0</v>
      </c>
      <c r="L19" s="266">
        <v>515</v>
      </c>
      <c r="M19" s="266">
        <v>284</v>
      </c>
      <c r="N19" s="265" t="s">
        <v>119</v>
      </c>
      <c r="O19" s="32"/>
      <c r="P19" s="266">
        <v>115</v>
      </c>
      <c r="Q19" s="266">
        <v>116</v>
      </c>
      <c r="R19" s="266">
        <v>3802</v>
      </c>
      <c r="S19" s="798">
        <v>321</v>
      </c>
      <c r="T19" s="266">
        <v>2428</v>
      </c>
      <c r="U19" s="266">
        <v>2428</v>
      </c>
      <c r="V19" s="266">
        <v>0</v>
      </c>
      <c r="W19" s="266">
        <v>0</v>
      </c>
      <c r="X19" s="266">
        <v>1053</v>
      </c>
      <c r="Y19" s="266">
        <v>436</v>
      </c>
      <c r="Z19" s="266">
        <v>0</v>
      </c>
      <c r="AA19" s="266">
        <v>617</v>
      </c>
      <c r="AB19" s="265" t="s">
        <v>119</v>
      </c>
      <c r="AC19" s="32"/>
      <c r="AD19" s="249">
        <v>19</v>
      </c>
      <c r="AE19" s="249">
        <v>0</v>
      </c>
      <c r="AF19" s="249">
        <v>0</v>
      </c>
      <c r="AG19" s="249">
        <v>19</v>
      </c>
      <c r="AH19" s="249">
        <v>49</v>
      </c>
      <c r="AI19" s="249">
        <v>0</v>
      </c>
      <c r="AJ19" s="249">
        <v>0</v>
      </c>
      <c r="AK19" s="249">
        <v>49</v>
      </c>
      <c r="AL19" s="249">
        <v>201</v>
      </c>
      <c r="AM19" s="266">
        <v>0</v>
      </c>
      <c r="AN19" s="266">
        <v>0</v>
      </c>
      <c r="AO19" s="266">
        <v>0</v>
      </c>
    </row>
    <row r="20" spans="1:41" s="34" customFormat="1" ht="34.5" customHeight="1">
      <c r="A20" s="265" t="s">
        <v>120</v>
      </c>
      <c r="B20" s="32"/>
      <c r="C20" s="266">
        <v>3342</v>
      </c>
      <c r="D20" s="266">
        <v>3285</v>
      </c>
      <c r="E20" s="266">
        <v>1229</v>
      </c>
      <c r="F20" s="266">
        <v>0</v>
      </c>
      <c r="G20" s="266">
        <v>0</v>
      </c>
      <c r="H20" s="266">
        <v>1033</v>
      </c>
      <c r="I20" s="266">
        <v>914</v>
      </c>
      <c r="J20" s="266">
        <v>119</v>
      </c>
      <c r="K20" s="266">
        <v>0</v>
      </c>
      <c r="L20" s="266">
        <v>196</v>
      </c>
      <c r="M20" s="266">
        <v>0</v>
      </c>
      <c r="N20" s="265" t="s">
        <v>120</v>
      </c>
      <c r="O20" s="32"/>
      <c r="P20" s="266">
        <v>0</v>
      </c>
      <c r="Q20" s="266">
        <v>196</v>
      </c>
      <c r="R20" s="266">
        <v>2051</v>
      </c>
      <c r="S20" s="798">
        <v>0</v>
      </c>
      <c r="T20" s="266">
        <v>894</v>
      </c>
      <c r="U20" s="266">
        <v>894</v>
      </c>
      <c r="V20" s="266">
        <v>0</v>
      </c>
      <c r="W20" s="266">
        <v>0</v>
      </c>
      <c r="X20" s="266">
        <v>1157</v>
      </c>
      <c r="Y20" s="266">
        <v>95</v>
      </c>
      <c r="Z20" s="266">
        <v>88</v>
      </c>
      <c r="AA20" s="266">
        <v>974</v>
      </c>
      <c r="AB20" s="265" t="s">
        <v>120</v>
      </c>
      <c r="AC20" s="32"/>
      <c r="AD20" s="249">
        <v>0</v>
      </c>
      <c r="AE20" s="249">
        <v>0</v>
      </c>
      <c r="AF20" s="249">
        <v>0</v>
      </c>
      <c r="AG20" s="249">
        <v>0</v>
      </c>
      <c r="AH20" s="249">
        <v>5</v>
      </c>
      <c r="AI20" s="249">
        <v>0</v>
      </c>
      <c r="AJ20" s="249">
        <v>0</v>
      </c>
      <c r="AK20" s="249">
        <v>5</v>
      </c>
      <c r="AL20" s="249">
        <v>0</v>
      </c>
      <c r="AM20" s="266">
        <v>57</v>
      </c>
      <c r="AN20" s="266">
        <v>57</v>
      </c>
      <c r="AO20" s="266">
        <v>0</v>
      </c>
    </row>
    <row r="21" spans="1:41" s="34" customFormat="1" ht="39.65" customHeight="1">
      <c r="A21" s="265" t="s">
        <v>1125</v>
      </c>
      <c r="B21" s="32"/>
      <c r="C21" s="266">
        <v>439</v>
      </c>
      <c r="D21" s="266">
        <v>439</v>
      </c>
      <c r="E21" s="266">
        <v>347</v>
      </c>
      <c r="F21" s="266">
        <v>0</v>
      </c>
      <c r="G21" s="266">
        <v>0</v>
      </c>
      <c r="H21" s="266">
        <v>258</v>
      </c>
      <c r="I21" s="266">
        <v>258</v>
      </c>
      <c r="J21" s="266">
        <v>0</v>
      </c>
      <c r="K21" s="266">
        <v>0</v>
      </c>
      <c r="L21" s="266">
        <v>89</v>
      </c>
      <c r="M21" s="266">
        <v>89</v>
      </c>
      <c r="N21" s="265" t="s">
        <v>1125</v>
      </c>
      <c r="O21" s="32"/>
      <c r="P21" s="266">
        <v>0</v>
      </c>
      <c r="Q21" s="266">
        <v>0</v>
      </c>
      <c r="R21" s="266">
        <v>92</v>
      </c>
      <c r="S21" s="798">
        <v>0</v>
      </c>
      <c r="T21" s="266">
        <v>0</v>
      </c>
      <c r="U21" s="266">
        <v>0</v>
      </c>
      <c r="V21" s="266">
        <v>0</v>
      </c>
      <c r="W21" s="266">
        <v>0</v>
      </c>
      <c r="X21" s="266">
        <v>92</v>
      </c>
      <c r="Y21" s="266">
        <v>0</v>
      </c>
      <c r="Z21" s="266">
        <v>0</v>
      </c>
      <c r="AA21" s="266">
        <v>92</v>
      </c>
      <c r="AB21" s="265" t="s">
        <v>1125</v>
      </c>
      <c r="AC21" s="32"/>
      <c r="AD21" s="249">
        <v>0</v>
      </c>
      <c r="AE21" s="249">
        <v>0</v>
      </c>
      <c r="AF21" s="249">
        <v>0</v>
      </c>
      <c r="AG21" s="249">
        <v>0</v>
      </c>
      <c r="AH21" s="249">
        <v>0</v>
      </c>
      <c r="AI21" s="249">
        <v>0</v>
      </c>
      <c r="AJ21" s="249">
        <v>0</v>
      </c>
      <c r="AK21" s="249">
        <v>0</v>
      </c>
      <c r="AL21" s="249">
        <v>0</v>
      </c>
      <c r="AM21" s="266">
        <v>0</v>
      </c>
      <c r="AN21" s="266">
        <v>0</v>
      </c>
      <c r="AO21" s="266">
        <v>0</v>
      </c>
    </row>
    <row r="22" spans="1:41" s="34" customFormat="1" ht="37.15" customHeight="1">
      <c r="A22" s="265" t="s">
        <v>122</v>
      </c>
      <c r="B22" s="32"/>
      <c r="C22" s="266">
        <v>2921</v>
      </c>
      <c r="D22" s="266">
        <v>2760</v>
      </c>
      <c r="E22" s="266">
        <v>2429</v>
      </c>
      <c r="F22" s="266">
        <v>1412</v>
      </c>
      <c r="G22" s="266">
        <v>264</v>
      </c>
      <c r="H22" s="266">
        <v>703</v>
      </c>
      <c r="I22" s="266">
        <v>703</v>
      </c>
      <c r="J22" s="266">
        <v>0</v>
      </c>
      <c r="K22" s="266">
        <v>0</v>
      </c>
      <c r="L22" s="266">
        <v>50</v>
      </c>
      <c r="M22" s="266">
        <v>0</v>
      </c>
      <c r="N22" s="265" t="s">
        <v>122</v>
      </c>
      <c r="O22" s="32"/>
      <c r="P22" s="266">
        <v>0</v>
      </c>
      <c r="Q22" s="266">
        <v>50</v>
      </c>
      <c r="R22" s="266">
        <v>195</v>
      </c>
      <c r="S22" s="798">
        <v>0</v>
      </c>
      <c r="T22" s="266">
        <v>0</v>
      </c>
      <c r="U22" s="266">
        <v>0</v>
      </c>
      <c r="V22" s="266">
        <v>0</v>
      </c>
      <c r="W22" s="266">
        <v>0</v>
      </c>
      <c r="X22" s="266">
        <v>195</v>
      </c>
      <c r="Y22" s="266">
        <v>91</v>
      </c>
      <c r="Z22" s="266">
        <v>0</v>
      </c>
      <c r="AA22" s="266">
        <v>104</v>
      </c>
      <c r="AB22" s="265" t="s">
        <v>122</v>
      </c>
      <c r="AC22" s="32"/>
      <c r="AD22" s="249">
        <v>0</v>
      </c>
      <c r="AE22" s="249">
        <v>0</v>
      </c>
      <c r="AF22" s="249">
        <v>0</v>
      </c>
      <c r="AG22" s="249">
        <v>0</v>
      </c>
      <c r="AH22" s="249">
        <v>0</v>
      </c>
      <c r="AI22" s="249">
        <v>0</v>
      </c>
      <c r="AJ22" s="249">
        <v>0</v>
      </c>
      <c r="AK22" s="249">
        <v>0</v>
      </c>
      <c r="AL22" s="249">
        <v>136</v>
      </c>
      <c r="AM22" s="266">
        <v>161</v>
      </c>
      <c r="AN22" s="266">
        <v>161</v>
      </c>
      <c r="AO22" s="266">
        <v>0</v>
      </c>
    </row>
    <row r="23" spans="1:41" s="34" customFormat="1" ht="34" customHeight="1">
      <c r="A23" s="265" t="s">
        <v>123</v>
      </c>
      <c r="B23" s="32"/>
      <c r="C23" s="266">
        <v>270</v>
      </c>
      <c r="D23" s="266">
        <v>172</v>
      </c>
      <c r="E23" s="266">
        <v>0</v>
      </c>
      <c r="F23" s="266">
        <v>0</v>
      </c>
      <c r="G23" s="266">
        <v>0</v>
      </c>
      <c r="H23" s="266">
        <v>0</v>
      </c>
      <c r="I23" s="266">
        <v>0</v>
      </c>
      <c r="J23" s="266">
        <v>0</v>
      </c>
      <c r="K23" s="266">
        <v>0</v>
      </c>
      <c r="L23" s="266">
        <v>0</v>
      </c>
      <c r="M23" s="266">
        <v>0</v>
      </c>
      <c r="N23" s="265" t="s">
        <v>123</v>
      </c>
      <c r="O23" s="32"/>
      <c r="P23" s="266">
        <v>0</v>
      </c>
      <c r="Q23" s="266">
        <v>0</v>
      </c>
      <c r="R23" s="266">
        <v>171</v>
      </c>
      <c r="S23" s="798">
        <v>0</v>
      </c>
      <c r="T23" s="266">
        <v>0</v>
      </c>
      <c r="U23" s="266">
        <v>0</v>
      </c>
      <c r="V23" s="266">
        <v>0</v>
      </c>
      <c r="W23" s="266">
        <v>0</v>
      </c>
      <c r="X23" s="266">
        <v>171</v>
      </c>
      <c r="Y23" s="266">
        <v>0</v>
      </c>
      <c r="Z23" s="266">
        <v>0</v>
      </c>
      <c r="AA23" s="266">
        <v>171</v>
      </c>
      <c r="AB23" s="265" t="s">
        <v>123</v>
      </c>
      <c r="AC23" s="32"/>
      <c r="AD23" s="249">
        <v>1</v>
      </c>
      <c r="AE23" s="249">
        <v>1</v>
      </c>
      <c r="AF23" s="249">
        <v>0</v>
      </c>
      <c r="AG23" s="249">
        <v>0</v>
      </c>
      <c r="AH23" s="249">
        <v>0</v>
      </c>
      <c r="AI23" s="249">
        <v>0</v>
      </c>
      <c r="AJ23" s="249">
        <v>0</v>
      </c>
      <c r="AK23" s="249">
        <v>0</v>
      </c>
      <c r="AL23" s="249">
        <v>0</v>
      </c>
      <c r="AM23" s="266">
        <v>98</v>
      </c>
      <c r="AN23" s="266">
        <v>98</v>
      </c>
      <c r="AO23" s="266">
        <v>0</v>
      </c>
    </row>
    <row r="24" spans="1:41" s="34" customFormat="1" ht="34" customHeight="1">
      <c r="A24" s="265" t="s">
        <v>104</v>
      </c>
      <c r="B24" s="32"/>
      <c r="C24" s="266">
        <v>7604</v>
      </c>
      <c r="D24" s="266">
        <v>7269</v>
      </c>
      <c r="E24" s="266">
        <v>1456</v>
      </c>
      <c r="F24" s="266">
        <v>0</v>
      </c>
      <c r="G24" s="266">
        <v>0</v>
      </c>
      <c r="H24" s="266">
        <v>1107</v>
      </c>
      <c r="I24" s="266">
        <v>1107</v>
      </c>
      <c r="J24" s="266">
        <v>0</v>
      </c>
      <c r="K24" s="266">
        <v>0</v>
      </c>
      <c r="L24" s="266">
        <v>349</v>
      </c>
      <c r="M24" s="266">
        <v>181</v>
      </c>
      <c r="N24" s="265" t="s">
        <v>104</v>
      </c>
      <c r="O24" s="32"/>
      <c r="P24" s="266">
        <v>0</v>
      </c>
      <c r="Q24" s="266">
        <v>168</v>
      </c>
      <c r="R24" s="266">
        <v>5804</v>
      </c>
      <c r="S24" s="798">
        <v>0</v>
      </c>
      <c r="T24" s="266">
        <v>56</v>
      </c>
      <c r="U24" s="266">
        <v>0</v>
      </c>
      <c r="V24" s="266">
        <v>0</v>
      </c>
      <c r="W24" s="266">
        <v>56</v>
      </c>
      <c r="X24" s="266">
        <v>5748</v>
      </c>
      <c r="Y24" s="266">
        <v>295</v>
      </c>
      <c r="Z24" s="266">
        <v>0</v>
      </c>
      <c r="AA24" s="266">
        <v>5453</v>
      </c>
      <c r="AB24" s="265" t="s">
        <v>104</v>
      </c>
      <c r="AC24" s="32"/>
      <c r="AD24" s="249">
        <v>0</v>
      </c>
      <c r="AE24" s="249">
        <v>0</v>
      </c>
      <c r="AF24" s="249">
        <v>0</v>
      </c>
      <c r="AG24" s="249">
        <v>0</v>
      </c>
      <c r="AH24" s="249">
        <v>9</v>
      </c>
      <c r="AI24" s="249">
        <v>0</v>
      </c>
      <c r="AJ24" s="249">
        <v>0</v>
      </c>
      <c r="AK24" s="249">
        <v>9</v>
      </c>
      <c r="AL24" s="249">
        <v>0</v>
      </c>
      <c r="AM24" s="266">
        <v>335</v>
      </c>
      <c r="AN24" s="266">
        <v>335</v>
      </c>
      <c r="AO24" s="266">
        <v>0</v>
      </c>
    </row>
    <row r="25" spans="1:41" s="34" customFormat="1" ht="30.75" customHeight="1">
      <c r="A25" s="265" t="s">
        <v>124</v>
      </c>
      <c r="B25" s="32"/>
      <c r="C25" s="266">
        <v>0</v>
      </c>
      <c r="D25" s="266">
        <v>0</v>
      </c>
      <c r="E25" s="266">
        <v>0</v>
      </c>
      <c r="F25" s="266">
        <v>0</v>
      </c>
      <c r="G25" s="266">
        <v>0</v>
      </c>
      <c r="H25" s="266">
        <v>0</v>
      </c>
      <c r="I25" s="266">
        <v>0</v>
      </c>
      <c r="J25" s="266">
        <v>0</v>
      </c>
      <c r="K25" s="266">
        <v>0</v>
      </c>
      <c r="L25" s="266">
        <v>0</v>
      </c>
      <c r="M25" s="266">
        <v>0</v>
      </c>
      <c r="N25" s="265" t="s">
        <v>124</v>
      </c>
      <c r="O25" s="32"/>
      <c r="P25" s="266">
        <v>0</v>
      </c>
      <c r="Q25" s="266">
        <v>0</v>
      </c>
      <c r="R25" s="266">
        <v>0</v>
      </c>
      <c r="S25" s="798">
        <v>0</v>
      </c>
      <c r="T25" s="266">
        <v>0</v>
      </c>
      <c r="U25" s="266">
        <v>0</v>
      </c>
      <c r="V25" s="266">
        <v>0</v>
      </c>
      <c r="W25" s="266">
        <v>0</v>
      </c>
      <c r="X25" s="266">
        <v>0</v>
      </c>
      <c r="Y25" s="266">
        <v>0</v>
      </c>
      <c r="Z25" s="266">
        <v>0</v>
      </c>
      <c r="AA25" s="266">
        <v>0</v>
      </c>
      <c r="AB25" s="265" t="s">
        <v>124</v>
      </c>
      <c r="AC25" s="32"/>
      <c r="AD25" s="249">
        <v>0</v>
      </c>
      <c r="AE25" s="249">
        <v>0</v>
      </c>
      <c r="AF25" s="249">
        <v>0</v>
      </c>
      <c r="AG25" s="249">
        <v>0</v>
      </c>
      <c r="AH25" s="249">
        <v>0</v>
      </c>
      <c r="AI25" s="249">
        <v>0</v>
      </c>
      <c r="AJ25" s="249">
        <v>0</v>
      </c>
      <c r="AK25" s="249">
        <v>0</v>
      </c>
      <c r="AL25" s="249">
        <v>0</v>
      </c>
      <c r="AM25" s="266">
        <v>0</v>
      </c>
      <c r="AN25" s="266">
        <v>0</v>
      </c>
      <c r="AO25" s="266">
        <v>0</v>
      </c>
    </row>
    <row r="26" spans="1:41" s="36" customFormat="1" ht="34" customHeight="1">
      <c r="A26" s="267" t="s">
        <v>125</v>
      </c>
      <c r="B26" s="35"/>
      <c r="C26" s="268">
        <v>0</v>
      </c>
      <c r="D26" s="268">
        <v>0</v>
      </c>
      <c r="E26" s="268">
        <v>0</v>
      </c>
      <c r="F26" s="268">
        <v>0</v>
      </c>
      <c r="G26" s="268">
        <v>0</v>
      </c>
      <c r="H26" s="268">
        <v>0</v>
      </c>
      <c r="I26" s="268">
        <v>0</v>
      </c>
      <c r="J26" s="268">
        <v>0</v>
      </c>
      <c r="K26" s="268">
        <v>0</v>
      </c>
      <c r="L26" s="268">
        <v>0</v>
      </c>
      <c r="M26" s="268">
        <v>0</v>
      </c>
      <c r="N26" s="267" t="s">
        <v>125</v>
      </c>
      <c r="O26" s="35"/>
      <c r="P26" s="268">
        <v>0</v>
      </c>
      <c r="Q26" s="268">
        <v>0</v>
      </c>
      <c r="R26" s="268">
        <v>0</v>
      </c>
      <c r="S26" s="799">
        <v>0</v>
      </c>
      <c r="T26" s="268">
        <v>0</v>
      </c>
      <c r="U26" s="268">
        <v>0</v>
      </c>
      <c r="V26" s="268">
        <v>0</v>
      </c>
      <c r="W26" s="268">
        <v>0</v>
      </c>
      <c r="X26" s="268">
        <v>0</v>
      </c>
      <c r="Y26" s="268">
        <v>0</v>
      </c>
      <c r="Z26" s="268">
        <v>0</v>
      </c>
      <c r="AA26" s="268">
        <v>0</v>
      </c>
      <c r="AB26" s="267" t="s">
        <v>125</v>
      </c>
      <c r="AC26" s="35"/>
      <c r="AD26" s="268">
        <v>0</v>
      </c>
      <c r="AE26" s="268">
        <v>0</v>
      </c>
      <c r="AF26" s="268">
        <v>0</v>
      </c>
      <c r="AG26" s="268">
        <v>0</v>
      </c>
      <c r="AH26" s="268">
        <v>0</v>
      </c>
      <c r="AI26" s="268">
        <v>0</v>
      </c>
      <c r="AJ26" s="268">
        <v>0</v>
      </c>
      <c r="AK26" s="268">
        <v>0</v>
      </c>
      <c r="AL26" s="268">
        <v>0</v>
      </c>
      <c r="AM26" s="268">
        <v>0</v>
      </c>
      <c r="AN26" s="268">
        <v>0</v>
      </c>
      <c r="AO26" s="268">
        <v>0</v>
      </c>
    </row>
    <row r="27" spans="1:41" ht="19" customHeight="1">
      <c r="A27" s="37" t="s">
        <v>800</v>
      </c>
      <c r="B27" s="269"/>
      <c r="C27" s="270"/>
      <c r="D27" s="270"/>
      <c r="E27" s="813"/>
      <c r="F27" s="813"/>
      <c r="G27" s="813"/>
      <c r="H27" s="813"/>
      <c r="I27" s="813"/>
      <c r="J27" s="813"/>
      <c r="K27" s="813"/>
      <c r="L27" s="813"/>
      <c r="M27" s="813"/>
      <c r="N27" s="37"/>
      <c r="O27" s="269"/>
      <c r="P27" s="813"/>
      <c r="Q27" s="813"/>
      <c r="R27" s="813"/>
      <c r="T27" s="813"/>
      <c r="U27" s="813"/>
      <c r="V27" s="813"/>
      <c r="W27" s="813"/>
      <c r="X27" s="813"/>
      <c r="Y27" s="813"/>
      <c r="Z27" s="813"/>
      <c r="AA27" s="813"/>
      <c r="AB27" s="274"/>
      <c r="AC27" s="274"/>
      <c r="AD27" s="274"/>
      <c r="AE27" s="274"/>
      <c r="AF27" s="274"/>
      <c r="AG27" s="274"/>
      <c r="AH27" s="274"/>
      <c r="AI27" s="274"/>
      <c r="AJ27" s="274"/>
      <c r="AK27" s="274"/>
      <c r="AL27" s="274"/>
      <c r="AM27" s="274"/>
      <c r="AN27" s="274"/>
      <c r="AO27" s="808"/>
    </row>
    <row r="28" spans="1:41" s="40" customFormat="1" ht="15" customHeight="1">
      <c r="A28" s="38" t="s">
        <v>107</v>
      </c>
      <c r="B28" s="249"/>
      <c r="C28" s="126"/>
      <c r="D28" s="126"/>
      <c r="E28" s="271"/>
      <c r="F28" s="271"/>
      <c r="G28" s="271"/>
      <c r="H28" s="271"/>
      <c r="I28" s="271"/>
      <c r="J28" s="271"/>
      <c r="K28" s="271"/>
      <c r="L28" s="271"/>
      <c r="M28" s="271"/>
      <c r="N28" s="38"/>
      <c r="O28" s="249"/>
      <c r="P28" s="271"/>
      <c r="Q28" s="271"/>
      <c r="R28" s="271"/>
      <c r="S28" s="800"/>
      <c r="T28" s="271"/>
      <c r="U28" s="271"/>
      <c r="V28" s="271"/>
      <c r="W28" s="271"/>
      <c r="X28" s="271"/>
      <c r="Y28" s="271"/>
      <c r="Z28" s="271"/>
      <c r="AA28" s="271"/>
      <c r="AB28" s="272"/>
      <c r="AC28" s="272"/>
      <c r="AD28" s="126"/>
      <c r="AE28" s="126"/>
      <c r="AF28" s="126"/>
      <c r="AG28" s="126"/>
      <c r="AH28" s="126"/>
      <c r="AI28" s="126"/>
      <c r="AJ28" s="126"/>
      <c r="AK28" s="126"/>
      <c r="AL28" s="126"/>
      <c r="AM28" s="271"/>
      <c r="AN28" s="271"/>
      <c r="AO28" s="271"/>
    </row>
    <row r="29" spans="1:41" s="40" customFormat="1" ht="15" customHeight="1">
      <c r="A29" s="38" t="s">
        <v>108</v>
      </c>
      <c r="B29" s="273"/>
      <c r="C29" s="273"/>
      <c r="D29" s="273"/>
      <c r="E29" s="271"/>
      <c r="F29" s="271"/>
      <c r="G29" s="271"/>
      <c r="H29" s="271"/>
      <c r="I29" s="271"/>
      <c r="J29" s="271"/>
      <c r="K29" s="271"/>
      <c r="L29" s="271"/>
      <c r="M29" s="271"/>
      <c r="N29" s="38"/>
      <c r="O29" s="273"/>
      <c r="P29" s="271"/>
      <c r="Q29" s="271"/>
      <c r="R29" s="271"/>
      <c r="S29" s="800"/>
      <c r="T29" s="271"/>
      <c r="U29" s="271"/>
      <c r="V29" s="271"/>
      <c r="W29" s="271"/>
      <c r="X29" s="271"/>
      <c r="Y29" s="271"/>
      <c r="Z29" s="271"/>
      <c r="AA29" s="271"/>
      <c r="AB29" s="272"/>
      <c r="AC29" s="272"/>
      <c r="AD29" s="126"/>
      <c r="AE29" s="126"/>
      <c r="AF29" s="126"/>
      <c r="AG29" s="126"/>
      <c r="AH29" s="126"/>
      <c r="AI29" s="126"/>
      <c r="AJ29" s="126"/>
      <c r="AK29" s="126"/>
      <c r="AL29" s="126"/>
      <c r="AM29" s="271"/>
      <c r="AN29" s="271"/>
      <c r="AO29" s="271"/>
    </row>
    <row r="30" spans="1:41" s="40" customFormat="1" ht="15" customHeight="1">
      <c r="A30" s="38" t="s">
        <v>109</v>
      </c>
      <c r="B30" s="38"/>
      <c r="C30" s="38"/>
      <c r="D30" s="38"/>
      <c r="E30" s="271"/>
      <c r="F30" s="271"/>
      <c r="G30" s="271"/>
      <c r="H30" s="271"/>
      <c r="I30" s="271"/>
      <c r="J30" s="271"/>
      <c r="K30" s="271"/>
      <c r="L30" s="271"/>
      <c r="M30" s="271"/>
      <c r="N30" s="38"/>
      <c r="O30" s="38"/>
      <c r="P30" s="271"/>
      <c r="Q30" s="271"/>
      <c r="R30" s="271"/>
      <c r="S30" s="800"/>
      <c r="T30" s="271"/>
      <c r="U30" s="271"/>
      <c r="V30" s="271"/>
      <c r="W30" s="271"/>
      <c r="X30" s="271"/>
      <c r="Y30" s="271"/>
      <c r="Z30" s="271"/>
      <c r="AA30" s="271"/>
      <c r="AB30" s="272"/>
      <c r="AC30" s="272"/>
      <c r="AD30" s="126"/>
      <c r="AE30" s="126"/>
      <c r="AF30" s="126"/>
      <c r="AG30" s="126"/>
      <c r="AH30" s="126"/>
      <c r="AI30" s="126"/>
      <c r="AJ30" s="126"/>
      <c r="AK30" s="126"/>
      <c r="AL30" s="126"/>
      <c r="AM30" s="271"/>
      <c r="AN30" s="271"/>
      <c r="AO30" s="271"/>
    </row>
    <row r="31" spans="1:41" s="40" customFormat="1" ht="15" customHeight="1">
      <c r="A31" s="38" t="s">
        <v>477</v>
      </c>
      <c r="B31" s="273"/>
      <c r="C31" s="273"/>
      <c r="D31" s="273"/>
      <c r="E31" s="271"/>
      <c r="F31" s="271"/>
      <c r="G31" s="271"/>
      <c r="H31" s="271"/>
      <c r="I31" s="271"/>
      <c r="J31" s="271"/>
      <c r="K31" s="271"/>
      <c r="L31" s="271"/>
      <c r="M31" s="271"/>
      <c r="N31" s="38"/>
      <c r="O31" s="273"/>
      <c r="P31" s="271"/>
      <c r="Q31" s="271"/>
      <c r="R31" s="271"/>
      <c r="S31" s="800"/>
      <c r="T31" s="271"/>
      <c r="U31" s="271"/>
      <c r="V31" s="271"/>
      <c r="W31" s="271"/>
      <c r="X31" s="271"/>
      <c r="Y31" s="271"/>
      <c r="Z31" s="271"/>
      <c r="AA31" s="271"/>
      <c r="AB31" s="272"/>
      <c r="AC31" s="272"/>
      <c r="AD31" s="126"/>
      <c r="AE31" s="126"/>
      <c r="AF31" s="126"/>
      <c r="AG31" s="126"/>
      <c r="AH31" s="126"/>
      <c r="AI31" s="126"/>
      <c r="AJ31" s="126"/>
      <c r="AK31" s="126"/>
      <c r="AL31" s="126"/>
      <c r="AM31" s="271"/>
      <c r="AN31" s="271"/>
      <c r="AO31" s="271"/>
    </row>
    <row r="32" spans="1:41" s="40" customFormat="1" ht="15" customHeight="1">
      <c r="A32" s="38" t="s">
        <v>476</v>
      </c>
      <c r="B32" s="38"/>
      <c r="C32" s="38"/>
      <c r="D32" s="38"/>
      <c r="E32" s="271"/>
      <c r="F32" s="271"/>
      <c r="G32" s="271"/>
      <c r="H32" s="271"/>
      <c r="I32" s="271"/>
      <c r="J32" s="271"/>
      <c r="K32" s="271"/>
      <c r="L32" s="271"/>
      <c r="M32" s="271"/>
      <c r="N32" s="38"/>
      <c r="O32" s="38"/>
      <c r="P32" s="271"/>
      <c r="Q32" s="271"/>
      <c r="R32" s="271"/>
      <c r="S32" s="800"/>
      <c r="T32" s="271"/>
      <c r="U32" s="271"/>
      <c r="V32" s="271"/>
      <c r="W32" s="271"/>
      <c r="X32" s="271"/>
      <c r="Y32" s="271"/>
      <c r="Z32" s="271"/>
      <c r="AA32" s="271"/>
      <c r="AB32" s="272"/>
      <c r="AC32" s="272"/>
      <c r="AD32" s="126"/>
      <c r="AE32" s="126"/>
      <c r="AF32" s="126"/>
      <c r="AG32" s="126"/>
      <c r="AH32" s="126"/>
      <c r="AI32" s="126"/>
      <c r="AJ32" s="126"/>
      <c r="AK32" s="126"/>
      <c r="AL32" s="126"/>
      <c r="AM32" s="271"/>
      <c r="AN32" s="271"/>
      <c r="AO32" s="271"/>
    </row>
    <row r="33" spans="1:41">
      <c r="A33" s="126"/>
      <c r="B33" s="126"/>
      <c r="C33" s="126"/>
      <c r="D33" s="126"/>
      <c r="E33" s="126"/>
      <c r="F33" s="126"/>
      <c r="G33" s="126"/>
      <c r="H33" s="126"/>
      <c r="I33" s="126"/>
      <c r="J33" s="126"/>
      <c r="K33" s="126"/>
      <c r="L33" s="126"/>
      <c r="M33" s="126"/>
      <c r="N33" s="126"/>
      <c r="O33" s="126"/>
      <c r="P33" s="126"/>
      <c r="Q33" s="126"/>
      <c r="R33" s="126"/>
      <c r="T33" s="126"/>
      <c r="U33" s="126"/>
      <c r="V33" s="126"/>
      <c r="W33" s="126"/>
      <c r="X33" s="126"/>
      <c r="Y33" s="126"/>
      <c r="Z33" s="126"/>
      <c r="AA33" s="126"/>
      <c r="AB33" s="252"/>
      <c r="AC33" s="252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</row>
    <row r="34" spans="1:41">
      <c r="A34" s="126"/>
      <c r="B34" s="126"/>
      <c r="C34" s="126"/>
      <c r="D34" s="126"/>
      <c r="E34" s="126"/>
      <c r="F34" s="126"/>
      <c r="G34" s="126"/>
      <c r="H34" s="126"/>
      <c r="I34" s="126"/>
      <c r="J34" s="126"/>
      <c r="K34" s="126"/>
      <c r="L34" s="126"/>
      <c r="M34" s="126"/>
      <c r="N34" s="126"/>
      <c r="O34" s="126"/>
      <c r="P34" s="126"/>
      <c r="Q34" s="126"/>
      <c r="R34" s="126"/>
      <c r="T34" s="126"/>
      <c r="U34" s="126"/>
      <c r="V34" s="126"/>
      <c r="W34" s="126"/>
      <c r="X34" s="126"/>
      <c r="Y34" s="126"/>
      <c r="Z34" s="126"/>
      <c r="AA34" s="126"/>
      <c r="AB34" s="252"/>
      <c r="AC34" s="252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</row>
  </sheetData>
  <mergeCells count="46">
    <mergeCell ref="R5:R8"/>
    <mergeCell ref="W7:W8"/>
    <mergeCell ref="J7:J8"/>
    <mergeCell ref="V7:V8"/>
    <mergeCell ref="Z7:Z8"/>
    <mergeCell ref="X6:X8"/>
    <mergeCell ref="K7:K8"/>
    <mergeCell ref="M7:M8"/>
    <mergeCell ref="S6:S8"/>
    <mergeCell ref="AN3:AO3"/>
    <mergeCell ref="A4:B8"/>
    <mergeCell ref="C4:C8"/>
    <mergeCell ref="N4:O8"/>
    <mergeCell ref="AB4:AC8"/>
    <mergeCell ref="AM4:AO4"/>
    <mergeCell ref="AO5:AO8"/>
    <mergeCell ref="AD4:AG4"/>
    <mergeCell ref="AK6:AK8"/>
    <mergeCell ref="AN5:AN8"/>
    <mergeCell ref="AF6:AF8"/>
    <mergeCell ref="F6:F8"/>
    <mergeCell ref="L6:L8"/>
    <mergeCell ref="Y7:Y8"/>
    <mergeCell ref="I7:I8"/>
    <mergeCell ref="P4:U4"/>
    <mergeCell ref="AM5:AM8"/>
    <mergeCell ref="AE6:AE8"/>
    <mergeCell ref="AJ6:AJ8"/>
    <mergeCell ref="AG6:AG8"/>
    <mergeCell ref="AI6:AI8"/>
    <mergeCell ref="G6:G8"/>
    <mergeCell ref="AL6:AL8"/>
    <mergeCell ref="AH4:AL4"/>
    <mergeCell ref="AA7:AA8"/>
    <mergeCell ref="U7:U8"/>
    <mergeCell ref="P7:P8"/>
    <mergeCell ref="Q7:Q8"/>
    <mergeCell ref="AD5:AD8"/>
    <mergeCell ref="AH5:AH8"/>
    <mergeCell ref="V4:AA4"/>
    <mergeCell ref="T6:T8"/>
    <mergeCell ref="H7:H8"/>
    <mergeCell ref="D4:H4"/>
    <mergeCell ref="I4:M4"/>
    <mergeCell ref="D5:D8"/>
    <mergeCell ref="E5:E8"/>
  </mergeCells>
  <phoneticPr fontId="6" type="noConversion"/>
  <printOptions horizontalCentered="1"/>
  <pageMargins left="0.70866141732283472" right="0.70866141732283472" top="1.1811023622047245" bottom="0.78740157480314965" header="0" footer="0"/>
  <pageSetup paperSize="9" scale="75" pageOrder="overThenDown" orientation="portrait" r:id="rId1"/>
  <headerFooter alignWithMargins="0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H39"/>
  <sheetViews>
    <sheetView zoomScale="80" zoomScaleNormal="80" workbookViewId="0">
      <pane xSplit="2" ySplit="10" topLeftCell="C11" activePane="bottomRight" state="frozen"/>
      <selection pane="topRight"/>
      <selection pane="bottomLeft"/>
      <selection pane="bottomRight"/>
    </sheetView>
  </sheetViews>
  <sheetFormatPr defaultColWidth="8.08203125" defaultRowHeight="15.5"/>
  <cols>
    <col min="1" max="1" width="3.5" style="59" customWidth="1"/>
    <col min="2" max="2" width="25.08203125" style="59" customWidth="1"/>
    <col min="3" max="3" width="12" style="59" customWidth="1"/>
    <col min="4" max="4" width="11.83203125" style="54" customWidth="1"/>
    <col min="5" max="5" width="11.08203125" style="54" customWidth="1"/>
    <col min="6" max="6" width="11.25" style="54" customWidth="1"/>
    <col min="7" max="7" width="11.83203125" style="54" customWidth="1"/>
    <col min="8" max="8" width="13.75" style="54" customWidth="1"/>
    <col min="9" max="9" width="13.33203125" style="54" customWidth="1"/>
    <col min="10" max="11" width="13.25" style="54" customWidth="1"/>
    <col min="12" max="12" width="14.33203125" style="54" customWidth="1"/>
    <col min="13" max="13" width="14.58203125" style="54" customWidth="1"/>
    <col min="14" max="14" width="13.83203125" style="54" customWidth="1"/>
    <col min="15" max="15" width="3.08203125" style="59" customWidth="1"/>
    <col min="16" max="16" width="21" style="59" customWidth="1"/>
    <col min="17" max="17" width="8.75" style="54" customWidth="1"/>
    <col min="18" max="18" width="10.5" style="54" customWidth="1"/>
    <col min="19" max="19" width="8.58203125" style="54" customWidth="1"/>
    <col min="20" max="20" width="9" style="54" customWidth="1"/>
    <col min="21" max="21" width="8" style="54" customWidth="1"/>
    <col min="22" max="22" width="7.75" style="54" customWidth="1"/>
    <col min="23" max="23" width="9.08203125" style="54" customWidth="1"/>
    <col min="24" max="28" width="9.75" style="54" customWidth="1"/>
    <col min="29" max="29" width="8.25" style="54" customWidth="1"/>
    <col min="30" max="32" width="9.75" style="54" customWidth="1"/>
    <col min="33" max="33" width="8" style="54" customWidth="1"/>
    <col min="34" max="34" width="9.25" style="54" customWidth="1"/>
    <col min="35" max="16384" width="8.08203125" style="54"/>
  </cols>
  <sheetData>
    <row r="1" spans="1:34" s="47" customFormat="1" ht="37.15" customHeight="1">
      <c r="B1" s="48"/>
      <c r="C1" s="48"/>
      <c r="D1" s="48"/>
      <c r="E1" s="48"/>
      <c r="F1" s="48"/>
      <c r="G1" s="49" t="s">
        <v>126</v>
      </c>
      <c r="H1" s="50" t="s">
        <v>982</v>
      </c>
      <c r="I1" s="275"/>
      <c r="J1" s="275"/>
      <c r="K1" s="275"/>
      <c r="L1" s="275"/>
      <c r="M1" s="275"/>
      <c r="N1" s="275"/>
      <c r="P1" s="276"/>
      <c r="Q1" s="276"/>
      <c r="R1" s="276"/>
      <c r="S1" s="276"/>
      <c r="T1" s="276"/>
      <c r="U1" s="276"/>
      <c r="X1" s="51" t="s">
        <v>127</v>
      </c>
      <c r="Y1" s="50" t="s">
        <v>983</v>
      </c>
      <c r="Z1" s="275"/>
      <c r="AA1" s="275"/>
      <c r="AB1" s="275"/>
    </row>
    <row r="2" spans="1:34" s="47" customFormat="1" ht="7.5" customHeight="1">
      <c r="A2" s="3621"/>
      <c r="B2" s="3622"/>
      <c r="C2" s="3622"/>
      <c r="D2" s="3622"/>
      <c r="E2" s="3622"/>
      <c r="F2" s="3622"/>
      <c r="G2" s="3622"/>
      <c r="H2" s="53"/>
      <c r="I2" s="53"/>
      <c r="J2" s="53"/>
      <c r="K2" s="53"/>
      <c r="L2" s="53"/>
      <c r="M2" s="53"/>
      <c r="N2" s="53"/>
      <c r="O2" s="3621"/>
      <c r="P2" s="3622"/>
      <c r="Q2" s="3622"/>
      <c r="R2" s="3622"/>
      <c r="S2" s="3622"/>
      <c r="T2" s="3622"/>
      <c r="U2" s="3622"/>
      <c r="V2" s="52"/>
      <c r="W2" s="52"/>
      <c r="X2" s="52"/>
      <c r="Y2" s="52"/>
      <c r="Z2" s="52"/>
      <c r="AA2" s="52"/>
      <c r="AB2" s="52"/>
    </row>
    <row r="3" spans="1:34" s="47" customFormat="1" ht="4.9000000000000004" customHeight="1"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</row>
    <row r="4" spans="1:34" ht="21" customHeight="1">
      <c r="A4" s="277"/>
      <c r="B4" s="59" t="s">
        <v>128</v>
      </c>
      <c r="D4" s="59"/>
      <c r="E4" s="59"/>
      <c r="F4" s="59"/>
      <c r="G4" s="59"/>
      <c r="H4" s="59"/>
      <c r="I4" s="59"/>
      <c r="J4" s="59"/>
      <c r="K4" s="59"/>
      <c r="L4" s="59"/>
      <c r="M4" s="59"/>
      <c r="N4" s="55" t="s">
        <v>129</v>
      </c>
      <c r="O4" s="277"/>
      <c r="P4" s="59" t="s">
        <v>128</v>
      </c>
      <c r="Q4" s="59"/>
      <c r="R4" s="59"/>
      <c r="S4" s="59"/>
      <c r="T4" s="59"/>
      <c r="U4" s="59"/>
      <c r="V4" s="278"/>
      <c r="W4" s="59"/>
      <c r="X4" s="59"/>
      <c r="Y4" s="59"/>
      <c r="Z4" s="59"/>
      <c r="AA4" s="59"/>
      <c r="AB4" s="59"/>
      <c r="AC4" s="59"/>
      <c r="AD4" s="59"/>
      <c r="AE4" s="59"/>
      <c r="AF4" s="55"/>
      <c r="AG4" s="59"/>
      <c r="AH4" s="55" t="s">
        <v>129</v>
      </c>
    </row>
    <row r="5" spans="1:34" s="56" customFormat="1" ht="30.4" customHeight="1">
      <c r="A5" s="3623" t="s">
        <v>130</v>
      </c>
      <c r="B5" s="3624"/>
      <c r="C5" s="3627" t="s">
        <v>131</v>
      </c>
      <c r="D5" s="3619" t="s">
        <v>132</v>
      </c>
      <c r="E5" s="3630"/>
      <c r="F5" s="3630"/>
      <c r="G5" s="3630"/>
      <c r="H5" s="3620" t="s">
        <v>132</v>
      </c>
      <c r="I5" s="3620"/>
      <c r="J5" s="3620"/>
      <c r="K5" s="3620"/>
      <c r="L5" s="3620"/>
      <c r="M5" s="3620"/>
      <c r="N5" s="3620"/>
      <c r="O5" s="3623" t="s">
        <v>133</v>
      </c>
      <c r="P5" s="3624"/>
      <c r="Q5" s="3619" t="s">
        <v>132</v>
      </c>
      <c r="R5" s="3620"/>
      <c r="S5" s="3620"/>
      <c r="T5" s="3620"/>
      <c r="U5" s="3620"/>
      <c r="V5" s="3620"/>
      <c r="W5" s="3620"/>
      <c r="X5" s="3620" t="s">
        <v>132</v>
      </c>
      <c r="Y5" s="3620"/>
      <c r="Z5" s="3620"/>
      <c r="AA5" s="3620"/>
      <c r="AB5" s="3620"/>
      <c r="AC5" s="3620"/>
      <c r="AD5" s="3620"/>
      <c r="AE5" s="3620"/>
      <c r="AF5" s="3620"/>
      <c r="AG5" s="3620"/>
      <c r="AH5" s="3620"/>
    </row>
    <row r="6" spans="1:34" s="56" customFormat="1" ht="13.15" customHeight="1">
      <c r="A6" s="3625"/>
      <c r="B6" s="3617"/>
      <c r="C6" s="3628"/>
      <c r="D6" s="3608" t="s">
        <v>3</v>
      </c>
      <c r="E6" s="3608" t="s">
        <v>134</v>
      </c>
      <c r="F6" s="3608" t="s">
        <v>8</v>
      </c>
      <c r="G6" s="3608" t="s">
        <v>135</v>
      </c>
      <c r="H6" s="3616" t="s">
        <v>136</v>
      </c>
      <c r="I6" s="3608" t="s">
        <v>9</v>
      </c>
      <c r="J6" s="3608" t="s">
        <v>137</v>
      </c>
      <c r="K6" s="3608" t="s">
        <v>138</v>
      </c>
      <c r="L6" s="3608" t="s">
        <v>139</v>
      </c>
      <c r="M6" s="3608" t="s">
        <v>140</v>
      </c>
      <c r="N6" s="3608" t="s">
        <v>141</v>
      </c>
      <c r="O6" s="3625"/>
      <c r="P6" s="3617"/>
      <c r="Q6" s="3608" t="s">
        <v>142</v>
      </c>
      <c r="R6" s="3608" t="s">
        <v>143</v>
      </c>
      <c r="S6" s="3608" t="s">
        <v>144</v>
      </c>
      <c r="T6" s="3608" t="s">
        <v>145</v>
      </c>
      <c r="U6" s="3608" t="s">
        <v>146</v>
      </c>
      <c r="V6" s="3608" t="s">
        <v>147</v>
      </c>
      <c r="W6" s="3608" t="s">
        <v>148</v>
      </c>
      <c r="X6" s="3608" t="s">
        <v>149</v>
      </c>
      <c r="Y6" s="3616" t="s">
        <v>150</v>
      </c>
      <c r="Z6" s="3608" t="s">
        <v>151</v>
      </c>
      <c r="AA6" s="3608" t="s">
        <v>152</v>
      </c>
      <c r="AB6" s="3611" t="s">
        <v>153</v>
      </c>
      <c r="AC6" s="3608" t="s">
        <v>154</v>
      </c>
      <c r="AD6" s="3611" t="s">
        <v>155</v>
      </c>
      <c r="AE6" s="3611" t="s">
        <v>156</v>
      </c>
      <c r="AF6" s="3611" t="s">
        <v>157</v>
      </c>
      <c r="AG6" s="3611" t="s">
        <v>937</v>
      </c>
      <c r="AH6" s="3611" t="s">
        <v>938</v>
      </c>
    </row>
    <row r="7" spans="1:34" s="56" customFormat="1" ht="12.65" customHeight="1">
      <c r="A7" s="3625"/>
      <c r="B7" s="3617"/>
      <c r="C7" s="3628"/>
      <c r="D7" s="3614"/>
      <c r="E7" s="3614"/>
      <c r="F7" s="3614"/>
      <c r="G7" s="3614"/>
      <c r="H7" s="3617"/>
      <c r="I7" s="3614"/>
      <c r="J7" s="3609"/>
      <c r="K7" s="3614"/>
      <c r="L7" s="3614"/>
      <c r="M7" s="3614"/>
      <c r="N7" s="3614"/>
      <c r="O7" s="3625"/>
      <c r="P7" s="3617"/>
      <c r="Q7" s="3614"/>
      <c r="R7" s="3614"/>
      <c r="S7" s="3614"/>
      <c r="T7" s="3614"/>
      <c r="U7" s="3614"/>
      <c r="V7" s="3614"/>
      <c r="W7" s="3614"/>
      <c r="X7" s="3614"/>
      <c r="Y7" s="3617"/>
      <c r="Z7" s="3614"/>
      <c r="AA7" s="3614"/>
      <c r="AB7" s="3612"/>
      <c r="AC7" s="3609"/>
      <c r="AD7" s="3612"/>
      <c r="AE7" s="3612"/>
      <c r="AF7" s="3612"/>
      <c r="AG7" s="3612"/>
      <c r="AH7" s="3612"/>
    </row>
    <row r="8" spans="1:34" s="57" customFormat="1" ht="17.5" customHeight="1">
      <c r="A8" s="3625"/>
      <c r="B8" s="3617"/>
      <c r="C8" s="3628"/>
      <c r="D8" s="3614"/>
      <c r="E8" s="3614"/>
      <c r="F8" s="3614"/>
      <c r="G8" s="3614"/>
      <c r="H8" s="3617"/>
      <c r="I8" s="3614"/>
      <c r="J8" s="3609"/>
      <c r="K8" s="3614"/>
      <c r="L8" s="3614"/>
      <c r="M8" s="3614"/>
      <c r="N8" s="3614"/>
      <c r="O8" s="3625"/>
      <c r="P8" s="3617"/>
      <c r="Q8" s="3614"/>
      <c r="R8" s="3614"/>
      <c r="S8" s="3614"/>
      <c r="T8" s="3614"/>
      <c r="U8" s="3614"/>
      <c r="V8" s="3614"/>
      <c r="W8" s="3614"/>
      <c r="X8" s="3614"/>
      <c r="Y8" s="3617"/>
      <c r="Z8" s="3614"/>
      <c r="AA8" s="3614"/>
      <c r="AB8" s="3612"/>
      <c r="AC8" s="3609"/>
      <c r="AD8" s="3612"/>
      <c r="AE8" s="3612"/>
      <c r="AF8" s="3612"/>
      <c r="AG8" s="3612"/>
      <c r="AH8" s="3612"/>
    </row>
    <row r="9" spans="1:34" s="57" customFormat="1" ht="15.65" customHeight="1">
      <c r="A9" s="3625"/>
      <c r="B9" s="3617"/>
      <c r="C9" s="3628"/>
      <c r="D9" s="3614"/>
      <c r="E9" s="3614"/>
      <c r="F9" s="3614"/>
      <c r="G9" s="3614"/>
      <c r="H9" s="3617"/>
      <c r="I9" s="3614"/>
      <c r="J9" s="3609"/>
      <c r="K9" s="3614"/>
      <c r="L9" s="3614"/>
      <c r="M9" s="3614"/>
      <c r="N9" s="3614"/>
      <c r="O9" s="3625"/>
      <c r="P9" s="3617"/>
      <c r="Q9" s="3614"/>
      <c r="R9" s="3614"/>
      <c r="S9" s="3614"/>
      <c r="T9" s="3614"/>
      <c r="U9" s="3614"/>
      <c r="V9" s="3614"/>
      <c r="W9" s="3614"/>
      <c r="X9" s="3614"/>
      <c r="Y9" s="3617"/>
      <c r="Z9" s="3614"/>
      <c r="AA9" s="3614"/>
      <c r="AB9" s="3612"/>
      <c r="AC9" s="3609"/>
      <c r="AD9" s="3612"/>
      <c r="AE9" s="3612"/>
      <c r="AF9" s="3612"/>
      <c r="AG9" s="3612"/>
      <c r="AH9" s="3612"/>
    </row>
    <row r="10" spans="1:34" s="57" customFormat="1" ht="10.15" customHeight="1">
      <c r="A10" s="3626"/>
      <c r="B10" s="3618"/>
      <c r="C10" s="3629"/>
      <c r="D10" s="3615"/>
      <c r="E10" s="3615"/>
      <c r="F10" s="3615"/>
      <c r="G10" s="3615"/>
      <c r="H10" s="3618"/>
      <c r="I10" s="3615"/>
      <c r="J10" s="3610"/>
      <c r="K10" s="3615"/>
      <c r="L10" s="3615"/>
      <c r="M10" s="3615"/>
      <c r="N10" s="3615"/>
      <c r="O10" s="3626"/>
      <c r="P10" s="3618"/>
      <c r="Q10" s="3615"/>
      <c r="R10" s="3615"/>
      <c r="S10" s="3615"/>
      <c r="T10" s="3615"/>
      <c r="U10" s="3615"/>
      <c r="V10" s="3615"/>
      <c r="W10" s="3615"/>
      <c r="X10" s="3615"/>
      <c r="Y10" s="3618"/>
      <c r="Z10" s="3615"/>
      <c r="AA10" s="3615"/>
      <c r="AB10" s="3613"/>
      <c r="AC10" s="3610"/>
      <c r="AD10" s="3613"/>
      <c r="AE10" s="3613"/>
      <c r="AF10" s="3613"/>
      <c r="AG10" s="3613"/>
      <c r="AH10" s="3613"/>
    </row>
    <row r="11" spans="1:34" s="58" customFormat="1" ht="27" customHeight="1">
      <c r="A11" s="279"/>
      <c r="B11" s="280" t="s">
        <v>158</v>
      </c>
      <c r="C11" s="281">
        <v>23588932</v>
      </c>
      <c r="D11" s="281">
        <v>178895</v>
      </c>
      <c r="E11" s="281">
        <v>30098</v>
      </c>
      <c r="F11" s="281">
        <v>850</v>
      </c>
      <c r="G11" s="281">
        <v>2121</v>
      </c>
      <c r="H11" s="281">
        <v>8219</v>
      </c>
      <c r="I11" s="281">
        <v>39</v>
      </c>
      <c r="J11" s="281">
        <v>7455</v>
      </c>
      <c r="K11" s="281">
        <v>72</v>
      </c>
      <c r="L11" s="281">
        <v>5911</v>
      </c>
      <c r="M11" s="281">
        <v>44</v>
      </c>
      <c r="N11" s="281">
        <v>105569</v>
      </c>
      <c r="O11" s="279"/>
      <c r="P11" s="280" t="s">
        <v>158</v>
      </c>
      <c r="Q11" s="281">
        <v>6810</v>
      </c>
      <c r="R11" s="281">
        <v>64</v>
      </c>
      <c r="S11" s="281">
        <v>46</v>
      </c>
      <c r="T11" s="281">
        <v>0</v>
      </c>
      <c r="U11" s="281">
        <v>1570</v>
      </c>
      <c r="V11" s="281">
        <v>2971</v>
      </c>
      <c r="W11" s="281">
        <v>483</v>
      </c>
      <c r="X11" s="281">
        <v>2240</v>
      </c>
      <c r="Y11" s="281">
        <v>108</v>
      </c>
      <c r="Z11" s="281">
        <v>962</v>
      </c>
      <c r="AA11" s="281">
        <v>76</v>
      </c>
      <c r="AB11" s="281">
        <v>2057</v>
      </c>
      <c r="AC11" s="282">
        <v>660</v>
      </c>
      <c r="AD11" s="282">
        <v>288</v>
      </c>
      <c r="AE11" s="282">
        <v>75</v>
      </c>
      <c r="AF11" s="282">
        <v>14</v>
      </c>
      <c r="AG11" s="282">
        <v>57</v>
      </c>
      <c r="AH11" s="282">
        <v>36</v>
      </c>
    </row>
    <row r="12" spans="1:34" ht="27" customHeight="1">
      <c r="A12" s="283"/>
      <c r="B12" s="284" t="s">
        <v>159</v>
      </c>
      <c r="C12" s="285">
        <v>3995717</v>
      </c>
      <c r="D12" s="286">
        <v>17333</v>
      </c>
      <c r="E12" s="287">
        <v>2873</v>
      </c>
      <c r="F12" s="287">
        <v>56</v>
      </c>
      <c r="G12" s="287">
        <v>231</v>
      </c>
      <c r="H12" s="287">
        <v>785</v>
      </c>
      <c r="I12" s="287">
        <v>8</v>
      </c>
      <c r="J12" s="287">
        <v>662</v>
      </c>
      <c r="K12" s="287">
        <v>6</v>
      </c>
      <c r="L12" s="287">
        <v>597</v>
      </c>
      <c r="M12" s="287">
        <v>5</v>
      </c>
      <c r="N12" s="287">
        <v>10176</v>
      </c>
      <c r="O12" s="283"/>
      <c r="P12" s="284" t="s">
        <v>159</v>
      </c>
      <c r="Q12" s="288">
        <v>626</v>
      </c>
      <c r="R12" s="287">
        <v>7</v>
      </c>
      <c r="S12" s="287">
        <v>2</v>
      </c>
      <c r="T12" s="287">
        <v>0</v>
      </c>
      <c r="U12" s="287">
        <v>157</v>
      </c>
      <c r="V12" s="287">
        <v>323</v>
      </c>
      <c r="W12" s="287">
        <v>30</v>
      </c>
      <c r="X12" s="287">
        <v>259</v>
      </c>
      <c r="Y12" s="287">
        <v>11</v>
      </c>
      <c r="Z12" s="287">
        <v>106</v>
      </c>
      <c r="AA12" s="287">
        <v>8</v>
      </c>
      <c r="AB12" s="287">
        <v>263</v>
      </c>
      <c r="AC12" s="289">
        <v>96</v>
      </c>
      <c r="AD12" s="289">
        <v>34</v>
      </c>
      <c r="AE12" s="289">
        <v>4</v>
      </c>
      <c r="AF12" s="289">
        <v>2</v>
      </c>
      <c r="AG12" s="289">
        <v>4</v>
      </c>
      <c r="AH12" s="289">
        <v>2</v>
      </c>
    </row>
    <row r="13" spans="1:34" ht="27" customHeight="1">
      <c r="A13" s="283"/>
      <c r="B13" s="284" t="s">
        <v>11</v>
      </c>
      <c r="C13" s="285">
        <v>2668572</v>
      </c>
      <c r="D13" s="286">
        <v>35003</v>
      </c>
      <c r="E13" s="287">
        <v>7361</v>
      </c>
      <c r="F13" s="287">
        <v>155</v>
      </c>
      <c r="G13" s="287">
        <v>669</v>
      </c>
      <c r="H13" s="287">
        <v>1673</v>
      </c>
      <c r="I13" s="287">
        <v>4</v>
      </c>
      <c r="J13" s="287">
        <v>1550</v>
      </c>
      <c r="K13" s="287">
        <v>11</v>
      </c>
      <c r="L13" s="287">
        <v>1256</v>
      </c>
      <c r="M13" s="287">
        <v>1</v>
      </c>
      <c r="N13" s="287">
        <v>19680</v>
      </c>
      <c r="O13" s="283"/>
      <c r="P13" s="284" t="s">
        <v>11</v>
      </c>
      <c r="Q13" s="288">
        <v>839</v>
      </c>
      <c r="R13" s="287">
        <v>13</v>
      </c>
      <c r="S13" s="287">
        <v>10</v>
      </c>
      <c r="T13" s="287">
        <v>0</v>
      </c>
      <c r="U13" s="287">
        <v>277</v>
      </c>
      <c r="V13" s="287">
        <v>483</v>
      </c>
      <c r="W13" s="287">
        <v>40</v>
      </c>
      <c r="X13" s="287">
        <v>277</v>
      </c>
      <c r="Y13" s="287">
        <v>2</v>
      </c>
      <c r="Z13" s="287">
        <v>163</v>
      </c>
      <c r="AA13" s="287">
        <v>24</v>
      </c>
      <c r="AB13" s="287">
        <v>319</v>
      </c>
      <c r="AC13" s="289">
        <v>94</v>
      </c>
      <c r="AD13" s="289">
        <v>60</v>
      </c>
      <c r="AE13" s="289">
        <v>23</v>
      </c>
      <c r="AF13" s="289">
        <v>3</v>
      </c>
      <c r="AG13" s="289">
        <v>14</v>
      </c>
      <c r="AH13" s="289">
        <v>2</v>
      </c>
    </row>
    <row r="14" spans="1:34" ht="27" customHeight="1">
      <c r="A14" s="283"/>
      <c r="B14" s="284" t="s">
        <v>160</v>
      </c>
      <c r="C14" s="285">
        <v>2220872</v>
      </c>
      <c r="D14" s="286">
        <v>15774</v>
      </c>
      <c r="E14" s="287">
        <v>2660</v>
      </c>
      <c r="F14" s="287">
        <v>69</v>
      </c>
      <c r="G14" s="287">
        <v>159</v>
      </c>
      <c r="H14" s="287">
        <v>649</v>
      </c>
      <c r="I14" s="287">
        <v>2</v>
      </c>
      <c r="J14" s="287">
        <v>603</v>
      </c>
      <c r="K14" s="287">
        <v>20</v>
      </c>
      <c r="L14" s="287">
        <v>464</v>
      </c>
      <c r="M14" s="287">
        <v>5</v>
      </c>
      <c r="N14" s="287">
        <v>9375</v>
      </c>
      <c r="O14" s="283"/>
      <c r="P14" s="284" t="s">
        <v>160</v>
      </c>
      <c r="Q14" s="288">
        <v>757</v>
      </c>
      <c r="R14" s="287">
        <v>3</v>
      </c>
      <c r="S14" s="287">
        <v>2</v>
      </c>
      <c r="T14" s="287">
        <v>0</v>
      </c>
      <c r="U14" s="287">
        <v>121</v>
      </c>
      <c r="V14" s="287">
        <v>257</v>
      </c>
      <c r="W14" s="287">
        <v>42</v>
      </c>
      <c r="X14" s="287">
        <v>197</v>
      </c>
      <c r="Y14" s="287">
        <v>5</v>
      </c>
      <c r="Z14" s="287">
        <v>68</v>
      </c>
      <c r="AA14" s="287">
        <v>6</v>
      </c>
      <c r="AB14" s="287">
        <v>218</v>
      </c>
      <c r="AC14" s="289">
        <v>53</v>
      </c>
      <c r="AD14" s="289">
        <v>23</v>
      </c>
      <c r="AE14" s="289">
        <v>8</v>
      </c>
      <c r="AF14" s="289">
        <v>6</v>
      </c>
      <c r="AG14" s="289">
        <v>1</v>
      </c>
      <c r="AH14" s="289">
        <v>1</v>
      </c>
    </row>
    <row r="15" spans="1:34" ht="27" customHeight="1">
      <c r="A15" s="290"/>
      <c r="B15" s="284" t="s">
        <v>161</v>
      </c>
      <c r="C15" s="285">
        <v>2803894</v>
      </c>
      <c r="D15" s="286">
        <v>23800</v>
      </c>
      <c r="E15" s="287">
        <v>3846</v>
      </c>
      <c r="F15" s="287">
        <v>159</v>
      </c>
      <c r="G15" s="287">
        <v>218</v>
      </c>
      <c r="H15" s="287">
        <v>1119</v>
      </c>
      <c r="I15" s="287">
        <v>3</v>
      </c>
      <c r="J15" s="287">
        <v>1067</v>
      </c>
      <c r="K15" s="287">
        <v>5</v>
      </c>
      <c r="L15" s="287">
        <v>868</v>
      </c>
      <c r="M15" s="287">
        <v>2</v>
      </c>
      <c r="N15" s="287">
        <v>14259</v>
      </c>
      <c r="O15" s="290"/>
      <c r="P15" s="284" t="s">
        <v>12</v>
      </c>
      <c r="Q15" s="288">
        <v>757</v>
      </c>
      <c r="R15" s="287">
        <v>12</v>
      </c>
      <c r="S15" s="287">
        <v>10</v>
      </c>
      <c r="T15" s="287">
        <v>0</v>
      </c>
      <c r="U15" s="287">
        <v>204</v>
      </c>
      <c r="V15" s="287">
        <v>400</v>
      </c>
      <c r="W15" s="287">
        <v>56</v>
      </c>
      <c r="X15" s="287">
        <v>283</v>
      </c>
      <c r="Y15" s="287">
        <v>16</v>
      </c>
      <c r="Z15" s="287">
        <v>113</v>
      </c>
      <c r="AA15" s="287">
        <v>11</v>
      </c>
      <c r="AB15" s="287">
        <v>217</v>
      </c>
      <c r="AC15" s="289">
        <v>100</v>
      </c>
      <c r="AD15" s="289">
        <v>35</v>
      </c>
      <c r="AE15" s="289">
        <v>10</v>
      </c>
      <c r="AF15" s="289">
        <v>2</v>
      </c>
      <c r="AG15" s="289">
        <v>14</v>
      </c>
      <c r="AH15" s="289">
        <v>14</v>
      </c>
    </row>
    <row r="16" spans="1:34" ht="27" customHeight="1">
      <c r="A16" s="283"/>
      <c r="B16" s="284" t="s">
        <v>13</v>
      </c>
      <c r="C16" s="285">
        <v>1883831</v>
      </c>
      <c r="D16" s="286">
        <v>14405</v>
      </c>
      <c r="E16" s="287">
        <v>2229</v>
      </c>
      <c r="F16" s="287">
        <v>74</v>
      </c>
      <c r="G16" s="287">
        <v>190</v>
      </c>
      <c r="H16" s="287">
        <v>607</v>
      </c>
      <c r="I16" s="287">
        <v>2</v>
      </c>
      <c r="J16" s="287">
        <v>606</v>
      </c>
      <c r="K16" s="287">
        <v>0</v>
      </c>
      <c r="L16" s="287">
        <v>444</v>
      </c>
      <c r="M16" s="287">
        <v>9</v>
      </c>
      <c r="N16" s="287">
        <v>8905</v>
      </c>
      <c r="O16" s="283"/>
      <c r="P16" s="284" t="s">
        <v>13</v>
      </c>
      <c r="Q16" s="288">
        <v>385</v>
      </c>
      <c r="R16" s="287">
        <v>2</v>
      </c>
      <c r="S16" s="287">
        <v>1</v>
      </c>
      <c r="T16" s="287">
        <v>0</v>
      </c>
      <c r="U16" s="287">
        <v>118</v>
      </c>
      <c r="V16" s="287">
        <v>221</v>
      </c>
      <c r="W16" s="287">
        <v>44</v>
      </c>
      <c r="X16" s="287">
        <v>192</v>
      </c>
      <c r="Y16" s="287">
        <v>9</v>
      </c>
      <c r="Z16" s="287">
        <v>73</v>
      </c>
      <c r="AA16" s="287">
        <v>0</v>
      </c>
      <c r="AB16" s="287">
        <v>198</v>
      </c>
      <c r="AC16" s="289">
        <v>51</v>
      </c>
      <c r="AD16" s="289">
        <v>32</v>
      </c>
      <c r="AE16" s="289">
        <v>7</v>
      </c>
      <c r="AF16" s="289">
        <v>1</v>
      </c>
      <c r="AG16" s="289">
        <v>4</v>
      </c>
      <c r="AH16" s="289">
        <v>1</v>
      </c>
    </row>
    <row r="17" spans="1:34" ht="27" customHeight="1">
      <c r="A17" s="283"/>
      <c r="B17" s="284" t="s">
        <v>14</v>
      </c>
      <c r="C17" s="285">
        <v>2773533</v>
      </c>
      <c r="D17" s="286">
        <v>23820</v>
      </c>
      <c r="E17" s="287">
        <v>4166</v>
      </c>
      <c r="F17" s="287">
        <v>97</v>
      </c>
      <c r="G17" s="287">
        <v>248</v>
      </c>
      <c r="H17" s="287">
        <v>1092</v>
      </c>
      <c r="I17" s="287">
        <v>3</v>
      </c>
      <c r="J17" s="287">
        <v>962</v>
      </c>
      <c r="K17" s="287">
        <v>7</v>
      </c>
      <c r="L17" s="287">
        <v>695</v>
      </c>
      <c r="M17" s="287">
        <v>9</v>
      </c>
      <c r="N17" s="287">
        <v>14083</v>
      </c>
      <c r="O17" s="283"/>
      <c r="P17" s="284" t="s">
        <v>14</v>
      </c>
      <c r="Q17" s="288">
        <v>1024</v>
      </c>
      <c r="R17" s="287">
        <v>3</v>
      </c>
      <c r="S17" s="287">
        <v>3</v>
      </c>
      <c r="T17" s="287">
        <v>0</v>
      </c>
      <c r="U17" s="287">
        <v>187</v>
      </c>
      <c r="V17" s="287">
        <v>369</v>
      </c>
      <c r="W17" s="287">
        <v>68</v>
      </c>
      <c r="X17" s="287">
        <v>278</v>
      </c>
      <c r="Y17" s="287">
        <v>17</v>
      </c>
      <c r="Z17" s="287">
        <v>111</v>
      </c>
      <c r="AA17" s="287">
        <v>3</v>
      </c>
      <c r="AB17" s="287">
        <v>269</v>
      </c>
      <c r="AC17" s="289">
        <v>88</v>
      </c>
      <c r="AD17" s="289">
        <v>28</v>
      </c>
      <c r="AE17" s="289">
        <v>5</v>
      </c>
      <c r="AF17" s="289">
        <v>0</v>
      </c>
      <c r="AG17" s="289">
        <v>1</v>
      </c>
      <c r="AH17" s="289">
        <v>4</v>
      </c>
    </row>
    <row r="18" spans="1:34" ht="27" customHeight="1">
      <c r="A18" s="283"/>
      <c r="B18" s="291" t="s">
        <v>162</v>
      </c>
      <c r="C18" s="285">
        <v>455221</v>
      </c>
      <c r="D18" s="286">
        <v>3627</v>
      </c>
      <c r="E18" s="287">
        <v>443</v>
      </c>
      <c r="F18" s="287">
        <v>3</v>
      </c>
      <c r="G18" s="287">
        <v>30</v>
      </c>
      <c r="H18" s="287">
        <v>164</v>
      </c>
      <c r="I18" s="287">
        <v>0</v>
      </c>
      <c r="J18" s="287">
        <v>131</v>
      </c>
      <c r="K18" s="287">
        <v>1</v>
      </c>
      <c r="L18" s="287">
        <v>116</v>
      </c>
      <c r="M18" s="287">
        <v>3</v>
      </c>
      <c r="N18" s="287">
        <v>2218</v>
      </c>
      <c r="O18" s="283"/>
      <c r="P18" s="291" t="s">
        <v>162</v>
      </c>
      <c r="Q18" s="288">
        <v>226</v>
      </c>
      <c r="R18" s="287">
        <v>1</v>
      </c>
      <c r="S18" s="287">
        <v>0</v>
      </c>
      <c r="T18" s="287">
        <v>0</v>
      </c>
      <c r="U18" s="287">
        <v>38</v>
      </c>
      <c r="V18" s="287">
        <v>81</v>
      </c>
      <c r="W18" s="287">
        <v>16</v>
      </c>
      <c r="X18" s="287">
        <v>59</v>
      </c>
      <c r="Y18" s="287">
        <v>5</v>
      </c>
      <c r="Z18" s="287">
        <v>27</v>
      </c>
      <c r="AA18" s="287">
        <v>0</v>
      </c>
      <c r="AB18" s="287">
        <v>42</v>
      </c>
      <c r="AC18" s="289">
        <v>17</v>
      </c>
      <c r="AD18" s="289">
        <v>5</v>
      </c>
      <c r="AE18" s="289">
        <v>1</v>
      </c>
      <c r="AF18" s="289">
        <v>0</v>
      </c>
      <c r="AG18" s="289">
        <v>0</v>
      </c>
      <c r="AH18" s="289">
        <v>0</v>
      </c>
    </row>
    <row r="19" spans="1:34" ht="27" customHeight="1">
      <c r="A19" s="290"/>
      <c r="B19" s="284" t="s">
        <v>163</v>
      </c>
      <c r="C19" s="285">
        <v>557010</v>
      </c>
      <c r="D19" s="286">
        <v>1908</v>
      </c>
      <c r="E19" s="287">
        <v>249</v>
      </c>
      <c r="F19" s="287">
        <v>5</v>
      </c>
      <c r="G19" s="287">
        <v>8</v>
      </c>
      <c r="H19" s="287">
        <v>95</v>
      </c>
      <c r="I19" s="287">
        <v>0</v>
      </c>
      <c r="J19" s="287">
        <v>80</v>
      </c>
      <c r="K19" s="287">
        <v>5</v>
      </c>
      <c r="L19" s="287">
        <v>76</v>
      </c>
      <c r="M19" s="287">
        <v>1</v>
      </c>
      <c r="N19" s="287">
        <v>1047</v>
      </c>
      <c r="O19" s="290"/>
      <c r="P19" s="284" t="s">
        <v>16</v>
      </c>
      <c r="Q19" s="288">
        <v>175</v>
      </c>
      <c r="R19" s="287">
        <v>2</v>
      </c>
      <c r="S19" s="287">
        <v>1</v>
      </c>
      <c r="T19" s="287">
        <v>0</v>
      </c>
      <c r="U19" s="287">
        <v>22</v>
      </c>
      <c r="V19" s="287">
        <v>39</v>
      </c>
      <c r="W19" s="287">
        <v>8</v>
      </c>
      <c r="X19" s="287">
        <v>43</v>
      </c>
      <c r="Y19" s="287">
        <v>2</v>
      </c>
      <c r="Z19" s="287">
        <v>21</v>
      </c>
      <c r="AA19" s="287">
        <v>1</v>
      </c>
      <c r="AB19" s="287">
        <v>18</v>
      </c>
      <c r="AC19" s="289">
        <v>7</v>
      </c>
      <c r="AD19" s="289">
        <v>3</v>
      </c>
      <c r="AE19" s="289">
        <v>0</v>
      </c>
      <c r="AF19" s="289">
        <v>0</v>
      </c>
      <c r="AG19" s="289">
        <v>0</v>
      </c>
      <c r="AH19" s="289">
        <v>0</v>
      </c>
    </row>
    <row r="20" spans="1:34" ht="27" customHeight="1">
      <c r="A20" s="283"/>
      <c r="B20" s="284" t="s">
        <v>17</v>
      </c>
      <c r="C20" s="285">
        <v>548863</v>
      </c>
      <c r="D20" s="286">
        <v>2489</v>
      </c>
      <c r="E20" s="287">
        <v>295</v>
      </c>
      <c r="F20" s="287">
        <v>4</v>
      </c>
      <c r="G20" s="287">
        <v>12</v>
      </c>
      <c r="H20" s="287">
        <v>127</v>
      </c>
      <c r="I20" s="287">
        <v>5</v>
      </c>
      <c r="J20" s="287">
        <v>90</v>
      </c>
      <c r="K20" s="287">
        <v>5</v>
      </c>
      <c r="L20" s="287">
        <v>97</v>
      </c>
      <c r="M20" s="287">
        <v>2</v>
      </c>
      <c r="N20" s="287">
        <v>1357</v>
      </c>
      <c r="O20" s="283"/>
      <c r="P20" s="284" t="s">
        <v>17</v>
      </c>
      <c r="Q20" s="288">
        <v>247</v>
      </c>
      <c r="R20" s="287">
        <v>0</v>
      </c>
      <c r="S20" s="287">
        <v>0</v>
      </c>
      <c r="T20" s="287">
        <v>0</v>
      </c>
      <c r="U20" s="287">
        <v>30</v>
      </c>
      <c r="V20" s="287">
        <v>73</v>
      </c>
      <c r="W20" s="287">
        <v>19</v>
      </c>
      <c r="X20" s="287">
        <v>59</v>
      </c>
      <c r="Y20" s="287">
        <v>2</v>
      </c>
      <c r="Z20" s="287">
        <v>21</v>
      </c>
      <c r="AA20" s="287">
        <v>0</v>
      </c>
      <c r="AB20" s="287">
        <v>22</v>
      </c>
      <c r="AC20" s="289">
        <v>19</v>
      </c>
      <c r="AD20" s="289">
        <v>2</v>
      </c>
      <c r="AE20" s="289">
        <v>0</v>
      </c>
      <c r="AF20" s="289">
        <v>0</v>
      </c>
      <c r="AG20" s="289">
        <v>0</v>
      </c>
      <c r="AH20" s="289">
        <v>1</v>
      </c>
    </row>
    <row r="21" spans="1:34" ht="27" customHeight="1">
      <c r="A21" s="283"/>
      <c r="B21" s="284" t="s">
        <v>18</v>
      </c>
      <c r="C21" s="285">
        <v>1277824</v>
      </c>
      <c r="D21" s="286">
        <v>9086</v>
      </c>
      <c r="E21" s="287">
        <v>1302</v>
      </c>
      <c r="F21" s="287">
        <v>53</v>
      </c>
      <c r="G21" s="287">
        <v>115</v>
      </c>
      <c r="H21" s="287">
        <v>446</v>
      </c>
      <c r="I21" s="287">
        <v>2</v>
      </c>
      <c r="J21" s="287">
        <v>397</v>
      </c>
      <c r="K21" s="287">
        <v>2</v>
      </c>
      <c r="L21" s="287">
        <v>262</v>
      </c>
      <c r="M21" s="287">
        <v>2</v>
      </c>
      <c r="N21" s="287">
        <v>5530</v>
      </c>
      <c r="O21" s="283"/>
      <c r="P21" s="284" t="s">
        <v>18</v>
      </c>
      <c r="Q21" s="288">
        <v>286</v>
      </c>
      <c r="R21" s="287">
        <v>9</v>
      </c>
      <c r="S21" s="287">
        <v>7</v>
      </c>
      <c r="T21" s="287">
        <v>0</v>
      </c>
      <c r="U21" s="287">
        <v>109</v>
      </c>
      <c r="V21" s="287">
        <v>156</v>
      </c>
      <c r="W21" s="287">
        <v>24</v>
      </c>
      <c r="X21" s="287">
        <v>121</v>
      </c>
      <c r="Y21" s="287">
        <v>14</v>
      </c>
      <c r="Z21" s="287">
        <v>51</v>
      </c>
      <c r="AA21" s="287">
        <v>11</v>
      </c>
      <c r="AB21" s="287">
        <v>108</v>
      </c>
      <c r="AC21" s="289">
        <v>40</v>
      </c>
      <c r="AD21" s="289">
        <v>15</v>
      </c>
      <c r="AE21" s="289">
        <v>13</v>
      </c>
      <c r="AF21" s="289">
        <v>0</v>
      </c>
      <c r="AG21" s="289">
        <v>9</v>
      </c>
      <c r="AH21" s="289">
        <v>2</v>
      </c>
    </row>
    <row r="22" spans="1:34" ht="27" customHeight="1">
      <c r="A22" s="283"/>
      <c r="B22" s="284" t="s">
        <v>19</v>
      </c>
      <c r="C22" s="285">
        <v>497031</v>
      </c>
      <c r="D22" s="286">
        <v>2588</v>
      </c>
      <c r="E22" s="287">
        <v>324</v>
      </c>
      <c r="F22" s="287">
        <v>13</v>
      </c>
      <c r="G22" s="287">
        <v>25</v>
      </c>
      <c r="H22" s="287">
        <v>128</v>
      </c>
      <c r="I22" s="287">
        <v>0</v>
      </c>
      <c r="J22" s="287">
        <v>115</v>
      </c>
      <c r="K22" s="287">
        <v>0</v>
      </c>
      <c r="L22" s="287">
        <v>103</v>
      </c>
      <c r="M22" s="287">
        <v>0</v>
      </c>
      <c r="N22" s="287">
        <v>1484</v>
      </c>
      <c r="O22" s="283"/>
      <c r="P22" s="284" t="s">
        <v>19</v>
      </c>
      <c r="Q22" s="288">
        <v>169</v>
      </c>
      <c r="R22" s="287">
        <v>0</v>
      </c>
      <c r="S22" s="287">
        <v>0</v>
      </c>
      <c r="T22" s="287">
        <v>0</v>
      </c>
      <c r="U22" s="287">
        <v>26</v>
      </c>
      <c r="V22" s="287">
        <v>47</v>
      </c>
      <c r="W22" s="287">
        <v>22</v>
      </c>
      <c r="X22" s="287">
        <v>66</v>
      </c>
      <c r="Y22" s="287">
        <v>3</v>
      </c>
      <c r="Z22" s="287">
        <v>28</v>
      </c>
      <c r="AA22" s="287">
        <v>1</v>
      </c>
      <c r="AB22" s="287">
        <v>17</v>
      </c>
      <c r="AC22" s="289">
        <v>10</v>
      </c>
      <c r="AD22" s="289">
        <v>2</v>
      </c>
      <c r="AE22" s="289">
        <v>2</v>
      </c>
      <c r="AF22" s="289">
        <v>0</v>
      </c>
      <c r="AG22" s="289">
        <v>2</v>
      </c>
      <c r="AH22" s="289">
        <v>1</v>
      </c>
    </row>
    <row r="23" spans="1:34" ht="27" customHeight="1">
      <c r="A23" s="283"/>
      <c r="B23" s="284" t="s">
        <v>20</v>
      </c>
      <c r="C23" s="285">
        <v>686022</v>
      </c>
      <c r="D23" s="286">
        <v>3644</v>
      </c>
      <c r="E23" s="287">
        <v>471</v>
      </c>
      <c r="F23" s="287">
        <v>19</v>
      </c>
      <c r="G23" s="287">
        <v>16</v>
      </c>
      <c r="H23" s="287">
        <v>166</v>
      </c>
      <c r="I23" s="287">
        <v>0</v>
      </c>
      <c r="J23" s="287">
        <v>161</v>
      </c>
      <c r="K23" s="287">
        <v>1</v>
      </c>
      <c r="L23" s="287">
        <v>115</v>
      </c>
      <c r="M23" s="287">
        <v>0</v>
      </c>
      <c r="N23" s="287">
        <v>2225</v>
      </c>
      <c r="O23" s="283"/>
      <c r="P23" s="284" t="s">
        <v>20</v>
      </c>
      <c r="Q23" s="288">
        <v>196</v>
      </c>
      <c r="R23" s="287">
        <v>1</v>
      </c>
      <c r="S23" s="287">
        <v>3</v>
      </c>
      <c r="T23" s="287">
        <v>0</v>
      </c>
      <c r="U23" s="287">
        <v>39</v>
      </c>
      <c r="V23" s="287">
        <v>74</v>
      </c>
      <c r="W23" s="287">
        <v>15</v>
      </c>
      <c r="X23" s="287">
        <v>51</v>
      </c>
      <c r="Y23" s="287">
        <v>6</v>
      </c>
      <c r="Z23" s="287">
        <v>20</v>
      </c>
      <c r="AA23" s="287">
        <v>0</v>
      </c>
      <c r="AB23" s="287">
        <v>41</v>
      </c>
      <c r="AC23" s="289">
        <v>11</v>
      </c>
      <c r="AD23" s="289">
        <v>8</v>
      </c>
      <c r="AE23" s="289">
        <v>0</v>
      </c>
      <c r="AF23" s="289">
        <v>0</v>
      </c>
      <c r="AG23" s="289">
        <v>4</v>
      </c>
      <c r="AH23" s="289">
        <v>1</v>
      </c>
    </row>
    <row r="24" spans="1:34" ht="27" customHeight="1">
      <c r="A24" s="290"/>
      <c r="B24" s="284" t="s">
        <v>21</v>
      </c>
      <c r="C24" s="285">
        <v>507068</v>
      </c>
      <c r="D24" s="286">
        <v>3582</v>
      </c>
      <c r="E24" s="287">
        <v>579</v>
      </c>
      <c r="F24" s="287">
        <v>37</v>
      </c>
      <c r="G24" s="287">
        <v>21</v>
      </c>
      <c r="H24" s="287">
        <v>149</v>
      </c>
      <c r="I24" s="287">
        <v>0</v>
      </c>
      <c r="J24" s="287">
        <v>130</v>
      </c>
      <c r="K24" s="287">
        <v>0</v>
      </c>
      <c r="L24" s="287">
        <v>100</v>
      </c>
      <c r="M24" s="287">
        <v>0</v>
      </c>
      <c r="N24" s="287">
        <v>2290</v>
      </c>
      <c r="O24" s="290"/>
      <c r="P24" s="284" t="s">
        <v>21</v>
      </c>
      <c r="Q24" s="288">
        <v>66</v>
      </c>
      <c r="R24" s="287">
        <v>0</v>
      </c>
      <c r="S24" s="287">
        <v>0</v>
      </c>
      <c r="T24" s="287">
        <v>0</v>
      </c>
      <c r="U24" s="287">
        <v>32</v>
      </c>
      <c r="V24" s="287">
        <v>41</v>
      </c>
      <c r="W24" s="287">
        <v>6</v>
      </c>
      <c r="X24" s="287">
        <v>37</v>
      </c>
      <c r="Y24" s="287">
        <v>1</v>
      </c>
      <c r="Z24" s="287">
        <v>14</v>
      </c>
      <c r="AA24" s="287">
        <v>1</v>
      </c>
      <c r="AB24" s="287">
        <v>66</v>
      </c>
      <c r="AC24" s="289">
        <v>6</v>
      </c>
      <c r="AD24" s="289">
        <v>5</v>
      </c>
      <c r="AE24" s="289">
        <v>0</v>
      </c>
      <c r="AF24" s="289">
        <v>0</v>
      </c>
      <c r="AG24" s="289">
        <v>1</v>
      </c>
      <c r="AH24" s="289">
        <v>0</v>
      </c>
    </row>
    <row r="25" spans="1:34" ht="27" customHeight="1">
      <c r="A25" s="283"/>
      <c r="B25" s="284" t="s">
        <v>22</v>
      </c>
      <c r="C25" s="285">
        <v>825406</v>
      </c>
      <c r="D25" s="286">
        <v>5000</v>
      </c>
      <c r="E25" s="287">
        <v>671</v>
      </c>
      <c r="F25" s="287">
        <v>4</v>
      </c>
      <c r="G25" s="287">
        <v>18</v>
      </c>
      <c r="H25" s="287">
        <v>234</v>
      </c>
      <c r="I25" s="287">
        <v>0</v>
      </c>
      <c r="J25" s="287">
        <v>230</v>
      </c>
      <c r="K25" s="287">
        <v>0</v>
      </c>
      <c r="L25" s="287">
        <v>162</v>
      </c>
      <c r="M25" s="287">
        <v>1</v>
      </c>
      <c r="N25" s="287">
        <v>2937</v>
      </c>
      <c r="O25" s="283"/>
      <c r="P25" s="284" t="s">
        <v>22</v>
      </c>
      <c r="Q25" s="288">
        <v>407</v>
      </c>
      <c r="R25" s="287">
        <v>6</v>
      </c>
      <c r="S25" s="287">
        <v>0</v>
      </c>
      <c r="T25" s="287">
        <v>0</v>
      </c>
      <c r="U25" s="287">
        <v>52</v>
      </c>
      <c r="V25" s="287">
        <v>95</v>
      </c>
      <c r="W25" s="287">
        <v>29</v>
      </c>
      <c r="X25" s="287">
        <v>56</v>
      </c>
      <c r="Y25" s="287">
        <v>5</v>
      </c>
      <c r="Z25" s="287">
        <v>22</v>
      </c>
      <c r="AA25" s="287">
        <v>2</v>
      </c>
      <c r="AB25" s="287">
        <v>46</v>
      </c>
      <c r="AC25" s="289">
        <v>14</v>
      </c>
      <c r="AD25" s="289">
        <v>8</v>
      </c>
      <c r="AE25" s="289">
        <v>1</v>
      </c>
      <c r="AF25" s="289">
        <v>0</v>
      </c>
      <c r="AG25" s="289">
        <v>0</v>
      </c>
      <c r="AH25" s="289">
        <v>0</v>
      </c>
    </row>
    <row r="26" spans="1:34" ht="27" customHeight="1">
      <c r="A26" s="283"/>
      <c r="B26" s="284" t="s">
        <v>23</v>
      </c>
      <c r="C26" s="285">
        <v>218919</v>
      </c>
      <c r="D26" s="286">
        <v>1494</v>
      </c>
      <c r="E26" s="287">
        <v>181</v>
      </c>
      <c r="F26" s="287">
        <v>13</v>
      </c>
      <c r="G26" s="287">
        <v>6</v>
      </c>
      <c r="H26" s="287">
        <v>76</v>
      </c>
      <c r="I26" s="287">
        <v>1</v>
      </c>
      <c r="J26" s="287">
        <v>58</v>
      </c>
      <c r="K26" s="287">
        <v>0</v>
      </c>
      <c r="L26" s="287">
        <v>54</v>
      </c>
      <c r="M26" s="287">
        <v>0</v>
      </c>
      <c r="N26" s="287">
        <v>908</v>
      </c>
      <c r="O26" s="283"/>
      <c r="P26" s="284" t="s">
        <v>23</v>
      </c>
      <c r="Q26" s="288">
        <v>85</v>
      </c>
      <c r="R26" s="287">
        <v>1</v>
      </c>
      <c r="S26" s="287">
        <v>1</v>
      </c>
      <c r="T26" s="287">
        <v>0</v>
      </c>
      <c r="U26" s="287">
        <v>15</v>
      </c>
      <c r="V26" s="287">
        <v>29</v>
      </c>
      <c r="W26" s="287">
        <v>7</v>
      </c>
      <c r="X26" s="287">
        <v>24</v>
      </c>
      <c r="Y26" s="287">
        <v>0</v>
      </c>
      <c r="Z26" s="287">
        <v>6</v>
      </c>
      <c r="AA26" s="287">
        <v>2</v>
      </c>
      <c r="AB26" s="287">
        <v>18</v>
      </c>
      <c r="AC26" s="289">
        <v>5</v>
      </c>
      <c r="AD26" s="289">
        <v>4</v>
      </c>
      <c r="AE26" s="289">
        <v>0</v>
      </c>
      <c r="AF26" s="289">
        <v>0</v>
      </c>
      <c r="AG26" s="289">
        <v>0</v>
      </c>
      <c r="AH26" s="289">
        <v>0</v>
      </c>
    </row>
    <row r="27" spans="1:34" ht="27" customHeight="1">
      <c r="A27" s="290"/>
      <c r="B27" s="284" t="s">
        <v>24</v>
      </c>
      <c r="C27" s="285">
        <v>327968</v>
      </c>
      <c r="D27" s="286">
        <v>3961</v>
      </c>
      <c r="E27" s="287">
        <v>656</v>
      </c>
      <c r="F27" s="287">
        <v>37</v>
      </c>
      <c r="G27" s="287">
        <v>38</v>
      </c>
      <c r="H27" s="287">
        <v>176</v>
      </c>
      <c r="I27" s="287">
        <v>1</v>
      </c>
      <c r="J27" s="287">
        <v>159</v>
      </c>
      <c r="K27" s="287">
        <v>0</v>
      </c>
      <c r="L27" s="287">
        <v>122</v>
      </c>
      <c r="M27" s="287">
        <v>0</v>
      </c>
      <c r="N27" s="287">
        <v>2321</v>
      </c>
      <c r="O27" s="290"/>
      <c r="P27" s="284" t="s">
        <v>24</v>
      </c>
      <c r="Q27" s="288">
        <v>124</v>
      </c>
      <c r="R27" s="287">
        <v>2</v>
      </c>
      <c r="S27" s="287">
        <v>0</v>
      </c>
      <c r="T27" s="287">
        <v>0</v>
      </c>
      <c r="U27" s="287">
        <v>34</v>
      </c>
      <c r="V27" s="287">
        <v>68</v>
      </c>
      <c r="W27" s="287">
        <v>11</v>
      </c>
      <c r="X27" s="287">
        <v>84</v>
      </c>
      <c r="Y27" s="287">
        <v>4</v>
      </c>
      <c r="Z27" s="287">
        <v>55</v>
      </c>
      <c r="AA27" s="287">
        <v>2</v>
      </c>
      <c r="AB27" s="287">
        <v>50</v>
      </c>
      <c r="AC27" s="289">
        <v>10</v>
      </c>
      <c r="AD27" s="289">
        <v>7</v>
      </c>
      <c r="AE27" s="289">
        <v>0</v>
      </c>
      <c r="AF27" s="289">
        <v>0</v>
      </c>
      <c r="AG27" s="289">
        <v>0</v>
      </c>
      <c r="AH27" s="289">
        <v>0</v>
      </c>
    </row>
    <row r="28" spans="1:34" ht="27" customHeight="1">
      <c r="A28" s="283"/>
      <c r="B28" s="284" t="s">
        <v>25</v>
      </c>
      <c r="C28" s="285">
        <v>104440</v>
      </c>
      <c r="D28" s="286">
        <v>399</v>
      </c>
      <c r="E28" s="287">
        <v>62</v>
      </c>
      <c r="F28" s="287">
        <v>0</v>
      </c>
      <c r="G28" s="287">
        <v>1</v>
      </c>
      <c r="H28" s="287">
        <v>20</v>
      </c>
      <c r="I28" s="287">
        <v>1</v>
      </c>
      <c r="J28" s="287">
        <v>21</v>
      </c>
      <c r="K28" s="287">
        <v>0</v>
      </c>
      <c r="L28" s="287">
        <v>18</v>
      </c>
      <c r="M28" s="287">
        <v>1</v>
      </c>
      <c r="N28" s="287">
        <v>211</v>
      </c>
      <c r="O28" s="283"/>
      <c r="P28" s="284" t="s">
        <v>25</v>
      </c>
      <c r="Q28" s="288">
        <v>30</v>
      </c>
      <c r="R28" s="287">
        <v>0</v>
      </c>
      <c r="S28" s="287">
        <v>0</v>
      </c>
      <c r="T28" s="287">
        <v>0</v>
      </c>
      <c r="U28" s="287">
        <v>4</v>
      </c>
      <c r="V28" s="287">
        <v>12</v>
      </c>
      <c r="W28" s="287">
        <v>5</v>
      </c>
      <c r="X28" s="287">
        <v>6</v>
      </c>
      <c r="Y28" s="287">
        <v>0</v>
      </c>
      <c r="Z28" s="287">
        <v>3</v>
      </c>
      <c r="AA28" s="287">
        <v>0</v>
      </c>
      <c r="AB28" s="287">
        <v>2</v>
      </c>
      <c r="AC28" s="289">
        <v>1</v>
      </c>
      <c r="AD28" s="289">
        <v>1</v>
      </c>
      <c r="AE28" s="289">
        <v>0</v>
      </c>
      <c r="AF28" s="289">
        <v>0</v>
      </c>
      <c r="AG28" s="289">
        <v>0</v>
      </c>
      <c r="AH28" s="289">
        <v>0</v>
      </c>
    </row>
    <row r="29" spans="1:34" ht="27" customHeight="1">
      <c r="A29" s="283"/>
      <c r="B29" s="284" t="s">
        <v>26</v>
      </c>
      <c r="C29" s="285">
        <v>370155</v>
      </c>
      <c r="D29" s="286">
        <v>2573</v>
      </c>
      <c r="E29" s="287">
        <v>512</v>
      </c>
      <c r="F29" s="287">
        <v>25</v>
      </c>
      <c r="G29" s="287">
        <v>24</v>
      </c>
      <c r="H29" s="287">
        <v>137</v>
      </c>
      <c r="I29" s="287">
        <v>1</v>
      </c>
      <c r="J29" s="287">
        <v>90</v>
      </c>
      <c r="K29" s="287">
        <v>4</v>
      </c>
      <c r="L29" s="287">
        <v>73</v>
      </c>
      <c r="M29" s="287">
        <v>0</v>
      </c>
      <c r="N29" s="287">
        <v>1414</v>
      </c>
      <c r="O29" s="283"/>
      <c r="P29" s="284" t="s">
        <v>26</v>
      </c>
      <c r="Q29" s="288">
        <v>110</v>
      </c>
      <c r="R29" s="287">
        <v>0</v>
      </c>
      <c r="S29" s="287">
        <v>0</v>
      </c>
      <c r="T29" s="287">
        <v>0</v>
      </c>
      <c r="U29" s="287">
        <v>25</v>
      </c>
      <c r="V29" s="287">
        <v>40</v>
      </c>
      <c r="W29" s="287">
        <v>9</v>
      </c>
      <c r="X29" s="287">
        <v>37</v>
      </c>
      <c r="Y29" s="287">
        <v>2</v>
      </c>
      <c r="Z29" s="287">
        <v>16</v>
      </c>
      <c r="AA29" s="287">
        <v>1</v>
      </c>
      <c r="AB29" s="287">
        <v>40</v>
      </c>
      <c r="AC29" s="289">
        <v>8</v>
      </c>
      <c r="AD29" s="289">
        <v>4</v>
      </c>
      <c r="AE29" s="289">
        <v>0</v>
      </c>
      <c r="AF29" s="289">
        <v>0</v>
      </c>
      <c r="AG29" s="289">
        <v>0</v>
      </c>
      <c r="AH29" s="289">
        <v>1</v>
      </c>
    </row>
    <row r="30" spans="1:34" ht="27" customHeight="1">
      <c r="A30" s="283"/>
      <c r="B30" s="284" t="s">
        <v>27</v>
      </c>
      <c r="C30" s="285">
        <v>445635</v>
      </c>
      <c r="D30" s="286">
        <v>3645</v>
      </c>
      <c r="E30" s="287">
        <v>543</v>
      </c>
      <c r="F30" s="287">
        <v>3</v>
      </c>
      <c r="G30" s="287">
        <v>48</v>
      </c>
      <c r="H30" s="287">
        <v>162</v>
      </c>
      <c r="I30" s="287">
        <v>3</v>
      </c>
      <c r="J30" s="287">
        <v>150</v>
      </c>
      <c r="K30" s="287">
        <v>2</v>
      </c>
      <c r="L30" s="287">
        <v>121</v>
      </c>
      <c r="M30" s="287">
        <v>1</v>
      </c>
      <c r="N30" s="287">
        <v>2310</v>
      </c>
      <c r="O30" s="283"/>
      <c r="P30" s="284" t="s">
        <v>27</v>
      </c>
      <c r="Q30" s="288">
        <v>112</v>
      </c>
      <c r="R30" s="287">
        <v>2</v>
      </c>
      <c r="S30" s="287">
        <v>1</v>
      </c>
      <c r="T30" s="287">
        <v>0</v>
      </c>
      <c r="U30" s="287">
        <v>33</v>
      </c>
      <c r="V30" s="287">
        <v>40</v>
      </c>
      <c r="W30" s="287">
        <v>8</v>
      </c>
      <c r="X30" s="287">
        <v>30</v>
      </c>
      <c r="Y30" s="287">
        <v>1</v>
      </c>
      <c r="Z30" s="287">
        <v>18</v>
      </c>
      <c r="AA30" s="287">
        <v>0</v>
      </c>
      <c r="AB30" s="287">
        <v>33</v>
      </c>
      <c r="AC30" s="289">
        <v>12</v>
      </c>
      <c r="AD30" s="289">
        <v>6</v>
      </c>
      <c r="AE30" s="289">
        <v>0</v>
      </c>
      <c r="AF30" s="289">
        <v>0</v>
      </c>
      <c r="AG30" s="289">
        <v>1</v>
      </c>
      <c r="AH30" s="289">
        <v>5</v>
      </c>
    </row>
    <row r="31" spans="1:34" ht="27" customHeight="1">
      <c r="A31" s="283"/>
      <c r="B31" s="284" t="s">
        <v>28</v>
      </c>
      <c r="C31" s="285">
        <v>268622</v>
      </c>
      <c r="D31" s="286">
        <v>4421</v>
      </c>
      <c r="E31" s="287">
        <v>624</v>
      </c>
      <c r="F31" s="287">
        <v>24</v>
      </c>
      <c r="G31" s="287">
        <v>40</v>
      </c>
      <c r="H31" s="287">
        <v>202</v>
      </c>
      <c r="I31" s="287">
        <v>1</v>
      </c>
      <c r="J31" s="287">
        <v>177</v>
      </c>
      <c r="K31" s="287">
        <v>2</v>
      </c>
      <c r="L31" s="287">
        <v>150</v>
      </c>
      <c r="M31" s="287">
        <v>2</v>
      </c>
      <c r="N31" s="287">
        <v>2652</v>
      </c>
      <c r="O31" s="283"/>
      <c r="P31" s="284" t="s">
        <v>28</v>
      </c>
      <c r="Q31" s="288">
        <v>178</v>
      </c>
      <c r="R31" s="287">
        <v>0</v>
      </c>
      <c r="S31" s="287">
        <v>3</v>
      </c>
      <c r="T31" s="287">
        <v>0</v>
      </c>
      <c r="U31" s="287">
        <v>43</v>
      </c>
      <c r="V31" s="287">
        <v>106</v>
      </c>
      <c r="W31" s="287">
        <v>22</v>
      </c>
      <c r="X31" s="287">
        <v>72</v>
      </c>
      <c r="Y31" s="287">
        <v>3</v>
      </c>
      <c r="Z31" s="287">
        <v>23</v>
      </c>
      <c r="AA31" s="287">
        <v>3</v>
      </c>
      <c r="AB31" s="287">
        <v>68</v>
      </c>
      <c r="AC31" s="289">
        <v>16</v>
      </c>
      <c r="AD31" s="289">
        <v>6</v>
      </c>
      <c r="AE31" s="289">
        <v>1</v>
      </c>
      <c r="AF31" s="289">
        <v>0</v>
      </c>
      <c r="AG31" s="289">
        <v>2</v>
      </c>
      <c r="AH31" s="289">
        <v>1</v>
      </c>
    </row>
    <row r="32" spans="1:34" ht="27" customHeight="1">
      <c r="A32" s="290"/>
      <c r="B32" s="284" t="s">
        <v>29</v>
      </c>
      <c r="C32" s="285">
        <v>139273</v>
      </c>
      <c r="D32" s="286">
        <v>294</v>
      </c>
      <c r="E32" s="287">
        <v>42</v>
      </c>
      <c r="F32" s="287">
        <v>0</v>
      </c>
      <c r="G32" s="287">
        <v>1</v>
      </c>
      <c r="H32" s="287">
        <v>8</v>
      </c>
      <c r="I32" s="287">
        <v>2</v>
      </c>
      <c r="J32" s="287">
        <v>13</v>
      </c>
      <c r="K32" s="287">
        <v>1</v>
      </c>
      <c r="L32" s="287">
        <v>15</v>
      </c>
      <c r="M32" s="287">
        <v>0</v>
      </c>
      <c r="N32" s="287">
        <v>165</v>
      </c>
      <c r="O32" s="290"/>
      <c r="P32" s="284" t="s">
        <v>29</v>
      </c>
      <c r="Q32" s="288">
        <v>10</v>
      </c>
      <c r="R32" s="287">
        <v>0</v>
      </c>
      <c r="S32" s="287">
        <v>2</v>
      </c>
      <c r="T32" s="287">
        <v>0</v>
      </c>
      <c r="U32" s="287">
        <v>3</v>
      </c>
      <c r="V32" s="287">
        <v>14</v>
      </c>
      <c r="W32" s="287">
        <v>2</v>
      </c>
      <c r="X32" s="287">
        <v>9</v>
      </c>
      <c r="Y32" s="287">
        <v>0</v>
      </c>
      <c r="Z32" s="287">
        <v>3</v>
      </c>
      <c r="AA32" s="287">
        <v>0</v>
      </c>
      <c r="AB32" s="287">
        <v>2</v>
      </c>
      <c r="AC32" s="289">
        <v>2</v>
      </c>
      <c r="AD32" s="289">
        <v>0</v>
      </c>
      <c r="AE32" s="289">
        <v>0</v>
      </c>
      <c r="AF32" s="289">
        <v>0</v>
      </c>
      <c r="AG32" s="289">
        <v>0</v>
      </c>
      <c r="AH32" s="289">
        <v>0</v>
      </c>
    </row>
    <row r="33" spans="1:34" ht="27" customHeight="1">
      <c r="A33" s="292"/>
      <c r="B33" s="293" t="s">
        <v>164</v>
      </c>
      <c r="C33" s="294">
        <v>13056</v>
      </c>
      <c r="D33" s="295">
        <v>49</v>
      </c>
      <c r="E33" s="296">
        <v>9</v>
      </c>
      <c r="F33" s="296">
        <v>0</v>
      </c>
      <c r="G33" s="296">
        <v>3</v>
      </c>
      <c r="H33" s="296">
        <v>4</v>
      </c>
      <c r="I33" s="296">
        <v>0</v>
      </c>
      <c r="J33" s="296">
        <v>3</v>
      </c>
      <c r="K33" s="296">
        <v>0</v>
      </c>
      <c r="L33" s="296">
        <v>3</v>
      </c>
      <c r="M33" s="296">
        <v>0</v>
      </c>
      <c r="N33" s="296">
        <v>22</v>
      </c>
      <c r="O33" s="292"/>
      <c r="P33" s="293" t="s">
        <v>164</v>
      </c>
      <c r="Q33" s="297">
        <v>1</v>
      </c>
      <c r="R33" s="296">
        <v>0</v>
      </c>
      <c r="S33" s="296">
        <v>0</v>
      </c>
      <c r="T33" s="296">
        <v>0</v>
      </c>
      <c r="U33" s="296">
        <v>1</v>
      </c>
      <c r="V33" s="296">
        <v>3</v>
      </c>
      <c r="W33" s="296">
        <v>0</v>
      </c>
      <c r="X33" s="296">
        <v>0</v>
      </c>
      <c r="Y33" s="296">
        <v>0</v>
      </c>
      <c r="Z33" s="296">
        <v>0</v>
      </c>
      <c r="AA33" s="296">
        <v>0</v>
      </c>
      <c r="AB33" s="296">
        <v>0</v>
      </c>
      <c r="AC33" s="298">
        <v>0</v>
      </c>
      <c r="AD33" s="298">
        <v>0</v>
      </c>
      <c r="AE33" s="298">
        <v>0</v>
      </c>
      <c r="AF33" s="298">
        <v>0</v>
      </c>
      <c r="AG33" s="298">
        <v>0</v>
      </c>
      <c r="AH33" s="298">
        <v>0</v>
      </c>
    </row>
    <row r="34" spans="1:34" ht="14.25" customHeight="1"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</row>
    <row r="35" spans="1:34"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</row>
    <row r="36" spans="1:34"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</row>
    <row r="37" spans="1:34"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</row>
    <row r="38" spans="1:34"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</row>
    <row r="39" spans="1:34"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</row>
  </sheetData>
  <mergeCells count="38">
    <mergeCell ref="Q5:W5"/>
    <mergeCell ref="X5:AH5"/>
    <mergeCell ref="A2:G2"/>
    <mergeCell ref="O2:U2"/>
    <mergeCell ref="A5:B10"/>
    <mergeCell ref="C5:C10"/>
    <mergeCell ref="D5:G5"/>
    <mergeCell ref="H5:N5"/>
    <mergeCell ref="O5:P10"/>
    <mergeCell ref="M6:M10"/>
    <mergeCell ref="N6:N10"/>
    <mergeCell ref="D6:D10"/>
    <mergeCell ref="E6:E10"/>
    <mergeCell ref="F6:F10"/>
    <mergeCell ref="G6:G10"/>
    <mergeCell ref="H6:H10"/>
    <mergeCell ref="I6:I10"/>
    <mergeCell ref="J6:J10"/>
    <mergeCell ref="K6:K10"/>
    <mergeCell ref="L6:L10"/>
    <mergeCell ref="Q6:Q10"/>
    <mergeCell ref="R6:R10"/>
    <mergeCell ref="S6:S10"/>
    <mergeCell ref="T6:T10"/>
    <mergeCell ref="U6:U10"/>
    <mergeCell ref="V6:V10"/>
    <mergeCell ref="AC6:AC10"/>
    <mergeCell ref="AD6:AD10"/>
    <mergeCell ref="AG6:AG10"/>
    <mergeCell ref="AH6:AH10"/>
    <mergeCell ref="W6:W10"/>
    <mergeCell ref="X6:X10"/>
    <mergeCell ref="Y6:Y10"/>
    <mergeCell ref="Z6:Z10"/>
    <mergeCell ref="AA6:AA10"/>
    <mergeCell ref="AB6:AB10"/>
    <mergeCell ref="AE6:AE10"/>
    <mergeCell ref="AF6:AF10"/>
  </mergeCells>
  <phoneticPr fontId="6" type="noConversion"/>
  <printOptions horizontalCentered="1"/>
  <pageMargins left="0.62992125984251968" right="0.59055118110236227" top="1.1811023622047245" bottom="0.78740157480314965" header="0" footer="0"/>
  <pageSetup paperSize="9" scale="85" orientation="portrait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H31"/>
  <sheetViews>
    <sheetView zoomScale="80" zoomScaleNormal="80" zoomScaleSheetLayoutView="70" workbookViewId="0">
      <pane xSplit="2" ySplit="10" topLeftCell="C11" activePane="bottomRight" state="frozen"/>
      <selection pane="topRight"/>
      <selection pane="bottomLeft"/>
      <selection pane="bottomRight"/>
    </sheetView>
  </sheetViews>
  <sheetFormatPr defaultColWidth="8.08203125" defaultRowHeight="15.5"/>
  <cols>
    <col min="1" max="1" width="1.75" style="69" customWidth="1"/>
    <col min="2" max="2" width="40" style="69" customWidth="1"/>
    <col min="3" max="3" width="12.83203125" style="69" customWidth="1"/>
    <col min="4" max="4" width="11.08203125" style="64" customWidth="1"/>
    <col min="5" max="5" width="11.83203125" style="64" customWidth="1"/>
    <col min="6" max="6" width="10.83203125" style="64" customWidth="1"/>
    <col min="7" max="7" width="10.75" style="64" customWidth="1"/>
    <col min="8" max="8" width="13.25" style="64" customWidth="1"/>
    <col min="9" max="9" width="12.58203125" style="64" customWidth="1"/>
    <col min="10" max="11" width="12.75" style="64" customWidth="1"/>
    <col min="12" max="13" width="13.25" style="64" customWidth="1"/>
    <col min="14" max="14" width="12.75" style="64" customWidth="1"/>
    <col min="15" max="15" width="1.75" style="69" customWidth="1"/>
    <col min="16" max="16" width="34.75" style="69" customWidth="1"/>
    <col min="17" max="17" width="9.75" style="64" customWidth="1"/>
    <col min="18" max="18" width="10.75" style="64" customWidth="1"/>
    <col min="19" max="19" width="8.5" style="64" customWidth="1"/>
    <col min="20" max="20" width="9.25" style="64" customWidth="1"/>
    <col min="21" max="21" width="7.83203125" style="64" customWidth="1"/>
    <col min="22" max="22" width="8.25" style="64" customWidth="1"/>
    <col min="23" max="23" width="8.58203125" style="64" customWidth="1"/>
    <col min="24" max="25" width="10.25" style="64" customWidth="1"/>
    <col min="26" max="26" width="10.5" style="64" customWidth="1"/>
    <col min="27" max="27" width="10.08203125" style="64" customWidth="1"/>
    <col min="28" max="28" width="9.08203125" style="64" customWidth="1"/>
    <col min="29" max="29" width="8.5" style="64" customWidth="1"/>
    <col min="30" max="30" width="9.25" style="64" customWidth="1"/>
    <col min="31" max="31" width="10" style="64" customWidth="1"/>
    <col min="32" max="32" width="9.75" style="64" customWidth="1"/>
    <col min="33" max="33" width="7.83203125" style="64" customWidth="1"/>
    <col min="34" max="34" width="8.75" style="64" customWidth="1"/>
    <col min="35" max="16384" width="8.08203125" style="64"/>
  </cols>
  <sheetData>
    <row r="1" spans="1:34" s="60" customFormat="1" ht="38.5" customHeight="1">
      <c r="B1" s="299"/>
      <c r="C1" s="299"/>
      <c r="D1" s="299"/>
      <c r="E1" s="299"/>
      <c r="F1" s="299"/>
      <c r="G1" s="61" t="s">
        <v>165</v>
      </c>
      <c r="H1" s="62" t="s">
        <v>984</v>
      </c>
      <c r="I1" s="300"/>
      <c r="J1" s="300"/>
      <c r="K1" s="300"/>
      <c r="L1" s="300"/>
      <c r="M1" s="300"/>
      <c r="N1" s="300"/>
      <c r="P1" s="299"/>
      <c r="Q1" s="299"/>
      <c r="R1" s="299"/>
      <c r="S1" s="299"/>
      <c r="T1" s="299"/>
      <c r="U1" s="299"/>
      <c r="W1" s="61" t="s">
        <v>165</v>
      </c>
      <c r="X1" s="62" t="s">
        <v>985</v>
      </c>
      <c r="Y1" s="300"/>
      <c r="Z1" s="300"/>
      <c r="AA1" s="300"/>
      <c r="AB1" s="300"/>
    </row>
    <row r="2" spans="1:34" s="60" customFormat="1" ht="5.5" customHeight="1">
      <c r="A2" s="3651"/>
      <c r="B2" s="3652"/>
      <c r="C2" s="3652"/>
      <c r="D2" s="3652"/>
      <c r="E2" s="3652"/>
      <c r="F2" s="3652"/>
      <c r="G2" s="63"/>
      <c r="H2" s="63"/>
      <c r="I2" s="63"/>
      <c r="J2" s="63"/>
      <c r="K2" s="63"/>
      <c r="L2" s="63"/>
      <c r="M2" s="63"/>
      <c r="N2" s="63"/>
      <c r="O2" s="3651"/>
      <c r="P2" s="3652"/>
      <c r="Q2" s="3652"/>
      <c r="R2" s="3652"/>
      <c r="S2" s="3652"/>
      <c r="T2" s="3652"/>
      <c r="U2" s="63"/>
      <c r="V2" s="63"/>
      <c r="W2" s="63"/>
      <c r="X2" s="63"/>
      <c r="Y2" s="63"/>
      <c r="Z2" s="63"/>
      <c r="AA2" s="63"/>
      <c r="AB2" s="63"/>
    </row>
    <row r="3" spans="1:34" s="60" customFormat="1" ht="7.15" customHeight="1"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</row>
    <row r="4" spans="1:34" ht="15" customHeight="1">
      <c r="A4" s="301"/>
      <c r="D4" s="69"/>
      <c r="E4" s="69"/>
      <c r="F4" s="69"/>
      <c r="G4" s="302"/>
      <c r="H4" s="69"/>
      <c r="I4" s="69"/>
      <c r="J4" s="69"/>
      <c r="K4" s="69"/>
      <c r="L4" s="69"/>
      <c r="M4" s="69"/>
      <c r="N4" s="65" t="s">
        <v>166</v>
      </c>
      <c r="O4" s="301"/>
      <c r="Q4" s="69"/>
      <c r="R4" s="69"/>
      <c r="S4" s="69"/>
      <c r="T4" s="69"/>
      <c r="U4" s="69"/>
      <c r="V4" s="302"/>
      <c r="W4" s="69"/>
      <c r="X4" s="69"/>
      <c r="Y4" s="69"/>
      <c r="Z4" s="69"/>
      <c r="AA4" s="69"/>
      <c r="AB4" s="69"/>
      <c r="AC4" s="69"/>
      <c r="AD4" s="69"/>
      <c r="AE4" s="69"/>
      <c r="AF4" s="65"/>
      <c r="AG4" s="69"/>
      <c r="AH4" s="65" t="s">
        <v>166</v>
      </c>
    </row>
    <row r="5" spans="1:34" s="67" customFormat="1" ht="31.15" customHeight="1">
      <c r="A5" s="3645" t="s">
        <v>167</v>
      </c>
      <c r="B5" s="3646"/>
      <c r="C5" s="3653" t="s">
        <v>168</v>
      </c>
      <c r="D5" s="3649" t="s">
        <v>169</v>
      </c>
      <c r="E5" s="3650"/>
      <c r="F5" s="3650"/>
      <c r="G5" s="3650"/>
      <c r="H5" s="3634" t="s">
        <v>169</v>
      </c>
      <c r="I5" s="3634"/>
      <c r="J5" s="3634"/>
      <c r="K5" s="3634"/>
      <c r="L5" s="3634"/>
      <c r="M5" s="3634"/>
      <c r="N5" s="3634"/>
      <c r="O5" s="3645" t="s">
        <v>167</v>
      </c>
      <c r="P5" s="3646"/>
      <c r="Q5" s="3649" t="s">
        <v>169</v>
      </c>
      <c r="R5" s="3650"/>
      <c r="S5" s="3650"/>
      <c r="T5" s="3650"/>
      <c r="U5" s="3650"/>
      <c r="V5" s="3650"/>
      <c r="W5" s="3634" t="s">
        <v>169</v>
      </c>
      <c r="X5" s="3634"/>
      <c r="Y5" s="3634"/>
      <c r="Z5" s="3634"/>
      <c r="AA5" s="3634"/>
      <c r="AB5" s="3634"/>
      <c r="AC5" s="3634"/>
      <c r="AD5" s="3634"/>
      <c r="AE5" s="3634"/>
      <c r="AF5" s="3634"/>
      <c r="AG5" s="3634"/>
      <c r="AH5" s="3634"/>
    </row>
    <row r="6" spans="1:34" s="66" customFormat="1" ht="31.15" customHeight="1">
      <c r="A6" s="3647"/>
      <c r="B6" s="3643"/>
      <c r="C6" s="3654"/>
      <c r="D6" s="3631" t="s">
        <v>3</v>
      </c>
      <c r="E6" s="3608" t="s">
        <v>170</v>
      </c>
      <c r="F6" s="3631" t="s">
        <v>8</v>
      </c>
      <c r="G6" s="3631" t="s">
        <v>171</v>
      </c>
      <c r="H6" s="3642" t="s">
        <v>172</v>
      </c>
      <c r="I6" s="3631" t="s">
        <v>9</v>
      </c>
      <c r="J6" s="3631" t="s">
        <v>173</v>
      </c>
      <c r="K6" s="3631" t="s">
        <v>174</v>
      </c>
      <c r="L6" s="3631" t="s">
        <v>175</v>
      </c>
      <c r="M6" s="3631" t="s">
        <v>176</v>
      </c>
      <c r="N6" s="3631" t="s">
        <v>177</v>
      </c>
      <c r="O6" s="3647"/>
      <c r="P6" s="3643"/>
      <c r="Q6" s="3631" t="s">
        <v>178</v>
      </c>
      <c r="R6" s="3631" t="s">
        <v>179</v>
      </c>
      <c r="S6" s="3631" t="s">
        <v>180</v>
      </c>
      <c r="T6" s="3631" t="s">
        <v>181</v>
      </c>
      <c r="U6" s="3631" t="s">
        <v>182</v>
      </c>
      <c r="V6" s="3631" t="s">
        <v>183</v>
      </c>
      <c r="W6" s="3631" t="s">
        <v>184</v>
      </c>
      <c r="X6" s="3642" t="s">
        <v>185</v>
      </c>
      <c r="Y6" s="3631" t="s">
        <v>186</v>
      </c>
      <c r="Z6" s="3631" t="s">
        <v>187</v>
      </c>
      <c r="AA6" s="3631" t="s">
        <v>188</v>
      </c>
      <c r="AB6" s="3635" t="s">
        <v>189</v>
      </c>
      <c r="AC6" s="3631" t="s">
        <v>190</v>
      </c>
      <c r="AD6" s="3635" t="s">
        <v>191</v>
      </c>
      <c r="AE6" s="3635" t="s">
        <v>192</v>
      </c>
      <c r="AF6" s="3635" t="s">
        <v>193</v>
      </c>
      <c r="AG6" s="3611" t="s">
        <v>937</v>
      </c>
      <c r="AH6" s="3611" t="s">
        <v>938</v>
      </c>
    </row>
    <row r="7" spans="1:34" s="66" customFormat="1" ht="23.15" customHeight="1">
      <c r="A7" s="3647"/>
      <c r="B7" s="3643"/>
      <c r="C7" s="3654"/>
      <c r="D7" s="3632"/>
      <c r="E7" s="3614"/>
      <c r="F7" s="3632"/>
      <c r="G7" s="3632"/>
      <c r="H7" s="3643"/>
      <c r="I7" s="3632"/>
      <c r="J7" s="3632"/>
      <c r="K7" s="3632"/>
      <c r="L7" s="3632"/>
      <c r="M7" s="3632"/>
      <c r="N7" s="3632"/>
      <c r="O7" s="3647"/>
      <c r="P7" s="3643"/>
      <c r="Q7" s="3632"/>
      <c r="R7" s="3632"/>
      <c r="S7" s="3632"/>
      <c r="T7" s="3632"/>
      <c r="U7" s="3632"/>
      <c r="V7" s="3632"/>
      <c r="W7" s="3632"/>
      <c r="X7" s="3643"/>
      <c r="Y7" s="3632"/>
      <c r="Z7" s="3632"/>
      <c r="AA7" s="3632"/>
      <c r="AB7" s="3636"/>
      <c r="AC7" s="3640"/>
      <c r="AD7" s="3636"/>
      <c r="AE7" s="3636"/>
      <c r="AF7" s="3636"/>
      <c r="AG7" s="3612"/>
      <c r="AH7" s="3612"/>
    </row>
    <row r="8" spans="1:34" s="67" customFormat="1" ht="16.149999999999999" customHeight="1">
      <c r="A8" s="3647"/>
      <c r="B8" s="3643"/>
      <c r="C8" s="3654"/>
      <c r="D8" s="3632"/>
      <c r="E8" s="3614"/>
      <c r="F8" s="3632"/>
      <c r="G8" s="3632"/>
      <c r="H8" s="3643"/>
      <c r="I8" s="3632"/>
      <c r="J8" s="3632"/>
      <c r="K8" s="3632"/>
      <c r="L8" s="3632"/>
      <c r="M8" s="3632"/>
      <c r="N8" s="3632"/>
      <c r="O8" s="3647"/>
      <c r="P8" s="3643"/>
      <c r="Q8" s="3632"/>
      <c r="R8" s="3632"/>
      <c r="S8" s="3632"/>
      <c r="T8" s="3632"/>
      <c r="U8" s="3632"/>
      <c r="V8" s="3632"/>
      <c r="W8" s="3632"/>
      <c r="X8" s="3643"/>
      <c r="Y8" s="3632"/>
      <c r="Z8" s="3632"/>
      <c r="AA8" s="3632"/>
      <c r="AB8" s="3636"/>
      <c r="AC8" s="3640"/>
      <c r="AD8" s="3636"/>
      <c r="AE8" s="3636"/>
      <c r="AF8" s="3636"/>
      <c r="AG8" s="3612"/>
      <c r="AH8" s="3612"/>
    </row>
    <row r="9" spans="1:34" s="67" customFormat="1" ht="13.9" customHeight="1">
      <c r="A9" s="3647"/>
      <c r="B9" s="3643"/>
      <c r="C9" s="3654"/>
      <c r="D9" s="3632"/>
      <c r="E9" s="3614"/>
      <c r="F9" s="3632"/>
      <c r="G9" s="3632"/>
      <c r="H9" s="3643"/>
      <c r="I9" s="3632"/>
      <c r="J9" s="3632"/>
      <c r="K9" s="3632"/>
      <c r="L9" s="3632"/>
      <c r="M9" s="3632"/>
      <c r="N9" s="3632"/>
      <c r="O9" s="3647"/>
      <c r="P9" s="3643"/>
      <c r="Q9" s="3632"/>
      <c r="R9" s="3632"/>
      <c r="S9" s="3632"/>
      <c r="T9" s="3632"/>
      <c r="U9" s="3632"/>
      <c r="V9" s="3632"/>
      <c r="W9" s="3632"/>
      <c r="X9" s="3643"/>
      <c r="Y9" s="3632"/>
      <c r="Z9" s="3632"/>
      <c r="AA9" s="3632"/>
      <c r="AB9" s="3636"/>
      <c r="AC9" s="3640"/>
      <c r="AD9" s="3636"/>
      <c r="AE9" s="3636"/>
      <c r="AF9" s="3636"/>
      <c r="AG9" s="3612"/>
      <c r="AH9" s="3612"/>
    </row>
    <row r="10" spans="1:34" s="67" customFormat="1" ht="6.75" customHeight="1">
      <c r="A10" s="3648"/>
      <c r="B10" s="3644"/>
      <c r="C10" s="3655"/>
      <c r="D10" s="3633"/>
      <c r="E10" s="3615"/>
      <c r="F10" s="3633"/>
      <c r="G10" s="3633"/>
      <c r="H10" s="3644"/>
      <c r="I10" s="3633"/>
      <c r="J10" s="3633"/>
      <c r="K10" s="3633"/>
      <c r="L10" s="3633"/>
      <c r="M10" s="3633"/>
      <c r="N10" s="3633"/>
      <c r="O10" s="3648"/>
      <c r="P10" s="3644"/>
      <c r="Q10" s="3633"/>
      <c r="R10" s="3633"/>
      <c r="S10" s="3633"/>
      <c r="T10" s="3633"/>
      <c r="U10" s="3633"/>
      <c r="V10" s="3633"/>
      <c r="W10" s="3633"/>
      <c r="X10" s="3644"/>
      <c r="Y10" s="3633"/>
      <c r="Z10" s="3633"/>
      <c r="AA10" s="3633"/>
      <c r="AB10" s="3637"/>
      <c r="AC10" s="3641"/>
      <c r="AD10" s="3637"/>
      <c r="AE10" s="3637"/>
      <c r="AF10" s="3637"/>
      <c r="AG10" s="3613"/>
      <c r="AH10" s="3613"/>
    </row>
    <row r="11" spans="1:34" s="68" customFormat="1" ht="36" customHeight="1">
      <c r="A11" s="3638" t="s">
        <v>93</v>
      </c>
      <c r="B11" s="3639"/>
      <c r="C11" s="303">
        <v>483</v>
      </c>
      <c r="D11" s="303">
        <v>178895</v>
      </c>
      <c r="E11" s="303">
        <v>30098</v>
      </c>
      <c r="F11" s="303">
        <v>850</v>
      </c>
      <c r="G11" s="303">
        <v>2121</v>
      </c>
      <c r="H11" s="303">
        <v>8219</v>
      </c>
      <c r="I11" s="303">
        <v>39</v>
      </c>
      <c r="J11" s="303">
        <v>7455</v>
      </c>
      <c r="K11" s="303">
        <v>72</v>
      </c>
      <c r="L11" s="303">
        <v>5911</v>
      </c>
      <c r="M11" s="303">
        <v>44</v>
      </c>
      <c r="N11" s="303">
        <v>105569</v>
      </c>
      <c r="O11" s="3638" t="s">
        <v>93</v>
      </c>
      <c r="P11" s="3639"/>
      <c r="Q11" s="303">
        <v>6810</v>
      </c>
      <c r="R11" s="303">
        <v>64</v>
      </c>
      <c r="S11" s="303">
        <v>46</v>
      </c>
      <c r="T11" s="303">
        <v>0</v>
      </c>
      <c r="U11" s="303">
        <v>1570</v>
      </c>
      <c r="V11" s="303">
        <v>2971</v>
      </c>
      <c r="W11" s="303">
        <v>483</v>
      </c>
      <c r="X11" s="303">
        <v>2240</v>
      </c>
      <c r="Y11" s="303">
        <v>108</v>
      </c>
      <c r="Z11" s="303">
        <v>962</v>
      </c>
      <c r="AA11" s="303">
        <v>76</v>
      </c>
      <c r="AB11" s="303">
        <v>2057</v>
      </c>
      <c r="AC11" s="303">
        <v>660</v>
      </c>
      <c r="AD11" s="303">
        <v>288</v>
      </c>
      <c r="AE11" s="303">
        <v>75</v>
      </c>
      <c r="AF11" s="303">
        <v>14</v>
      </c>
      <c r="AG11" s="303">
        <v>57</v>
      </c>
      <c r="AH11" s="303">
        <v>36</v>
      </c>
    </row>
    <row r="12" spans="1:34" ht="36" customHeight="1">
      <c r="A12" s="263"/>
      <c r="B12" s="304" t="s">
        <v>111</v>
      </c>
      <c r="C12" s="303">
        <v>81</v>
      </c>
      <c r="D12" s="303">
        <v>54277</v>
      </c>
      <c r="E12" s="303">
        <v>9633</v>
      </c>
      <c r="F12" s="303">
        <v>218</v>
      </c>
      <c r="G12" s="303">
        <v>667</v>
      </c>
      <c r="H12" s="303">
        <v>2555</v>
      </c>
      <c r="I12" s="303">
        <v>9</v>
      </c>
      <c r="J12" s="303">
        <v>2413</v>
      </c>
      <c r="K12" s="303">
        <v>13</v>
      </c>
      <c r="L12" s="303">
        <v>1765</v>
      </c>
      <c r="M12" s="303">
        <v>6</v>
      </c>
      <c r="N12" s="303">
        <v>32282</v>
      </c>
      <c r="O12" s="263"/>
      <c r="P12" s="304" t="s">
        <v>111</v>
      </c>
      <c r="Q12" s="303">
        <v>1482</v>
      </c>
      <c r="R12" s="303">
        <v>14</v>
      </c>
      <c r="S12" s="303">
        <v>18</v>
      </c>
      <c r="T12" s="303">
        <v>0</v>
      </c>
      <c r="U12" s="303">
        <v>460</v>
      </c>
      <c r="V12" s="303">
        <v>796</v>
      </c>
      <c r="W12" s="303">
        <v>102</v>
      </c>
      <c r="X12" s="303">
        <v>742</v>
      </c>
      <c r="Y12" s="303">
        <v>21</v>
      </c>
      <c r="Z12" s="303">
        <v>389</v>
      </c>
      <c r="AA12" s="303">
        <v>25</v>
      </c>
      <c r="AB12" s="303">
        <v>408</v>
      </c>
      <c r="AC12" s="303">
        <v>138</v>
      </c>
      <c r="AD12" s="303">
        <v>79</v>
      </c>
      <c r="AE12" s="303">
        <v>23</v>
      </c>
      <c r="AF12" s="303">
        <v>3</v>
      </c>
      <c r="AG12" s="303">
        <v>8</v>
      </c>
      <c r="AH12" s="303">
        <v>8</v>
      </c>
    </row>
    <row r="13" spans="1:34" ht="36" customHeight="1">
      <c r="A13" s="265" t="s">
        <v>194</v>
      </c>
      <c r="B13" s="305" t="s">
        <v>194</v>
      </c>
      <c r="C13" s="306">
        <v>36</v>
      </c>
      <c r="D13" s="307">
        <v>17622</v>
      </c>
      <c r="E13" s="308">
        <v>2424</v>
      </c>
      <c r="F13" s="308">
        <v>143</v>
      </c>
      <c r="G13" s="308">
        <v>104</v>
      </c>
      <c r="H13" s="308">
        <v>911</v>
      </c>
      <c r="I13" s="308">
        <v>4</v>
      </c>
      <c r="J13" s="308">
        <v>766</v>
      </c>
      <c r="K13" s="308">
        <v>2</v>
      </c>
      <c r="L13" s="308">
        <v>563</v>
      </c>
      <c r="M13" s="308">
        <v>5</v>
      </c>
      <c r="N13" s="308">
        <v>10476</v>
      </c>
      <c r="O13" s="265" t="s">
        <v>194</v>
      </c>
      <c r="P13" s="305" t="s">
        <v>194</v>
      </c>
      <c r="Q13" s="308">
        <v>803</v>
      </c>
      <c r="R13" s="308">
        <v>8</v>
      </c>
      <c r="S13" s="308">
        <v>13</v>
      </c>
      <c r="T13" s="308">
        <v>0</v>
      </c>
      <c r="U13" s="308">
        <v>189</v>
      </c>
      <c r="V13" s="308">
        <v>355</v>
      </c>
      <c r="W13" s="308">
        <v>45</v>
      </c>
      <c r="X13" s="308">
        <v>382</v>
      </c>
      <c r="Y13" s="308">
        <v>9</v>
      </c>
      <c r="Z13" s="308">
        <v>181</v>
      </c>
      <c r="AA13" s="308">
        <v>15</v>
      </c>
      <c r="AB13" s="308">
        <v>123</v>
      </c>
      <c r="AC13" s="308">
        <v>65</v>
      </c>
      <c r="AD13" s="308">
        <v>29</v>
      </c>
      <c r="AE13" s="308">
        <v>4</v>
      </c>
      <c r="AF13" s="308">
        <v>0</v>
      </c>
      <c r="AG13" s="308">
        <v>2</v>
      </c>
      <c r="AH13" s="308">
        <v>1</v>
      </c>
    </row>
    <row r="14" spans="1:34" ht="36" customHeight="1">
      <c r="A14" s="265" t="s">
        <v>5</v>
      </c>
      <c r="B14" s="305" t="s">
        <v>5</v>
      </c>
      <c r="C14" s="306">
        <v>2</v>
      </c>
      <c r="D14" s="307">
        <v>101</v>
      </c>
      <c r="E14" s="308">
        <v>17</v>
      </c>
      <c r="F14" s="308">
        <v>0</v>
      </c>
      <c r="G14" s="308">
        <v>5</v>
      </c>
      <c r="H14" s="308">
        <v>8</v>
      </c>
      <c r="I14" s="308">
        <v>0</v>
      </c>
      <c r="J14" s="308">
        <v>7</v>
      </c>
      <c r="K14" s="308">
        <v>0</v>
      </c>
      <c r="L14" s="308">
        <v>6</v>
      </c>
      <c r="M14" s="308">
        <v>0</v>
      </c>
      <c r="N14" s="308">
        <v>44</v>
      </c>
      <c r="O14" s="265" t="s">
        <v>5</v>
      </c>
      <c r="P14" s="305" t="s">
        <v>5</v>
      </c>
      <c r="Q14" s="308">
        <v>2</v>
      </c>
      <c r="R14" s="308">
        <v>0</v>
      </c>
      <c r="S14" s="308">
        <v>0</v>
      </c>
      <c r="T14" s="308">
        <v>0</v>
      </c>
      <c r="U14" s="308">
        <v>3</v>
      </c>
      <c r="V14" s="308">
        <v>5</v>
      </c>
      <c r="W14" s="308">
        <v>1</v>
      </c>
      <c r="X14" s="308">
        <v>1</v>
      </c>
      <c r="Y14" s="308">
        <v>0</v>
      </c>
      <c r="Z14" s="308">
        <v>0</v>
      </c>
      <c r="AA14" s="308">
        <v>0</v>
      </c>
      <c r="AB14" s="308">
        <v>2</v>
      </c>
      <c r="AC14" s="308">
        <v>0</v>
      </c>
      <c r="AD14" s="308">
        <v>0</v>
      </c>
      <c r="AE14" s="308">
        <v>0</v>
      </c>
      <c r="AF14" s="308">
        <v>0</v>
      </c>
      <c r="AG14" s="308">
        <v>0</v>
      </c>
      <c r="AH14" s="308">
        <v>0</v>
      </c>
    </row>
    <row r="15" spans="1:34" ht="36" customHeight="1">
      <c r="A15" s="265" t="s">
        <v>113</v>
      </c>
      <c r="B15" s="305" t="s">
        <v>113</v>
      </c>
      <c r="C15" s="306">
        <v>11</v>
      </c>
      <c r="D15" s="307">
        <v>13280</v>
      </c>
      <c r="E15" s="308">
        <v>2787</v>
      </c>
      <c r="F15" s="308">
        <v>3</v>
      </c>
      <c r="G15" s="308">
        <v>208</v>
      </c>
      <c r="H15" s="308">
        <v>558</v>
      </c>
      <c r="I15" s="308">
        <v>0</v>
      </c>
      <c r="J15" s="308">
        <v>579</v>
      </c>
      <c r="K15" s="308">
        <v>2</v>
      </c>
      <c r="L15" s="308">
        <v>402</v>
      </c>
      <c r="M15" s="308">
        <v>0</v>
      </c>
      <c r="N15" s="308">
        <v>7976</v>
      </c>
      <c r="O15" s="265" t="s">
        <v>113</v>
      </c>
      <c r="P15" s="305" t="s">
        <v>113</v>
      </c>
      <c r="Q15" s="308">
        <v>139</v>
      </c>
      <c r="R15" s="308">
        <v>0</v>
      </c>
      <c r="S15" s="308">
        <v>2</v>
      </c>
      <c r="T15" s="308">
        <v>0</v>
      </c>
      <c r="U15" s="308">
        <v>91</v>
      </c>
      <c r="V15" s="308">
        <v>162</v>
      </c>
      <c r="W15" s="308">
        <v>8</v>
      </c>
      <c r="X15" s="308">
        <v>111</v>
      </c>
      <c r="Y15" s="308">
        <v>3</v>
      </c>
      <c r="Z15" s="308">
        <v>76</v>
      </c>
      <c r="AA15" s="308">
        <v>0</v>
      </c>
      <c r="AB15" s="308">
        <v>104</v>
      </c>
      <c r="AC15" s="308">
        <v>38</v>
      </c>
      <c r="AD15" s="308">
        <v>18</v>
      </c>
      <c r="AE15" s="308">
        <v>5</v>
      </c>
      <c r="AF15" s="308">
        <v>0</v>
      </c>
      <c r="AG15" s="308">
        <v>4</v>
      </c>
      <c r="AH15" s="308">
        <v>4</v>
      </c>
    </row>
    <row r="16" spans="1:34" ht="36" customHeight="1">
      <c r="A16" s="265" t="s">
        <v>114</v>
      </c>
      <c r="B16" s="305" t="s">
        <v>114</v>
      </c>
      <c r="C16" s="306">
        <v>14</v>
      </c>
      <c r="D16" s="307">
        <v>7957</v>
      </c>
      <c r="E16" s="308">
        <v>1375</v>
      </c>
      <c r="F16" s="308">
        <v>9</v>
      </c>
      <c r="G16" s="308">
        <v>155</v>
      </c>
      <c r="H16" s="308">
        <v>408</v>
      </c>
      <c r="I16" s="308">
        <v>5</v>
      </c>
      <c r="J16" s="308">
        <v>357</v>
      </c>
      <c r="K16" s="308">
        <v>6</v>
      </c>
      <c r="L16" s="308">
        <v>271</v>
      </c>
      <c r="M16" s="308">
        <v>0</v>
      </c>
      <c r="N16" s="308">
        <v>4727</v>
      </c>
      <c r="O16" s="265" t="s">
        <v>114</v>
      </c>
      <c r="P16" s="305" t="s">
        <v>114</v>
      </c>
      <c r="Q16" s="308">
        <v>253</v>
      </c>
      <c r="R16" s="308">
        <v>4</v>
      </c>
      <c r="S16" s="308">
        <v>2</v>
      </c>
      <c r="T16" s="308">
        <v>0</v>
      </c>
      <c r="U16" s="308">
        <v>62</v>
      </c>
      <c r="V16" s="308">
        <v>81</v>
      </c>
      <c r="W16" s="308">
        <v>26</v>
      </c>
      <c r="X16" s="308">
        <v>75</v>
      </c>
      <c r="Y16" s="308">
        <v>1</v>
      </c>
      <c r="Z16" s="308">
        <v>45</v>
      </c>
      <c r="AA16" s="308">
        <v>4</v>
      </c>
      <c r="AB16" s="308">
        <v>60</v>
      </c>
      <c r="AC16" s="308">
        <v>9</v>
      </c>
      <c r="AD16" s="308">
        <v>15</v>
      </c>
      <c r="AE16" s="308">
        <v>1</v>
      </c>
      <c r="AF16" s="308">
        <v>2</v>
      </c>
      <c r="AG16" s="308">
        <v>1</v>
      </c>
      <c r="AH16" s="308">
        <v>3</v>
      </c>
    </row>
    <row r="17" spans="1:34" ht="36" customHeight="1">
      <c r="A17" s="265" t="s">
        <v>115</v>
      </c>
      <c r="B17" s="305" t="s">
        <v>115</v>
      </c>
      <c r="C17" s="306">
        <v>15</v>
      </c>
      <c r="D17" s="307">
        <v>14943</v>
      </c>
      <c r="E17" s="308">
        <v>2991</v>
      </c>
      <c r="F17" s="308">
        <v>46</v>
      </c>
      <c r="G17" s="308">
        <v>192</v>
      </c>
      <c r="H17" s="308">
        <v>634</v>
      </c>
      <c r="I17" s="308">
        <v>0</v>
      </c>
      <c r="J17" s="308">
        <v>683</v>
      </c>
      <c r="K17" s="308">
        <v>3</v>
      </c>
      <c r="L17" s="308">
        <v>513</v>
      </c>
      <c r="M17" s="308">
        <v>1</v>
      </c>
      <c r="N17" s="308">
        <v>8867</v>
      </c>
      <c r="O17" s="265" t="s">
        <v>115</v>
      </c>
      <c r="P17" s="305" t="s">
        <v>115</v>
      </c>
      <c r="Q17" s="308">
        <v>271</v>
      </c>
      <c r="R17" s="308">
        <v>2</v>
      </c>
      <c r="S17" s="308">
        <v>1</v>
      </c>
      <c r="T17" s="308">
        <v>0</v>
      </c>
      <c r="U17" s="308">
        <v>107</v>
      </c>
      <c r="V17" s="308">
        <v>177</v>
      </c>
      <c r="W17" s="308">
        <v>20</v>
      </c>
      <c r="X17" s="308">
        <v>168</v>
      </c>
      <c r="Y17" s="308">
        <v>8</v>
      </c>
      <c r="Z17" s="308">
        <v>83</v>
      </c>
      <c r="AA17" s="308">
        <v>6</v>
      </c>
      <c r="AB17" s="308">
        <v>114</v>
      </c>
      <c r="AC17" s="308">
        <v>24</v>
      </c>
      <c r="AD17" s="308">
        <v>17</v>
      </c>
      <c r="AE17" s="308">
        <v>13</v>
      </c>
      <c r="AF17" s="308">
        <v>1</v>
      </c>
      <c r="AG17" s="308">
        <v>1</v>
      </c>
      <c r="AH17" s="308">
        <v>0</v>
      </c>
    </row>
    <row r="18" spans="1:34" ht="36" customHeight="1">
      <c r="A18" s="265" t="s">
        <v>116</v>
      </c>
      <c r="B18" s="305" t="s">
        <v>116</v>
      </c>
      <c r="C18" s="306">
        <v>2</v>
      </c>
      <c r="D18" s="307">
        <v>335</v>
      </c>
      <c r="E18" s="308">
        <v>39</v>
      </c>
      <c r="F18" s="308">
        <v>4</v>
      </c>
      <c r="G18" s="308">
        <v>3</v>
      </c>
      <c r="H18" s="308">
        <v>25</v>
      </c>
      <c r="I18" s="308">
        <v>0</v>
      </c>
      <c r="J18" s="308">
        <v>20</v>
      </c>
      <c r="K18" s="308">
        <v>0</v>
      </c>
      <c r="L18" s="308">
        <v>10</v>
      </c>
      <c r="M18" s="308">
        <v>0</v>
      </c>
      <c r="N18" s="308">
        <v>178</v>
      </c>
      <c r="O18" s="265" t="s">
        <v>116</v>
      </c>
      <c r="P18" s="305" t="s">
        <v>116</v>
      </c>
      <c r="Q18" s="308">
        <v>14</v>
      </c>
      <c r="R18" s="308">
        <v>0</v>
      </c>
      <c r="S18" s="308">
        <v>0</v>
      </c>
      <c r="T18" s="308">
        <v>0</v>
      </c>
      <c r="U18" s="308">
        <v>8</v>
      </c>
      <c r="V18" s="308">
        <v>16</v>
      </c>
      <c r="W18" s="308">
        <v>2</v>
      </c>
      <c r="X18" s="308">
        <v>5</v>
      </c>
      <c r="Y18" s="308">
        <v>0</v>
      </c>
      <c r="Z18" s="308">
        <v>4</v>
      </c>
      <c r="AA18" s="308">
        <v>0</v>
      </c>
      <c r="AB18" s="308">
        <v>5</v>
      </c>
      <c r="AC18" s="308">
        <v>2</v>
      </c>
      <c r="AD18" s="308">
        <v>0</v>
      </c>
      <c r="AE18" s="308">
        <v>0</v>
      </c>
      <c r="AF18" s="308">
        <v>0</v>
      </c>
      <c r="AG18" s="308">
        <v>0</v>
      </c>
      <c r="AH18" s="308">
        <v>0</v>
      </c>
    </row>
    <row r="19" spans="1:34" ht="36" customHeight="1">
      <c r="A19" s="265" t="s">
        <v>117</v>
      </c>
      <c r="B19" s="305" t="s">
        <v>117</v>
      </c>
      <c r="C19" s="306">
        <v>1</v>
      </c>
      <c r="D19" s="307">
        <v>39</v>
      </c>
      <c r="E19" s="308">
        <v>0</v>
      </c>
      <c r="F19" s="308">
        <v>13</v>
      </c>
      <c r="G19" s="308">
        <v>0</v>
      </c>
      <c r="H19" s="308">
        <v>11</v>
      </c>
      <c r="I19" s="308">
        <v>0</v>
      </c>
      <c r="J19" s="308">
        <v>1</v>
      </c>
      <c r="K19" s="308">
        <v>0</v>
      </c>
      <c r="L19" s="308">
        <v>0</v>
      </c>
      <c r="M19" s="308">
        <v>0</v>
      </c>
      <c r="N19" s="308">
        <v>14</v>
      </c>
      <c r="O19" s="265" t="s">
        <v>117</v>
      </c>
      <c r="P19" s="305" t="s">
        <v>117</v>
      </c>
      <c r="Q19" s="308">
        <v>0</v>
      </c>
      <c r="R19" s="308">
        <v>0</v>
      </c>
      <c r="S19" s="308">
        <v>0</v>
      </c>
      <c r="T19" s="308">
        <v>0</v>
      </c>
      <c r="U19" s="308">
        <v>0</v>
      </c>
      <c r="V19" s="308">
        <v>0</v>
      </c>
      <c r="W19" s="308">
        <v>0</v>
      </c>
      <c r="X19" s="308">
        <v>0</v>
      </c>
      <c r="Y19" s="308">
        <v>0</v>
      </c>
      <c r="Z19" s="308">
        <v>0</v>
      </c>
      <c r="AA19" s="308">
        <v>0</v>
      </c>
      <c r="AB19" s="308">
        <v>0</v>
      </c>
      <c r="AC19" s="308">
        <v>0</v>
      </c>
      <c r="AD19" s="308">
        <v>0</v>
      </c>
      <c r="AE19" s="308">
        <v>0</v>
      </c>
      <c r="AF19" s="308">
        <v>0</v>
      </c>
      <c r="AG19" s="308">
        <v>0</v>
      </c>
      <c r="AH19" s="308">
        <v>0</v>
      </c>
    </row>
    <row r="20" spans="1:34" ht="36" customHeight="1">
      <c r="A20" s="263"/>
      <c r="B20" s="304" t="s">
        <v>118</v>
      </c>
      <c r="C20" s="303">
        <v>402</v>
      </c>
      <c r="D20" s="303">
        <v>124618</v>
      </c>
      <c r="E20" s="303">
        <v>20465</v>
      </c>
      <c r="F20" s="303">
        <v>632</v>
      </c>
      <c r="G20" s="303">
        <v>1454</v>
      </c>
      <c r="H20" s="303">
        <v>5664</v>
      </c>
      <c r="I20" s="303">
        <v>30</v>
      </c>
      <c r="J20" s="303">
        <v>5042</v>
      </c>
      <c r="K20" s="303">
        <v>59</v>
      </c>
      <c r="L20" s="303">
        <v>4146</v>
      </c>
      <c r="M20" s="303">
        <v>38</v>
      </c>
      <c r="N20" s="303">
        <v>73287</v>
      </c>
      <c r="O20" s="263"/>
      <c r="P20" s="304" t="s">
        <v>118</v>
      </c>
      <c r="Q20" s="303">
        <v>5328</v>
      </c>
      <c r="R20" s="303">
        <v>50</v>
      </c>
      <c r="S20" s="303">
        <v>28</v>
      </c>
      <c r="T20" s="303">
        <v>0</v>
      </c>
      <c r="U20" s="303">
        <v>1110</v>
      </c>
      <c r="V20" s="303">
        <v>2175</v>
      </c>
      <c r="W20" s="303">
        <v>381</v>
      </c>
      <c r="X20" s="303">
        <v>1498</v>
      </c>
      <c r="Y20" s="303">
        <v>87</v>
      </c>
      <c r="Z20" s="303">
        <v>573</v>
      </c>
      <c r="AA20" s="303">
        <v>51</v>
      </c>
      <c r="AB20" s="303">
        <v>1649</v>
      </c>
      <c r="AC20" s="303">
        <v>522</v>
      </c>
      <c r="AD20" s="303">
        <v>209</v>
      </c>
      <c r="AE20" s="303">
        <v>52</v>
      </c>
      <c r="AF20" s="303">
        <v>11</v>
      </c>
      <c r="AG20" s="303">
        <v>49</v>
      </c>
      <c r="AH20" s="303">
        <v>28</v>
      </c>
    </row>
    <row r="21" spans="1:34" ht="36" customHeight="1">
      <c r="A21" s="265" t="s">
        <v>195</v>
      </c>
      <c r="B21" s="305" t="s">
        <v>195</v>
      </c>
      <c r="C21" s="306">
        <v>69</v>
      </c>
      <c r="D21" s="307">
        <v>68614</v>
      </c>
      <c r="E21" s="308">
        <v>11724</v>
      </c>
      <c r="F21" s="308">
        <v>401</v>
      </c>
      <c r="G21" s="308">
        <v>821</v>
      </c>
      <c r="H21" s="308">
        <v>2942</v>
      </c>
      <c r="I21" s="308">
        <v>11</v>
      </c>
      <c r="J21" s="308">
        <v>2600</v>
      </c>
      <c r="K21" s="308">
        <v>18</v>
      </c>
      <c r="L21" s="308">
        <v>2126</v>
      </c>
      <c r="M21" s="308">
        <v>6</v>
      </c>
      <c r="N21" s="308">
        <v>42255</v>
      </c>
      <c r="O21" s="265" t="s">
        <v>195</v>
      </c>
      <c r="P21" s="305" t="s">
        <v>195</v>
      </c>
      <c r="Q21" s="308">
        <v>1848</v>
      </c>
      <c r="R21" s="308">
        <v>34</v>
      </c>
      <c r="S21" s="308">
        <v>11</v>
      </c>
      <c r="T21" s="308">
        <v>0</v>
      </c>
      <c r="U21" s="308">
        <v>558</v>
      </c>
      <c r="V21" s="308">
        <v>801</v>
      </c>
      <c r="W21" s="308">
        <v>87</v>
      </c>
      <c r="X21" s="308">
        <v>581</v>
      </c>
      <c r="Y21" s="308">
        <v>23</v>
      </c>
      <c r="Z21" s="308">
        <v>294</v>
      </c>
      <c r="AA21" s="308">
        <v>31</v>
      </c>
      <c r="AB21" s="308">
        <v>1005</v>
      </c>
      <c r="AC21" s="308">
        <v>220</v>
      </c>
      <c r="AD21" s="308">
        <v>138</v>
      </c>
      <c r="AE21" s="308">
        <v>31</v>
      </c>
      <c r="AF21" s="308">
        <v>7</v>
      </c>
      <c r="AG21" s="308">
        <v>31</v>
      </c>
      <c r="AH21" s="308">
        <v>10</v>
      </c>
    </row>
    <row r="22" spans="1:34" ht="36" customHeight="1">
      <c r="A22" s="265" t="s">
        <v>196</v>
      </c>
      <c r="B22" s="305" t="s">
        <v>196</v>
      </c>
      <c r="C22" s="306">
        <v>53</v>
      </c>
      <c r="D22" s="307">
        <v>13668</v>
      </c>
      <c r="E22" s="308">
        <v>1902</v>
      </c>
      <c r="F22" s="308">
        <v>34</v>
      </c>
      <c r="G22" s="308">
        <v>123</v>
      </c>
      <c r="H22" s="308">
        <v>623</v>
      </c>
      <c r="I22" s="308">
        <v>1</v>
      </c>
      <c r="J22" s="308">
        <v>605</v>
      </c>
      <c r="K22" s="308">
        <v>6</v>
      </c>
      <c r="L22" s="308">
        <v>495</v>
      </c>
      <c r="M22" s="308">
        <v>4</v>
      </c>
      <c r="N22" s="308">
        <v>7927</v>
      </c>
      <c r="O22" s="265" t="s">
        <v>196</v>
      </c>
      <c r="P22" s="305" t="s">
        <v>196</v>
      </c>
      <c r="Q22" s="308">
        <v>896</v>
      </c>
      <c r="R22" s="308">
        <v>1</v>
      </c>
      <c r="S22" s="308">
        <v>5</v>
      </c>
      <c r="T22" s="308">
        <v>0</v>
      </c>
      <c r="U22" s="308">
        <v>144</v>
      </c>
      <c r="V22" s="308">
        <v>272</v>
      </c>
      <c r="W22" s="308">
        <v>68</v>
      </c>
      <c r="X22" s="308">
        <v>202</v>
      </c>
      <c r="Y22" s="308">
        <v>17</v>
      </c>
      <c r="Z22" s="308">
        <v>82</v>
      </c>
      <c r="AA22" s="308">
        <v>12</v>
      </c>
      <c r="AB22" s="308">
        <v>147</v>
      </c>
      <c r="AC22" s="308">
        <v>63</v>
      </c>
      <c r="AD22" s="308">
        <v>21</v>
      </c>
      <c r="AE22" s="308">
        <v>11</v>
      </c>
      <c r="AF22" s="308">
        <v>0</v>
      </c>
      <c r="AG22" s="308">
        <v>4</v>
      </c>
      <c r="AH22" s="308">
        <v>3</v>
      </c>
    </row>
    <row r="23" spans="1:34" ht="36" customHeight="1">
      <c r="A23" s="265" t="s">
        <v>121</v>
      </c>
      <c r="B23" s="305" t="s">
        <v>121</v>
      </c>
      <c r="C23" s="306">
        <v>5</v>
      </c>
      <c r="D23" s="307">
        <v>2024</v>
      </c>
      <c r="E23" s="308">
        <v>361</v>
      </c>
      <c r="F23" s="308">
        <v>4</v>
      </c>
      <c r="G23" s="308">
        <v>32</v>
      </c>
      <c r="H23" s="308">
        <v>96</v>
      </c>
      <c r="I23" s="308">
        <v>3</v>
      </c>
      <c r="J23" s="308">
        <v>109</v>
      </c>
      <c r="K23" s="308">
        <v>2</v>
      </c>
      <c r="L23" s="308">
        <v>98</v>
      </c>
      <c r="M23" s="308">
        <v>2</v>
      </c>
      <c r="N23" s="308">
        <v>1076</v>
      </c>
      <c r="O23" s="265" t="s">
        <v>121</v>
      </c>
      <c r="P23" s="305" t="s">
        <v>121</v>
      </c>
      <c r="Q23" s="308">
        <v>86</v>
      </c>
      <c r="R23" s="308">
        <v>2</v>
      </c>
      <c r="S23" s="308">
        <v>1</v>
      </c>
      <c r="T23" s="308">
        <v>0</v>
      </c>
      <c r="U23" s="308">
        <v>20</v>
      </c>
      <c r="V23" s="308">
        <v>45</v>
      </c>
      <c r="W23" s="308">
        <v>8</v>
      </c>
      <c r="X23" s="308">
        <v>25</v>
      </c>
      <c r="Y23" s="308">
        <v>1</v>
      </c>
      <c r="Z23" s="308">
        <v>13</v>
      </c>
      <c r="AA23" s="308">
        <v>0</v>
      </c>
      <c r="AB23" s="308">
        <v>22</v>
      </c>
      <c r="AC23" s="308">
        <v>9</v>
      </c>
      <c r="AD23" s="308">
        <v>6</v>
      </c>
      <c r="AE23" s="308">
        <v>0</v>
      </c>
      <c r="AF23" s="308">
        <v>2</v>
      </c>
      <c r="AG23" s="308">
        <v>0</v>
      </c>
      <c r="AH23" s="308">
        <v>1</v>
      </c>
    </row>
    <row r="24" spans="1:34" ht="36" customHeight="1">
      <c r="A24" s="265" t="s">
        <v>122</v>
      </c>
      <c r="B24" s="305" t="s">
        <v>122</v>
      </c>
      <c r="C24" s="306">
        <v>19</v>
      </c>
      <c r="D24" s="307">
        <v>19308</v>
      </c>
      <c r="E24" s="308">
        <v>3743</v>
      </c>
      <c r="F24" s="308">
        <v>141</v>
      </c>
      <c r="G24" s="308">
        <v>422</v>
      </c>
      <c r="H24" s="308">
        <v>840</v>
      </c>
      <c r="I24" s="308">
        <v>1</v>
      </c>
      <c r="J24" s="308">
        <v>763</v>
      </c>
      <c r="K24" s="308">
        <v>3</v>
      </c>
      <c r="L24" s="308">
        <v>624</v>
      </c>
      <c r="M24" s="308">
        <v>0</v>
      </c>
      <c r="N24" s="308">
        <v>11409</v>
      </c>
      <c r="O24" s="265" t="s">
        <v>122</v>
      </c>
      <c r="P24" s="305" t="s">
        <v>122</v>
      </c>
      <c r="Q24" s="308">
        <v>339</v>
      </c>
      <c r="R24" s="308">
        <v>9</v>
      </c>
      <c r="S24" s="308">
        <v>1</v>
      </c>
      <c r="T24" s="308">
        <v>0</v>
      </c>
      <c r="U24" s="308">
        <v>135</v>
      </c>
      <c r="V24" s="308">
        <v>273</v>
      </c>
      <c r="W24" s="308">
        <v>18</v>
      </c>
      <c r="X24" s="308">
        <v>175</v>
      </c>
      <c r="Y24" s="308">
        <v>3</v>
      </c>
      <c r="Z24" s="308">
        <v>83</v>
      </c>
      <c r="AA24" s="308">
        <v>5</v>
      </c>
      <c r="AB24" s="308">
        <v>207</v>
      </c>
      <c r="AC24" s="308">
        <v>60</v>
      </c>
      <c r="AD24" s="308">
        <v>28</v>
      </c>
      <c r="AE24" s="308">
        <v>9</v>
      </c>
      <c r="AF24" s="308">
        <v>2</v>
      </c>
      <c r="AG24" s="308">
        <v>7</v>
      </c>
      <c r="AH24" s="308">
        <v>8</v>
      </c>
    </row>
    <row r="25" spans="1:34" ht="36" customHeight="1">
      <c r="A25" s="265" t="s">
        <v>197</v>
      </c>
      <c r="B25" s="305" t="s">
        <v>197</v>
      </c>
      <c r="C25" s="306">
        <v>11</v>
      </c>
      <c r="D25" s="307">
        <v>780</v>
      </c>
      <c r="E25" s="308">
        <v>86</v>
      </c>
      <c r="F25" s="308">
        <v>3</v>
      </c>
      <c r="G25" s="308">
        <v>4</v>
      </c>
      <c r="H25" s="308">
        <v>56</v>
      </c>
      <c r="I25" s="308">
        <v>0</v>
      </c>
      <c r="J25" s="308">
        <v>27</v>
      </c>
      <c r="K25" s="308">
        <v>3</v>
      </c>
      <c r="L25" s="308">
        <v>23</v>
      </c>
      <c r="M25" s="308">
        <v>1</v>
      </c>
      <c r="N25" s="308">
        <v>383</v>
      </c>
      <c r="O25" s="265" t="s">
        <v>197</v>
      </c>
      <c r="P25" s="305" t="s">
        <v>197</v>
      </c>
      <c r="Q25" s="308">
        <v>78</v>
      </c>
      <c r="R25" s="308">
        <v>0</v>
      </c>
      <c r="S25" s="308">
        <v>0</v>
      </c>
      <c r="T25" s="308">
        <v>0</v>
      </c>
      <c r="U25" s="308">
        <v>12</v>
      </c>
      <c r="V25" s="308">
        <v>28</v>
      </c>
      <c r="W25" s="308">
        <v>8</v>
      </c>
      <c r="X25" s="308">
        <v>38</v>
      </c>
      <c r="Y25" s="308">
        <v>0</v>
      </c>
      <c r="Z25" s="308">
        <v>14</v>
      </c>
      <c r="AA25" s="308">
        <v>0</v>
      </c>
      <c r="AB25" s="308">
        <v>10</v>
      </c>
      <c r="AC25" s="308">
        <v>5</v>
      </c>
      <c r="AD25" s="308">
        <v>0</v>
      </c>
      <c r="AE25" s="308">
        <v>1</v>
      </c>
      <c r="AF25" s="308">
        <v>0</v>
      </c>
      <c r="AG25" s="308">
        <v>0</v>
      </c>
      <c r="AH25" s="308">
        <v>0</v>
      </c>
    </row>
    <row r="26" spans="1:34" ht="36" customHeight="1">
      <c r="A26" s="265" t="s">
        <v>104</v>
      </c>
      <c r="B26" s="305" t="s">
        <v>104</v>
      </c>
      <c r="C26" s="306">
        <v>241</v>
      </c>
      <c r="D26" s="307">
        <v>20177</v>
      </c>
      <c r="E26" s="308">
        <v>2649</v>
      </c>
      <c r="F26" s="308">
        <v>29</v>
      </c>
      <c r="G26" s="308">
        <v>52</v>
      </c>
      <c r="H26" s="308">
        <v>1100</v>
      </c>
      <c r="I26" s="308">
        <v>14</v>
      </c>
      <c r="J26" s="308">
        <v>938</v>
      </c>
      <c r="K26" s="308">
        <v>27</v>
      </c>
      <c r="L26" s="308">
        <v>780</v>
      </c>
      <c r="M26" s="308">
        <v>25</v>
      </c>
      <c r="N26" s="308">
        <v>10219</v>
      </c>
      <c r="O26" s="265" t="s">
        <v>104</v>
      </c>
      <c r="P26" s="305" t="s">
        <v>104</v>
      </c>
      <c r="Q26" s="308">
        <v>2079</v>
      </c>
      <c r="R26" s="308">
        <v>4</v>
      </c>
      <c r="S26" s="308">
        <v>10</v>
      </c>
      <c r="T26" s="308">
        <v>0</v>
      </c>
      <c r="U26" s="308">
        <v>241</v>
      </c>
      <c r="V26" s="308">
        <v>756</v>
      </c>
      <c r="W26" s="308">
        <v>192</v>
      </c>
      <c r="X26" s="308">
        <v>477</v>
      </c>
      <c r="Y26" s="308">
        <v>43</v>
      </c>
      <c r="Z26" s="308">
        <v>87</v>
      </c>
      <c r="AA26" s="308">
        <v>3</v>
      </c>
      <c r="AB26" s="308">
        <v>258</v>
      </c>
      <c r="AC26" s="308">
        <v>165</v>
      </c>
      <c r="AD26" s="308">
        <v>16</v>
      </c>
      <c r="AE26" s="308">
        <v>0</v>
      </c>
      <c r="AF26" s="308">
        <v>0</v>
      </c>
      <c r="AG26" s="308">
        <v>7</v>
      </c>
      <c r="AH26" s="308">
        <v>6</v>
      </c>
    </row>
    <row r="27" spans="1:34" ht="36" customHeight="1">
      <c r="A27" s="265" t="s">
        <v>124</v>
      </c>
      <c r="B27" s="305" t="s">
        <v>124</v>
      </c>
      <c r="C27" s="306">
        <v>0</v>
      </c>
      <c r="D27" s="307">
        <v>0</v>
      </c>
      <c r="E27" s="308">
        <v>0</v>
      </c>
      <c r="F27" s="308">
        <v>0</v>
      </c>
      <c r="G27" s="308">
        <v>0</v>
      </c>
      <c r="H27" s="308">
        <v>0</v>
      </c>
      <c r="I27" s="308">
        <v>0</v>
      </c>
      <c r="J27" s="308">
        <v>0</v>
      </c>
      <c r="K27" s="308">
        <v>0</v>
      </c>
      <c r="L27" s="308">
        <v>0</v>
      </c>
      <c r="M27" s="308">
        <v>0</v>
      </c>
      <c r="N27" s="308">
        <v>0</v>
      </c>
      <c r="O27" s="265" t="s">
        <v>124</v>
      </c>
      <c r="P27" s="305" t="s">
        <v>124</v>
      </c>
      <c r="Q27" s="308">
        <v>0</v>
      </c>
      <c r="R27" s="308">
        <v>0</v>
      </c>
      <c r="S27" s="308">
        <v>0</v>
      </c>
      <c r="T27" s="308">
        <v>0</v>
      </c>
      <c r="U27" s="308">
        <v>0</v>
      </c>
      <c r="V27" s="308">
        <v>0</v>
      </c>
      <c r="W27" s="308">
        <v>0</v>
      </c>
      <c r="X27" s="308">
        <v>0</v>
      </c>
      <c r="Y27" s="308">
        <v>0</v>
      </c>
      <c r="Z27" s="308">
        <v>0</v>
      </c>
      <c r="AA27" s="308">
        <v>0</v>
      </c>
      <c r="AB27" s="308">
        <v>0</v>
      </c>
      <c r="AC27" s="308">
        <v>0</v>
      </c>
      <c r="AD27" s="308">
        <v>0</v>
      </c>
      <c r="AE27" s="308">
        <v>0</v>
      </c>
      <c r="AF27" s="308">
        <v>0</v>
      </c>
      <c r="AG27" s="308">
        <v>0</v>
      </c>
      <c r="AH27" s="308">
        <v>0</v>
      </c>
    </row>
    <row r="28" spans="1:34" ht="36" customHeight="1">
      <c r="A28" s="267" t="s">
        <v>125</v>
      </c>
      <c r="B28" s="309" t="s">
        <v>125</v>
      </c>
      <c r="C28" s="310">
        <v>4</v>
      </c>
      <c r="D28" s="311">
        <v>47</v>
      </c>
      <c r="E28" s="312">
        <v>0</v>
      </c>
      <c r="F28" s="312">
        <v>20</v>
      </c>
      <c r="G28" s="312">
        <v>0</v>
      </c>
      <c r="H28" s="312">
        <v>7</v>
      </c>
      <c r="I28" s="312">
        <v>0</v>
      </c>
      <c r="J28" s="312">
        <v>0</v>
      </c>
      <c r="K28" s="312">
        <v>0</v>
      </c>
      <c r="L28" s="312">
        <v>0</v>
      </c>
      <c r="M28" s="312">
        <v>0</v>
      </c>
      <c r="N28" s="312">
        <v>18</v>
      </c>
      <c r="O28" s="267" t="s">
        <v>125</v>
      </c>
      <c r="P28" s="309" t="s">
        <v>125</v>
      </c>
      <c r="Q28" s="312">
        <v>2</v>
      </c>
      <c r="R28" s="312">
        <v>0</v>
      </c>
      <c r="S28" s="312">
        <v>0</v>
      </c>
      <c r="T28" s="312">
        <v>0</v>
      </c>
      <c r="U28" s="312">
        <v>0</v>
      </c>
      <c r="V28" s="312">
        <v>0</v>
      </c>
      <c r="W28" s="312">
        <v>0</v>
      </c>
      <c r="X28" s="312">
        <v>0</v>
      </c>
      <c r="Y28" s="312">
        <v>0</v>
      </c>
      <c r="Z28" s="312">
        <v>0</v>
      </c>
      <c r="AA28" s="312">
        <v>0</v>
      </c>
      <c r="AB28" s="312">
        <v>0</v>
      </c>
      <c r="AC28" s="312">
        <v>0</v>
      </c>
      <c r="AD28" s="312">
        <v>0</v>
      </c>
      <c r="AE28" s="312">
        <v>0</v>
      </c>
      <c r="AF28" s="312">
        <v>0</v>
      </c>
      <c r="AG28" s="312">
        <v>0</v>
      </c>
      <c r="AH28" s="312">
        <v>0</v>
      </c>
    </row>
    <row r="29" spans="1:34"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</row>
    <row r="30" spans="1:34"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</row>
    <row r="31" spans="1:34"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</row>
  </sheetData>
  <mergeCells count="40">
    <mergeCell ref="A2:F2"/>
    <mergeCell ref="O2:T2"/>
    <mergeCell ref="A5:B10"/>
    <mergeCell ref="C5:C10"/>
    <mergeCell ref="D5:G5"/>
    <mergeCell ref="H5:N5"/>
    <mergeCell ref="I6:I10"/>
    <mergeCell ref="J6:J10"/>
    <mergeCell ref="N6:N10"/>
    <mergeCell ref="K6:K10"/>
    <mergeCell ref="L6:L10"/>
    <mergeCell ref="E6:E10"/>
    <mergeCell ref="F6:F10"/>
    <mergeCell ref="G6:G10"/>
    <mergeCell ref="H6:H10"/>
    <mergeCell ref="M6:M10"/>
    <mergeCell ref="A11:B11"/>
    <mergeCell ref="O11:P11"/>
    <mergeCell ref="W6:W10"/>
    <mergeCell ref="D6:D10"/>
    <mergeCell ref="AG6:AG10"/>
    <mergeCell ref="Z6:Z10"/>
    <mergeCell ref="AC6:AC10"/>
    <mergeCell ref="AD6:AD10"/>
    <mergeCell ref="AA6:AA10"/>
    <mergeCell ref="AB6:AB10"/>
    <mergeCell ref="X6:X10"/>
    <mergeCell ref="Y6:Y10"/>
    <mergeCell ref="O5:P10"/>
    <mergeCell ref="Q5:V5"/>
    <mergeCell ref="Q6:Q10"/>
    <mergeCell ref="R6:R10"/>
    <mergeCell ref="S6:S10"/>
    <mergeCell ref="T6:T10"/>
    <mergeCell ref="W5:AH5"/>
    <mergeCell ref="U6:U10"/>
    <mergeCell ref="V6:V10"/>
    <mergeCell ref="AH6:AH10"/>
    <mergeCell ref="AE6:AE10"/>
    <mergeCell ref="AF6:AF10"/>
  </mergeCells>
  <phoneticPr fontId="6" type="noConversion"/>
  <printOptions horizontalCentered="1"/>
  <pageMargins left="0.70866141732283472" right="0.70866141732283472" top="1.1811023622047245" bottom="0.78740157480314965" header="0" footer="0"/>
  <pageSetup paperSize="9" scale="75" orientation="portrait" r:id="rId1"/>
  <headerFooter alignWithMargins="0"/>
  <colBreaks count="1" manualBreakCount="1">
    <brk id="14" max="1048575" man="1"/>
  </col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H20"/>
  <sheetViews>
    <sheetView zoomScale="80" zoomScaleNormal="80" zoomScaleSheetLayoutView="100" workbookViewId="0">
      <pane xSplit="2" ySplit="10" topLeftCell="C11" activePane="bottomRight" state="frozen"/>
      <selection pane="topRight"/>
      <selection pane="bottomLeft"/>
      <selection pane="bottomRight"/>
    </sheetView>
  </sheetViews>
  <sheetFormatPr defaultColWidth="8.08203125" defaultRowHeight="15.5"/>
  <cols>
    <col min="1" max="1" width="25.58203125" style="85" customWidth="1"/>
    <col min="2" max="2" width="2" style="85" customWidth="1"/>
    <col min="3" max="3" width="12.5" style="85" customWidth="1"/>
    <col min="4" max="4" width="12.25" style="81" customWidth="1"/>
    <col min="5" max="6" width="13.33203125" style="81" customWidth="1"/>
    <col min="7" max="7" width="11" style="81" customWidth="1"/>
    <col min="8" max="14" width="12.75" style="81" customWidth="1"/>
    <col min="15" max="15" width="26.25" style="85" customWidth="1"/>
    <col min="16" max="16" width="1" style="85" customWidth="1"/>
    <col min="17" max="17" width="9.58203125" style="81" customWidth="1"/>
    <col min="18" max="18" width="10.58203125" style="81" customWidth="1"/>
    <col min="19" max="19" width="8.58203125" style="81" customWidth="1"/>
    <col min="20" max="20" width="8.75" style="81" customWidth="1"/>
    <col min="21" max="21" width="7.75" style="81" customWidth="1"/>
    <col min="22" max="22" width="7.83203125" style="81" customWidth="1"/>
    <col min="23" max="23" width="9.25" style="81" customWidth="1"/>
    <col min="24" max="24" width="8.33203125" style="81" customWidth="1"/>
    <col min="25" max="25" width="9.75" style="81" customWidth="1"/>
    <col min="26" max="26" width="10.33203125" style="81" customWidth="1"/>
    <col min="27" max="27" width="10.58203125" style="81" customWidth="1"/>
    <col min="28" max="28" width="9.75" style="81" customWidth="1"/>
    <col min="29" max="29" width="8.75" style="81" customWidth="1"/>
    <col min="30" max="32" width="9.75" style="81" customWidth="1"/>
    <col min="33" max="33" width="8" style="81" customWidth="1"/>
    <col min="34" max="34" width="9.25" style="81" customWidth="1"/>
    <col min="35" max="16384" width="8.08203125" style="81"/>
  </cols>
  <sheetData>
    <row r="1" spans="1:34" s="70" customFormat="1" ht="39" customHeight="1">
      <c r="B1" s="71"/>
      <c r="C1" s="71"/>
      <c r="D1" s="71"/>
      <c r="E1" s="71"/>
      <c r="F1" s="71"/>
      <c r="G1" s="75" t="s">
        <v>198</v>
      </c>
      <c r="H1" s="72" t="s">
        <v>986</v>
      </c>
      <c r="I1" s="72"/>
      <c r="J1" s="72"/>
      <c r="K1" s="72"/>
      <c r="L1" s="72"/>
      <c r="M1" s="72"/>
      <c r="N1" s="72"/>
      <c r="P1" s="73"/>
      <c r="Q1" s="73"/>
      <c r="R1" s="73"/>
      <c r="S1" s="73"/>
      <c r="T1" s="73"/>
      <c r="U1" s="73"/>
      <c r="V1" s="16"/>
      <c r="X1" s="75" t="s">
        <v>198</v>
      </c>
      <c r="Y1" s="76" t="s">
        <v>987</v>
      </c>
      <c r="Z1" s="77"/>
      <c r="AA1" s="77"/>
      <c r="AB1" s="77"/>
      <c r="AC1" s="77"/>
      <c r="AD1" s="77"/>
      <c r="AE1" s="87"/>
      <c r="AF1" s="87"/>
      <c r="AG1" s="87"/>
      <c r="AH1" s="87"/>
    </row>
    <row r="2" spans="1:34" s="70" customFormat="1" ht="7.5" customHeight="1">
      <c r="A2" s="79"/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3"/>
      <c r="P2" s="73"/>
      <c r="Q2" s="73"/>
      <c r="R2" s="73"/>
      <c r="S2" s="73"/>
      <c r="T2" s="73"/>
      <c r="U2" s="73"/>
      <c r="V2" s="16"/>
      <c r="W2" s="16"/>
      <c r="X2" s="87"/>
      <c r="Y2" s="87"/>
      <c r="Z2" s="87"/>
      <c r="AA2" s="87"/>
      <c r="AB2" s="87"/>
      <c r="AC2" s="87"/>
      <c r="AD2" s="87"/>
      <c r="AE2" s="87"/>
      <c r="AF2" s="87"/>
      <c r="AG2" s="87"/>
      <c r="AH2" s="87"/>
    </row>
    <row r="3" spans="1:34" s="70" customFormat="1" ht="9" customHeight="1"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</row>
    <row r="4" spans="1:34" ht="21" customHeight="1">
      <c r="A4" s="84"/>
      <c r="D4" s="85"/>
      <c r="E4" s="85"/>
      <c r="F4" s="85"/>
      <c r="G4" s="85"/>
      <c r="H4" s="85"/>
      <c r="I4" s="85"/>
      <c r="J4" s="85"/>
      <c r="K4" s="85"/>
      <c r="L4" s="85"/>
      <c r="M4" s="85"/>
      <c r="N4" s="313" t="s">
        <v>129</v>
      </c>
      <c r="O4" s="84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313"/>
      <c r="AG4" s="85"/>
      <c r="AH4" s="313" t="s">
        <v>129</v>
      </c>
    </row>
    <row r="5" spans="1:34" ht="32.5" customHeight="1">
      <c r="A5" s="3664" t="s">
        <v>199</v>
      </c>
      <c r="B5" s="3665"/>
      <c r="C5" s="3583" t="s">
        <v>200</v>
      </c>
      <c r="D5" s="3672" t="s">
        <v>201</v>
      </c>
      <c r="E5" s="3673"/>
      <c r="F5" s="3673"/>
      <c r="G5" s="3673"/>
      <c r="H5" s="3674" t="s">
        <v>202</v>
      </c>
      <c r="I5" s="3674"/>
      <c r="J5" s="3674"/>
      <c r="K5" s="3674"/>
      <c r="L5" s="3674"/>
      <c r="M5" s="3674"/>
      <c r="N5" s="3674"/>
      <c r="O5" s="3678" t="s">
        <v>30</v>
      </c>
      <c r="P5" s="3679"/>
      <c r="Q5" s="3672" t="s">
        <v>201</v>
      </c>
      <c r="R5" s="3677"/>
      <c r="S5" s="3677"/>
      <c r="T5" s="3677"/>
      <c r="U5" s="3677"/>
      <c r="V5" s="3677"/>
      <c r="W5" s="3677"/>
      <c r="X5" s="3674" t="s">
        <v>202</v>
      </c>
      <c r="Y5" s="3674"/>
      <c r="Z5" s="3674"/>
      <c r="AA5" s="3674"/>
      <c r="AB5" s="3674"/>
      <c r="AC5" s="3674"/>
      <c r="AD5" s="3674"/>
      <c r="AE5" s="3674"/>
      <c r="AF5" s="3674"/>
      <c r="AG5" s="3674"/>
      <c r="AH5" s="3674"/>
    </row>
    <row r="6" spans="1:34" ht="12" customHeight="1">
      <c r="A6" s="3666"/>
      <c r="B6" s="3667"/>
      <c r="C6" s="3670"/>
      <c r="D6" s="3208" t="s">
        <v>203</v>
      </c>
      <c r="E6" s="3608" t="s">
        <v>170</v>
      </c>
      <c r="F6" s="3208" t="s">
        <v>204</v>
      </c>
      <c r="G6" s="3208" t="s">
        <v>205</v>
      </c>
      <c r="H6" s="3205" t="s">
        <v>206</v>
      </c>
      <c r="I6" s="3208" t="s">
        <v>207</v>
      </c>
      <c r="J6" s="3208" t="s">
        <v>208</v>
      </c>
      <c r="K6" s="3208" t="s">
        <v>209</v>
      </c>
      <c r="L6" s="3208" t="s">
        <v>210</v>
      </c>
      <c r="M6" s="3208" t="s">
        <v>211</v>
      </c>
      <c r="N6" s="3208" t="s">
        <v>212</v>
      </c>
      <c r="O6" s="3680"/>
      <c r="P6" s="3681"/>
      <c r="Q6" s="3205" t="s">
        <v>213</v>
      </c>
      <c r="R6" s="3208" t="s">
        <v>214</v>
      </c>
      <c r="S6" s="3208" t="s">
        <v>215</v>
      </c>
      <c r="T6" s="3208" t="s">
        <v>216</v>
      </c>
      <c r="U6" s="3208" t="s">
        <v>217</v>
      </c>
      <c r="V6" s="3205" t="s">
        <v>218</v>
      </c>
      <c r="W6" s="3208" t="s">
        <v>219</v>
      </c>
      <c r="X6" s="3208" t="s">
        <v>220</v>
      </c>
      <c r="Y6" s="3205" t="s">
        <v>221</v>
      </c>
      <c r="Z6" s="3220" t="s">
        <v>222</v>
      </c>
      <c r="AA6" s="3220" t="s">
        <v>223</v>
      </c>
      <c r="AB6" s="3220" t="s">
        <v>224</v>
      </c>
      <c r="AC6" s="3220" t="s">
        <v>225</v>
      </c>
      <c r="AD6" s="3220" t="s">
        <v>31</v>
      </c>
      <c r="AE6" s="3220" t="s">
        <v>226</v>
      </c>
      <c r="AF6" s="3220" t="s">
        <v>32</v>
      </c>
      <c r="AG6" s="3611" t="s">
        <v>937</v>
      </c>
      <c r="AH6" s="3611" t="s">
        <v>938</v>
      </c>
    </row>
    <row r="7" spans="1:34" ht="22.5" customHeight="1">
      <c r="A7" s="3666"/>
      <c r="B7" s="3667"/>
      <c r="C7" s="3670"/>
      <c r="D7" s="3675"/>
      <c r="E7" s="3614"/>
      <c r="F7" s="3218"/>
      <c r="G7" s="3218"/>
      <c r="H7" s="3206"/>
      <c r="I7" s="3675"/>
      <c r="J7" s="3218" t="s">
        <v>227</v>
      </c>
      <c r="K7" s="3218" t="s">
        <v>227</v>
      </c>
      <c r="L7" s="3218"/>
      <c r="M7" s="3218"/>
      <c r="N7" s="3218"/>
      <c r="O7" s="3682"/>
      <c r="P7" s="3667"/>
      <c r="Q7" s="3218"/>
      <c r="R7" s="3218"/>
      <c r="S7" s="3218"/>
      <c r="T7" s="3218"/>
      <c r="U7" s="3218"/>
      <c r="V7" s="3206"/>
      <c r="W7" s="3218"/>
      <c r="X7" s="3218"/>
      <c r="Y7" s="3206"/>
      <c r="Z7" s="3660"/>
      <c r="AA7" s="3660"/>
      <c r="AB7" s="3660"/>
      <c r="AC7" s="3660"/>
      <c r="AD7" s="3660"/>
      <c r="AE7" s="3660"/>
      <c r="AF7" s="3660"/>
      <c r="AG7" s="3612"/>
      <c r="AH7" s="3612"/>
    </row>
    <row r="8" spans="1:34" ht="22.5" customHeight="1">
      <c r="A8" s="3666"/>
      <c r="B8" s="3667"/>
      <c r="C8" s="3670"/>
      <c r="D8" s="3675"/>
      <c r="E8" s="3614"/>
      <c r="F8" s="3218"/>
      <c r="G8" s="3218"/>
      <c r="H8" s="3206"/>
      <c r="I8" s="3675"/>
      <c r="J8" s="3218" t="s">
        <v>228</v>
      </c>
      <c r="K8" s="3218" t="s">
        <v>228</v>
      </c>
      <c r="L8" s="3218"/>
      <c r="M8" s="3218"/>
      <c r="N8" s="3218"/>
      <c r="O8" s="3682"/>
      <c r="P8" s="3667"/>
      <c r="Q8" s="3218"/>
      <c r="R8" s="3218"/>
      <c r="S8" s="3218"/>
      <c r="T8" s="3218"/>
      <c r="U8" s="3218"/>
      <c r="V8" s="3206"/>
      <c r="W8" s="3218"/>
      <c r="X8" s="3218"/>
      <c r="Y8" s="3206"/>
      <c r="Z8" s="3660"/>
      <c r="AA8" s="3660"/>
      <c r="AB8" s="3660"/>
      <c r="AC8" s="3660"/>
      <c r="AD8" s="3660"/>
      <c r="AE8" s="3660"/>
      <c r="AF8" s="3660"/>
      <c r="AG8" s="3612"/>
      <c r="AH8" s="3612"/>
    </row>
    <row r="9" spans="1:34" ht="13.15" customHeight="1">
      <c r="A9" s="3666"/>
      <c r="B9" s="3667"/>
      <c r="C9" s="3670"/>
      <c r="D9" s="3675"/>
      <c r="E9" s="3614"/>
      <c r="F9" s="3218"/>
      <c r="G9" s="3218"/>
      <c r="H9" s="3206"/>
      <c r="I9" s="3675"/>
      <c r="J9" s="3218" t="s">
        <v>229</v>
      </c>
      <c r="K9" s="3218" t="s">
        <v>229</v>
      </c>
      <c r="L9" s="3218"/>
      <c r="M9" s="3218"/>
      <c r="N9" s="3218"/>
      <c r="O9" s="3682"/>
      <c r="P9" s="3667"/>
      <c r="Q9" s="3218"/>
      <c r="R9" s="3218"/>
      <c r="S9" s="3218"/>
      <c r="T9" s="3218"/>
      <c r="U9" s="3218"/>
      <c r="V9" s="3206"/>
      <c r="W9" s="3218"/>
      <c r="X9" s="3218"/>
      <c r="Y9" s="3206"/>
      <c r="Z9" s="3660"/>
      <c r="AA9" s="3660"/>
      <c r="AB9" s="3660"/>
      <c r="AC9" s="3660"/>
      <c r="AD9" s="3660"/>
      <c r="AE9" s="3660"/>
      <c r="AF9" s="3660"/>
      <c r="AG9" s="3612"/>
      <c r="AH9" s="3612"/>
    </row>
    <row r="10" spans="1:34" ht="6.75" customHeight="1">
      <c r="A10" s="3668"/>
      <c r="B10" s="3669"/>
      <c r="C10" s="3671"/>
      <c r="D10" s="3676"/>
      <c r="E10" s="3615"/>
      <c r="F10" s="3219"/>
      <c r="G10" s="3219"/>
      <c r="H10" s="3207"/>
      <c r="I10" s="3676"/>
      <c r="J10" s="3219" t="s">
        <v>230</v>
      </c>
      <c r="K10" s="3219" t="s">
        <v>230</v>
      </c>
      <c r="L10" s="3219"/>
      <c r="M10" s="3219"/>
      <c r="N10" s="3219"/>
      <c r="O10" s="3668"/>
      <c r="P10" s="3669"/>
      <c r="Q10" s="3219"/>
      <c r="R10" s="3219"/>
      <c r="S10" s="3219"/>
      <c r="T10" s="3219"/>
      <c r="U10" s="3219"/>
      <c r="V10" s="3207"/>
      <c r="W10" s="3219"/>
      <c r="X10" s="3219"/>
      <c r="Y10" s="3207"/>
      <c r="Z10" s="3661"/>
      <c r="AA10" s="3661"/>
      <c r="AB10" s="3661"/>
      <c r="AC10" s="3661"/>
      <c r="AD10" s="3661"/>
      <c r="AE10" s="3661"/>
      <c r="AF10" s="3661"/>
      <c r="AG10" s="3613"/>
      <c r="AH10" s="3613"/>
    </row>
    <row r="11" spans="1:34" s="83" customFormat="1" ht="76.150000000000006" customHeight="1">
      <c r="A11" s="3662" t="s">
        <v>231</v>
      </c>
      <c r="B11" s="3663"/>
      <c r="C11" s="314">
        <v>483</v>
      </c>
      <c r="D11" s="315">
        <v>178895</v>
      </c>
      <c r="E11" s="315">
        <v>30098</v>
      </c>
      <c r="F11" s="315">
        <v>850</v>
      </c>
      <c r="G11" s="315">
        <v>2121</v>
      </c>
      <c r="H11" s="315">
        <v>8219</v>
      </c>
      <c r="I11" s="315">
        <v>39</v>
      </c>
      <c r="J11" s="315">
        <v>7455</v>
      </c>
      <c r="K11" s="315">
        <v>72</v>
      </c>
      <c r="L11" s="315">
        <v>5911</v>
      </c>
      <c r="M11" s="315">
        <v>44</v>
      </c>
      <c r="N11" s="315">
        <v>105569</v>
      </c>
      <c r="O11" s="3662" t="s">
        <v>231</v>
      </c>
      <c r="P11" s="3663"/>
      <c r="Q11" s="315">
        <v>6810</v>
      </c>
      <c r="R11" s="315">
        <v>64</v>
      </c>
      <c r="S11" s="315">
        <v>46</v>
      </c>
      <c r="T11" s="315">
        <v>0</v>
      </c>
      <c r="U11" s="315">
        <v>1570</v>
      </c>
      <c r="V11" s="315">
        <v>2971</v>
      </c>
      <c r="W11" s="315">
        <v>483</v>
      </c>
      <c r="X11" s="315">
        <v>2240</v>
      </c>
      <c r="Y11" s="315">
        <v>108</v>
      </c>
      <c r="Z11" s="315">
        <v>962</v>
      </c>
      <c r="AA11" s="315">
        <v>76</v>
      </c>
      <c r="AB11" s="315">
        <v>2057</v>
      </c>
      <c r="AC11" s="316">
        <v>660</v>
      </c>
      <c r="AD11" s="316">
        <v>288</v>
      </c>
      <c r="AE11" s="317">
        <v>75</v>
      </c>
      <c r="AF11" s="317">
        <v>14</v>
      </c>
      <c r="AG11" s="317">
        <v>57</v>
      </c>
      <c r="AH11" s="317">
        <v>36</v>
      </c>
    </row>
    <row r="12" spans="1:34" ht="76.150000000000006" customHeight="1">
      <c r="A12" s="3658" t="s">
        <v>232</v>
      </c>
      <c r="B12" s="3659"/>
      <c r="C12" s="285">
        <v>153</v>
      </c>
      <c r="D12" s="318">
        <v>150848</v>
      </c>
      <c r="E12" s="319">
        <v>26593</v>
      </c>
      <c r="F12" s="319">
        <v>721</v>
      </c>
      <c r="G12" s="319">
        <v>1975</v>
      </c>
      <c r="H12" s="319">
        <v>6599</v>
      </c>
      <c r="I12" s="319">
        <v>23</v>
      </c>
      <c r="J12" s="319">
        <v>6344</v>
      </c>
      <c r="K12" s="319">
        <v>40</v>
      </c>
      <c r="L12" s="319">
        <v>5010</v>
      </c>
      <c r="M12" s="319">
        <v>12</v>
      </c>
      <c r="N12" s="319">
        <v>90863</v>
      </c>
      <c r="O12" s="3658" t="s">
        <v>232</v>
      </c>
      <c r="P12" s="3659"/>
      <c r="Q12" s="319">
        <v>4366</v>
      </c>
      <c r="R12" s="319">
        <v>59</v>
      </c>
      <c r="S12" s="319">
        <v>37</v>
      </c>
      <c r="T12" s="319">
        <v>0</v>
      </c>
      <c r="U12" s="319">
        <v>1244</v>
      </c>
      <c r="V12" s="319">
        <v>1942</v>
      </c>
      <c r="W12" s="319">
        <v>246</v>
      </c>
      <c r="X12" s="319">
        <v>1357</v>
      </c>
      <c r="Y12" s="319">
        <v>37</v>
      </c>
      <c r="Z12" s="319">
        <v>672</v>
      </c>
      <c r="AA12" s="319">
        <v>73</v>
      </c>
      <c r="AB12" s="319">
        <v>1738</v>
      </c>
      <c r="AC12" s="320">
        <v>452</v>
      </c>
      <c r="AD12" s="320">
        <v>273</v>
      </c>
      <c r="AE12" s="319">
        <v>72</v>
      </c>
      <c r="AF12" s="319">
        <v>14</v>
      </c>
      <c r="AG12" s="319">
        <v>54</v>
      </c>
      <c r="AH12" s="319">
        <v>32</v>
      </c>
    </row>
    <row r="13" spans="1:34" ht="76.150000000000006" customHeight="1">
      <c r="A13" s="3658" t="s">
        <v>963</v>
      </c>
      <c r="B13" s="3659"/>
      <c r="C13" s="285">
        <v>269</v>
      </c>
      <c r="D13" s="318">
        <v>23119</v>
      </c>
      <c r="E13" s="319">
        <v>2989</v>
      </c>
      <c r="F13" s="319">
        <v>90</v>
      </c>
      <c r="G13" s="319">
        <v>140</v>
      </c>
      <c r="H13" s="319">
        <v>1319</v>
      </c>
      <c r="I13" s="319">
        <v>14</v>
      </c>
      <c r="J13" s="319">
        <v>1015</v>
      </c>
      <c r="K13" s="319">
        <v>30</v>
      </c>
      <c r="L13" s="319">
        <v>859</v>
      </c>
      <c r="M13" s="319">
        <v>28</v>
      </c>
      <c r="N13" s="319">
        <v>11933</v>
      </c>
      <c r="O13" s="3658" t="s">
        <v>963</v>
      </c>
      <c r="P13" s="3659"/>
      <c r="Q13" s="319">
        <v>2035</v>
      </c>
      <c r="R13" s="319">
        <v>5</v>
      </c>
      <c r="S13" s="319">
        <v>9</v>
      </c>
      <c r="T13" s="319">
        <v>0</v>
      </c>
      <c r="U13" s="319">
        <v>257</v>
      </c>
      <c r="V13" s="319">
        <v>944</v>
      </c>
      <c r="W13" s="319">
        <v>225</v>
      </c>
      <c r="X13" s="319">
        <v>577</v>
      </c>
      <c r="Y13" s="319">
        <v>41</v>
      </c>
      <c r="Z13" s="319">
        <v>92</v>
      </c>
      <c r="AA13" s="319">
        <v>2</v>
      </c>
      <c r="AB13" s="319">
        <v>293</v>
      </c>
      <c r="AC13" s="320">
        <v>197</v>
      </c>
      <c r="AD13" s="320">
        <v>15</v>
      </c>
      <c r="AE13" s="319">
        <v>3</v>
      </c>
      <c r="AF13" s="319">
        <v>0</v>
      </c>
      <c r="AG13" s="319">
        <v>3</v>
      </c>
      <c r="AH13" s="319">
        <v>4</v>
      </c>
    </row>
    <row r="14" spans="1:34" ht="76.150000000000006" customHeight="1">
      <c r="A14" s="3658" t="s">
        <v>233</v>
      </c>
      <c r="B14" s="3659"/>
      <c r="C14" s="285">
        <v>4</v>
      </c>
      <c r="D14" s="318">
        <v>397</v>
      </c>
      <c r="E14" s="319">
        <v>51</v>
      </c>
      <c r="F14" s="319">
        <v>0</v>
      </c>
      <c r="G14" s="319">
        <v>0</v>
      </c>
      <c r="H14" s="319">
        <v>14</v>
      </c>
      <c r="I14" s="319">
        <v>0</v>
      </c>
      <c r="J14" s="319">
        <v>18</v>
      </c>
      <c r="K14" s="319">
        <v>0</v>
      </c>
      <c r="L14" s="319">
        <v>8</v>
      </c>
      <c r="M14" s="319">
        <v>0</v>
      </c>
      <c r="N14" s="319">
        <v>234</v>
      </c>
      <c r="O14" s="3658" t="s">
        <v>233</v>
      </c>
      <c r="P14" s="3659"/>
      <c r="Q14" s="319">
        <v>53</v>
      </c>
      <c r="R14" s="319">
        <v>0</v>
      </c>
      <c r="S14" s="319">
        <v>0</v>
      </c>
      <c r="T14" s="319">
        <v>0</v>
      </c>
      <c r="U14" s="319">
        <v>2</v>
      </c>
      <c r="V14" s="319">
        <v>6</v>
      </c>
      <c r="W14" s="319">
        <v>1</v>
      </c>
      <c r="X14" s="319">
        <v>5</v>
      </c>
      <c r="Y14" s="319">
        <v>1</v>
      </c>
      <c r="Z14" s="319">
        <v>0</v>
      </c>
      <c r="AA14" s="319">
        <v>0</v>
      </c>
      <c r="AB14" s="319">
        <v>2</v>
      </c>
      <c r="AC14" s="320">
        <v>2</v>
      </c>
      <c r="AD14" s="319">
        <v>0</v>
      </c>
      <c r="AE14" s="319">
        <v>0</v>
      </c>
      <c r="AF14" s="319">
        <v>0</v>
      </c>
      <c r="AG14" s="319">
        <v>0</v>
      </c>
      <c r="AH14" s="319">
        <v>0</v>
      </c>
    </row>
    <row r="15" spans="1:34" ht="76.150000000000006" customHeight="1">
      <c r="A15" s="3658" t="s">
        <v>234</v>
      </c>
      <c r="B15" s="3659"/>
      <c r="C15" s="285">
        <v>41</v>
      </c>
      <c r="D15" s="318">
        <v>3620</v>
      </c>
      <c r="E15" s="319">
        <v>374</v>
      </c>
      <c r="F15" s="319">
        <v>3</v>
      </c>
      <c r="G15" s="319">
        <v>4</v>
      </c>
      <c r="H15" s="319">
        <v>217</v>
      </c>
      <c r="I15" s="319">
        <v>2</v>
      </c>
      <c r="J15" s="319">
        <v>49</v>
      </c>
      <c r="K15" s="319">
        <v>1</v>
      </c>
      <c r="L15" s="319">
        <v>19</v>
      </c>
      <c r="M15" s="319">
        <v>2</v>
      </c>
      <c r="N15" s="319">
        <v>2125</v>
      </c>
      <c r="O15" s="3658" t="s">
        <v>234</v>
      </c>
      <c r="P15" s="3659"/>
      <c r="Q15" s="319">
        <v>280</v>
      </c>
      <c r="R15" s="319">
        <v>0</v>
      </c>
      <c r="S15" s="319">
        <v>0</v>
      </c>
      <c r="T15" s="319">
        <v>0</v>
      </c>
      <c r="U15" s="319">
        <v>48</v>
      </c>
      <c r="V15" s="319">
        <v>18</v>
      </c>
      <c r="W15" s="319">
        <v>3</v>
      </c>
      <c r="X15" s="319">
        <v>260</v>
      </c>
      <c r="Y15" s="319">
        <v>26</v>
      </c>
      <c r="Z15" s="319">
        <v>186</v>
      </c>
      <c r="AA15" s="319">
        <v>1</v>
      </c>
      <c r="AB15" s="319">
        <v>2</v>
      </c>
      <c r="AC15" s="320">
        <v>0</v>
      </c>
      <c r="AD15" s="319">
        <v>0</v>
      </c>
      <c r="AE15" s="319">
        <v>0</v>
      </c>
      <c r="AF15" s="319">
        <v>0</v>
      </c>
      <c r="AG15" s="319">
        <v>0</v>
      </c>
      <c r="AH15" s="319">
        <v>0</v>
      </c>
    </row>
    <row r="16" spans="1:34" ht="76.150000000000006" customHeight="1">
      <c r="A16" s="3658" t="s">
        <v>235</v>
      </c>
      <c r="B16" s="3659"/>
      <c r="C16" s="285">
        <v>1</v>
      </c>
      <c r="D16" s="318">
        <v>96</v>
      </c>
      <c r="E16" s="319">
        <v>7</v>
      </c>
      <c r="F16" s="319">
        <v>0</v>
      </c>
      <c r="G16" s="319">
        <v>0</v>
      </c>
      <c r="H16" s="319">
        <v>9</v>
      </c>
      <c r="I16" s="319">
        <v>0</v>
      </c>
      <c r="J16" s="319">
        <v>2</v>
      </c>
      <c r="K16" s="319">
        <v>0</v>
      </c>
      <c r="L16" s="319">
        <v>0</v>
      </c>
      <c r="M16" s="319">
        <v>0</v>
      </c>
      <c r="N16" s="319">
        <v>56</v>
      </c>
      <c r="O16" s="3658" t="s">
        <v>235</v>
      </c>
      <c r="P16" s="3659"/>
      <c r="Q16" s="319">
        <v>8</v>
      </c>
      <c r="R16" s="319">
        <v>0</v>
      </c>
      <c r="S16" s="319">
        <v>0</v>
      </c>
      <c r="T16" s="319">
        <v>0</v>
      </c>
      <c r="U16" s="319">
        <v>1</v>
      </c>
      <c r="V16" s="319">
        <v>0</v>
      </c>
      <c r="W16" s="319">
        <v>0</v>
      </c>
      <c r="X16" s="319">
        <v>7</v>
      </c>
      <c r="Y16" s="319">
        <v>0</v>
      </c>
      <c r="Z16" s="319">
        <v>6</v>
      </c>
      <c r="AA16" s="319">
        <v>0</v>
      </c>
      <c r="AB16" s="319">
        <v>0</v>
      </c>
      <c r="AC16" s="319">
        <v>0</v>
      </c>
      <c r="AD16" s="319">
        <v>0</v>
      </c>
      <c r="AE16" s="319">
        <v>0</v>
      </c>
      <c r="AF16" s="319">
        <v>0</v>
      </c>
      <c r="AG16" s="319">
        <v>0</v>
      </c>
      <c r="AH16" s="319">
        <v>0</v>
      </c>
    </row>
    <row r="17" spans="1:34" ht="76.150000000000006" customHeight="1">
      <c r="A17" s="3658" t="s">
        <v>236</v>
      </c>
      <c r="B17" s="3659"/>
      <c r="C17" s="285">
        <v>10</v>
      </c>
      <c r="D17" s="318">
        <v>729</v>
      </c>
      <c r="E17" s="319">
        <v>84</v>
      </c>
      <c r="F17" s="319">
        <v>3</v>
      </c>
      <c r="G17" s="319">
        <v>2</v>
      </c>
      <c r="H17" s="319">
        <v>43</v>
      </c>
      <c r="I17" s="319">
        <v>0</v>
      </c>
      <c r="J17" s="319">
        <v>26</v>
      </c>
      <c r="K17" s="319">
        <v>1</v>
      </c>
      <c r="L17" s="319">
        <v>15</v>
      </c>
      <c r="M17" s="319">
        <v>2</v>
      </c>
      <c r="N17" s="319">
        <v>326</v>
      </c>
      <c r="O17" s="3658" t="s">
        <v>236</v>
      </c>
      <c r="P17" s="3659"/>
      <c r="Q17" s="319">
        <v>66</v>
      </c>
      <c r="R17" s="319">
        <v>0</v>
      </c>
      <c r="S17" s="319">
        <v>0</v>
      </c>
      <c r="T17" s="319">
        <v>0</v>
      </c>
      <c r="U17" s="319">
        <v>18</v>
      </c>
      <c r="V17" s="319">
        <v>61</v>
      </c>
      <c r="W17" s="319">
        <v>8</v>
      </c>
      <c r="X17" s="319">
        <v>34</v>
      </c>
      <c r="Y17" s="319">
        <v>3</v>
      </c>
      <c r="Z17" s="319">
        <v>6</v>
      </c>
      <c r="AA17" s="319">
        <v>0</v>
      </c>
      <c r="AB17" s="319">
        <v>22</v>
      </c>
      <c r="AC17" s="320">
        <v>9</v>
      </c>
      <c r="AD17" s="319">
        <v>0</v>
      </c>
      <c r="AE17" s="319">
        <v>0</v>
      </c>
      <c r="AF17" s="319">
        <v>0</v>
      </c>
      <c r="AG17" s="319">
        <v>0</v>
      </c>
      <c r="AH17" s="319">
        <v>0</v>
      </c>
    </row>
    <row r="18" spans="1:34" ht="76.150000000000006" customHeight="1">
      <c r="A18" s="3656" t="s">
        <v>237</v>
      </c>
      <c r="B18" s="3657"/>
      <c r="C18" s="294">
        <v>5</v>
      </c>
      <c r="D18" s="321">
        <v>86</v>
      </c>
      <c r="E18" s="322">
        <v>0</v>
      </c>
      <c r="F18" s="322">
        <v>33</v>
      </c>
      <c r="G18" s="322">
        <v>0</v>
      </c>
      <c r="H18" s="322">
        <v>18</v>
      </c>
      <c r="I18" s="322">
        <v>0</v>
      </c>
      <c r="J18" s="322">
        <v>1</v>
      </c>
      <c r="K18" s="322">
        <v>0</v>
      </c>
      <c r="L18" s="322">
        <v>0</v>
      </c>
      <c r="M18" s="322">
        <v>0</v>
      </c>
      <c r="N18" s="322">
        <v>32</v>
      </c>
      <c r="O18" s="3656" t="s">
        <v>237</v>
      </c>
      <c r="P18" s="3657"/>
      <c r="Q18" s="322">
        <v>2</v>
      </c>
      <c r="R18" s="322">
        <v>0</v>
      </c>
      <c r="S18" s="322">
        <v>0</v>
      </c>
      <c r="T18" s="322">
        <v>0</v>
      </c>
      <c r="U18" s="322">
        <v>0</v>
      </c>
      <c r="V18" s="322">
        <v>0</v>
      </c>
      <c r="W18" s="322">
        <v>0</v>
      </c>
      <c r="X18" s="322">
        <v>0</v>
      </c>
      <c r="Y18" s="322">
        <v>0</v>
      </c>
      <c r="Z18" s="322">
        <v>0</v>
      </c>
      <c r="AA18" s="322">
        <v>0</v>
      </c>
      <c r="AB18" s="322">
        <v>0</v>
      </c>
      <c r="AC18" s="322">
        <v>0</v>
      </c>
      <c r="AD18" s="322">
        <v>0</v>
      </c>
      <c r="AE18" s="322">
        <v>0</v>
      </c>
      <c r="AF18" s="322">
        <v>0</v>
      </c>
      <c r="AG18" s="322">
        <v>0</v>
      </c>
      <c r="AH18" s="322">
        <v>0</v>
      </c>
    </row>
    <row r="19" spans="1:34" ht="14.25" customHeight="1">
      <c r="A19" s="84"/>
      <c r="B19" s="84"/>
      <c r="D19" s="85"/>
      <c r="E19" s="85"/>
      <c r="F19" s="85"/>
      <c r="G19" s="85"/>
      <c r="H19" s="85"/>
      <c r="I19" s="85"/>
      <c r="J19" s="85"/>
      <c r="K19" s="85"/>
      <c r="L19" s="85"/>
      <c r="M19" s="85"/>
      <c r="N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</row>
    <row r="20" spans="1:34">
      <c r="D20" s="85"/>
      <c r="E20" s="85"/>
      <c r="F20" s="85"/>
      <c r="G20" s="85"/>
      <c r="H20" s="85"/>
      <c r="I20" s="85"/>
      <c r="J20" s="85"/>
      <c r="K20" s="85"/>
      <c r="L20" s="85"/>
      <c r="M20" s="85"/>
      <c r="N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</row>
  </sheetData>
  <mergeCells count="52">
    <mergeCell ref="AE6:AE10"/>
    <mergeCell ref="AF6:AF10"/>
    <mergeCell ref="Q5:W5"/>
    <mergeCell ref="M6:M10"/>
    <mergeCell ref="N6:N10"/>
    <mergeCell ref="Q6:Q10"/>
    <mergeCell ref="R6:R10"/>
    <mergeCell ref="W6:W10"/>
    <mergeCell ref="H5:N5"/>
    <mergeCell ref="O5:P10"/>
    <mergeCell ref="AC6:AC10"/>
    <mergeCell ref="AD6:AD10"/>
    <mergeCell ref="S6:S10"/>
    <mergeCell ref="T6:T10"/>
    <mergeCell ref="U6:U10"/>
    <mergeCell ref="V6:V10"/>
    <mergeCell ref="AG6:AG10"/>
    <mergeCell ref="AH6:AH10"/>
    <mergeCell ref="A11:B11"/>
    <mergeCell ref="O11:P11"/>
    <mergeCell ref="AB6:AB10"/>
    <mergeCell ref="A5:B10"/>
    <mergeCell ref="C5:C10"/>
    <mergeCell ref="D5:G5"/>
    <mergeCell ref="X5:AH5"/>
    <mergeCell ref="D6:D10"/>
    <mergeCell ref="E6:E10"/>
    <mergeCell ref="F6:F10"/>
    <mergeCell ref="G6:G10"/>
    <mergeCell ref="H6:H10"/>
    <mergeCell ref="I6:I10"/>
    <mergeCell ref="J6:J10"/>
    <mergeCell ref="A12:B12"/>
    <mergeCell ref="O12:P12"/>
    <mergeCell ref="Y6:Y10"/>
    <mergeCell ref="Z6:Z10"/>
    <mergeCell ref="AA6:AA10"/>
    <mergeCell ref="X6:X10"/>
    <mergeCell ref="K6:K10"/>
    <mergeCell ref="L6:L10"/>
    <mergeCell ref="A13:B13"/>
    <mergeCell ref="O13:P13"/>
    <mergeCell ref="A14:B14"/>
    <mergeCell ref="O14:P14"/>
    <mergeCell ref="A15:B15"/>
    <mergeCell ref="O15:P15"/>
    <mergeCell ref="A18:B18"/>
    <mergeCell ref="O18:P18"/>
    <mergeCell ref="A16:B16"/>
    <mergeCell ref="O16:P16"/>
    <mergeCell ref="A17:B17"/>
    <mergeCell ref="O17:P17"/>
  </mergeCells>
  <phoneticPr fontId="6" type="noConversion"/>
  <printOptions horizontalCentered="1"/>
  <pageMargins left="0.74803149606299213" right="0.74803149606299213" top="1.1811023622047245" bottom="0.78740157480314965" header="0.51181102362204722" footer="0.51181102362204722"/>
  <pageSetup paperSize="9" scale="80" orientation="portrait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H62"/>
  <sheetViews>
    <sheetView zoomScale="80" zoomScaleNormal="80" workbookViewId="0">
      <pane xSplit="2" ySplit="10" topLeftCell="C11" activePane="bottomRight" state="frozen"/>
      <selection pane="topRight"/>
      <selection pane="bottomLeft"/>
      <selection pane="bottomRight"/>
    </sheetView>
  </sheetViews>
  <sheetFormatPr defaultColWidth="8.08203125" defaultRowHeight="15.5"/>
  <cols>
    <col min="1" max="1" width="52.33203125" style="38" customWidth="1"/>
    <col min="2" max="2" width="1.5" style="38" customWidth="1"/>
    <col min="3" max="3" width="12" style="38" customWidth="1"/>
    <col min="4" max="4" width="12.08203125" style="92" customWidth="1"/>
    <col min="5" max="5" width="12.58203125" style="92" customWidth="1"/>
    <col min="6" max="6" width="11" style="92" customWidth="1"/>
    <col min="7" max="8" width="11.58203125" style="92" customWidth="1"/>
    <col min="9" max="9" width="12.25" style="92" customWidth="1"/>
    <col min="10" max="10" width="12.5" style="92" customWidth="1"/>
    <col min="11" max="11" width="13.25" style="92" customWidth="1"/>
    <col min="12" max="12" width="13.5" style="92" customWidth="1"/>
    <col min="13" max="13" width="13.75" style="92" customWidth="1"/>
    <col min="14" max="14" width="12.83203125" style="92" customWidth="1"/>
    <col min="15" max="15" width="51" style="38" customWidth="1"/>
    <col min="16" max="16" width="1.33203125" style="38" customWidth="1"/>
    <col min="17" max="17" width="9.83203125" style="92" customWidth="1"/>
    <col min="18" max="18" width="10.75" style="92" customWidth="1"/>
    <col min="19" max="19" width="7.33203125" style="92" customWidth="1"/>
    <col min="20" max="20" width="8" style="92" customWidth="1"/>
    <col min="21" max="21" width="7.83203125" style="92" customWidth="1"/>
    <col min="22" max="22" width="8.08203125" style="92" customWidth="1"/>
    <col min="23" max="23" width="8.5" style="92" customWidth="1"/>
    <col min="24" max="25" width="10.25" style="92" customWidth="1"/>
    <col min="26" max="26" width="8.83203125" style="92" customWidth="1"/>
    <col min="27" max="27" width="8.75" style="92" customWidth="1"/>
    <col min="28" max="29" width="8.08203125" style="92" customWidth="1"/>
    <col min="30" max="30" width="9.25" style="92" customWidth="1"/>
    <col min="31" max="31" width="10.25" style="92" customWidth="1"/>
    <col min="32" max="32" width="9.58203125" style="92" customWidth="1"/>
    <col min="33" max="33" width="7.08203125" style="92" customWidth="1"/>
    <col min="34" max="34" width="8.33203125" style="92" customWidth="1"/>
    <col min="35" max="16384" width="8.08203125" style="92"/>
  </cols>
  <sheetData>
    <row r="1" spans="1:34" s="86" customFormat="1" ht="34.5" customHeight="1">
      <c r="B1" s="16"/>
      <c r="C1" s="16"/>
      <c r="D1" s="16"/>
      <c r="F1" s="14" t="s">
        <v>238</v>
      </c>
      <c r="G1" s="15" t="s">
        <v>988</v>
      </c>
      <c r="H1" s="87"/>
      <c r="I1" s="87"/>
      <c r="J1" s="87"/>
      <c r="K1" s="87"/>
      <c r="L1" s="87"/>
      <c r="M1" s="87"/>
      <c r="N1" s="87"/>
      <c r="P1" s="14"/>
      <c r="Q1" s="14"/>
      <c r="R1" s="14"/>
      <c r="S1" s="14"/>
      <c r="T1" s="16"/>
      <c r="V1" s="14" t="s">
        <v>238</v>
      </c>
      <c r="W1" s="15" t="s">
        <v>989</v>
      </c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</row>
    <row r="2" spans="1:34" s="86" customFormat="1" ht="7.5" customHeight="1">
      <c r="A2" s="88"/>
      <c r="B2" s="89"/>
      <c r="C2" s="89"/>
      <c r="D2" s="89"/>
      <c r="E2" s="89"/>
      <c r="F2" s="89"/>
      <c r="G2" s="90"/>
      <c r="H2" s="91"/>
      <c r="I2" s="91"/>
      <c r="J2" s="91"/>
      <c r="K2" s="91"/>
      <c r="L2" s="91"/>
      <c r="M2" s="91"/>
      <c r="N2" s="91"/>
      <c r="O2" s="88"/>
      <c r="P2" s="88"/>
      <c r="Q2" s="88"/>
      <c r="R2" s="88"/>
      <c r="S2" s="88"/>
      <c r="T2" s="89"/>
      <c r="U2" s="89"/>
      <c r="V2" s="90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</row>
    <row r="3" spans="1:34" s="86" customFormat="1" ht="4.5" customHeight="1">
      <c r="A3" s="88"/>
      <c r="B3" s="89"/>
      <c r="C3" s="89"/>
      <c r="D3" s="89"/>
      <c r="E3" s="89"/>
      <c r="F3" s="89"/>
      <c r="G3" s="90"/>
      <c r="H3" s="91"/>
      <c r="I3" s="91"/>
      <c r="J3" s="91"/>
      <c r="K3" s="91"/>
      <c r="L3" s="91"/>
      <c r="M3" s="91"/>
      <c r="N3" s="91"/>
      <c r="O3" s="88"/>
      <c r="P3" s="88"/>
      <c r="Q3" s="88"/>
      <c r="R3" s="88"/>
      <c r="S3" s="88"/>
      <c r="T3" s="89"/>
      <c r="U3" s="89"/>
      <c r="V3" s="90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</row>
    <row r="4" spans="1:34" ht="19" customHeight="1">
      <c r="A4" s="323"/>
      <c r="B4" s="324"/>
      <c r="D4" s="38"/>
      <c r="E4" s="38"/>
      <c r="F4" s="38"/>
      <c r="G4" s="38"/>
      <c r="H4" s="38"/>
      <c r="I4" s="38"/>
      <c r="J4" s="38"/>
      <c r="K4" s="38"/>
      <c r="L4" s="38"/>
      <c r="M4" s="38"/>
      <c r="N4" s="151" t="s">
        <v>129</v>
      </c>
      <c r="O4" s="325"/>
      <c r="Q4" s="38"/>
      <c r="R4" s="38"/>
      <c r="S4" s="38"/>
      <c r="T4" s="326"/>
      <c r="U4" s="326"/>
      <c r="V4" s="326"/>
      <c r="W4" s="326"/>
      <c r="X4" s="326"/>
      <c r="Y4" s="326"/>
      <c r="Z4" s="326"/>
      <c r="AA4" s="326"/>
      <c r="AB4" s="326"/>
      <c r="AC4" s="326"/>
      <c r="AD4" s="326"/>
      <c r="AE4" s="326"/>
      <c r="AF4" s="94"/>
      <c r="AG4" s="326"/>
      <c r="AH4" s="94" t="s">
        <v>129</v>
      </c>
    </row>
    <row r="5" spans="1:34" ht="30.65" customHeight="1">
      <c r="A5" s="3692" t="s">
        <v>239</v>
      </c>
      <c r="B5" s="3693"/>
      <c r="C5" s="3683" t="s">
        <v>240</v>
      </c>
      <c r="D5" s="3686" t="s">
        <v>201</v>
      </c>
      <c r="E5" s="3677"/>
      <c r="F5" s="3677"/>
      <c r="G5" s="3677" t="s">
        <v>202</v>
      </c>
      <c r="H5" s="3677"/>
      <c r="I5" s="3677"/>
      <c r="J5" s="3677"/>
      <c r="K5" s="3677"/>
      <c r="L5" s="3677"/>
      <c r="M5" s="3677"/>
      <c r="N5" s="3677"/>
      <c r="O5" s="3692" t="s">
        <v>239</v>
      </c>
      <c r="P5" s="3693"/>
      <c r="Q5" s="3686" t="s">
        <v>202</v>
      </c>
      <c r="R5" s="3677"/>
      <c r="S5" s="3677"/>
      <c r="T5" s="3677"/>
      <c r="U5" s="3677"/>
      <c r="V5" s="3677" t="s">
        <v>202</v>
      </c>
      <c r="W5" s="3677"/>
      <c r="X5" s="3677"/>
      <c r="Y5" s="3677"/>
      <c r="Z5" s="3677"/>
      <c r="AA5" s="3677"/>
      <c r="AB5" s="3677"/>
      <c r="AC5" s="3677"/>
      <c r="AD5" s="3677"/>
      <c r="AE5" s="3677"/>
      <c r="AF5" s="3677"/>
      <c r="AG5" s="3677"/>
      <c r="AH5" s="3677"/>
    </row>
    <row r="6" spans="1:34" ht="24.65" customHeight="1">
      <c r="A6" s="3666"/>
      <c r="B6" s="3667"/>
      <c r="C6" s="3684"/>
      <c r="D6" s="3683" t="s">
        <v>93</v>
      </c>
      <c r="E6" s="3608" t="s">
        <v>170</v>
      </c>
      <c r="F6" s="3683" t="s">
        <v>241</v>
      </c>
      <c r="G6" s="3689" t="s">
        <v>242</v>
      </c>
      <c r="H6" s="3683" t="s">
        <v>243</v>
      </c>
      <c r="I6" s="3683" t="s">
        <v>244</v>
      </c>
      <c r="J6" s="3683" t="s">
        <v>245</v>
      </c>
      <c r="K6" s="3683" t="s">
        <v>246</v>
      </c>
      <c r="L6" s="3683" t="s">
        <v>210</v>
      </c>
      <c r="M6" s="3683" t="s">
        <v>959</v>
      </c>
      <c r="N6" s="3683" t="s">
        <v>960</v>
      </c>
      <c r="O6" s="3666"/>
      <c r="P6" s="3667"/>
      <c r="Q6" s="3683" t="s">
        <v>247</v>
      </c>
      <c r="R6" s="3583" t="s">
        <v>248</v>
      </c>
      <c r="S6" s="3683" t="s">
        <v>249</v>
      </c>
      <c r="T6" s="3683" t="s">
        <v>250</v>
      </c>
      <c r="U6" s="3683" t="s">
        <v>217</v>
      </c>
      <c r="V6" s="3683" t="s">
        <v>251</v>
      </c>
      <c r="W6" s="3689" t="s">
        <v>252</v>
      </c>
      <c r="X6" s="3683" t="s">
        <v>253</v>
      </c>
      <c r="Y6" s="3683" t="s">
        <v>254</v>
      </c>
      <c r="Z6" s="3583" t="s">
        <v>945</v>
      </c>
      <c r="AA6" s="3583" t="s">
        <v>946</v>
      </c>
      <c r="AB6" s="3583" t="s">
        <v>947</v>
      </c>
      <c r="AC6" s="3208" t="s">
        <v>225</v>
      </c>
      <c r="AD6" s="3208" t="s">
        <v>31</v>
      </c>
      <c r="AE6" s="3208" t="s">
        <v>33</v>
      </c>
      <c r="AF6" s="3220" t="s">
        <v>255</v>
      </c>
      <c r="AG6" s="3611" t="s">
        <v>937</v>
      </c>
      <c r="AH6" s="3611" t="s">
        <v>938</v>
      </c>
    </row>
    <row r="7" spans="1:34" ht="13.15" customHeight="1">
      <c r="A7" s="3666"/>
      <c r="B7" s="3667"/>
      <c r="C7" s="3684"/>
      <c r="D7" s="3684"/>
      <c r="E7" s="3614"/>
      <c r="F7" s="3684"/>
      <c r="G7" s="3690"/>
      <c r="H7" s="3684"/>
      <c r="I7" s="3684"/>
      <c r="J7" s="3687"/>
      <c r="K7" s="3687"/>
      <c r="L7" s="3684"/>
      <c r="M7" s="3684"/>
      <c r="N7" s="3684"/>
      <c r="O7" s="3666"/>
      <c r="P7" s="3667"/>
      <c r="Q7" s="3684"/>
      <c r="R7" s="3584"/>
      <c r="S7" s="3684"/>
      <c r="T7" s="3684"/>
      <c r="U7" s="3684"/>
      <c r="V7" s="3684"/>
      <c r="W7" s="3690"/>
      <c r="X7" s="3684"/>
      <c r="Y7" s="3684"/>
      <c r="Z7" s="3584"/>
      <c r="AA7" s="3584"/>
      <c r="AB7" s="3584"/>
      <c r="AC7" s="3218"/>
      <c r="AD7" s="3218"/>
      <c r="AE7" s="3218"/>
      <c r="AF7" s="3660"/>
      <c r="AG7" s="3612"/>
      <c r="AH7" s="3612"/>
    </row>
    <row r="8" spans="1:34" ht="8.5" customHeight="1">
      <c r="A8" s="3666"/>
      <c r="B8" s="3667"/>
      <c r="C8" s="3684"/>
      <c r="D8" s="3684"/>
      <c r="E8" s="3614"/>
      <c r="F8" s="3684"/>
      <c r="G8" s="3690"/>
      <c r="H8" s="3684"/>
      <c r="I8" s="3684"/>
      <c r="J8" s="3687"/>
      <c r="K8" s="3687"/>
      <c r="L8" s="3684"/>
      <c r="M8" s="3684"/>
      <c r="N8" s="3684"/>
      <c r="O8" s="3666"/>
      <c r="P8" s="3667"/>
      <c r="Q8" s="3684"/>
      <c r="R8" s="3584"/>
      <c r="S8" s="3684"/>
      <c r="T8" s="3684"/>
      <c r="U8" s="3684"/>
      <c r="V8" s="3684"/>
      <c r="W8" s="3690"/>
      <c r="X8" s="3684"/>
      <c r="Y8" s="3684"/>
      <c r="Z8" s="3584"/>
      <c r="AA8" s="3584"/>
      <c r="AB8" s="3584"/>
      <c r="AC8" s="3218"/>
      <c r="AD8" s="3218"/>
      <c r="AE8" s="3218"/>
      <c r="AF8" s="3660"/>
      <c r="AG8" s="3612"/>
      <c r="AH8" s="3612"/>
    </row>
    <row r="9" spans="1:34" ht="12" customHeight="1">
      <c r="A9" s="3666"/>
      <c r="B9" s="3667"/>
      <c r="C9" s="3684"/>
      <c r="D9" s="3684"/>
      <c r="E9" s="3614"/>
      <c r="F9" s="3684"/>
      <c r="G9" s="3690"/>
      <c r="H9" s="3684"/>
      <c r="I9" s="3684"/>
      <c r="J9" s="3687"/>
      <c r="K9" s="3687"/>
      <c r="L9" s="3684"/>
      <c r="M9" s="3684"/>
      <c r="N9" s="3684"/>
      <c r="O9" s="3666"/>
      <c r="P9" s="3667"/>
      <c r="Q9" s="3684"/>
      <c r="R9" s="3584"/>
      <c r="S9" s="3684"/>
      <c r="T9" s="3684"/>
      <c r="U9" s="3684"/>
      <c r="V9" s="3684"/>
      <c r="W9" s="3690"/>
      <c r="X9" s="3684"/>
      <c r="Y9" s="3684"/>
      <c r="Z9" s="3584"/>
      <c r="AA9" s="3584"/>
      <c r="AB9" s="3584"/>
      <c r="AC9" s="3218"/>
      <c r="AD9" s="3218"/>
      <c r="AE9" s="3218"/>
      <c r="AF9" s="3660"/>
      <c r="AG9" s="3612"/>
      <c r="AH9" s="3612"/>
    </row>
    <row r="10" spans="1:34" ht="14.65" customHeight="1">
      <c r="A10" s="3668"/>
      <c r="B10" s="3669"/>
      <c r="C10" s="3685"/>
      <c r="D10" s="3685"/>
      <c r="E10" s="3615"/>
      <c r="F10" s="3685"/>
      <c r="G10" s="3691"/>
      <c r="H10" s="3685"/>
      <c r="I10" s="3685"/>
      <c r="J10" s="3688"/>
      <c r="K10" s="3688"/>
      <c r="L10" s="3685"/>
      <c r="M10" s="3685"/>
      <c r="N10" s="3685"/>
      <c r="O10" s="3668"/>
      <c r="P10" s="3669"/>
      <c r="Q10" s="3685"/>
      <c r="R10" s="3585"/>
      <c r="S10" s="3685"/>
      <c r="T10" s="3685"/>
      <c r="U10" s="3685"/>
      <c r="V10" s="3685"/>
      <c r="W10" s="3691"/>
      <c r="X10" s="3685"/>
      <c r="Y10" s="3685"/>
      <c r="Z10" s="3585"/>
      <c r="AA10" s="3585"/>
      <c r="AB10" s="3585"/>
      <c r="AC10" s="3219"/>
      <c r="AD10" s="3219"/>
      <c r="AE10" s="3219"/>
      <c r="AF10" s="3661"/>
      <c r="AG10" s="3613"/>
      <c r="AH10" s="3613"/>
    </row>
    <row r="11" spans="1:34" s="96" customFormat="1" ht="36" customHeight="1">
      <c r="A11" s="97" t="s">
        <v>3</v>
      </c>
      <c r="B11" s="327"/>
      <c r="C11" s="159">
        <v>483</v>
      </c>
      <c r="D11" s="159">
        <v>178895</v>
      </c>
      <c r="E11" s="159">
        <v>30098</v>
      </c>
      <c r="F11" s="159">
        <v>850</v>
      </c>
      <c r="G11" s="159">
        <v>2121</v>
      </c>
      <c r="H11" s="159">
        <v>8219</v>
      </c>
      <c r="I11" s="159">
        <v>39</v>
      </c>
      <c r="J11" s="159">
        <v>7455</v>
      </c>
      <c r="K11" s="159">
        <v>72</v>
      </c>
      <c r="L11" s="159">
        <v>5911</v>
      </c>
      <c r="M11" s="159">
        <v>44</v>
      </c>
      <c r="N11" s="159">
        <v>105569</v>
      </c>
      <c r="O11" s="97" t="s">
        <v>3</v>
      </c>
      <c r="P11" s="95"/>
      <c r="Q11" s="160">
        <v>6810</v>
      </c>
      <c r="R11" s="160">
        <v>64</v>
      </c>
      <c r="S11" s="160">
        <v>46</v>
      </c>
      <c r="T11" s="160">
        <v>0</v>
      </c>
      <c r="U11" s="160">
        <v>1570</v>
      </c>
      <c r="V11" s="160">
        <v>2971</v>
      </c>
      <c r="W11" s="160">
        <v>483</v>
      </c>
      <c r="X11" s="160">
        <v>2240</v>
      </c>
      <c r="Y11" s="328">
        <v>108</v>
      </c>
      <c r="Z11" s="328">
        <v>962</v>
      </c>
      <c r="AA11" s="328">
        <v>76</v>
      </c>
      <c r="AB11" s="328">
        <v>2057</v>
      </c>
      <c r="AC11" s="328">
        <v>660</v>
      </c>
      <c r="AD11" s="328">
        <v>288</v>
      </c>
      <c r="AE11" s="328">
        <v>75</v>
      </c>
      <c r="AF11" s="328">
        <v>14</v>
      </c>
      <c r="AG11" s="771">
        <v>57</v>
      </c>
      <c r="AH11" s="771">
        <v>36</v>
      </c>
    </row>
    <row r="12" spans="1:34" s="96" customFormat="1" ht="36" customHeight="1">
      <c r="A12" s="97" t="s">
        <v>75</v>
      </c>
      <c r="B12" s="329"/>
      <c r="C12" s="159">
        <v>457</v>
      </c>
      <c r="D12" s="159">
        <v>177046</v>
      </c>
      <c r="E12" s="159">
        <v>29833</v>
      </c>
      <c r="F12" s="159">
        <v>812</v>
      </c>
      <c r="G12" s="159">
        <v>2117</v>
      </c>
      <c r="H12" s="159">
        <v>8114</v>
      </c>
      <c r="I12" s="159">
        <v>39</v>
      </c>
      <c r="J12" s="159">
        <v>7397</v>
      </c>
      <c r="K12" s="159">
        <v>70</v>
      </c>
      <c r="L12" s="159">
        <v>5851</v>
      </c>
      <c r="M12" s="159">
        <v>41</v>
      </c>
      <c r="N12" s="159">
        <v>104562</v>
      </c>
      <c r="O12" s="97" t="s">
        <v>75</v>
      </c>
      <c r="P12" s="98"/>
      <c r="Q12" s="160">
        <v>6717</v>
      </c>
      <c r="R12" s="160">
        <v>64</v>
      </c>
      <c r="S12" s="160">
        <v>45</v>
      </c>
      <c r="T12" s="160">
        <v>0</v>
      </c>
      <c r="U12" s="160">
        <v>1548</v>
      </c>
      <c r="V12" s="160">
        <v>2895</v>
      </c>
      <c r="W12" s="160">
        <v>475</v>
      </c>
      <c r="X12" s="160">
        <v>2192</v>
      </c>
      <c r="Y12" s="328">
        <v>105</v>
      </c>
      <c r="Z12" s="328">
        <v>959</v>
      </c>
      <c r="AA12" s="328">
        <v>75</v>
      </c>
      <c r="AB12" s="328">
        <v>2020</v>
      </c>
      <c r="AC12" s="328">
        <v>647</v>
      </c>
      <c r="AD12" s="328">
        <v>286</v>
      </c>
      <c r="AE12" s="328">
        <v>75</v>
      </c>
      <c r="AF12" s="328">
        <v>14</v>
      </c>
      <c r="AG12" s="771">
        <v>57</v>
      </c>
      <c r="AH12" s="771">
        <v>36</v>
      </c>
    </row>
    <row r="13" spans="1:34" s="101" customFormat="1" ht="35.5" customHeight="1">
      <c r="A13" s="99" t="s">
        <v>256</v>
      </c>
      <c r="B13" s="330"/>
      <c r="C13" s="163">
        <v>95</v>
      </c>
      <c r="D13" s="164">
        <v>118039</v>
      </c>
      <c r="E13" s="165">
        <v>21632</v>
      </c>
      <c r="F13" s="164">
        <v>561</v>
      </c>
      <c r="G13" s="164">
        <v>1697</v>
      </c>
      <c r="H13" s="164">
        <v>5184</v>
      </c>
      <c r="I13" s="164">
        <v>8</v>
      </c>
      <c r="J13" s="164">
        <v>4943</v>
      </c>
      <c r="K13" s="164">
        <v>28</v>
      </c>
      <c r="L13" s="165">
        <v>3819</v>
      </c>
      <c r="M13" s="165">
        <v>2</v>
      </c>
      <c r="N13" s="165">
        <v>71087</v>
      </c>
      <c r="O13" s="99" t="s">
        <v>256</v>
      </c>
      <c r="P13" s="100"/>
      <c r="Q13" s="164">
        <v>2824</v>
      </c>
      <c r="R13" s="164">
        <v>52</v>
      </c>
      <c r="S13" s="164">
        <v>26</v>
      </c>
      <c r="T13" s="164">
        <v>0</v>
      </c>
      <c r="U13" s="164">
        <v>924</v>
      </c>
      <c r="V13" s="164">
        <v>1447</v>
      </c>
      <c r="W13" s="164">
        <v>155</v>
      </c>
      <c r="X13" s="164">
        <v>1001</v>
      </c>
      <c r="Y13" s="331">
        <v>24</v>
      </c>
      <c r="Z13" s="331">
        <v>504</v>
      </c>
      <c r="AA13" s="331">
        <v>56</v>
      </c>
      <c r="AB13" s="331">
        <v>1383</v>
      </c>
      <c r="AC13" s="331">
        <v>337</v>
      </c>
      <c r="AD13" s="331">
        <v>210</v>
      </c>
      <c r="AE13" s="331">
        <v>64</v>
      </c>
      <c r="AF13" s="331">
        <v>13</v>
      </c>
      <c r="AG13" s="168">
        <v>41</v>
      </c>
      <c r="AH13" s="168">
        <v>17</v>
      </c>
    </row>
    <row r="14" spans="1:34" s="101" customFormat="1" ht="35.5" customHeight="1">
      <c r="A14" s="99" t="s">
        <v>487</v>
      </c>
      <c r="B14" s="330"/>
      <c r="C14" s="163">
        <v>21</v>
      </c>
      <c r="D14" s="164">
        <v>62864</v>
      </c>
      <c r="E14" s="165">
        <v>13582</v>
      </c>
      <c r="F14" s="164">
        <v>265</v>
      </c>
      <c r="G14" s="164">
        <v>1105</v>
      </c>
      <c r="H14" s="164">
        <v>2618</v>
      </c>
      <c r="I14" s="164">
        <v>3</v>
      </c>
      <c r="J14" s="164">
        <v>2607</v>
      </c>
      <c r="K14" s="164">
        <v>12</v>
      </c>
      <c r="L14" s="165">
        <v>1887</v>
      </c>
      <c r="M14" s="165">
        <v>0</v>
      </c>
      <c r="N14" s="165">
        <v>37328</v>
      </c>
      <c r="O14" s="99" t="s">
        <v>487</v>
      </c>
      <c r="P14" s="100"/>
      <c r="Q14" s="164">
        <v>790</v>
      </c>
      <c r="R14" s="164">
        <v>22</v>
      </c>
      <c r="S14" s="164">
        <v>4</v>
      </c>
      <c r="T14" s="164">
        <v>0</v>
      </c>
      <c r="U14" s="164">
        <v>409</v>
      </c>
      <c r="V14" s="164">
        <v>500</v>
      </c>
      <c r="W14" s="164">
        <v>41</v>
      </c>
      <c r="X14" s="164">
        <v>348</v>
      </c>
      <c r="Y14" s="331">
        <v>8</v>
      </c>
      <c r="Z14" s="331">
        <v>223</v>
      </c>
      <c r="AA14" s="331">
        <v>24</v>
      </c>
      <c r="AB14" s="331">
        <v>764</v>
      </c>
      <c r="AC14" s="331">
        <v>139</v>
      </c>
      <c r="AD14" s="331">
        <v>100</v>
      </c>
      <c r="AE14" s="331">
        <v>45</v>
      </c>
      <c r="AF14" s="331">
        <v>11</v>
      </c>
      <c r="AG14" s="168">
        <v>20</v>
      </c>
      <c r="AH14" s="168">
        <v>9</v>
      </c>
    </row>
    <row r="15" spans="1:34" s="101" customFormat="1" ht="35.5" customHeight="1">
      <c r="A15" s="99" t="s">
        <v>939</v>
      </c>
      <c r="B15" s="330"/>
      <c r="C15" s="168">
        <v>2</v>
      </c>
      <c r="D15" s="168">
        <v>4212</v>
      </c>
      <c r="E15" s="168">
        <v>858</v>
      </c>
      <c r="F15" s="168">
        <v>25</v>
      </c>
      <c r="G15" s="168">
        <v>112</v>
      </c>
      <c r="H15" s="168">
        <v>194</v>
      </c>
      <c r="I15" s="168">
        <v>0</v>
      </c>
      <c r="J15" s="168">
        <v>140</v>
      </c>
      <c r="K15" s="168">
        <v>1</v>
      </c>
      <c r="L15" s="168">
        <v>132</v>
      </c>
      <c r="M15" s="168">
        <v>0</v>
      </c>
      <c r="N15" s="168">
        <v>2441</v>
      </c>
      <c r="O15" s="99" t="s">
        <v>939</v>
      </c>
      <c r="P15" s="100"/>
      <c r="Q15" s="168">
        <v>83</v>
      </c>
      <c r="R15" s="168">
        <v>0</v>
      </c>
      <c r="S15" s="168">
        <v>0</v>
      </c>
      <c r="T15" s="168">
        <v>0</v>
      </c>
      <c r="U15" s="168">
        <v>36</v>
      </c>
      <c r="V15" s="168">
        <v>51</v>
      </c>
      <c r="W15" s="168">
        <v>1</v>
      </c>
      <c r="X15" s="168">
        <v>35</v>
      </c>
      <c r="Y15" s="168">
        <v>0</v>
      </c>
      <c r="Z15" s="168">
        <v>19</v>
      </c>
      <c r="AA15" s="168">
        <v>1</v>
      </c>
      <c r="AB15" s="168">
        <v>56</v>
      </c>
      <c r="AC15" s="168">
        <v>14</v>
      </c>
      <c r="AD15" s="168">
        <v>7</v>
      </c>
      <c r="AE15" s="168">
        <v>3</v>
      </c>
      <c r="AF15" s="168">
        <v>0</v>
      </c>
      <c r="AG15" s="168">
        <v>2</v>
      </c>
      <c r="AH15" s="168">
        <v>1</v>
      </c>
    </row>
    <row r="16" spans="1:34" s="101" customFormat="1" ht="35.5" customHeight="1">
      <c r="A16" s="99" t="s">
        <v>257</v>
      </c>
      <c r="B16" s="330"/>
      <c r="C16" s="163">
        <v>50</v>
      </c>
      <c r="D16" s="164">
        <v>44231</v>
      </c>
      <c r="E16" s="165">
        <v>6357</v>
      </c>
      <c r="F16" s="164">
        <v>232</v>
      </c>
      <c r="G16" s="164">
        <v>427</v>
      </c>
      <c r="H16" s="164">
        <v>2044</v>
      </c>
      <c r="I16" s="164">
        <v>2</v>
      </c>
      <c r="J16" s="164">
        <v>1910</v>
      </c>
      <c r="K16" s="164">
        <v>12</v>
      </c>
      <c r="L16" s="165">
        <v>1548</v>
      </c>
      <c r="M16" s="165">
        <v>1</v>
      </c>
      <c r="N16" s="165">
        <v>27396</v>
      </c>
      <c r="O16" s="99" t="s">
        <v>257</v>
      </c>
      <c r="P16" s="100"/>
      <c r="Q16" s="164">
        <v>1530</v>
      </c>
      <c r="R16" s="164">
        <v>29</v>
      </c>
      <c r="S16" s="164">
        <v>21</v>
      </c>
      <c r="T16" s="164">
        <v>0</v>
      </c>
      <c r="U16" s="164">
        <v>411</v>
      </c>
      <c r="V16" s="164">
        <v>699</v>
      </c>
      <c r="W16" s="164">
        <v>80</v>
      </c>
      <c r="X16" s="164">
        <v>488</v>
      </c>
      <c r="Y16" s="331">
        <v>11</v>
      </c>
      <c r="Z16" s="331">
        <v>225</v>
      </c>
      <c r="AA16" s="331">
        <v>30</v>
      </c>
      <c r="AB16" s="331">
        <v>498</v>
      </c>
      <c r="AC16" s="331">
        <v>147</v>
      </c>
      <c r="AD16" s="331">
        <v>91</v>
      </c>
      <c r="AE16" s="331">
        <v>14</v>
      </c>
      <c r="AF16" s="331">
        <v>2</v>
      </c>
      <c r="AG16" s="168">
        <v>19</v>
      </c>
      <c r="AH16" s="168">
        <v>7</v>
      </c>
    </row>
    <row r="17" spans="1:34" s="101" customFormat="1" ht="36" customHeight="1">
      <c r="A17" s="99" t="s">
        <v>488</v>
      </c>
      <c r="B17" s="330"/>
      <c r="C17" s="163">
        <v>46</v>
      </c>
      <c r="D17" s="164">
        <v>42434</v>
      </c>
      <c r="E17" s="165">
        <v>6131</v>
      </c>
      <c r="F17" s="164">
        <v>227</v>
      </c>
      <c r="G17" s="164">
        <v>422</v>
      </c>
      <c r="H17" s="164">
        <v>1961</v>
      </c>
      <c r="I17" s="164">
        <v>2</v>
      </c>
      <c r="J17" s="164">
        <v>1840</v>
      </c>
      <c r="K17" s="164">
        <v>12</v>
      </c>
      <c r="L17" s="165">
        <v>1482</v>
      </c>
      <c r="M17" s="165">
        <v>1</v>
      </c>
      <c r="N17" s="165">
        <v>26313</v>
      </c>
      <c r="O17" s="99" t="s">
        <v>488</v>
      </c>
      <c r="P17" s="100"/>
      <c r="Q17" s="164">
        <v>1403</v>
      </c>
      <c r="R17" s="164">
        <v>29</v>
      </c>
      <c r="S17" s="164">
        <v>21</v>
      </c>
      <c r="T17" s="164">
        <v>0</v>
      </c>
      <c r="U17" s="164">
        <v>390</v>
      </c>
      <c r="V17" s="164">
        <v>660</v>
      </c>
      <c r="W17" s="164">
        <v>72</v>
      </c>
      <c r="X17" s="164">
        <v>464</v>
      </c>
      <c r="Y17" s="331">
        <v>9</v>
      </c>
      <c r="Z17" s="331">
        <v>217</v>
      </c>
      <c r="AA17" s="331">
        <v>30</v>
      </c>
      <c r="AB17" s="331">
        <v>482</v>
      </c>
      <c r="AC17" s="331">
        <v>139</v>
      </c>
      <c r="AD17" s="331">
        <v>87</v>
      </c>
      <c r="AE17" s="331">
        <v>14</v>
      </c>
      <c r="AF17" s="331">
        <v>2</v>
      </c>
      <c r="AG17" s="168">
        <v>17</v>
      </c>
      <c r="AH17" s="168">
        <v>7</v>
      </c>
    </row>
    <row r="18" spans="1:34" s="101" customFormat="1" ht="36" customHeight="1">
      <c r="A18" s="99" t="s">
        <v>490</v>
      </c>
      <c r="B18" s="332"/>
      <c r="C18" s="163">
        <v>3</v>
      </c>
      <c r="D18" s="164">
        <v>1429</v>
      </c>
      <c r="E18" s="165">
        <v>177</v>
      </c>
      <c r="F18" s="164">
        <v>3</v>
      </c>
      <c r="G18" s="164">
        <v>4</v>
      </c>
      <c r="H18" s="164">
        <v>65</v>
      </c>
      <c r="I18" s="164">
        <v>0</v>
      </c>
      <c r="J18" s="164">
        <v>55</v>
      </c>
      <c r="K18" s="164">
        <v>0</v>
      </c>
      <c r="L18" s="165">
        <v>50</v>
      </c>
      <c r="M18" s="165">
        <v>0</v>
      </c>
      <c r="N18" s="165">
        <v>872</v>
      </c>
      <c r="O18" s="99" t="s">
        <v>490</v>
      </c>
      <c r="P18" s="100"/>
      <c r="Q18" s="164">
        <v>102</v>
      </c>
      <c r="R18" s="164">
        <v>0</v>
      </c>
      <c r="S18" s="164">
        <v>0</v>
      </c>
      <c r="T18" s="164">
        <v>0</v>
      </c>
      <c r="U18" s="164">
        <v>16</v>
      </c>
      <c r="V18" s="164">
        <v>32</v>
      </c>
      <c r="W18" s="164">
        <v>5</v>
      </c>
      <c r="X18" s="164">
        <v>16</v>
      </c>
      <c r="Y18" s="331">
        <v>2</v>
      </c>
      <c r="Z18" s="331">
        <v>5</v>
      </c>
      <c r="AA18" s="331">
        <v>0</v>
      </c>
      <c r="AB18" s="331">
        <v>13</v>
      </c>
      <c r="AC18" s="331">
        <v>6</v>
      </c>
      <c r="AD18" s="331">
        <v>4</v>
      </c>
      <c r="AE18" s="331">
        <v>0</v>
      </c>
      <c r="AF18" s="331">
        <v>0</v>
      </c>
      <c r="AG18" s="168">
        <v>2</v>
      </c>
      <c r="AH18" s="168">
        <v>0</v>
      </c>
    </row>
    <row r="19" spans="1:34" s="101" customFormat="1" ht="35.15" customHeight="1">
      <c r="A19" s="99" t="s">
        <v>258</v>
      </c>
      <c r="B19" s="333"/>
      <c r="C19" s="165">
        <v>1</v>
      </c>
      <c r="D19" s="168">
        <v>368</v>
      </c>
      <c r="E19" s="165">
        <v>49</v>
      </c>
      <c r="F19" s="168">
        <v>2</v>
      </c>
      <c r="G19" s="168">
        <v>1</v>
      </c>
      <c r="H19" s="168">
        <v>18</v>
      </c>
      <c r="I19" s="168">
        <v>0</v>
      </c>
      <c r="J19" s="168">
        <v>15</v>
      </c>
      <c r="K19" s="168">
        <v>0</v>
      </c>
      <c r="L19" s="165">
        <v>16</v>
      </c>
      <c r="M19" s="165">
        <v>0</v>
      </c>
      <c r="N19" s="165">
        <v>211</v>
      </c>
      <c r="O19" s="99" t="s">
        <v>258</v>
      </c>
      <c r="P19" s="100"/>
      <c r="Q19" s="168">
        <v>25</v>
      </c>
      <c r="R19" s="168">
        <v>0</v>
      </c>
      <c r="S19" s="168">
        <v>0</v>
      </c>
      <c r="T19" s="168">
        <v>0</v>
      </c>
      <c r="U19" s="168">
        <v>5</v>
      </c>
      <c r="V19" s="168">
        <v>7</v>
      </c>
      <c r="W19" s="168">
        <v>3</v>
      </c>
      <c r="X19" s="168">
        <v>8</v>
      </c>
      <c r="Y19" s="334">
        <v>0</v>
      </c>
      <c r="Z19" s="334">
        <v>3</v>
      </c>
      <c r="AA19" s="334">
        <v>0</v>
      </c>
      <c r="AB19" s="334">
        <v>3</v>
      </c>
      <c r="AC19" s="334">
        <v>2</v>
      </c>
      <c r="AD19" s="334">
        <v>0</v>
      </c>
      <c r="AE19" s="334">
        <v>0</v>
      </c>
      <c r="AF19" s="334">
        <v>0</v>
      </c>
      <c r="AG19" s="168">
        <v>0</v>
      </c>
      <c r="AH19" s="168">
        <v>0</v>
      </c>
    </row>
    <row r="20" spans="1:34" ht="35.15" customHeight="1">
      <c r="A20" s="99" t="s">
        <v>259</v>
      </c>
      <c r="B20" s="102"/>
      <c r="C20" s="335">
        <v>22</v>
      </c>
      <c r="D20" s="336">
        <v>6732</v>
      </c>
      <c r="E20" s="336">
        <v>835</v>
      </c>
      <c r="F20" s="336">
        <v>39</v>
      </c>
      <c r="G20" s="337">
        <v>53</v>
      </c>
      <c r="H20" s="337">
        <v>328</v>
      </c>
      <c r="I20" s="337">
        <v>3</v>
      </c>
      <c r="J20" s="337">
        <v>286</v>
      </c>
      <c r="K20" s="337">
        <v>3</v>
      </c>
      <c r="L20" s="337">
        <v>252</v>
      </c>
      <c r="M20" s="337">
        <v>1</v>
      </c>
      <c r="N20" s="337">
        <v>3922</v>
      </c>
      <c r="O20" s="99" t="s">
        <v>259</v>
      </c>
      <c r="P20" s="102"/>
      <c r="Q20" s="178">
        <v>421</v>
      </c>
      <c r="R20" s="178">
        <v>1</v>
      </c>
      <c r="S20" s="178">
        <v>1</v>
      </c>
      <c r="T20" s="178">
        <v>0</v>
      </c>
      <c r="U20" s="178">
        <v>68</v>
      </c>
      <c r="V20" s="178">
        <v>197</v>
      </c>
      <c r="W20" s="178">
        <v>33</v>
      </c>
      <c r="X20" s="178">
        <v>130</v>
      </c>
      <c r="Y20" s="178">
        <v>5</v>
      </c>
      <c r="Z20" s="178">
        <v>37</v>
      </c>
      <c r="AA20" s="178">
        <v>1</v>
      </c>
      <c r="AB20" s="178">
        <v>65</v>
      </c>
      <c r="AC20" s="178">
        <v>37</v>
      </c>
      <c r="AD20" s="178">
        <v>12</v>
      </c>
      <c r="AE20" s="178">
        <v>2</v>
      </c>
      <c r="AF20" s="178">
        <v>0</v>
      </c>
      <c r="AG20" s="168">
        <v>0</v>
      </c>
      <c r="AH20" s="168">
        <v>0</v>
      </c>
    </row>
    <row r="21" spans="1:34" ht="36" customHeight="1">
      <c r="A21" s="99" t="s">
        <v>489</v>
      </c>
      <c r="B21" s="102"/>
      <c r="C21" s="338">
        <v>6</v>
      </c>
      <c r="D21" s="178">
        <v>2870</v>
      </c>
      <c r="E21" s="178">
        <v>364</v>
      </c>
      <c r="F21" s="178">
        <v>18</v>
      </c>
      <c r="G21" s="337">
        <v>19</v>
      </c>
      <c r="H21" s="337">
        <v>135</v>
      </c>
      <c r="I21" s="337">
        <v>3</v>
      </c>
      <c r="J21" s="337">
        <v>117</v>
      </c>
      <c r="K21" s="337">
        <v>1</v>
      </c>
      <c r="L21" s="337">
        <v>106</v>
      </c>
      <c r="M21" s="337">
        <v>0</v>
      </c>
      <c r="N21" s="337">
        <v>1717</v>
      </c>
      <c r="O21" s="99" t="s">
        <v>489</v>
      </c>
      <c r="P21" s="102"/>
      <c r="Q21" s="178">
        <v>152</v>
      </c>
      <c r="R21" s="178">
        <v>0</v>
      </c>
      <c r="S21" s="178">
        <v>1</v>
      </c>
      <c r="T21" s="178">
        <v>0</v>
      </c>
      <c r="U21" s="178">
        <v>29</v>
      </c>
      <c r="V21" s="178">
        <v>79</v>
      </c>
      <c r="W21" s="178">
        <v>11</v>
      </c>
      <c r="X21" s="178">
        <v>47</v>
      </c>
      <c r="Y21" s="178">
        <v>0</v>
      </c>
      <c r="Z21" s="178">
        <v>15</v>
      </c>
      <c r="AA21" s="178">
        <v>0</v>
      </c>
      <c r="AB21" s="178">
        <v>31</v>
      </c>
      <c r="AC21" s="178">
        <v>18</v>
      </c>
      <c r="AD21" s="178">
        <v>7</v>
      </c>
      <c r="AE21" s="178">
        <v>0</v>
      </c>
      <c r="AF21" s="178">
        <v>0</v>
      </c>
      <c r="AG21" s="168">
        <v>0</v>
      </c>
      <c r="AH21" s="168">
        <v>0</v>
      </c>
    </row>
    <row r="22" spans="1:34" ht="36" customHeight="1">
      <c r="A22" s="99" t="s">
        <v>490</v>
      </c>
      <c r="B22" s="102"/>
      <c r="C22" s="338">
        <v>6</v>
      </c>
      <c r="D22" s="178">
        <v>1780</v>
      </c>
      <c r="E22" s="178">
        <v>208</v>
      </c>
      <c r="F22" s="178">
        <v>6</v>
      </c>
      <c r="G22" s="178">
        <v>7</v>
      </c>
      <c r="H22" s="178">
        <v>94</v>
      </c>
      <c r="I22" s="178">
        <v>0</v>
      </c>
      <c r="J22" s="178">
        <v>81</v>
      </c>
      <c r="K22" s="178">
        <v>2</v>
      </c>
      <c r="L22" s="178">
        <v>60</v>
      </c>
      <c r="M22" s="178">
        <v>0</v>
      </c>
      <c r="N22" s="178">
        <v>1032</v>
      </c>
      <c r="O22" s="99" t="s">
        <v>490</v>
      </c>
      <c r="P22" s="102"/>
      <c r="Q22" s="178">
        <v>132</v>
      </c>
      <c r="R22" s="178">
        <v>0</v>
      </c>
      <c r="S22" s="178">
        <v>0</v>
      </c>
      <c r="T22" s="178">
        <v>0</v>
      </c>
      <c r="U22" s="178">
        <v>19</v>
      </c>
      <c r="V22" s="178">
        <v>38</v>
      </c>
      <c r="W22" s="178">
        <v>13</v>
      </c>
      <c r="X22" s="178">
        <v>42</v>
      </c>
      <c r="Y22" s="178">
        <v>3</v>
      </c>
      <c r="Z22" s="178">
        <v>18</v>
      </c>
      <c r="AA22" s="178">
        <v>1</v>
      </c>
      <c r="AB22" s="178">
        <v>14</v>
      </c>
      <c r="AC22" s="178">
        <v>7</v>
      </c>
      <c r="AD22" s="178">
        <v>2</v>
      </c>
      <c r="AE22" s="178">
        <v>1</v>
      </c>
      <c r="AF22" s="178">
        <v>0</v>
      </c>
      <c r="AG22" s="168">
        <v>0</v>
      </c>
      <c r="AH22" s="168">
        <v>0</v>
      </c>
    </row>
    <row r="23" spans="1:34" ht="35.15" customHeight="1">
      <c r="A23" s="99" t="s">
        <v>258</v>
      </c>
      <c r="B23" s="102"/>
      <c r="C23" s="338">
        <v>10</v>
      </c>
      <c r="D23" s="178">
        <v>2082</v>
      </c>
      <c r="E23" s="178">
        <v>263</v>
      </c>
      <c r="F23" s="178">
        <v>15</v>
      </c>
      <c r="G23" s="178">
        <v>27</v>
      </c>
      <c r="H23" s="178">
        <v>99</v>
      </c>
      <c r="I23" s="178">
        <v>0</v>
      </c>
      <c r="J23" s="178">
        <v>88</v>
      </c>
      <c r="K23" s="178">
        <v>0</v>
      </c>
      <c r="L23" s="178">
        <v>86</v>
      </c>
      <c r="M23" s="178">
        <v>1</v>
      </c>
      <c r="N23" s="178">
        <v>1173</v>
      </c>
      <c r="O23" s="99" t="s">
        <v>258</v>
      </c>
      <c r="P23" s="102"/>
      <c r="Q23" s="178">
        <v>137</v>
      </c>
      <c r="R23" s="178">
        <v>1</v>
      </c>
      <c r="S23" s="178">
        <v>0</v>
      </c>
      <c r="T23" s="178">
        <v>0</v>
      </c>
      <c r="U23" s="178">
        <v>20</v>
      </c>
      <c r="V23" s="178">
        <v>80</v>
      </c>
      <c r="W23" s="178">
        <v>9</v>
      </c>
      <c r="X23" s="178">
        <v>41</v>
      </c>
      <c r="Y23" s="178">
        <v>2</v>
      </c>
      <c r="Z23" s="178">
        <v>4</v>
      </c>
      <c r="AA23" s="178">
        <v>0</v>
      </c>
      <c r="AB23" s="178">
        <v>20</v>
      </c>
      <c r="AC23" s="178">
        <v>12</v>
      </c>
      <c r="AD23" s="178">
        <v>3</v>
      </c>
      <c r="AE23" s="178">
        <v>1</v>
      </c>
      <c r="AF23" s="178">
        <v>0</v>
      </c>
      <c r="AG23" s="168">
        <v>0</v>
      </c>
      <c r="AH23" s="168">
        <v>0</v>
      </c>
    </row>
    <row r="24" spans="1:34" s="93" customFormat="1" ht="35.15" customHeight="1">
      <c r="A24" s="99" t="s">
        <v>260</v>
      </c>
      <c r="B24" s="102"/>
      <c r="C24" s="178">
        <v>316</v>
      </c>
      <c r="D24" s="178">
        <v>53999</v>
      </c>
      <c r="E24" s="178">
        <v>7515</v>
      </c>
      <c r="F24" s="178">
        <v>250</v>
      </c>
      <c r="G24" s="178">
        <v>412</v>
      </c>
      <c r="H24" s="178">
        <v>2686</v>
      </c>
      <c r="I24" s="178">
        <v>29</v>
      </c>
      <c r="J24" s="178">
        <v>2382</v>
      </c>
      <c r="K24" s="178">
        <v>41</v>
      </c>
      <c r="L24" s="178">
        <v>1998</v>
      </c>
      <c r="M24" s="178">
        <v>37</v>
      </c>
      <c r="N24" s="178">
        <v>30409</v>
      </c>
      <c r="O24" s="99" t="s">
        <v>260</v>
      </c>
      <c r="P24" s="102"/>
      <c r="Q24" s="178">
        <v>3597</v>
      </c>
      <c r="R24" s="178">
        <v>12</v>
      </c>
      <c r="S24" s="178">
        <v>19</v>
      </c>
      <c r="T24" s="178">
        <v>0</v>
      </c>
      <c r="U24" s="178">
        <v>568</v>
      </c>
      <c r="V24" s="178">
        <v>1425</v>
      </c>
      <c r="W24" s="178">
        <v>316</v>
      </c>
      <c r="X24" s="178">
        <v>931</v>
      </c>
      <c r="Y24" s="178">
        <v>58</v>
      </c>
      <c r="Z24" s="178">
        <v>258</v>
      </c>
      <c r="AA24" s="178">
        <v>18</v>
      </c>
      <c r="AB24" s="178">
        <v>617</v>
      </c>
      <c r="AC24" s="178">
        <v>302</v>
      </c>
      <c r="AD24" s="178">
        <v>72</v>
      </c>
      <c r="AE24" s="178">
        <v>11</v>
      </c>
      <c r="AF24" s="178">
        <v>1</v>
      </c>
      <c r="AG24" s="168">
        <v>16</v>
      </c>
      <c r="AH24" s="168">
        <v>19</v>
      </c>
    </row>
    <row r="25" spans="1:34" s="789" customFormat="1" ht="35.15" customHeight="1">
      <c r="A25" s="99" t="s">
        <v>1030</v>
      </c>
      <c r="B25" s="332"/>
      <c r="C25" s="571">
        <v>1</v>
      </c>
      <c r="D25" s="571">
        <v>2041</v>
      </c>
      <c r="E25" s="571">
        <v>377</v>
      </c>
      <c r="F25" s="571">
        <v>16</v>
      </c>
      <c r="G25" s="571">
        <v>19</v>
      </c>
      <c r="H25" s="571">
        <v>70</v>
      </c>
      <c r="I25" s="571">
        <v>0</v>
      </c>
      <c r="J25" s="571">
        <v>74</v>
      </c>
      <c r="K25" s="571">
        <v>0</v>
      </c>
      <c r="L25" s="571">
        <v>60</v>
      </c>
      <c r="M25" s="571">
        <v>0</v>
      </c>
      <c r="N25" s="571">
        <v>1307</v>
      </c>
      <c r="O25" s="99" t="s">
        <v>1031</v>
      </c>
      <c r="P25" s="788"/>
      <c r="Q25" s="571">
        <v>30</v>
      </c>
      <c r="R25" s="571">
        <v>1</v>
      </c>
      <c r="S25" s="571">
        <v>0</v>
      </c>
      <c r="T25" s="571">
        <v>0</v>
      </c>
      <c r="U25" s="571">
        <v>22</v>
      </c>
      <c r="V25" s="571">
        <v>10</v>
      </c>
      <c r="W25" s="571">
        <v>1</v>
      </c>
      <c r="X25" s="571">
        <v>12</v>
      </c>
      <c r="Y25" s="571">
        <v>0</v>
      </c>
      <c r="Z25" s="571">
        <v>10</v>
      </c>
      <c r="AA25" s="571">
        <v>0</v>
      </c>
      <c r="AB25" s="571">
        <v>26</v>
      </c>
      <c r="AC25" s="571">
        <v>3</v>
      </c>
      <c r="AD25" s="571">
        <v>3</v>
      </c>
      <c r="AE25" s="669">
        <v>0</v>
      </c>
      <c r="AF25" s="669">
        <v>0</v>
      </c>
      <c r="AG25" s="669">
        <v>0</v>
      </c>
      <c r="AH25" s="669">
        <v>0</v>
      </c>
    </row>
    <row r="26" spans="1:34" s="93" customFormat="1" ht="35.15" customHeight="1">
      <c r="A26" s="99" t="s">
        <v>261</v>
      </c>
      <c r="B26" s="102"/>
      <c r="C26" s="178">
        <v>24</v>
      </c>
      <c r="D26" s="178">
        <v>22959</v>
      </c>
      <c r="E26" s="178">
        <v>3333</v>
      </c>
      <c r="F26" s="178">
        <v>126</v>
      </c>
      <c r="G26" s="178">
        <v>230</v>
      </c>
      <c r="H26" s="178">
        <v>963</v>
      </c>
      <c r="I26" s="178">
        <v>8</v>
      </c>
      <c r="J26" s="178">
        <v>968</v>
      </c>
      <c r="K26" s="178">
        <v>10</v>
      </c>
      <c r="L26" s="178">
        <v>794</v>
      </c>
      <c r="M26" s="178">
        <v>4</v>
      </c>
      <c r="N26" s="178">
        <v>14220</v>
      </c>
      <c r="O26" s="99" t="s">
        <v>261</v>
      </c>
      <c r="P26" s="102"/>
      <c r="Q26" s="178">
        <v>886</v>
      </c>
      <c r="R26" s="178">
        <v>7</v>
      </c>
      <c r="S26" s="178">
        <v>6</v>
      </c>
      <c r="T26" s="178">
        <v>0</v>
      </c>
      <c r="U26" s="178">
        <v>201</v>
      </c>
      <c r="V26" s="178">
        <v>318</v>
      </c>
      <c r="W26" s="178">
        <v>55</v>
      </c>
      <c r="X26" s="178">
        <v>265</v>
      </c>
      <c r="Y26" s="178">
        <v>10</v>
      </c>
      <c r="Z26" s="178">
        <v>118</v>
      </c>
      <c r="AA26" s="178">
        <v>11</v>
      </c>
      <c r="AB26" s="178">
        <v>268</v>
      </c>
      <c r="AC26" s="178">
        <v>90</v>
      </c>
      <c r="AD26" s="178">
        <v>45</v>
      </c>
      <c r="AE26" s="178">
        <v>9</v>
      </c>
      <c r="AF26" s="178">
        <v>1</v>
      </c>
      <c r="AG26" s="168">
        <v>5</v>
      </c>
      <c r="AH26" s="168">
        <v>8</v>
      </c>
    </row>
    <row r="27" spans="1:34" s="93" customFormat="1" ht="36" customHeight="1">
      <c r="A27" s="99" t="s">
        <v>489</v>
      </c>
      <c r="B27" s="102"/>
      <c r="C27" s="178">
        <v>23</v>
      </c>
      <c r="D27" s="178">
        <v>22693</v>
      </c>
      <c r="E27" s="178">
        <v>3305</v>
      </c>
      <c r="F27" s="178">
        <v>126</v>
      </c>
      <c r="G27" s="178">
        <v>230</v>
      </c>
      <c r="H27" s="178">
        <v>954</v>
      </c>
      <c r="I27" s="178">
        <v>8</v>
      </c>
      <c r="J27" s="178">
        <v>948</v>
      </c>
      <c r="K27" s="178">
        <v>10</v>
      </c>
      <c r="L27" s="178">
        <v>781</v>
      </c>
      <c r="M27" s="178">
        <v>4</v>
      </c>
      <c r="N27" s="178">
        <v>14076</v>
      </c>
      <c r="O27" s="99" t="s">
        <v>489</v>
      </c>
      <c r="P27" s="102"/>
      <c r="Q27" s="178">
        <v>853</v>
      </c>
      <c r="R27" s="178">
        <v>7</v>
      </c>
      <c r="S27" s="178">
        <v>6</v>
      </c>
      <c r="T27" s="178">
        <v>0</v>
      </c>
      <c r="U27" s="178">
        <v>199</v>
      </c>
      <c r="V27" s="178">
        <v>312</v>
      </c>
      <c r="W27" s="178">
        <v>50</v>
      </c>
      <c r="X27" s="178">
        <v>263</v>
      </c>
      <c r="Y27" s="178">
        <v>10</v>
      </c>
      <c r="Z27" s="178">
        <v>118</v>
      </c>
      <c r="AA27" s="178">
        <v>11</v>
      </c>
      <c r="AB27" s="178">
        <v>264</v>
      </c>
      <c r="AC27" s="178">
        <v>90</v>
      </c>
      <c r="AD27" s="178">
        <v>45</v>
      </c>
      <c r="AE27" s="178">
        <v>9</v>
      </c>
      <c r="AF27" s="178">
        <v>1</v>
      </c>
      <c r="AG27" s="168">
        <v>5</v>
      </c>
      <c r="AH27" s="168">
        <v>8</v>
      </c>
    </row>
    <row r="28" spans="1:34" s="93" customFormat="1" ht="36" customHeight="1">
      <c r="A28" s="99" t="s">
        <v>490</v>
      </c>
      <c r="B28" s="102"/>
      <c r="C28" s="178">
        <v>0</v>
      </c>
      <c r="D28" s="178">
        <v>0</v>
      </c>
      <c r="E28" s="178">
        <v>0</v>
      </c>
      <c r="F28" s="178">
        <v>0</v>
      </c>
      <c r="G28" s="178">
        <v>0</v>
      </c>
      <c r="H28" s="178">
        <v>0</v>
      </c>
      <c r="I28" s="178">
        <v>0</v>
      </c>
      <c r="J28" s="178">
        <v>0</v>
      </c>
      <c r="K28" s="178">
        <v>0</v>
      </c>
      <c r="L28" s="178">
        <v>0</v>
      </c>
      <c r="M28" s="178">
        <v>0</v>
      </c>
      <c r="N28" s="178">
        <v>0</v>
      </c>
      <c r="O28" s="99" t="s">
        <v>490</v>
      </c>
      <c r="P28" s="102"/>
      <c r="Q28" s="178">
        <v>0</v>
      </c>
      <c r="R28" s="178">
        <v>0</v>
      </c>
      <c r="S28" s="178">
        <v>0</v>
      </c>
      <c r="T28" s="178">
        <v>0</v>
      </c>
      <c r="U28" s="178">
        <v>0</v>
      </c>
      <c r="V28" s="178">
        <v>0</v>
      </c>
      <c r="W28" s="178">
        <v>0</v>
      </c>
      <c r="X28" s="178">
        <v>0</v>
      </c>
      <c r="Y28" s="178">
        <v>0</v>
      </c>
      <c r="Z28" s="178">
        <v>0</v>
      </c>
      <c r="AA28" s="178">
        <v>0</v>
      </c>
      <c r="AB28" s="178">
        <v>0</v>
      </c>
      <c r="AC28" s="178">
        <v>0</v>
      </c>
      <c r="AD28" s="178">
        <v>0</v>
      </c>
      <c r="AE28" s="178">
        <v>0</v>
      </c>
      <c r="AF28" s="178">
        <v>0</v>
      </c>
      <c r="AG28" s="168">
        <v>0</v>
      </c>
      <c r="AH28" s="168">
        <v>0</v>
      </c>
    </row>
    <row r="29" spans="1:34" s="93" customFormat="1" ht="36" customHeight="1">
      <c r="A29" s="104" t="s">
        <v>258</v>
      </c>
      <c r="B29" s="105"/>
      <c r="C29" s="180">
        <v>1</v>
      </c>
      <c r="D29" s="180">
        <v>266</v>
      </c>
      <c r="E29" s="180">
        <v>28</v>
      </c>
      <c r="F29" s="180">
        <v>0</v>
      </c>
      <c r="G29" s="180">
        <v>0</v>
      </c>
      <c r="H29" s="180">
        <v>9</v>
      </c>
      <c r="I29" s="180">
        <v>0</v>
      </c>
      <c r="J29" s="180">
        <v>20</v>
      </c>
      <c r="K29" s="180">
        <v>0</v>
      </c>
      <c r="L29" s="180">
        <v>13</v>
      </c>
      <c r="M29" s="180">
        <v>0</v>
      </c>
      <c r="N29" s="180">
        <v>144</v>
      </c>
      <c r="O29" s="104" t="s">
        <v>258</v>
      </c>
      <c r="P29" s="105"/>
      <c r="Q29" s="180">
        <v>33</v>
      </c>
      <c r="R29" s="180">
        <v>0</v>
      </c>
      <c r="S29" s="180">
        <v>0</v>
      </c>
      <c r="T29" s="180">
        <v>0</v>
      </c>
      <c r="U29" s="180">
        <v>2</v>
      </c>
      <c r="V29" s="180">
        <v>6</v>
      </c>
      <c r="W29" s="180">
        <v>5</v>
      </c>
      <c r="X29" s="180">
        <v>2</v>
      </c>
      <c r="Y29" s="180">
        <v>0</v>
      </c>
      <c r="Z29" s="180">
        <v>0</v>
      </c>
      <c r="AA29" s="180">
        <v>0</v>
      </c>
      <c r="AB29" s="180">
        <v>4</v>
      </c>
      <c r="AC29" s="180">
        <v>0</v>
      </c>
      <c r="AD29" s="180">
        <v>0</v>
      </c>
      <c r="AE29" s="180">
        <v>0</v>
      </c>
      <c r="AF29" s="180">
        <v>0</v>
      </c>
      <c r="AG29" s="755">
        <v>0</v>
      </c>
      <c r="AH29" s="755">
        <v>0</v>
      </c>
    </row>
    <row r="30" spans="1:34" ht="16.899999999999999" customHeight="1">
      <c r="A30" s="37" t="s">
        <v>801</v>
      </c>
      <c r="B30" s="37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</row>
    <row r="31" spans="1:34" ht="16.899999999999999" customHeight="1">
      <c r="A31" s="38" t="s">
        <v>263</v>
      </c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</row>
    <row r="32" spans="1:34" ht="16.899999999999999" customHeight="1">
      <c r="A32" s="38" t="s">
        <v>264</v>
      </c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</row>
    <row r="33" spans="1:34" ht="16.899999999999999" customHeight="1">
      <c r="A33" s="38" t="s">
        <v>265</v>
      </c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</row>
    <row r="34" spans="1:34" ht="16.899999999999999" customHeight="1">
      <c r="A34" s="38" t="s">
        <v>477</v>
      </c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</row>
    <row r="35" spans="1:34" ht="16.899999999999999" customHeight="1">
      <c r="A35" s="38" t="s">
        <v>476</v>
      </c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</row>
    <row r="36" spans="1:34" s="86" customFormat="1" ht="35.5" customHeight="1">
      <c r="B36" s="16"/>
      <c r="C36" s="16"/>
      <c r="D36" s="16"/>
      <c r="E36" s="16"/>
      <c r="F36" s="14" t="s">
        <v>266</v>
      </c>
      <c r="G36" s="15" t="s">
        <v>991</v>
      </c>
      <c r="H36" s="87"/>
      <c r="I36" s="87"/>
      <c r="J36" s="87"/>
      <c r="K36" s="87"/>
      <c r="L36" s="87"/>
      <c r="M36" s="87"/>
      <c r="N36" s="87"/>
      <c r="P36" s="14"/>
      <c r="Q36" s="14"/>
      <c r="R36" s="14"/>
      <c r="S36" s="14"/>
      <c r="T36" s="16"/>
      <c r="V36" s="14" t="s">
        <v>238</v>
      </c>
      <c r="W36" s="15" t="s">
        <v>990</v>
      </c>
      <c r="X36" s="87"/>
      <c r="Y36" s="87"/>
      <c r="Z36" s="87"/>
      <c r="AA36" s="87"/>
      <c r="AB36" s="87"/>
      <c r="AC36" s="87"/>
      <c r="AD36" s="87"/>
      <c r="AE36" s="87"/>
      <c r="AF36" s="87"/>
      <c r="AG36" s="87"/>
      <c r="AH36" s="87"/>
    </row>
    <row r="37" spans="1:34" s="86" customFormat="1" ht="9.65" customHeight="1">
      <c r="A37" s="88"/>
      <c r="B37" s="89"/>
      <c r="C37" s="89"/>
      <c r="D37" s="89"/>
      <c r="E37" s="89"/>
      <c r="F37" s="89"/>
      <c r="G37" s="90"/>
      <c r="H37" s="91"/>
      <c r="I37" s="91"/>
      <c r="J37" s="91"/>
      <c r="K37" s="91"/>
      <c r="L37" s="91"/>
      <c r="M37" s="91"/>
      <c r="N37" s="91"/>
      <c r="O37" s="88"/>
      <c r="P37" s="88"/>
      <c r="Q37" s="88"/>
      <c r="R37" s="88"/>
      <c r="S37" s="88"/>
      <c r="T37" s="89"/>
      <c r="U37" s="89"/>
      <c r="V37" s="90"/>
      <c r="W37" s="91"/>
      <c r="X37" s="91"/>
      <c r="Y37" s="91"/>
      <c r="Z37" s="91"/>
      <c r="AA37" s="91"/>
      <c r="AB37" s="91"/>
      <c r="AC37" s="91"/>
      <c r="AD37" s="91"/>
      <c r="AE37" s="91"/>
      <c r="AF37" s="91"/>
      <c r="AG37" s="91"/>
      <c r="AH37" s="91"/>
    </row>
    <row r="38" spans="1:34" ht="15.65" customHeight="1">
      <c r="A38" s="339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151" t="s">
        <v>129</v>
      </c>
      <c r="O38" s="325"/>
      <c r="Q38" s="38"/>
      <c r="R38" s="38"/>
      <c r="S38" s="38"/>
      <c r="T38" s="326"/>
      <c r="U38" s="326"/>
      <c r="V38" s="326"/>
      <c r="W38" s="326"/>
      <c r="X38" s="326"/>
      <c r="Y38" s="326"/>
      <c r="Z38" s="326"/>
      <c r="AA38" s="326"/>
      <c r="AB38" s="326"/>
      <c r="AC38" s="326"/>
      <c r="AD38" s="326"/>
      <c r="AE38" s="326"/>
      <c r="AF38" s="94"/>
      <c r="AG38" s="326"/>
      <c r="AH38" s="94" t="s">
        <v>129</v>
      </c>
    </row>
    <row r="39" spans="1:34" ht="26.5" customHeight="1">
      <c r="A39" s="3692" t="s">
        <v>239</v>
      </c>
      <c r="B39" s="3693"/>
      <c r="C39" s="3683" t="s">
        <v>240</v>
      </c>
      <c r="D39" s="3686" t="s">
        <v>201</v>
      </c>
      <c r="E39" s="3677"/>
      <c r="F39" s="3677"/>
      <c r="G39" s="3677" t="s">
        <v>202</v>
      </c>
      <c r="H39" s="3677"/>
      <c r="I39" s="3677"/>
      <c r="J39" s="3677"/>
      <c r="K39" s="3677"/>
      <c r="L39" s="3677"/>
      <c r="M39" s="3677"/>
      <c r="N39" s="3677"/>
      <c r="O39" s="3692" t="s">
        <v>239</v>
      </c>
      <c r="P39" s="3693"/>
      <c r="Q39" s="3686" t="s">
        <v>202</v>
      </c>
      <c r="R39" s="3677"/>
      <c r="S39" s="3677"/>
      <c r="T39" s="3677"/>
      <c r="U39" s="3677"/>
      <c r="V39" s="3677" t="s">
        <v>202</v>
      </c>
      <c r="W39" s="3677"/>
      <c r="X39" s="3677"/>
      <c r="Y39" s="3677"/>
      <c r="Z39" s="3677"/>
      <c r="AA39" s="3677"/>
      <c r="AB39" s="3677"/>
      <c r="AC39" s="3677"/>
      <c r="AD39" s="3677"/>
      <c r="AE39" s="3677"/>
      <c r="AF39" s="3677"/>
      <c r="AG39" s="3677"/>
      <c r="AH39" s="3677"/>
    </row>
    <row r="40" spans="1:34" ht="22.9" customHeight="1">
      <c r="A40" s="3666"/>
      <c r="B40" s="3667"/>
      <c r="C40" s="3684"/>
      <c r="D40" s="3683" t="s">
        <v>93</v>
      </c>
      <c r="E40" s="3608" t="s">
        <v>170</v>
      </c>
      <c r="F40" s="3683" t="s">
        <v>241</v>
      </c>
      <c r="G40" s="3689" t="s">
        <v>242</v>
      </c>
      <c r="H40" s="3683" t="s">
        <v>243</v>
      </c>
      <c r="I40" s="3683" t="s">
        <v>244</v>
      </c>
      <c r="J40" s="3683" t="s">
        <v>245</v>
      </c>
      <c r="K40" s="3683" t="s">
        <v>246</v>
      </c>
      <c r="L40" s="3683" t="s">
        <v>210</v>
      </c>
      <c r="M40" s="3683" t="s">
        <v>959</v>
      </c>
      <c r="N40" s="3683" t="s">
        <v>960</v>
      </c>
      <c r="O40" s="3666"/>
      <c r="P40" s="3667"/>
      <c r="Q40" s="3683" t="s">
        <v>247</v>
      </c>
      <c r="R40" s="3583" t="s">
        <v>248</v>
      </c>
      <c r="S40" s="3683" t="s">
        <v>249</v>
      </c>
      <c r="T40" s="3683" t="s">
        <v>250</v>
      </c>
      <c r="U40" s="3683" t="s">
        <v>217</v>
      </c>
      <c r="V40" s="3683" t="s">
        <v>251</v>
      </c>
      <c r="W40" s="3689" t="s">
        <v>252</v>
      </c>
      <c r="X40" s="3683" t="s">
        <v>253</v>
      </c>
      <c r="Y40" s="3683" t="s">
        <v>254</v>
      </c>
      <c r="Z40" s="3583" t="s">
        <v>945</v>
      </c>
      <c r="AA40" s="3583" t="s">
        <v>946</v>
      </c>
      <c r="AB40" s="3583" t="s">
        <v>947</v>
      </c>
      <c r="AC40" s="3208" t="s">
        <v>225</v>
      </c>
      <c r="AD40" s="3208" t="s">
        <v>31</v>
      </c>
      <c r="AE40" s="3208" t="s">
        <v>33</v>
      </c>
      <c r="AF40" s="3220" t="s">
        <v>255</v>
      </c>
      <c r="AG40" s="3611" t="s">
        <v>937</v>
      </c>
      <c r="AH40" s="3611" t="s">
        <v>938</v>
      </c>
    </row>
    <row r="41" spans="1:34" ht="14.5" customHeight="1">
      <c r="A41" s="3666"/>
      <c r="B41" s="3667"/>
      <c r="C41" s="3684"/>
      <c r="D41" s="3684"/>
      <c r="E41" s="3614"/>
      <c r="F41" s="3684"/>
      <c r="G41" s="3690"/>
      <c r="H41" s="3684"/>
      <c r="I41" s="3684"/>
      <c r="J41" s="3687"/>
      <c r="K41" s="3687"/>
      <c r="L41" s="3684"/>
      <c r="M41" s="3684"/>
      <c r="N41" s="3684"/>
      <c r="O41" s="3666"/>
      <c r="P41" s="3667"/>
      <c r="Q41" s="3684"/>
      <c r="R41" s="3584"/>
      <c r="S41" s="3684"/>
      <c r="T41" s="3684"/>
      <c r="U41" s="3684"/>
      <c r="V41" s="3684"/>
      <c r="W41" s="3690"/>
      <c r="X41" s="3684"/>
      <c r="Y41" s="3684"/>
      <c r="Z41" s="3584"/>
      <c r="AA41" s="3584"/>
      <c r="AB41" s="3584"/>
      <c r="AC41" s="3218"/>
      <c r="AD41" s="3218"/>
      <c r="AE41" s="3218"/>
      <c r="AF41" s="3660"/>
      <c r="AG41" s="3612"/>
      <c r="AH41" s="3612"/>
    </row>
    <row r="42" spans="1:34" ht="10.9" customHeight="1">
      <c r="A42" s="3666"/>
      <c r="B42" s="3667"/>
      <c r="C42" s="3684"/>
      <c r="D42" s="3684"/>
      <c r="E42" s="3614"/>
      <c r="F42" s="3684"/>
      <c r="G42" s="3690"/>
      <c r="H42" s="3684"/>
      <c r="I42" s="3684"/>
      <c r="J42" s="3687"/>
      <c r="K42" s="3687"/>
      <c r="L42" s="3684"/>
      <c r="M42" s="3684"/>
      <c r="N42" s="3684"/>
      <c r="O42" s="3666"/>
      <c r="P42" s="3667"/>
      <c r="Q42" s="3684"/>
      <c r="R42" s="3584"/>
      <c r="S42" s="3684"/>
      <c r="T42" s="3684"/>
      <c r="U42" s="3684"/>
      <c r="V42" s="3684"/>
      <c r="W42" s="3690"/>
      <c r="X42" s="3684"/>
      <c r="Y42" s="3684"/>
      <c r="Z42" s="3584"/>
      <c r="AA42" s="3584"/>
      <c r="AB42" s="3584"/>
      <c r="AC42" s="3218"/>
      <c r="AD42" s="3218"/>
      <c r="AE42" s="3218"/>
      <c r="AF42" s="3660"/>
      <c r="AG42" s="3612"/>
      <c r="AH42" s="3612"/>
    </row>
    <row r="43" spans="1:34" ht="13.15" customHeight="1">
      <c r="A43" s="3666"/>
      <c r="B43" s="3667"/>
      <c r="C43" s="3684"/>
      <c r="D43" s="3684"/>
      <c r="E43" s="3614"/>
      <c r="F43" s="3684"/>
      <c r="G43" s="3690"/>
      <c r="H43" s="3684"/>
      <c r="I43" s="3684"/>
      <c r="J43" s="3687"/>
      <c r="K43" s="3687"/>
      <c r="L43" s="3684"/>
      <c r="M43" s="3684"/>
      <c r="N43" s="3684"/>
      <c r="O43" s="3666"/>
      <c r="P43" s="3667"/>
      <c r="Q43" s="3684"/>
      <c r="R43" s="3584"/>
      <c r="S43" s="3684"/>
      <c r="T43" s="3684"/>
      <c r="U43" s="3684"/>
      <c r="V43" s="3684"/>
      <c r="W43" s="3690"/>
      <c r="X43" s="3684"/>
      <c r="Y43" s="3684"/>
      <c r="Z43" s="3584"/>
      <c r="AA43" s="3584"/>
      <c r="AB43" s="3584"/>
      <c r="AC43" s="3218"/>
      <c r="AD43" s="3218"/>
      <c r="AE43" s="3218"/>
      <c r="AF43" s="3660"/>
      <c r="AG43" s="3612"/>
      <c r="AH43" s="3612"/>
    </row>
    <row r="44" spans="1:34" ht="13" customHeight="1">
      <c r="A44" s="3668"/>
      <c r="B44" s="3669"/>
      <c r="C44" s="3685"/>
      <c r="D44" s="3685"/>
      <c r="E44" s="3615"/>
      <c r="F44" s="3685"/>
      <c r="G44" s="3691"/>
      <c r="H44" s="3685"/>
      <c r="I44" s="3685"/>
      <c r="J44" s="3688"/>
      <c r="K44" s="3688"/>
      <c r="L44" s="3685"/>
      <c r="M44" s="3685"/>
      <c r="N44" s="3685"/>
      <c r="O44" s="3668"/>
      <c r="P44" s="3669"/>
      <c r="Q44" s="3685"/>
      <c r="R44" s="3585"/>
      <c r="S44" s="3685"/>
      <c r="T44" s="3685"/>
      <c r="U44" s="3685"/>
      <c r="V44" s="3685"/>
      <c r="W44" s="3691"/>
      <c r="X44" s="3685"/>
      <c r="Y44" s="3685"/>
      <c r="Z44" s="3585"/>
      <c r="AA44" s="3585"/>
      <c r="AB44" s="3585"/>
      <c r="AC44" s="3219"/>
      <c r="AD44" s="3219"/>
      <c r="AE44" s="3219"/>
      <c r="AF44" s="3661"/>
      <c r="AG44" s="3613"/>
      <c r="AH44" s="3613"/>
    </row>
    <row r="45" spans="1:34" ht="43" customHeight="1">
      <c r="A45" s="99" t="s">
        <v>262</v>
      </c>
      <c r="B45" s="102"/>
      <c r="C45" s="175">
        <v>291</v>
      </c>
      <c r="D45" s="175">
        <v>28999</v>
      </c>
      <c r="E45" s="175">
        <v>3805</v>
      </c>
      <c r="F45" s="175">
        <v>108</v>
      </c>
      <c r="G45" s="175">
        <v>163</v>
      </c>
      <c r="H45" s="175">
        <v>1653</v>
      </c>
      <c r="I45" s="175">
        <v>21</v>
      </c>
      <c r="J45" s="175">
        <v>1340</v>
      </c>
      <c r="K45" s="175">
        <v>31</v>
      </c>
      <c r="L45" s="175">
        <v>1144</v>
      </c>
      <c r="M45" s="175">
        <v>33</v>
      </c>
      <c r="N45" s="175">
        <v>14882</v>
      </c>
      <c r="O45" s="99" t="s">
        <v>262</v>
      </c>
      <c r="P45" s="102"/>
      <c r="Q45" s="175">
        <v>2681</v>
      </c>
      <c r="R45" s="175">
        <v>4</v>
      </c>
      <c r="S45" s="175">
        <v>13</v>
      </c>
      <c r="T45" s="175">
        <v>0</v>
      </c>
      <c r="U45" s="175">
        <v>345</v>
      </c>
      <c r="V45" s="175">
        <v>1097</v>
      </c>
      <c r="W45" s="175">
        <v>260</v>
      </c>
      <c r="X45" s="175">
        <v>654</v>
      </c>
      <c r="Y45" s="175">
        <v>48</v>
      </c>
      <c r="Z45" s="175">
        <v>130</v>
      </c>
      <c r="AA45" s="175">
        <v>7</v>
      </c>
      <c r="AB45" s="175">
        <v>323</v>
      </c>
      <c r="AC45" s="175">
        <v>209</v>
      </c>
      <c r="AD45" s="175">
        <v>24</v>
      </c>
      <c r="AE45" s="175">
        <v>2</v>
      </c>
      <c r="AF45" s="175">
        <v>0</v>
      </c>
      <c r="AG45" s="175">
        <v>11</v>
      </c>
      <c r="AH45" s="175">
        <v>11</v>
      </c>
    </row>
    <row r="46" spans="1:34" ht="43" customHeight="1">
      <c r="A46" s="99" t="s">
        <v>491</v>
      </c>
      <c r="B46" s="102"/>
      <c r="C46" s="175">
        <v>13</v>
      </c>
      <c r="D46" s="175">
        <v>4650</v>
      </c>
      <c r="E46" s="175">
        <v>623</v>
      </c>
      <c r="F46" s="175">
        <v>31</v>
      </c>
      <c r="G46" s="175">
        <v>54</v>
      </c>
      <c r="H46" s="175">
        <v>261</v>
      </c>
      <c r="I46" s="175">
        <v>3</v>
      </c>
      <c r="J46" s="175">
        <v>187</v>
      </c>
      <c r="K46" s="175">
        <v>3</v>
      </c>
      <c r="L46" s="175">
        <v>185</v>
      </c>
      <c r="M46" s="175">
        <v>1</v>
      </c>
      <c r="N46" s="175">
        <v>2774</v>
      </c>
      <c r="O46" s="99" t="s">
        <v>488</v>
      </c>
      <c r="P46" s="102"/>
      <c r="Q46" s="175">
        <v>229</v>
      </c>
      <c r="R46" s="175">
        <v>1</v>
      </c>
      <c r="S46" s="175">
        <v>0</v>
      </c>
      <c r="T46" s="175">
        <v>0</v>
      </c>
      <c r="U46" s="175">
        <v>44</v>
      </c>
      <c r="V46" s="175">
        <v>99</v>
      </c>
      <c r="W46" s="175">
        <v>16</v>
      </c>
      <c r="X46" s="175">
        <v>53</v>
      </c>
      <c r="Y46" s="175">
        <v>3</v>
      </c>
      <c r="Z46" s="175">
        <v>19</v>
      </c>
      <c r="AA46" s="175">
        <v>2</v>
      </c>
      <c r="AB46" s="175">
        <v>31</v>
      </c>
      <c r="AC46" s="175">
        <v>13</v>
      </c>
      <c r="AD46" s="175">
        <v>11</v>
      </c>
      <c r="AE46" s="175">
        <v>1</v>
      </c>
      <c r="AF46" s="175">
        <v>0</v>
      </c>
      <c r="AG46" s="175">
        <v>2</v>
      </c>
      <c r="AH46" s="175">
        <v>4</v>
      </c>
    </row>
    <row r="47" spans="1:34" ht="43" customHeight="1">
      <c r="A47" s="99" t="s">
        <v>490</v>
      </c>
      <c r="B47" s="102"/>
      <c r="C47" s="175">
        <v>7</v>
      </c>
      <c r="D47" s="175">
        <v>2391</v>
      </c>
      <c r="E47" s="175">
        <v>302</v>
      </c>
      <c r="F47" s="175">
        <v>8</v>
      </c>
      <c r="G47" s="175">
        <v>13</v>
      </c>
      <c r="H47" s="175">
        <v>112</v>
      </c>
      <c r="I47" s="175">
        <v>4</v>
      </c>
      <c r="J47" s="175">
        <v>108</v>
      </c>
      <c r="K47" s="175">
        <v>1</v>
      </c>
      <c r="L47" s="175">
        <v>90</v>
      </c>
      <c r="M47" s="175">
        <v>0</v>
      </c>
      <c r="N47" s="175">
        <v>1219</v>
      </c>
      <c r="O47" s="99" t="s">
        <v>490</v>
      </c>
      <c r="P47" s="102"/>
      <c r="Q47" s="175">
        <v>297</v>
      </c>
      <c r="R47" s="175">
        <v>0</v>
      </c>
      <c r="S47" s="175">
        <v>2</v>
      </c>
      <c r="T47" s="175">
        <v>0</v>
      </c>
      <c r="U47" s="175">
        <v>27</v>
      </c>
      <c r="V47" s="175">
        <v>86</v>
      </c>
      <c r="W47" s="175">
        <v>9</v>
      </c>
      <c r="X47" s="175">
        <v>53</v>
      </c>
      <c r="Y47" s="175">
        <v>3</v>
      </c>
      <c r="Z47" s="175">
        <v>16</v>
      </c>
      <c r="AA47" s="175">
        <v>1</v>
      </c>
      <c r="AB47" s="175">
        <v>22</v>
      </c>
      <c r="AC47" s="175">
        <v>15</v>
      </c>
      <c r="AD47" s="175">
        <v>1</v>
      </c>
      <c r="AE47" s="175">
        <v>0</v>
      </c>
      <c r="AF47" s="175">
        <v>0</v>
      </c>
      <c r="AG47" s="175">
        <v>2</v>
      </c>
      <c r="AH47" s="175">
        <v>0</v>
      </c>
    </row>
    <row r="48" spans="1:34" s="107" customFormat="1" ht="43" customHeight="1">
      <c r="A48" s="99" t="s">
        <v>492</v>
      </c>
      <c r="B48" s="341"/>
      <c r="C48" s="753">
        <v>271</v>
      </c>
      <c r="D48" s="753">
        <v>21958</v>
      </c>
      <c r="E48" s="753">
        <v>2880</v>
      </c>
      <c r="F48" s="177">
        <v>69</v>
      </c>
      <c r="G48" s="177">
        <v>96</v>
      </c>
      <c r="H48" s="177">
        <v>1280</v>
      </c>
      <c r="I48" s="177">
        <v>14</v>
      </c>
      <c r="J48" s="177">
        <v>1045</v>
      </c>
      <c r="K48" s="177">
        <v>27</v>
      </c>
      <c r="L48" s="177">
        <v>869</v>
      </c>
      <c r="M48" s="177">
        <v>32</v>
      </c>
      <c r="N48" s="177">
        <v>10889</v>
      </c>
      <c r="O48" s="99" t="s">
        <v>492</v>
      </c>
      <c r="P48" s="342"/>
      <c r="Q48" s="178">
        <v>2155</v>
      </c>
      <c r="R48" s="178">
        <v>3</v>
      </c>
      <c r="S48" s="178">
        <v>11</v>
      </c>
      <c r="T48" s="178">
        <v>0</v>
      </c>
      <c r="U48" s="178">
        <v>274</v>
      </c>
      <c r="V48" s="178">
        <v>912</v>
      </c>
      <c r="W48" s="178">
        <v>235</v>
      </c>
      <c r="X48" s="178">
        <v>548</v>
      </c>
      <c r="Y48" s="178">
        <v>42</v>
      </c>
      <c r="Z48" s="178">
        <v>95</v>
      </c>
      <c r="AA48" s="178">
        <v>4</v>
      </c>
      <c r="AB48" s="178">
        <v>270</v>
      </c>
      <c r="AC48" s="178">
        <v>181</v>
      </c>
      <c r="AD48" s="178">
        <v>12</v>
      </c>
      <c r="AE48" s="178">
        <v>1</v>
      </c>
      <c r="AF48" s="178">
        <v>0</v>
      </c>
      <c r="AG48" s="175">
        <v>7</v>
      </c>
      <c r="AH48" s="178">
        <v>7</v>
      </c>
    </row>
    <row r="49" spans="1:34" s="107" customFormat="1" ht="43" customHeight="1">
      <c r="A49" s="108" t="s">
        <v>267</v>
      </c>
      <c r="B49" s="341"/>
      <c r="C49" s="753">
        <v>8</v>
      </c>
      <c r="D49" s="753">
        <v>1818</v>
      </c>
      <c r="E49" s="753">
        <v>194</v>
      </c>
      <c r="F49" s="177">
        <v>1</v>
      </c>
      <c r="G49" s="177">
        <v>2</v>
      </c>
      <c r="H49" s="177">
        <v>96</v>
      </c>
      <c r="I49" s="177">
        <v>0</v>
      </c>
      <c r="J49" s="177">
        <v>34</v>
      </c>
      <c r="K49" s="177">
        <v>0</v>
      </c>
      <c r="L49" s="177">
        <v>8</v>
      </c>
      <c r="M49" s="177">
        <v>1</v>
      </c>
      <c r="N49" s="177">
        <v>1165</v>
      </c>
      <c r="O49" s="108" t="s">
        <v>267</v>
      </c>
      <c r="P49" s="342"/>
      <c r="Q49" s="178">
        <v>64</v>
      </c>
      <c r="R49" s="178">
        <v>0</v>
      </c>
      <c r="S49" s="178">
        <v>0</v>
      </c>
      <c r="T49" s="178">
        <v>0</v>
      </c>
      <c r="U49" s="178">
        <v>17</v>
      </c>
      <c r="V49" s="178">
        <v>10</v>
      </c>
      <c r="W49" s="178">
        <v>0</v>
      </c>
      <c r="X49" s="178">
        <v>132</v>
      </c>
      <c r="Y49" s="178">
        <v>2</v>
      </c>
      <c r="Z49" s="178">
        <v>92</v>
      </c>
      <c r="AA49" s="178">
        <v>0</v>
      </c>
      <c r="AB49" s="178">
        <v>0</v>
      </c>
      <c r="AC49" s="178">
        <v>0</v>
      </c>
      <c r="AD49" s="178">
        <v>0</v>
      </c>
      <c r="AE49" s="178">
        <v>0</v>
      </c>
      <c r="AF49" s="178">
        <v>0</v>
      </c>
      <c r="AG49" s="175">
        <v>0</v>
      </c>
      <c r="AH49" s="178">
        <v>0</v>
      </c>
    </row>
    <row r="50" spans="1:34" ht="43" customHeight="1">
      <c r="A50" s="99" t="s">
        <v>497</v>
      </c>
      <c r="B50" s="102"/>
      <c r="C50" s="175">
        <v>7</v>
      </c>
      <c r="D50" s="175">
        <v>1717</v>
      </c>
      <c r="E50" s="175">
        <v>187</v>
      </c>
      <c r="F50" s="175">
        <v>1</v>
      </c>
      <c r="G50" s="175">
        <v>1</v>
      </c>
      <c r="H50" s="175">
        <v>92</v>
      </c>
      <c r="I50" s="175">
        <v>0</v>
      </c>
      <c r="J50" s="175">
        <v>33</v>
      </c>
      <c r="K50" s="175">
        <v>0</v>
      </c>
      <c r="L50" s="175">
        <v>7</v>
      </c>
      <c r="M50" s="175">
        <v>1</v>
      </c>
      <c r="N50" s="175">
        <v>1104</v>
      </c>
      <c r="O50" s="99" t="s">
        <v>497</v>
      </c>
      <c r="P50" s="102"/>
      <c r="Q50" s="175">
        <v>58</v>
      </c>
      <c r="R50" s="175">
        <v>0</v>
      </c>
      <c r="S50" s="175">
        <v>0</v>
      </c>
      <c r="T50" s="175">
        <v>0</v>
      </c>
      <c r="U50" s="175">
        <v>14</v>
      </c>
      <c r="V50" s="175">
        <v>5</v>
      </c>
      <c r="W50" s="175">
        <v>0</v>
      </c>
      <c r="X50" s="175">
        <v>124</v>
      </c>
      <c r="Y50" s="175">
        <v>2</v>
      </c>
      <c r="Z50" s="175">
        <v>88</v>
      </c>
      <c r="AA50" s="175">
        <v>0</v>
      </c>
      <c r="AB50" s="175">
        <v>0</v>
      </c>
      <c r="AC50" s="175">
        <v>0</v>
      </c>
      <c r="AD50" s="175">
        <v>0</v>
      </c>
      <c r="AE50" s="175">
        <v>0</v>
      </c>
      <c r="AF50" s="175">
        <v>0</v>
      </c>
      <c r="AG50" s="175">
        <v>0</v>
      </c>
      <c r="AH50" s="175">
        <v>0</v>
      </c>
    </row>
    <row r="51" spans="1:34" ht="43" customHeight="1">
      <c r="A51" s="343" t="s">
        <v>493</v>
      </c>
      <c r="B51" s="102"/>
      <c r="C51" s="175">
        <v>0</v>
      </c>
      <c r="D51" s="175">
        <v>0</v>
      </c>
      <c r="E51" s="175">
        <v>0</v>
      </c>
      <c r="F51" s="175">
        <v>0</v>
      </c>
      <c r="G51" s="175">
        <v>0</v>
      </c>
      <c r="H51" s="175">
        <v>0</v>
      </c>
      <c r="I51" s="175">
        <v>0</v>
      </c>
      <c r="J51" s="175">
        <v>0</v>
      </c>
      <c r="K51" s="175">
        <v>0</v>
      </c>
      <c r="L51" s="175">
        <v>0</v>
      </c>
      <c r="M51" s="175">
        <v>0</v>
      </c>
      <c r="N51" s="175">
        <v>0</v>
      </c>
      <c r="O51" s="343" t="s">
        <v>493</v>
      </c>
      <c r="P51" s="102"/>
      <c r="Q51" s="175">
        <v>0</v>
      </c>
      <c r="R51" s="175">
        <v>0</v>
      </c>
      <c r="S51" s="175">
        <v>0</v>
      </c>
      <c r="T51" s="175">
        <v>0</v>
      </c>
      <c r="U51" s="175">
        <v>0</v>
      </c>
      <c r="V51" s="175">
        <v>0</v>
      </c>
      <c r="W51" s="175">
        <v>0</v>
      </c>
      <c r="X51" s="175">
        <v>0</v>
      </c>
      <c r="Y51" s="175">
        <v>0</v>
      </c>
      <c r="Z51" s="175">
        <v>0</v>
      </c>
      <c r="AA51" s="175">
        <v>0</v>
      </c>
      <c r="AB51" s="175">
        <v>0</v>
      </c>
      <c r="AC51" s="175">
        <v>0</v>
      </c>
      <c r="AD51" s="175">
        <v>0</v>
      </c>
      <c r="AE51" s="175">
        <v>0</v>
      </c>
      <c r="AF51" s="175">
        <v>0</v>
      </c>
      <c r="AG51" s="175">
        <v>0</v>
      </c>
      <c r="AH51" s="175">
        <v>0</v>
      </c>
    </row>
    <row r="52" spans="1:34" ht="43" customHeight="1">
      <c r="A52" s="108" t="s">
        <v>268</v>
      </c>
      <c r="B52" s="102"/>
      <c r="C52" s="175">
        <v>1</v>
      </c>
      <c r="D52" s="175">
        <v>101</v>
      </c>
      <c r="E52" s="175">
        <v>7</v>
      </c>
      <c r="F52" s="175">
        <v>0</v>
      </c>
      <c r="G52" s="175">
        <v>1</v>
      </c>
      <c r="H52" s="175">
        <v>4</v>
      </c>
      <c r="I52" s="175">
        <v>0</v>
      </c>
      <c r="J52" s="175">
        <v>1</v>
      </c>
      <c r="K52" s="175">
        <v>0</v>
      </c>
      <c r="L52" s="175">
        <v>1</v>
      </c>
      <c r="M52" s="175">
        <v>0</v>
      </c>
      <c r="N52" s="175">
        <v>61</v>
      </c>
      <c r="O52" s="108" t="s">
        <v>268</v>
      </c>
      <c r="P52" s="102"/>
      <c r="Q52" s="175">
        <v>6</v>
      </c>
      <c r="R52" s="175">
        <v>0</v>
      </c>
      <c r="S52" s="175">
        <v>0</v>
      </c>
      <c r="T52" s="175">
        <v>0</v>
      </c>
      <c r="U52" s="175">
        <v>3</v>
      </c>
      <c r="V52" s="175">
        <v>5</v>
      </c>
      <c r="W52" s="175">
        <v>0</v>
      </c>
      <c r="X52" s="175">
        <v>8</v>
      </c>
      <c r="Y52" s="175">
        <v>0</v>
      </c>
      <c r="Z52" s="175">
        <v>4</v>
      </c>
      <c r="AA52" s="175">
        <v>0</v>
      </c>
      <c r="AB52" s="175">
        <v>0</v>
      </c>
      <c r="AC52" s="175">
        <v>0</v>
      </c>
      <c r="AD52" s="175">
        <v>0</v>
      </c>
      <c r="AE52" s="175">
        <v>0</v>
      </c>
      <c r="AF52" s="175">
        <v>0</v>
      </c>
      <c r="AG52" s="175">
        <v>0</v>
      </c>
      <c r="AH52" s="175">
        <v>0</v>
      </c>
    </row>
    <row r="53" spans="1:34" s="109" customFormat="1" ht="43" customHeight="1">
      <c r="A53" s="108" t="s">
        <v>269</v>
      </c>
      <c r="B53" s="342"/>
      <c r="C53" s="175">
        <v>36</v>
      </c>
      <c r="D53" s="175">
        <v>2228</v>
      </c>
      <c r="E53" s="175">
        <v>232</v>
      </c>
      <c r="F53" s="175">
        <v>2</v>
      </c>
      <c r="G53" s="175">
        <v>3</v>
      </c>
      <c r="H53" s="175">
        <v>148</v>
      </c>
      <c r="I53" s="175">
        <v>2</v>
      </c>
      <c r="J53" s="175">
        <v>21</v>
      </c>
      <c r="K53" s="175">
        <v>1</v>
      </c>
      <c r="L53" s="175">
        <v>14</v>
      </c>
      <c r="M53" s="175">
        <v>1</v>
      </c>
      <c r="N53" s="175">
        <v>1218</v>
      </c>
      <c r="O53" s="108" t="s">
        <v>269</v>
      </c>
      <c r="P53" s="342"/>
      <c r="Q53" s="175">
        <v>244</v>
      </c>
      <c r="R53" s="175">
        <v>0</v>
      </c>
      <c r="S53" s="175">
        <v>0</v>
      </c>
      <c r="T53" s="175">
        <v>0</v>
      </c>
      <c r="U53" s="175">
        <v>34</v>
      </c>
      <c r="V53" s="175">
        <v>11</v>
      </c>
      <c r="W53" s="175">
        <v>5</v>
      </c>
      <c r="X53" s="175">
        <v>152</v>
      </c>
      <c r="Y53" s="175">
        <v>24</v>
      </c>
      <c r="Z53" s="175">
        <v>112</v>
      </c>
      <c r="AA53" s="175">
        <v>1</v>
      </c>
      <c r="AB53" s="175">
        <v>3</v>
      </c>
      <c r="AC53" s="175">
        <v>0</v>
      </c>
      <c r="AD53" s="175">
        <v>0</v>
      </c>
      <c r="AE53" s="175">
        <v>0</v>
      </c>
      <c r="AF53" s="175">
        <v>0</v>
      </c>
      <c r="AG53" s="175">
        <v>0</v>
      </c>
      <c r="AH53" s="175">
        <v>0</v>
      </c>
    </row>
    <row r="54" spans="1:34" s="109" customFormat="1" ht="43" customHeight="1">
      <c r="A54" s="99" t="s">
        <v>497</v>
      </c>
      <c r="B54" s="342"/>
      <c r="C54" s="175">
        <v>2</v>
      </c>
      <c r="D54" s="175">
        <v>680</v>
      </c>
      <c r="E54" s="175">
        <v>86</v>
      </c>
      <c r="F54" s="175">
        <v>2</v>
      </c>
      <c r="G54" s="175">
        <v>2</v>
      </c>
      <c r="H54" s="175">
        <v>35</v>
      </c>
      <c r="I54" s="175">
        <v>0</v>
      </c>
      <c r="J54" s="175">
        <v>16</v>
      </c>
      <c r="K54" s="175">
        <v>0</v>
      </c>
      <c r="L54" s="175">
        <v>12</v>
      </c>
      <c r="M54" s="175">
        <v>0</v>
      </c>
      <c r="N54" s="175">
        <v>424</v>
      </c>
      <c r="O54" s="99" t="s">
        <v>497</v>
      </c>
      <c r="P54" s="342"/>
      <c r="Q54" s="175">
        <v>29</v>
      </c>
      <c r="R54" s="175">
        <v>0</v>
      </c>
      <c r="S54" s="175">
        <v>0</v>
      </c>
      <c r="T54" s="175">
        <v>0</v>
      </c>
      <c r="U54" s="175">
        <v>5</v>
      </c>
      <c r="V54" s="175">
        <v>5</v>
      </c>
      <c r="W54" s="175">
        <v>1</v>
      </c>
      <c r="X54" s="175">
        <v>37</v>
      </c>
      <c r="Y54" s="175">
        <v>2</v>
      </c>
      <c r="Z54" s="175">
        <v>22</v>
      </c>
      <c r="AA54" s="175">
        <v>0</v>
      </c>
      <c r="AB54" s="175">
        <v>2</v>
      </c>
      <c r="AC54" s="175">
        <v>0</v>
      </c>
      <c r="AD54" s="175">
        <v>0</v>
      </c>
      <c r="AE54" s="175">
        <v>0</v>
      </c>
      <c r="AF54" s="175">
        <v>0</v>
      </c>
      <c r="AG54" s="175">
        <v>0</v>
      </c>
      <c r="AH54" s="175">
        <v>0</v>
      </c>
    </row>
    <row r="55" spans="1:34" ht="43" customHeight="1">
      <c r="A55" s="343" t="s">
        <v>493</v>
      </c>
      <c r="B55" s="102"/>
      <c r="C55" s="175">
        <v>0</v>
      </c>
      <c r="D55" s="175">
        <v>0</v>
      </c>
      <c r="E55" s="175">
        <v>0</v>
      </c>
      <c r="F55" s="175">
        <v>0</v>
      </c>
      <c r="G55" s="175">
        <v>0</v>
      </c>
      <c r="H55" s="175">
        <v>0</v>
      </c>
      <c r="I55" s="175">
        <v>0</v>
      </c>
      <c r="J55" s="175">
        <v>0</v>
      </c>
      <c r="K55" s="175">
        <v>0</v>
      </c>
      <c r="L55" s="175">
        <v>0</v>
      </c>
      <c r="M55" s="175">
        <v>0</v>
      </c>
      <c r="N55" s="175">
        <v>0</v>
      </c>
      <c r="O55" s="343" t="s">
        <v>493</v>
      </c>
      <c r="P55" s="102"/>
      <c r="Q55" s="175">
        <v>0</v>
      </c>
      <c r="R55" s="175">
        <v>0</v>
      </c>
      <c r="S55" s="175">
        <v>0</v>
      </c>
      <c r="T55" s="175">
        <v>0</v>
      </c>
      <c r="U55" s="175">
        <v>0</v>
      </c>
      <c r="V55" s="175">
        <v>0</v>
      </c>
      <c r="W55" s="175">
        <v>0</v>
      </c>
      <c r="X55" s="175">
        <v>0</v>
      </c>
      <c r="Y55" s="175">
        <v>0</v>
      </c>
      <c r="Z55" s="175">
        <v>0</v>
      </c>
      <c r="AA55" s="175">
        <v>0</v>
      </c>
      <c r="AB55" s="175">
        <v>0</v>
      </c>
      <c r="AC55" s="175">
        <v>0</v>
      </c>
      <c r="AD55" s="175">
        <v>0</v>
      </c>
      <c r="AE55" s="175">
        <v>0</v>
      </c>
      <c r="AF55" s="175">
        <v>0</v>
      </c>
      <c r="AG55" s="175">
        <v>0</v>
      </c>
      <c r="AH55" s="175">
        <v>0</v>
      </c>
    </row>
    <row r="56" spans="1:34" s="109" customFormat="1" ht="43" customHeight="1">
      <c r="A56" s="108" t="s">
        <v>268</v>
      </c>
      <c r="B56" s="342"/>
      <c r="C56" s="175">
        <v>34</v>
      </c>
      <c r="D56" s="175">
        <v>1548</v>
      </c>
      <c r="E56" s="175">
        <v>146</v>
      </c>
      <c r="F56" s="175">
        <v>0</v>
      </c>
      <c r="G56" s="175">
        <v>1</v>
      </c>
      <c r="H56" s="175">
        <v>113</v>
      </c>
      <c r="I56" s="175">
        <v>2</v>
      </c>
      <c r="J56" s="175">
        <v>5</v>
      </c>
      <c r="K56" s="175">
        <v>1</v>
      </c>
      <c r="L56" s="175">
        <v>2</v>
      </c>
      <c r="M56" s="175">
        <v>1</v>
      </c>
      <c r="N56" s="175">
        <v>794</v>
      </c>
      <c r="O56" s="108" t="s">
        <v>268</v>
      </c>
      <c r="P56" s="342"/>
      <c r="Q56" s="175">
        <v>215</v>
      </c>
      <c r="R56" s="175">
        <v>0</v>
      </c>
      <c r="S56" s="175">
        <v>0</v>
      </c>
      <c r="T56" s="175">
        <v>0</v>
      </c>
      <c r="U56" s="175">
        <v>29</v>
      </c>
      <c r="V56" s="175">
        <v>6</v>
      </c>
      <c r="W56" s="175">
        <v>4</v>
      </c>
      <c r="X56" s="175">
        <v>115</v>
      </c>
      <c r="Y56" s="175">
        <v>22</v>
      </c>
      <c r="Z56" s="175">
        <v>90</v>
      </c>
      <c r="AA56" s="175">
        <v>1</v>
      </c>
      <c r="AB56" s="175">
        <v>1</v>
      </c>
      <c r="AC56" s="175">
        <v>0</v>
      </c>
      <c r="AD56" s="175">
        <v>0</v>
      </c>
      <c r="AE56" s="175">
        <v>0</v>
      </c>
      <c r="AF56" s="175">
        <v>0</v>
      </c>
      <c r="AG56" s="175">
        <v>0</v>
      </c>
      <c r="AH56" s="175">
        <v>0</v>
      </c>
    </row>
    <row r="57" spans="1:34" s="109" customFormat="1" ht="43" customHeight="1">
      <c r="A57" s="108" t="s">
        <v>940</v>
      </c>
      <c r="B57" s="342"/>
      <c r="C57" s="175">
        <v>4</v>
      </c>
      <c r="D57" s="175">
        <v>1577</v>
      </c>
      <c r="E57" s="175">
        <v>337</v>
      </c>
      <c r="F57" s="175">
        <v>0</v>
      </c>
      <c r="G57" s="175">
        <v>5</v>
      </c>
      <c r="H57" s="175">
        <v>28</v>
      </c>
      <c r="I57" s="175">
        <v>0</v>
      </c>
      <c r="J57" s="175">
        <v>32</v>
      </c>
      <c r="K57" s="175">
        <v>0</v>
      </c>
      <c r="L57" s="175">
        <v>24</v>
      </c>
      <c r="M57" s="175">
        <v>0</v>
      </c>
      <c r="N57" s="175">
        <v>1050</v>
      </c>
      <c r="O57" s="108" t="s">
        <v>940</v>
      </c>
      <c r="P57" s="342"/>
      <c r="Q57" s="175">
        <v>20</v>
      </c>
      <c r="R57" s="175">
        <v>0</v>
      </c>
      <c r="S57" s="175">
        <v>0</v>
      </c>
      <c r="T57" s="175">
        <v>0</v>
      </c>
      <c r="U57" s="175">
        <v>12</v>
      </c>
      <c r="V57" s="175">
        <v>9</v>
      </c>
      <c r="W57" s="175">
        <v>0</v>
      </c>
      <c r="X57" s="175">
        <v>13</v>
      </c>
      <c r="Y57" s="175">
        <v>0</v>
      </c>
      <c r="Z57" s="175">
        <v>16</v>
      </c>
      <c r="AA57" s="175">
        <v>0</v>
      </c>
      <c r="AB57" s="175">
        <v>19</v>
      </c>
      <c r="AC57" s="175">
        <v>8</v>
      </c>
      <c r="AD57" s="175">
        <v>4</v>
      </c>
      <c r="AE57" s="175">
        <v>0</v>
      </c>
      <c r="AF57" s="175">
        <v>0</v>
      </c>
      <c r="AG57" s="175">
        <v>0</v>
      </c>
      <c r="AH57" s="175">
        <v>0</v>
      </c>
    </row>
    <row r="58" spans="1:34" s="109" customFormat="1" ht="43" customHeight="1">
      <c r="A58" s="99" t="s">
        <v>943</v>
      </c>
      <c r="B58" s="342"/>
      <c r="C58" s="175">
        <v>4</v>
      </c>
      <c r="D58" s="175">
        <v>1577</v>
      </c>
      <c r="E58" s="175">
        <v>337</v>
      </c>
      <c r="F58" s="175">
        <v>0</v>
      </c>
      <c r="G58" s="175">
        <v>5</v>
      </c>
      <c r="H58" s="175">
        <v>28</v>
      </c>
      <c r="I58" s="175">
        <v>0</v>
      </c>
      <c r="J58" s="175">
        <v>32</v>
      </c>
      <c r="K58" s="175">
        <v>0</v>
      </c>
      <c r="L58" s="175">
        <v>24</v>
      </c>
      <c r="M58" s="175">
        <v>0</v>
      </c>
      <c r="N58" s="175">
        <v>1050</v>
      </c>
      <c r="O58" s="99" t="s">
        <v>487</v>
      </c>
      <c r="P58" s="342"/>
      <c r="Q58" s="175">
        <v>20</v>
      </c>
      <c r="R58" s="175">
        <v>0</v>
      </c>
      <c r="S58" s="175">
        <v>0</v>
      </c>
      <c r="T58" s="175">
        <v>0</v>
      </c>
      <c r="U58" s="175">
        <v>12</v>
      </c>
      <c r="V58" s="175">
        <v>9</v>
      </c>
      <c r="W58" s="175">
        <v>0</v>
      </c>
      <c r="X58" s="175">
        <v>13</v>
      </c>
      <c r="Y58" s="175">
        <v>0</v>
      </c>
      <c r="Z58" s="175">
        <v>16</v>
      </c>
      <c r="AA58" s="175">
        <v>0</v>
      </c>
      <c r="AB58" s="175">
        <v>19</v>
      </c>
      <c r="AC58" s="175">
        <v>8</v>
      </c>
      <c r="AD58" s="175">
        <v>4</v>
      </c>
      <c r="AE58" s="175">
        <v>0</v>
      </c>
      <c r="AF58" s="175">
        <v>0</v>
      </c>
      <c r="AG58" s="175">
        <v>0</v>
      </c>
      <c r="AH58" s="175">
        <v>0</v>
      </c>
    </row>
    <row r="59" spans="1:34" s="109" customFormat="1" ht="43" customHeight="1">
      <c r="A59" s="97" t="s">
        <v>494</v>
      </c>
      <c r="B59" s="342"/>
      <c r="C59" s="720">
        <v>26</v>
      </c>
      <c r="D59" s="720">
        <v>1849</v>
      </c>
      <c r="E59" s="720">
        <v>265</v>
      </c>
      <c r="F59" s="720">
        <v>38</v>
      </c>
      <c r="G59" s="720">
        <v>4</v>
      </c>
      <c r="H59" s="720">
        <v>105</v>
      </c>
      <c r="I59" s="720">
        <v>0</v>
      </c>
      <c r="J59" s="720">
        <v>58</v>
      </c>
      <c r="K59" s="720">
        <v>2</v>
      </c>
      <c r="L59" s="720">
        <v>60</v>
      </c>
      <c r="M59" s="720">
        <v>3</v>
      </c>
      <c r="N59" s="720">
        <v>1007</v>
      </c>
      <c r="O59" s="97" t="s">
        <v>494</v>
      </c>
      <c r="P59" s="342"/>
      <c r="Q59" s="720">
        <v>93</v>
      </c>
      <c r="R59" s="720">
        <v>0</v>
      </c>
      <c r="S59" s="720">
        <v>1</v>
      </c>
      <c r="T59" s="720">
        <v>0</v>
      </c>
      <c r="U59" s="720">
        <v>22</v>
      </c>
      <c r="V59" s="720">
        <v>76</v>
      </c>
      <c r="W59" s="720">
        <v>8</v>
      </c>
      <c r="X59" s="720">
        <v>48</v>
      </c>
      <c r="Y59" s="720">
        <v>3</v>
      </c>
      <c r="Z59" s="720">
        <v>3</v>
      </c>
      <c r="AA59" s="720">
        <v>1</v>
      </c>
      <c r="AB59" s="720">
        <v>37</v>
      </c>
      <c r="AC59" s="720">
        <v>13</v>
      </c>
      <c r="AD59" s="720">
        <v>2</v>
      </c>
      <c r="AE59" s="720">
        <v>0</v>
      </c>
      <c r="AF59" s="720">
        <v>0</v>
      </c>
      <c r="AG59" s="720">
        <v>0</v>
      </c>
      <c r="AH59" s="720">
        <v>0</v>
      </c>
    </row>
    <row r="60" spans="1:34" s="109" customFormat="1" ht="43" customHeight="1">
      <c r="A60" s="99" t="s">
        <v>495</v>
      </c>
      <c r="B60" s="342"/>
      <c r="C60" s="175">
        <v>21</v>
      </c>
      <c r="D60" s="175">
        <v>1763</v>
      </c>
      <c r="E60" s="175">
        <v>265</v>
      </c>
      <c r="F60" s="175">
        <v>5</v>
      </c>
      <c r="G60" s="175">
        <v>4</v>
      </c>
      <c r="H60" s="175">
        <v>87</v>
      </c>
      <c r="I60" s="175">
        <v>0</v>
      </c>
      <c r="J60" s="175">
        <v>57</v>
      </c>
      <c r="K60" s="175">
        <v>2</v>
      </c>
      <c r="L60" s="175">
        <v>60</v>
      </c>
      <c r="M60" s="175">
        <v>3</v>
      </c>
      <c r="N60" s="175">
        <v>975</v>
      </c>
      <c r="O60" s="99" t="s">
        <v>495</v>
      </c>
      <c r="P60" s="342"/>
      <c r="Q60" s="175">
        <v>91</v>
      </c>
      <c r="R60" s="175">
        <v>0</v>
      </c>
      <c r="S60" s="175">
        <v>1</v>
      </c>
      <c r="T60" s="175">
        <v>0</v>
      </c>
      <c r="U60" s="175">
        <v>22</v>
      </c>
      <c r="V60" s="175">
        <v>76</v>
      </c>
      <c r="W60" s="175">
        <v>8</v>
      </c>
      <c r="X60" s="175">
        <v>48</v>
      </c>
      <c r="Y60" s="175">
        <v>3</v>
      </c>
      <c r="Z60" s="175">
        <v>3</v>
      </c>
      <c r="AA60" s="175">
        <v>1</v>
      </c>
      <c r="AB60" s="175">
        <v>37</v>
      </c>
      <c r="AC60" s="175">
        <v>13</v>
      </c>
      <c r="AD60" s="175">
        <v>2</v>
      </c>
      <c r="AE60" s="175">
        <v>0</v>
      </c>
      <c r="AF60" s="175">
        <v>0</v>
      </c>
      <c r="AG60" s="175">
        <v>0</v>
      </c>
      <c r="AH60" s="175">
        <v>0</v>
      </c>
    </row>
    <row r="61" spans="1:34" s="109" customFormat="1" ht="43" customHeight="1">
      <c r="A61" s="110" t="s">
        <v>496</v>
      </c>
      <c r="B61" s="471"/>
      <c r="C61" s="180">
        <v>5</v>
      </c>
      <c r="D61" s="180">
        <v>86</v>
      </c>
      <c r="E61" s="180">
        <v>0</v>
      </c>
      <c r="F61" s="180">
        <v>33</v>
      </c>
      <c r="G61" s="180">
        <v>0</v>
      </c>
      <c r="H61" s="180">
        <v>18</v>
      </c>
      <c r="I61" s="180">
        <v>0</v>
      </c>
      <c r="J61" s="180">
        <v>1</v>
      </c>
      <c r="K61" s="180">
        <v>0</v>
      </c>
      <c r="L61" s="180">
        <v>0</v>
      </c>
      <c r="M61" s="180">
        <v>0</v>
      </c>
      <c r="N61" s="180">
        <v>32</v>
      </c>
      <c r="O61" s="110" t="s">
        <v>496</v>
      </c>
      <c r="P61" s="471"/>
      <c r="Q61" s="180">
        <v>2</v>
      </c>
      <c r="R61" s="180">
        <v>0</v>
      </c>
      <c r="S61" s="180">
        <v>0</v>
      </c>
      <c r="T61" s="180">
        <v>0</v>
      </c>
      <c r="U61" s="180">
        <v>0</v>
      </c>
      <c r="V61" s="180">
        <v>0</v>
      </c>
      <c r="W61" s="180">
        <v>0</v>
      </c>
      <c r="X61" s="180">
        <v>0</v>
      </c>
      <c r="Y61" s="180">
        <v>0</v>
      </c>
      <c r="Z61" s="180">
        <v>0</v>
      </c>
      <c r="AA61" s="180">
        <v>0</v>
      </c>
      <c r="AB61" s="180">
        <v>0</v>
      </c>
      <c r="AC61" s="180">
        <v>0</v>
      </c>
      <c r="AD61" s="180">
        <v>0</v>
      </c>
      <c r="AE61" s="180">
        <v>0</v>
      </c>
      <c r="AF61" s="180">
        <v>0</v>
      </c>
      <c r="AG61" s="180">
        <v>0</v>
      </c>
      <c r="AH61" s="180">
        <v>0</v>
      </c>
    </row>
    <row r="62" spans="1:34"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</row>
  </sheetData>
  <mergeCells count="72">
    <mergeCell ref="AE6:AE10"/>
    <mergeCell ref="AF6:AF10"/>
    <mergeCell ref="AE40:AE44"/>
    <mergeCell ref="AF40:AF44"/>
    <mergeCell ref="AC6:AC10"/>
    <mergeCell ref="AD6:AD10"/>
    <mergeCell ref="AD40:AD44"/>
    <mergeCell ref="W6:W10"/>
    <mergeCell ref="AA6:AA10"/>
    <mergeCell ref="S6:S10"/>
    <mergeCell ref="T6:T10"/>
    <mergeCell ref="U6:U10"/>
    <mergeCell ref="Y6:Y10"/>
    <mergeCell ref="D6:D10"/>
    <mergeCell ref="H6:H10"/>
    <mergeCell ref="I6:I10"/>
    <mergeCell ref="J6:J10"/>
    <mergeCell ref="E6:E10"/>
    <mergeCell ref="F6:F10"/>
    <mergeCell ref="G6:G10"/>
    <mergeCell ref="AG6:AG10"/>
    <mergeCell ref="AH6:AH10"/>
    <mergeCell ref="Z6:Z10"/>
    <mergeCell ref="A39:B44"/>
    <mergeCell ref="A5:B10"/>
    <mergeCell ref="C5:C10"/>
    <mergeCell ref="D5:F5"/>
    <mergeCell ref="G5:N5"/>
    <mergeCell ref="O5:P10"/>
    <mergeCell ref="X6:X10"/>
    <mergeCell ref="Q40:Q44"/>
    <mergeCell ref="R40:R44"/>
    <mergeCell ref="V6:V10"/>
    <mergeCell ref="V39:AH39"/>
    <mergeCell ref="Q5:U5"/>
    <mergeCell ref="Q6:Q10"/>
    <mergeCell ref="R6:R10"/>
    <mergeCell ref="V5:AH5"/>
    <mergeCell ref="AB6:AB10"/>
    <mergeCell ref="G40:G44"/>
    <mergeCell ref="O39:P44"/>
    <mergeCell ref="N40:N44"/>
    <mergeCell ref="V40:V44"/>
    <mergeCell ref="K6:K10"/>
    <mergeCell ref="L6:L10"/>
    <mergeCell ref="M6:M10"/>
    <mergeCell ref="N6:N10"/>
    <mergeCell ref="M40:M44"/>
    <mergeCell ref="X40:X44"/>
    <mergeCell ref="W40:W44"/>
    <mergeCell ref="AG40:AG44"/>
    <mergeCell ref="AH40:AH44"/>
    <mergeCell ref="C39:C44"/>
    <mergeCell ref="D39:F39"/>
    <mergeCell ref="G39:N39"/>
    <mergeCell ref="Q39:U39"/>
    <mergeCell ref="S40:S44"/>
    <mergeCell ref="T40:T44"/>
    <mergeCell ref="U40:U44"/>
    <mergeCell ref="D40:D44"/>
    <mergeCell ref="E40:E44"/>
    <mergeCell ref="F40:F44"/>
    <mergeCell ref="H40:H44"/>
    <mergeCell ref="I40:I44"/>
    <mergeCell ref="J40:J44"/>
    <mergeCell ref="K40:K44"/>
    <mergeCell ref="L40:L44"/>
    <mergeCell ref="Y40:Y44"/>
    <mergeCell ref="Z40:Z44"/>
    <mergeCell ref="AA40:AA44"/>
    <mergeCell ref="AB40:AB44"/>
    <mergeCell ref="AC40:AC44"/>
  </mergeCells>
  <phoneticPr fontId="6" type="noConversion"/>
  <printOptions horizontalCentered="1"/>
  <pageMargins left="0.6692913385826772" right="0.6692913385826772" top="1.1811023622047245" bottom="0.78740157480314965" header="0.19685039370078741" footer="0.19685039370078741"/>
  <pageSetup paperSize="9" scale="75" pageOrder="overThenDown" orientation="portrait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O32"/>
  <sheetViews>
    <sheetView zoomScale="80" zoomScaleNormal="80" workbookViewId="0">
      <pane xSplit="2" ySplit="8" topLeftCell="C9" activePane="bottomRight" state="frozen"/>
      <selection pane="topRight"/>
      <selection pane="bottomLeft"/>
      <selection pane="bottomRight"/>
    </sheetView>
  </sheetViews>
  <sheetFormatPr defaultColWidth="8.25" defaultRowHeight="16"/>
  <cols>
    <col min="1" max="1" width="37.08203125" style="13" customWidth="1"/>
    <col min="2" max="2" width="1.25" style="13" customWidth="1"/>
    <col min="3" max="3" width="15.25" style="13" customWidth="1"/>
    <col min="4" max="4" width="13.08203125" style="13" customWidth="1"/>
    <col min="5" max="7" width="13.33203125" style="13" customWidth="1"/>
    <col min="8" max="8" width="11.25" style="13" customWidth="1"/>
    <col min="9" max="9" width="17.58203125" style="13" customWidth="1"/>
    <col min="10" max="10" width="17.33203125" style="13" customWidth="1"/>
    <col min="11" max="11" width="13.5" style="13" customWidth="1"/>
    <col min="12" max="12" width="16.75" style="13" customWidth="1"/>
    <col min="13" max="13" width="20" style="13" customWidth="1"/>
    <col min="14" max="14" width="35.75" style="13" customWidth="1"/>
    <col min="15" max="15" width="1.25" style="13" customWidth="1"/>
    <col min="16" max="16" width="13.33203125" style="13" customWidth="1"/>
    <col min="17" max="17" width="8.83203125" style="13" customWidth="1"/>
    <col min="18" max="18" width="10.83203125" style="13" customWidth="1"/>
    <col min="19" max="19" width="10.25" style="13" customWidth="1"/>
    <col min="20" max="20" width="10" style="13" customWidth="1"/>
    <col min="21" max="21" width="11.58203125" style="13" customWidth="1"/>
    <col min="22" max="22" width="16.75" style="13" customWidth="1"/>
    <col min="23" max="24" width="15.25" style="13" customWidth="1"/>
    <col min="25" max="25" width="16.75" style="13" customWidth="1"/>
    <col min="26" max="26" width="17.58203125" style="13" customWidth="1"/>
    <col min="27" max="27" width="15.25" style="13" customWidth="1"/>
    <col min="28" max="28" width="35.25" style="13" customWidth="1"/>
    <col min="29" max="29" width="1.25" style="13" customWidth="1"/>
    <col min="30" max="30" width="16.25" style="13" customWidth="1"/>
    <col min="31" max="31" width="15.08203125" style="13" customWidth="1"/>
    <col min="32" max="32" width="15.25" style="13" customWidth="1"/>
    <col min="33" max="33" width="13.08203125" style="13" customWidth="1"/>
    <col min="34" max="34" width="12.75" style="13" customWidth="1"/>
    <col min="35" max="35" width="14.25" style="13" customWidth="1"/>
    <col min="36" max="36" width="14.75" style="13" customWidth="1"/>
    <col min="37" max="37" width="11.25" style="13" customWidth="1"/>
    <col min="38" max="38" width="16.83203125" style="13" customWidth="1"/>
    <col min="39" max="39" width="12.08203125" style="13" customWidth="1"/>
    <col min="40" max="40" width="10.75" style="13" customWidth="1"/>
    <col min="41" max="41" width="9.33203125" style="13" customWidth="1"/>
    <col min="42" max="42" width="3.08203125" style="13" customWidth="1"/>
    <col min="43" max="16384" width="8.25" style="13"/>
  </cols>
  <sheetData>
    <row r="1" spans="1:41" ht="37.9" customHeight="1">
      <c r="B1" s="14"/>
      <c r="C1" s="14"/>
      <c r="D1" s="14"/>
      <c r="E1" s="14"/>
      <c r="F1" s="14"/>
      <c r="G1" s="14" t="s">
        <v>962</v>
      </c>
      <c r="H1" s="15" t="s">
        <v>992</v>
      </c>
      <c r="J1" s="14"/>
      <c r="L1" s="14"/>
      <c r="M1" s="14"/>
      <c r="O1" s="14"/>
      <c r="P1" s="14"/>
      <c r="Q1" s="14"/>
      <c r="R1" s="14"/>
      <c r="S1" s="14"/>
      <c r="T1" s="14"/>
      <c r="U1" s="14" t="s">
        <v>270</v>
      </c>
      <c r="V1" s="15" t="s">
        <v>993</v>
      </c>
      <c r="X1" s="16"/>
      <c r="Z1" s="16"/>
      <c r="AA1" s="16"/>
      <c r="AC1" s="14"/>
      <c r="AD1" s="17"/>
      <c r="AE1" s="17"/>
      <c r="AF1" s="17"/>
      <c r="AG1" s="14" t="s">
        <v>270</v>
      </c>
      <c r="AH1" s="15" t="s">
        <v>994</v>
      </c>
      <c r="AI1" s="17"/>
      <c r="AJ1" s="18"/>
      <c r="AK1" s="17"/>
      <c r="AL1" s="17"/>
      <c r="AM1" s="15"/>
      <c r="AN1" s="15"/>
      <c r="AO1" s="15"/>
    </row>
    <row r="2" spans="1:41" s="20" customFormat="1" ht="7.15" customHeight="1">
      <c r="B2" s="21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O2" s="21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C2" s="21"/>
      <c r="AD2" s="112"/>
      <c r="AE2" s="112"/>
      <c r="AF2" s="112"/>
      <c r="AG2" s="111"/>
      <c r="AH2" s="112"/>
      <c r="AI2" s="112"/>
      <c r="AJ2" s="112"/>
      <c r="AK2" s="112"/>
      <c r="AL2" s="112"/>
      <c r="AM2" s="22"/>
      <c r="AN2" s="22"/>
      <c r="AO2" s="22"/>
    </row>
    <row r="3" spans="1:41" ht="21.75" customHeight="1">
      <c r="A3" s="126"/>
      <c r="B3" s="249"/>
      <c r="C3" s="250"/>
      <c r="D3" s="250"/>
      <c r="E3" s="250"/>
      <c r="F3" s="27"/>
      <c r="G3" s="27"/>
      <c r="H3" s="250"/>
      <c r="I3" s="250"/>
      <c r="J3" s="250"/>
      <c r="K3" s="250"/>
      <c r="L3" s="250"/>
      <c r="M3" s="27" t="s">
        <v>271</v>
      </c>
      <c r="N3" s="126"/>
      <c r="O3" s="249"/>
      <c r="P3" s="250"/>
      <c r="Q3" s="126"/>
      <c r="R3" s="250"/>
      <c r="S3" s="27"/>
      <c r="T3" s="250"/>
      <c r="U3" s="250"/>
      <c r="V3" s="250"/>
      <c r="W3" s="250"/>
      <c r="X3" s="250"/>
      <c r="Y3" s="250"/>
      <c r="Z3" s="250"/>
      <c r="AA3" s="27" t="s">
        <v>271</v>
      </c>
      <c r="AB3" s="126"/>
      <c r="AC3" s="249"/>
      <c r="AD3" s="126"/>
      <c r="AE3" s="126"/>
      <c r="AF3" s="126"/>
      <c r="AG3" s="126"/>
      <c r="AH3" s="126"/>
      <c r="AI3" s="126"/>
      <c r="AJ3" s="126"/>
      <c r="AK3" s="126"/>
      <c r="AL3" s="126"/>
      <c r="AM3" s="250"/>
      <c r="AN3" s="3602" t="s">
        <v>272</v>
      </c>
      <c r="AO3" s="3603"/>
    </row>
    <row r="4" spans="1:41" s="246" customFormat="1" ht="27.75" customHeight="1">
      <c r="A4" s="3572" t="s">
        <v>73</v>
      </c>
      <c r="B4" s="3573"/>
      <c r="C4" s="3583" t="s">
        <v>273</v>
      </c>
      <c r="D4" s="3597" t="s">
        <v>274</v>
      </c>
      <c r="E4" s="3598"/>
      <c r="F4" s="3598"/>
      <c r="G4" s="3598"/>
      <c r="H4" s="3582" t="s">
        <v>275</v>
      </c>
      <c r="I4" s="3582"/>
      <c r="J4" s="3582"/>
      <c r="K4" s="3582"/>
      <c r="L4" s="3582"/>
      <c r="M4" s="3582"/>
      <c r="N4" s="3572" t="s">
        <v>73</v>
      </c>
      <c r="O4" s="3573"/>
      <c r="P4" s="3581" t="s">
        <v>75</v>
      </c>
      <c r="Q4" s="3582"/>
      <c r="R4" s="3582"/>
      <c r="S4" s="3582"/>
      <c r="T4" s="3582"/>
      <c r="U4" s="3582"/>
      <c r="V4" s="3582" t="s">
        <v>75</v>
      </c>
      <c r="W4" s="3582"/>
      <c r="X4" s="3582"/>
      <c r="Y4" s="3582"/>
      <c r="Z4" s="3582"/>
      <c r="AA4" s="3582"/>
      <c r="AB4" s="3572" t="s">
        <v>73</v>
      </c>
      <c r="AC4" s="3573"/>
      <c r="AD4" s="3581" t="s">
        <v>75</v>
      </c>
      <c r="AE4" s="3582"/>
      <c r="AF4" s="3582"/>
      <c r="AG4" s="3582"/>
      <c r="AH4" s="3582" t="s">
        <v>75</v>
      </c>
      <c r="AI4" s="3582"/>
      <c r="AJ4" s="3582"/>
      <c r="AK4" s="3601"/>
      <c r="AL4" s="801"/>
      <c r="AM4" s="3604" t="s">
        <v>76</v>
      </c>
      <c r="AN4" s="3605"/>
      <c r="AO4" s="3605"/>
    </row>
    <row r="5" spans="1:41" s="246" customFormat="1" ht="35.5" customHeight="1">
      <c r="A5" s="3574"/>
      <c r="B5" s="3575"/>
      <c r="C5" s="3595"/>
      <c r="D5" s="3584" t="s">
        <v>77</v>
      </c>
      <c r="E5" s="3586" t="s">
        <v>276</v>
      </c>
      <c r="F5" s="809"/>
      <c r="G5" s="809"/>
      <c r="H5" s="809"/>
      <c r="I5" s="255"/>
      <c r="J5" s="809"/>
      <c r="K5" s="809"/>
      <c r="L5" s="809"/>
      <c r="M5" s="255"/>
      <c r="N5" s="3574"/>
      <c r="O5" s="3575"/>
      <c r="P5" s="809"/>
      <c r="Q5" s="256"/>
      <c r="R5" s="3587" t="s">
        <v>79</v>
      </c>
      <c r="S5" s="809"/>
      <c r="T5" s="255"/>
      <c r="U5" s="255"/>
      <c r="V5" s="809"/>
      <c r="W5" s="809"/>
      <c r="X5" s="809"/>
      <c r="Y5" s="255"/>
      <c r="Z5" s="809"/>
      <c r="AA5" s="257"/>
      <c r="AB5" s="3574"/>
      <c r="AC5" s="3575"/>
      <c r="AD5" s="3586" t="s">
        <v>80</v>
      </c>
      <c r="AE5" s="811"/>
      <c r="AF5" s="811"/>
      <c r="AG5" s="258"/>
      <c r="AH5" s="3572" t="s">
        <v>81</v>
      </c>
      <c r="AI5" s="811"/>
      <c r="AJ5" s="811"/>
      <c r="AK5" s="812"/>
      <c r="AL5" s="664" t="s">
        <v>942</v>
      </c>
      <c r="AM5" s="3583" t="s">
        <v>77</v>
      </c>
      <c r="AN5" s="3583" t="s">
        <v>82</v>
      </c>
      <c r="AO5" s="3586" t="s">
        <v>83</v>
      </c>
    </row>
    <row r="6" spans="1:41" s="246" customFormat="1" ht="22.15" customHeight="1">
      <c r="A6" s="3574"/>
      <c r="B6" s="3575"/>
      <c r="C6" s="3595"/>
      <c r="D6" s="3595"/>
      <c r="E6" s="3599"/>
      <c r="F6" s="3583" t="s">
        <v>84</v>
      </c>
      <c r="G6" s="3583" t="s">
        <v>941</v>
      </c>
      <c r="H6" s="3572" t="s">
        <v>277</v>
      </c>
      <c r="I6" s="807"/>
      <c r="J6" s="807"/>
      <c r="K6" s="254"/>
      <c r="L6" s="3586" t="s">
        <v>278</v>
      </c>
      <c r="M6" s="807"/>
      <c r="N6" s="3574"/>
      <c r="O6" s="3575"/>
      <c r="P6" s="807"/>
      <c r="Q6" s="254"/>
      <c r="R6" s="3588"/>
      <c r="S6" s="3583" t="s">
        <v>941</v>
      </c>
      <c r="T6" s="3586" t="s">
        <v>86</v>
      </c>
      <c r="U6" s="807"/>
      <c r="V6" s="807"/>
      <c r="W6" s="254"/>
      <c r="X6" s="3586" t="s">
        <v>85</v>
      </c>
      <c r="Y6" s="807"/>
      <c r="Z6" s="807"/>
      <c r="AA6" s="254"/>
      <c r="AB6" s="3574"/>
      <c r="AC6" s="3575"/>
      <c r="AD6" s="3593"/>
      <c r="AE6" s="3583" t="s">
        <v>87</v>
      </c>
      <c r="AF6" s="3578" t="s">
        <v>88</v>
      </c>
      <c r="AG6" s="3578" t="s">
        <v>89</v>
      </c>
      <c r="AH6" s="3591"/>
      <c r="AI6" s="3583" t="s">
        <v>87</v>
      </c>
      <c r="AJ6" s="3578" t="s">
        <v>88</v>
      </c>
      <c r="AK6" s="3583" t="s">
        <v>89</v>
      </c>
      <c r="AL6" s="2760" t="s">
        <v>84</v>
      </c>
      <c r="AM6" s="3595"/>
      <c r="AN6" s="3595"/>
      <c r="AO6" s="3606"/>
    </row>
    <row r="7" spans="1:41" s="246" customFormat="1" ht="56.5" customHeight="1">
      <c r="A7" s="3574"/>
      <c r="B7" s="3575"/>
      <c r="C7" s="3595"/>
      <c r="D7" s="3595"/>
      <c r="E7" s="3599"/>
      <c r="F7" s="3584"/>
      <c r="G7" s="3584"/>
      <c r="H7" s="3579"/>
      <c r="I7" s="3578" t="s">
        <v>279</v>
      </c>
      <c r="J7" s="3583" t="s">
        <v>280</v>
      </c>
      <c r="K7" s="3578" t="s">
        <v>281</v>
      </c>
      <c r="L7" s="3584"/>
      <c r="M7" s="3578" t="s">
        <v>279</v>
      </c>
      <c r="N7" s="3574"/>
      <c r="O7" s="3575"/>
      <c r="P7" s="3583" t="s">
        <v>1029</v>
      </c>
      <c r="Q7" s="3583" t="s">
        <v>89</v>
      </c>
      <c r="R7" s="3588"/>
      <c r="S7" s="3584"/>
      <c r="T7" s="3584"/>
      <c r="U7" s="3583" t="s">
        <v>91</v>
      </c>
      <c r="V7" s="3578" t="s">
        <v>92</v>
      </c>
      <c r="W7" s="3578" t="s">
        <v>89</v>
      </c>
      <c r="X7" s="3584"/>
      <c r="Y7" s="3578" t="s">
        <v>91</v>
      </c>
      <c r="Z7" s="3583" t="s">
        <v>92</v>
      </c>
      <c r="AA7" s="3583" t="s">
        <v>89</v>
      </c>
      <c r="AB7" s="3574"/>
      <c r="AC7" s="3575"/>
      <c r="AD7" s="3593"/>
      <c r="AE7" s="3584"/>
      <c r="AF7" s="3579"/>
      <c r="AG7" s="3579"/>
      <c r="AH7" s="3591"/>
      <c r="AI7" s="3584"/>
      <c r="AJ7" s="3579"/>
      <c r="AK7" s="3584"/>
      <c r="AL7" s="2787"/>
      <c r="AM7" s="3595"/>
      <c r="AN7" s="3595"/>
      <c r="AO7" s="3606"/>
    </row>
    <row r="8" spans="1:41" s="246" customFormat="1" ht="43.5" customHeight="1">
      <c r="A8" s="3576"/>
      <c r="B8" s="3577"/>
      <c r="C8" s="3596"/>
      <c r="D8" s="3596"/>
      <c r="E8" s="3600"/>
      <c r="F8" s="3585"/>
      <c r="G8" s="3585"/>
      <c r="H8" s="3580"/>
      <c r="I8" s="3580"/>
      <c r="J8" s="3585"/>
      <c r="K8" s="3580"/>
      <c r="L8" s="3585"/>
      <c r="M8" s="3580"/>
      <c r="N8" s="3576"/>
      <c r="O8" s="3577"/>
      <c r="P8" s="3585"/>
      <c r="Q8" s="3585"/>
      <c r="R8" s="3589"/>
      <c r="S8" s="3585"/>
      <c r="T8" s="3585"/>
      <c r="U8" s="3585"/>
      <c r="V8" s="3580"/>
      <c r="W8" s="3580"/>
      <c r="X8" s="3585"/>
      <c r="Y8" s="3580"/>
      <c r="Z8" s="3585"/>
      <c r="AA8" s="3585"/>
      <c r="AB8" s="3576"/>
      <c r="AC8" s="3577"/>
      <c r="AD8" s="3594"/>
      <c r="AE8" s="3585"/>
      <c r="AF8" s="3580"/>
      <c r="AG8" s="3580"/>
      <c r="AH8" s="3592"/>
      <c r="AI8" s="3585"/>
      <c r="AJ8" s="3580"/>
      <c r="AK8" s="3585"/>
      <c r="AL8" s="2788"/>
      <c r="AM8" s="3596"/>
      <c r="AN8" s="3596"/>
      <c r="AO8" s="3607"/>
    </row>
    <row r="9" spans="1:41" s="113" customFormat="1" ht="33" customHeight="1">
      <c r="A9" s="259" t="s">
        <v>3</v>
      </c>
      <c r="B9" s="260"/>
      <c r="C9" s="261">
        <v>178895</v>
      </c>
      <c r="D9" s="261">
        <v>177046</v>
      </c>
      <c r="E9" s="261">
        <v>118039</v>
      </c>
      <c r="F9" s="261">
        <v>62864</v>
      </c>
      <c r="G9" s="261">
        <v>4212</v>
      </c>
      <c r="H9" s="261">
        <v>44231</v>
      </c>
      <c r="I9" s="261">
        <v>42434</v>
      </c>
      <c r="J9" s="261">
        <v>1429</v>
      </c>
      <c r="K9" s="261">
        <v>368</v>
      </c>
      <c r="L9" s="261">
        <v>6732</v>
      </c>
      <c r="M9" s="261">
        <v>2870</v>
      </c>
      <c r="N9" s="259" t="s">
        <v>3</v>
      </c>
      <c r="O9" s="260"/>
      <c r="P9" s="261">
        <v>1780</v>
      </c>
      <c r="Q9" s="261">
        <v>2082</v>
      </c>
      <c r="R9" s="261">
        <v>53999</v>
      </c>
      <c r="S9" s="261">
        <v>2041</v>
      </c>
      <c r="T9" s="261">
        <v>22959</v>
      </c>
      <c r="U9" s="261">
        <v>22693</v>
      </c>
      <c r="V9" s="261">
        <v>0</v>
      </c>
      <c r="W9" s="261">
        <v>266</v>
      </c>
      <c r="X9" s="261">
        <v>28999</v>
      </c>
      <c r="Y9" s="261">
        <v>4650</v>
      </c>
      <c r="Z9" s="261">
        <v>2391</v>
      </c>
      <c r="AA9" s="261">
        <v>21958</v>
      </c>
      <c r="AB9" s="259" t="s">
        <v>3</v>
      </c>
      <c r="AC9" s="260"/>
      <c r="AD9" s="262">
        <v>1818</v>
      </c>
      <c r="AE9" s="262">
        <v>1717</v>
      </c>
      <c r="AF9" s="262">
        <v>0</v>
      </c>
      <c r="AG9" s="262">
        <v>101</v>
      </c>
      <c r="AH9" s="262">
        <v>2228</v>
      </c>
      <c r="AI9" s="262">
        <v>680</v>
      </c>
      <c r="AJ9" s="262">
        <v>0</v>
      </c>
      <c r="AK9" s="262">
        <v>1548</v>
      </c>
      <c r="AL9" s="262">
        <v>1577</v>
      </c>
      <c r="AM9" s="261">
        <v>1849</v>
      </c>
      <c r="AN9" s="261">
        <v>1763</v>
      </c>
      <c r="AO9" s="261">
        <v>86</v>
      </c>
    </row>
    <row r="10" spans="1:41" s="113" customFormat="1" ht="33" customHeight="1">
      <c r="A10" s="263" t="s">
        <v>111</v>
      </c>
      <c r="B10" s="264"/>
      <c r="C10" s="261">
        <v>54277</v>
      </c>
      <c r="D10" s="261">
        <v>54228</v>
      </c>
      <c r="E10" s="261">
        <v>40390</v>
      </c>
      <c r="F10" s="261">
        <v>22651</v>
      </c>
      <c r="G10" s="261">
        <v>0</v>
      </c>
      <c r="H10" s="261">
        <v>15403</v>
      </c>
      <c r="I10" s="261">
        <v>14518</v>
      </c>
      <c r="J10" s="261">
        <v>517</v>
      </c>
      <c r="K10" s="261">
        <v>368</v>
      </c>
      <c r="L10" s="261">
        <v>2336</v>
      </c>
      <c r="M10" s="261">
        <v>401</v>
      </c>
      <c r="N10" s="263" t="s">
        <v>111</v>
      </c>
      <c r="O10" s="264"/>
      <c r="P10" s="261">
        <v>1537</v>
      </c>
      <c r="Q10" s="261">
        <v>398</v>
      </c>
      <c r="R10" s="261">
        <v>11651</v>
      </c>
      <c r="S10" s="261">
        <v>0</v>
      </c>
      <c r="T10" s="261">
        <v>5306</v>
      </c>
      <c r="U10" s="261">
        <v>5306</v>
      </c>
      <c r="V10" s="261">
        <v>0</v>
      </c>
      <c r="W10" s="261">
        <v>0</v>
      </c>
      <c r="X10" s="261">
        <v>6345</v>
      </c>
      <c r="Y10" s="261">
        <v>652</v>
      </c>
      <c r="Z10" s="261">
        <v>2009</v>
      </c>
      <c r="AA10" s="261">
        <v>3684</v>
      </c>
      <c r="AB10" s="263" t="s">
        <v>111</v>
      </c>
      <c r="AC10" s="264"/>
      <c r="AD10" s="262">
        <v>1621</v>
      </c>
      <c r="AE10" s="262">
        <v>1621</v>
      </c>
      <c r="AF10" s="262">
        <v>0</v>
      </c>
      <c r="AG10" s="262">
        <v>0</v>
      </c>
      <c r="AH10" s="262">
        <v>680</v>
      </c>
      <c r="AI10" s="262">
        <v>680</v>
      </c>
      <c r="AJ10" s="262">
        <v>0</v>
      </c>
      <c r="AK10" s="262">
        <v>0</v>
      </c>
      <c r="AL10" s="262">
        <v>501</v>
      </c>
      <c r="AM10" s="261">
        <v>49</v>
      </c>
      <c r="AN10" s="261">
        <v>10</v>
      </c>
      <c r="AO10" s="261">
        <v>39</v>
      </c>
    </row>
    <row r="11" spans="1:41" s="26" customFormat="1" ht="33" customHeight="1">
      <c r="A11" s="265" t="s">
        <v>94</v>
      </c>
      <c r="B11" s="32"/>
      <c r="C11" s="266">
        <v>17622</v>
      </c>
      <c r="D11" s="266">
        <v>17622</v>
      </c>
      <c r="E11" s="266">
        <v>11739</v>
      </c>
      <c r="F11" s="266">
        <v>0</v>
      </c>
      <c r="G11" s="266">
        <v>0</v>
      </c>
      <c r="H11" s="266">
        <v>10850</v>
      </c>
      <c r="I11" s="266">
        <v>9965</v>
      </c>
      <c r="J11" s="266">
        <v>517</v>
      </c>
      <c r="K11" s="266">
        <v>368</v>
      </c>
      <c r="L11" s="266">
        <v>889</v>
      </c>
      <c r="M11" s="266">
        <v>401</v>
      </c>
      <c r="N11" s="265" t="s">
        <v>94</v>
      </c>
      <c r="O11" s="32"/>
      <c r="P11" s="266">
        <v>273</v>
      </c>
      <c r="Q11" s="266">
        <v>215</v>
      </c>
      <c r="R11" s="266">
        <v>4452</v>
      </c>
      <c r="S11" s="266">
        <v>0</v>
      </c>
      <c r="T11" s="266">
        <v>1649</v>
      </c>
      <c r="U11" s="266">
        <v>1649</v>
      </c>
      <c r="V11" s="266">
        <v>0</v>
      </c>
      <c r="W11" s="266">
        <v>0</v>
      </c>
      <c r="X11" s="266">
        <v>2803</v>
      </c>
      <c r="Y11" s="266">
        <v>83</v>
      </c>
      <c r="Z11" s="266">
        <v>1411</v>
      </c>
      <c r="AA11" s="266">
        <v>1309</v>
      </c>
      <c r="AB11" s="265" t="s">
        <v>94</v>
      </c>
      <c r="AC11" s="32"/>
      <c r="AD11" s="249">
        <v>1621</v>
      </c>
      <c r="AE11" s="249">
        <v>1621</v>
      </c>
      <c r="AF11" s="249">
        <v>0</v>
      </c>
      <c r="AG11" s="249">
        <v>0</v>
      </c>
      <c r="AH11" s="249">
        <v>0</v>
      </c>
      <c r="AI11" s="249">
        <v>0</v>
      </c>
      <c r="AJ11" s="249">
        <v>0</v>
      </c>
      <c r="AK11" s="249">
        <v>0</v>
      </c>
      <c r="AL11" s="249">
        <v>0</v>
      </c>
      <c r="AM11" s="266">
        <v>0</v>
      </c>
      <c r="AN11" s="266">
        <v>0</v>
      </c>
      <c r="AO11" s="266">
        <v>0</v>
      </c>
    </row>
    <row r="12" spans="1:41" s="26" customFormat="1" ht="33" customHeight="1">
      <c r="A12" s="265" t="s">
        <v>5</v>
      </c>
      <c r="B12" s="32"/>
      <c r="C12" s="266">
        <v>101</v>
      </c>
      <c r="D12" s="266">
        <v>101</v>
      </c>
      <c r="E12" s="266">
        <v>0</v>
      </c>
      <c r="F12" s="266">
        <v>0</v>
      </c>
      <c r="G12" s="266">
        <v>0</v>
      </c>
      <c r="H12" s="266">
        <v>0</v>
      </c>
      <c r="I12" s="266">
        <v>0</v>
      </c>
      <c r="J12" s="266">
        <v>0</v>
      </c>
      <c r="K12" s="266">
        <v>0</v>
      </c>
      <c r="L12" s="266">
        <v>0</v>
      </c>
      <c r="M12" s="266">
        <v>0</v>
      </c>
      <c r="N12" s="265" t="s">
        <v>5</v>
      </c>
      <c r="O12" s="32"/>
      <c r="P12" s="266">
        <v>0</v>
      </c>
      <c r="Q12" s="266">
        <v>0</v>
      </c>
      <c r="R12" s="266">
        <v>101</v>
      </c>
      <c r="S12" s="266">
        <v>0</v>
      </c>
      <c r="T12" s="266">
        <v>0</v>
      </c>
      <c r="U12" s="266">
        <v>0</v>
      </c>
      <c r="V12" s="266">
        <v>0</v>
      </c>
      <c r="W12" s="266">
        <v>0</v>
      </c>
      <c r="X12" s="266">
        <v>101</v>
      </c>
      <c r="Y12" s="266">
        <v>0</v>
      </c>
      <c r="Z12" s="266">
        <v>0</v>
      </c>
      <c r="AA12" s="266">
        <v>101</v>
      </c>
      <c r="AB12" s="265" t="s">
        <v>5</v>
      </c>
      <c r="AC12" s="32"/>
      <c r="AD12" s="249">
        <v>0</v>
      </c>
      <c r="AE12" s="249">
        <v>0</v>
      </c>
      <c r="AF12" s="249">
        <v>0</v>
      </c>
      <c r="AG12" s="249">
        <v>0</v>
      </c>
      <c r="AH12" s="249">
        <v>0</v>
      </c>
      <c r="AI12" s="249">
        <v>0</v>
      </c>
      <c r="AJ12" s="249">
        <v>0</v>
      </c>
      <c r="AK12" s="249">
        <v>0</v>
      </c>
      <c r="AL12" s="249">
        <v>0</v>
      </c>
      <c r="AM12" s="266">
        <v>0</v>
      </c>
      <c r="AN12" s="266">
        <v>0</v>
      </c>
      <c r="AO12" s="266">
        <v>0</v>
      </c>
    </row>
    <row r="13" spans="1:41" s="26" customFormat="1" ht="33" customHeight="1">
      <c r="A13" s="265" t="s">
        <v>37</v>
      </c>
      <c r="B13" s="32"/>
      <c r="C13" s="266">
        <v>13280</v>
      </c>
      <c r="D13" s="266">
        <v>13270</v>
      </c>
      <c r="E13" s="266">
        <v>9129</v>
      </c>
      <c r="F13" s="266">
        <v>8213</v>
      </c>
      <c r="G13" s="266">
        <v>0</v>
      </c>
      <c r="H13" s="266">
        <v>916</v>
      </c>
      <c r="I13" s="266">
        <v>916</v>
      </c>
      <c r="J13" s="266">
        <v>0</v>
      </c>
      <c r="K13" s="266">
        <v>0</v>
      </c>
      <c r="L13" s="266">
        <v>0</v>
      </c>
      <c r="M13" s="266">
        <v>0</v>
      </c>
      <c r="N13" s="265" t="s">
        <v>37</v>
      </c>
      <c r="O13" s="32"/>
      <c r="P13" s="266">
        <v>0</v>
      </c>
      <c r="Q13" s="266">
        <v>0</v>
      </c>
      <c r="R13" s="266">
        <v>3640</v>
      </c>
      <c r="S13" s="266">
        <v>0</v>
      </c>
      <c r="T13" s="266">
        <v>2756</v>
      </c>
      <c r="U13" s="266">
        <v>2756</v>
      </c>
      <c r="V13" s="266">
        <v>0</v>
      </c>
      <c r="W13" s="266">
        <v>0</v>
      </c>
      <c r="X13" s="266">
        <v>884</v>
      </c>
      <c r="Y13" s="266">
        <v>371</v>
      </c>
      <c r="Z13" s="266">
        <v>255</v>
      </c>
      <c r="AA13" s="266">
        <v>258</v>
      </c>
      <c r="AB13" s="265" t="s">
        <v>37</v>
      </c>
      <c r="AC13" s="32"/>
      <c r="AD13" s="249">
        <v>0</v>
      </c>
      <c r="AE13" s="249">
        <v>0</v>
      </c>
      <c r="AF13" s="249">
        <v>0</v>
      </c>
      <c r="AG13" s="249">
        <v>0</v>
      </c>
      <c r="AH13" s="249">
        <v>0</v>
      </c>
      <c r="AI13" s="249">
        <v>0</v>
      </c>
      <c r="AJ13" s="249">
        <v>0</v>
      </c>
      <c r="AK13" s="249">
        <v>0</v>
      </c>
      <c r="AL13" s="249">
        <v>501</v>
      </c>
      <c r="AM13" s="266">
        <v>10</v>
      </c>
      <c r="AN13" s="266">
        <v>10</v>
      </c>
      <c r="AO13" s="266">
        <v>0</v>
      </c>
    </row>
    <row r="14" spans="1:41" s="26" customFormat="1" ht="33" customHeight="1">
      <c r="A14" s="265" t="s">
        <v>95</v>
      </c>
      <c r="B14" s="32"/>
      <c r="C14" s="266">
        <v>7957</v>
      </c>
      <c r="D14" s="266">
        <v>7957</v>
      </c>
      <c r="E14" s="266">
        <v>5759</v>
      </c>
      <c r="F14" s="266">
        <v>3147</v>
      </c>
      <c r="G14" s="266">
        <v>0</v>
      </c>
      <c r="H14" s="266">
        <v>2612</v>
      </c>
      <c r="I14" s="266">
        <v>2612</v>
      </c>
      <c r="J14" s="266">
        <v>0</v>
      </c>
      <c r="K14" s="266">
        <v>0</v>
      </c>
      <c r="L14" s="266">
        <v>0</v>
      </c>
      <c r="M14" s="266">
        <v>0</v>
      </c>
      <c r="N14" s="265" t="s">
        <v>95</v>
      </c>
      <c r="O14" s="32"/>
      <c r="P14" s="266">
        <v>0</v>
      </c>
      <c r="Q14" s="266">
        <v>0</v>
      </c>
      <c r="R14" s="266">
        <v>1943</v>
      </c>
      <c r="S14" s="266">
        <v>0</v>
      </c>
      <c r="T14" s="266">
        <v>901</v>
      </c>
      <c r="U14" s="266">
        <v>901</v>
      </c>
      <c r="V14" s="266">
        <v>0</v>
      </c>
      <c r="W14" s="266">
        <v>0</v>
      </c>
      <c r="X14" s="266">
        <v>1042</v>
      </c>
      <c r="Y14" s="266">
        <v>198</v>
      </c>
      <c r="Z14" s="266">
        <v>0</v>
      </c>
      <c r="AA14" s="266">
        <v>844</v>
      </c>
      <c r="AB14" s="265" t="s">
        <v>95</v>
      </c>
      <c r="AC14" s="32"/>
      <c r="AD14" s="249">
        <v>0</v>
      </c>
      <c r="AE14" s="249">
        <v>0</v>
      </c>
      <c r="AF14" s="249">
        <v>0</v>
      </c>
      <c r="AG14" s="249">
        <v>0</v>
      </c>
      <c r="AH14" s="249">
        <v>255</v>
      </c>
      <c r="AI14" s="249">
        <v>255</v>
      </c>
      <c r="AJ14" s="249">
        <v>0</v>
      </c>
      <c r="AK14" s="249">
        <v>0</v>
      </c>
      <c r="AL14" s="249">
        <v>0</v>
      </c>
      <c r="AM14" s="266">
        <v>0</v>
      </c>
      <c r="AN14" s="266">
        <v>0</v>
      </c>
      <c r="AO14" s="266">
        <v>0</v>
      </c>
    </row>
    <row r="15" spans="1:41" s="26" customFormat="1" ht="33" customHeight="1">
      <c r="A15" s="265" t="s">
        <v>96</v>
      </c>
      <c r="B15" s="32"/>
      <c r="C15" s="266">
        <v>14943</v>
      </c>
      <c r="D15" s="266">
        <v>14943</v>
      </c>
      <c r="E15" s="266">
        <v>13763</v>
      </c>
      <c r="F15" s="266">
        <v>11291</v>
      </c>
      <c r="G15" s="266">
        <v>0</v>
      </c>
      <c r="H15" s="266">
        <v>1025</v>
      </c>
      <c r="I15" s="266">
        <v>1025</v>
      </c>
      <c r="J15" s="266">
        <v>0</v>
      </c>
      <c r="K15" s="266">
        <v>0</v>
      </c>
      <c r="L15" s="266">
        <v>1447</v>
      </c>
      <c r="M15" s="266">
        <v>0</v>
      </c>
      <c r="N15" s="265" t="s">
        <v>96</v>
      </c>
      <c r="O15" s="32"/>
      <c r="P15" s="266">
        <v>1264</v>
      </c>
      <c r="Q15" s="266">
        <v>183</v>
      </c>
      <c r="R15" s="266">
        <v>1180</v>
      </c>
      <c r="S15" s="266">
        <v>0</v>
      </c>
      <c r="T15" s="266">
        <v>0</v>
      </c>
      <c r="U15" s="266">
        <v>0</v>
      </c>
      <c r="V15" s="266">
        <v>0</v>
      </c>
      <c r="W15" s="266">
        <v>0</v>
      </c>
      <c r="X15" s="266">
        <v>1180</v>
      </c>
      <c r="Y15" s="266">
        <v>0</v>
      </c>
      <c r="Z15" s="266">
        <v>343</v>
      </c>
      <c r="AA15" s="266">
        <v>837</v>
      </c>
      <c r="AB15" s="265" t="s">
        <v>96</v>
      </c>
      <c r="AC15" s="32"/>
      <c r="AD15" s="249">
        <v>0</v>
      </c>
      <c r="AE15" s="249">
        <v>0</v>
      </c>
      <c r="AF15" s="249">
        <v>0</v>
      </c>
      <c r="AG15" s="249">
        <v>0</v>
      </c>
      <c r="AH15" s="249">
        <v>425</v>
      </c>
      <c r="AI15" s="249">
        <v>425</v>
      </c>
      <c r="AJ15" s="249">
        <v>0</v>
      </c>
      <c r="AK15" s="249">
        <v>0</v>
      </c>
      <c r="AL15" s="249">
        <v>0</v>
      </c>
      <c r="AM15" s="266">
        <v>0</v>
      </c>
      <c r="AN15" s="266">
        <v>0</v>
      </c>
      <c r="AO15" s="266">
        <v>0</v>
      </c>
    </row>
    <row r="16" spans="1:41" s="26" customFormat="1" ht="33" customHeight="1">
      <c r="A16" s="265" t="s">
        <v>97</v>
      </c>
      <c r="B16" s="32"/>
      <c r="C16" s="266">
        <v>335</v>
      </c>
      <c r="D16" s="266">
        <v>335</v>
      </c>
      <c r="E16" s="266">
        <v>0</v>
      </c>
      <c r="F16" s="266">
        <v>0</v>
      </c>
      <c r="G16" s="266">
        <v>0</v>
      </c>
      <c r="H16" s="266">
        <v>0</v>
      </c>
      <c r="I16" s="266">
        <v>0</v>
      </c>
      <c r="J16" s="266">
        <v>0</v>
      </c>
      <c r="K16" s="266">
        <v>0</v>
      </c>
      <c r="L16" s="266">
        <v>0</v>
      </c>
      <c r="M16" s="266">
        <v>0</v>
      </c>
      <c r="N16" s="265" t="s">
        <v>97</v>
      </c>
      <c r="O16" s="32"/>
      <c r="P16" s="266">
        <v>0</v>
      </c>
      <c r="Q16" s="266">
        <v>0</v>
      </c>
      <c r="R16" s="266">
        <v>335</v>
      </c>
      <c r="S16" s="266">
        <v>0</v>
      </c>
      <c r="T16" s="266">
        <v>0</v>
      </c>
      <c r="U16" s="266">
        <v>0</v>
      </c>
      <c r="V16" s="266">
        <v>0</v>
      </c>
      <c r="W16" s="266">
        <v>0</v>
      </c>
      <c r="X16" s="266">
        <v>335</v>
      </c>
      <c r="Y16" s="266">
        <v>0</v>
      </c>
      <c r="Z16" s="266">
        <v>0</v>
      </c>
      <c r="AA16" s="266">
        <v>335</v>
      </c>
      <c r="AB16" s="265" t="s">
        <v>97</v>
      </c>
      <c r="AC16" s="32"/>
      <c r="AD16" s="249">
        <v>0</v>
      </c>
      <c r="AE16" s="249">
        <v>0</v>
      </c>
      <c r="AF16" s="249">
        <v>0</v>
      </c>
      <c r="AG16" s="249">
        <v>0</v>
      </c>
      <c r="AH16" s="249">
        <v>0</v>
      </c>
      <c r="AI16" s="249">
        <v>0</v>
      </c>
      <c r="AJ16" s="249">
        <v>0</v>
      </c>
      <c r="AK16" s="249">
        <v>0</v>
      </c>
      <c r="AL16" s="249">
        <v>0</v>
      </c>
      <c r="AM16" s="266">
        <v>0</v>
      </c>
      <c r="AN16" s="266">
        <v>0</v>
      </c>
      <c r="AO16" s="266">
        <v>0</v>
      </c>
    </row>
    <row r="17" spans="1:41" s="26" customFormat="1" ht="33" customHeight="1">
      <c r="A17" s="265" t="s">
        <v>98</v>
      </c>
      <c r="B17" s="32"/>
      <c r="C17" s="266">
        <v>39</v>
      </c>
      <c r="D17" s="266">
        <v>0</v>
      </c>
      <c r="E17" s="266">
        <v>0</v>
      </c>
      <c r="F17" s="266">
        <v>0</v>
      </c>
      <c r="G17" s="266">
        <v>0</v>
      </c>
      <c r="H17" s="266">
        <v>0</v>
      </c>
      <c r="I17" s="266">
        <v>0</v>
      </c>
      <c r="J17" s="266">
        <v>0</v>
      </c>
      <c r="K17" s="266">
        <v>0</v>
      </c>
      <c r="L17" s="266">
        <v>0</v>
      </c>
      <c r="M17" s="266">
        <v>0</v>
      </c>
      <c r="N17" s="265" t="s">
        <v>98</v>
      </c>
      <c r="O17" s="32"/>
      <c r="P17" s="266">
        <v>0</v>
      </c>
      <c r="Q17" s="266">
        <v>0</v>
      </c>
      <c r="R17" s="266">
        <v>0</v>
      </c>
      <c r="S17" s="266">
        <v>0</v>
      </c>
      <c r="T17" s="266">
        <v>0</v>
      </c>
      <c r="U17" s="266">
        <v>0</v>
      </c>
      <c r="V17" s="266">
        <v>0</v>
      </c>
      <c r="W17" s="266">
        <v>0</v>
      </c>
      <c r="X17" s="266">
        <v>0</v>
      </c>
      <c r="Y17" s="266">
        <v>0</v>
      </c>
      <c r="Z17" s="266">
        <v>0</v>
      </c>
      <c r="AA17" s="266">
        <v>0</v>
      </c>
      <c r="AB17" s="265" t="s">
        <v>98</v>
      </c>
      <c r="AC17" s="32"/>
      <c r="AD17" s="249">
        <v>0</v>
      </c>
      <c r="AE17" s="249">
        <v>0</v>
      </c>
      <c r="AF17" s="249">
        <v>0</v>
      </c>
      <c r="AG17" s="249">
        <v>0</v>
      </c>
      <c r="AH17" s="249">
        <v>0</v>
      </c>
      <c r="AI17" s="249">
        <v>0</v>
      </c>
      <c r="AJ17" s="249">
        <v>0</v>
      </c>
      <c r="AK17" s="249">
        <v>0</v>
      </c>
      <c r="AL17" s="249">
        <v>0</v>
      </c>
      <c r="AM17" s="266">
        <v>39</v>
      </c>
      <c r="AN17" s="266">
        <v>0</v>
      </c>
      <c r="AO17" s="266">
        <v>39</v>
      </c>
    </row>
    <row r="18" spans="1:41" s="113" customFormat="1" ht="33" customHeight="1">
      <c r="A18" s="263" t="s">
        <v>6</v>
      </c>
      <c r="B18" s="264"/>
      <c r="C18" s="261">
        <v>124618</v>
      </c>
      <c r="D18" s="261">
        <v>122818</v>
      </c>
      <c r="E18" s="261">
        <v>77649</v>
      </c>
      <c r="F18" s="261">
        <v>40213</v>
      </c>
      <c r="G18" s="261">
        <v>4212</v>
      </c>
      <c r="H18" s="261">
        <v>28828</v>
      </c>
      <c r="I18" s="261">
        <v>27916</v>
      </c>
      <c r="J18" s="261">
        <v>912</v>
      </c>
      <c r="K18" s="261">
        <v>0</v>
      </c>
      <c r="L18" s="261">
        <v>4396</v>
      </c>
      <c r="M18" s="261">
        <v>2469</v>
      </c>
      <c r="N18" s="263" t="s">
        <v>6</v>
      </c>
      <c r="O18" s="264"/>
      <c r="P18" s="261">
        <v>243</v>
      </c>
      <c r="Q18" s="261">
        <v>1684</v>
      </c>
      <c r="R18" s="261">
        <v>42348</v>
      </c>
      <c r="S18" s="261">
        <v>2041</v>
      </c>
      <c r="T18" s="261">
        <v>17653</v>
      </c>
      <c r="U18" s="261">
        <v>17387</v>
      </c>
      <c r="V18" s="261">
        <v>0</v>
      </c>
      <c r="W18" s="261">
        <v>266</v>
      </c>
      <c r="X18" s="261">
        <v>22654</v>
      </c>
      <c r="Y18" s="261">
        <v>3998</v>
      </c>
      <c r="Z18" s="261">
        <v>382</v>
      </c>
      <c r="AA18" s="261">
        <v>18274</v>
      </c>
      <c r="AB18" s="263" t="s">
        <v>6</v>
      </c>
      <c r="AC18" s="264"/>
      <c r="AD18" s="262">
        <v>197</v>
      </c>
      <c r="AE18" s="262">
        <v>96</v>
      </c>
      <c r="AF18" s="262">
        <v>0</v>
      </c>
      <c r="AG18" s="262">
        <v>101</v>
      </c>
      <c r="AH18" s="262">
        <v>1548</v>
      </c>
      <c r="AI18" s="262">
        <v>0</v>
      </c>
      <c r="AJ18" s="262">
        <v>0</v>
      </c>
      <c r="AK18" s="262">
        <v>1548</v>
      </c>
      <c r="AL18" s="262">
        <v>1076</v>
      </c>
      <c r="AM18" s="261">
        <v>1800</v>
      </c>
      <c r="AN18" s="261">
        <v>1753</v>
      </c>
      <c r="AO18" s="261">
        <v>47</v>
      </c>
    </row>
    <row r="19" spans="1:41" s="26" customFormat="1" ht="33" customHeight="1">
      <c r="A19" s="265" t="s">
        <v>99</v>
      </c>
      <c r="B19" s="32"/>
      <c r="C19" s="266">
        <v>68614</v>
      </c>
      <c r="D19" s="266">
        <v>68614</v>
      </c>
      <c r="E19" s="266">
        <v>47989</v>
      </c>
      <c r="F19" s="266">
        <v>29731</v>
      </c>
      <c r="G19" s="266">
        <v>1814</v>
      </c>
      <c r="H19" s="266">
        <v>14388</v>
      </c>
      <c r="I19" s="266">
        <v>14015</v>
      </c>
      <c r="J19" s="266">
        <v>373</v>
      </c>
      <c r="K19" s="266">
        <v>0</v>
      </c>
      <c r="L19" s="266">
        <v>2056</v>
      </c>
      <c r="M19" s="266">
        <v>1348</v>
      </c>
      <c r="N19" s="265" t="s">
        <v>99</v>
      </c>
      <c r="O19" s="32"/>
      <c r="P19" s="266">
        <v>243</v>
      </c>
      <c r="Q19" s="266">
        <v>465</v>
      </c>
      <c r="R19" s="266">
        <v>19616</v>
      </c>
      <c r="S19" s="266">
        <v>2041</v>
      </c>
      <c r="T19" s="266">
        <v>13051</v>
      </c>
      <c r="U19" s="266">
        <v>13051</v>
      </c>
      <c r="V19" s="266">
        <v>0</v>
      </c>
      <c r="W19" s="266">
        <v>0</v>
      </c>
      <c r="X19" s="266">
        <v>4524</v>
      </c>
      <c r="Y19" s="266">
        <v>1611</v>
      </c>
      <c r="Z19" s="266">
        <v>0</v>
      </c>
      <c r="AA19" s="266">
        <v>2913</v>
      </c>
      <c r="AB19" s="265" t="s">
        <v>99</v>
      </c>
      <c r="AC19" s="32"/>
      <c r="AD19" s="249">
        <v>101</v>
      </c>
      <c r="AE19" s="249">
        <v>0</v>
      </c>
      <c r="AF19" s="249">
        <v>0</v>
      </c>
      <c r="AG19" s="249">
        <v>101</v>
      </c>
      <c r="AH19" s="249">
        <v>194</v>
      </c>
      <c r="AI19" s="249">
        <v>0</v>
      </c>
      <c r="AJ19" s="249">
        <v>0</v>
      </c>
      <c r="AK19" s="249">
        <v>194</v>
      </c>
      <c r="AL19" s="249">
        <v>714</v>
      </c>
      <c r="AM19" s="266">
        <v>0</v>
      </c>
      <c r="AN19" s="266">
        <v>0</v>
      </c>
      <c r="AO19" s="266">
        <v>0</v>
      </c>
    </row>
    <row r="20" spans="1:41" s="26" customFormat="1" ht="33" customHeight="1">
      <c r="A20" s="265" t="s">
        <v>100</v>
      </c>
      <c r="B20" s="32"/>
      <c r="C20" s="266">
        <v>13668</v>
      </c>
      <c r="D20" s="266">
        <v>13588</v>
      </c>
      <c r="E20" s="266">
        <v>5552</v>
      </c>
      <c r="F20" s="266">
        <v>0</v>
      </c>
      <c r="G20" s="266">
        <v>0</v>
      </c>
      <c r="H20" s="266">
        <v>4922</v>
      </c>
      <c r="I20" s="266">
        <v>4383</v>
      </c>
      <c r="J20" s="266">
        <v>539</v>
      </c>
      <c r="K20" s="266">
        <v>0</v>
      </c>
      <c r="L20" s="266">
        <v>630</v>
      </c>
      <c r="M20" s="266">
        <v>0</v>
      </c>
      <c r="N20" s="265" t="s">
        <v>100</v>
      </c>
      <c r="O20" s="32"/>
      <c r="P20" s="266">
        <v>0</v>
      </c>
      <c r="Q20" s="266">
        <v>630</v>
      </c>
      <c r="R20" s="266">
        <v>7473</v>
      </c>
      <c r="S20" s="266">
        <v>0</v>
      </c>
      <c r="T20" s="266">
        <v>4336</v>
      </c>
      <c r="U20" s="266">
        <v>4336</v>
      </c>
      <c r="V20" s="266">
        <v>0</v>
      </c>
      <c r="W20" s="266">
        <v>0</v>
      </c>
      <c r="X20" s="266">
        <v>3137</v>
      </c>
      <c r="Y20" s="266">
        <v>479</v>
      </c>
      <c r="Z20" s="266">
        <v>382</v>
      </c>
      <c r="AA20" s="266">
        <v>2276</v>
      </c>
      <c r="AB20" s="265" t="s">
        <v>100</v>
      </c>
      <c r="AC20" s="32"/>
      <c r="AD20" s="249">
        <v>0</v>
      </c>
      <c r="AE20" s="249">
        <v>0</v>
      </c>
      <c r="AF20" s="249">
        <v>0</v>
      </c>
      <c r="AG20" s="249">
        <v>0</v>
      </c>
      <c r="AH20" s="249">
        <v>563</v>
      </c>
      <c r="AI20" s="249">
        <v>0</v>
      </c>
      <c r="AJ20" s="249">
        <v>0</v>
      </c>
      <c r="AK20" s="249">
        <v>563</v>
      </c>
      <c r="AL20" s="249">
        <v>0</v>
      </c>
      <c r="AM20" s="266">
        <v>80</v>
      </c>
      <c r="AN20" s="266">
        <v>80</v>
      </c>
      <c r="AO20" s="266">
        <v>0</v>
      </c>
    </row>
    <row r="21" spans="1:41" s="26" customFormat="1" ht="33" customHeight="1">
      <c r="A21" s="265" t="s">
        <v>101</v>
      </c>
      <c r="B21" s="32"/>
      <c r="C21" s="266">
        <v>2024</v>
      </c>
      <c r="D21" s="266">
        <v>2024</v>
      </c>
      <c r="E21" s="266">
        <v>1879</v>
      </c>
      <c r="F21" s="266">
        <v>0</v>
      </c>
      <c r="G21" s="266">
        <v>0</v>
      </c>
      <c r="H21" s="266">
        <v>1393</v>
      </c>
      <c r="I21" s="266">
        <v>1393</v>
      </c>
      <c r="J21" s="266">
        <v>0</v>
      </c>
      <c r="K21" s="266">
        <v>0</v>
      </c>
      <c r="L21" s="266">
        <v>486</v>
      </c>
      <c r="M21" s="266">
        <v>486</v>
      </c>
      <c r="N21" s="265" t="s">
        <v>101</v>
      </c>
      <c r="O21" s="32"/>
      <c r="P21" s="266">
        <v>0</v>
      </c>
      <c r="Q21" s="266">
        <v>0</v>
      </c>
      <c r="R21" s="266">
        <v>145</v>
      </c>
      <c r="S21" s="266">
        <v>0</v>
      </c>
      <c r="T21" s="266">
        <v>0</v>
      </c>
      <c r="U21" s="266">
        <v>0</v>
      </c>
      <c r="V21" s="266">
        <v>0</v>
      </c>
      <c r="W21" s="266">
        <v>0</v>
      </c>
      <c r="X21" s="266">
        <v>145</v>
      </c>
      <c r="Y21" s="266">
        <v>0</v>
      </c>
      <c r="Z21" s="266">
        <v>0</v>
      </c>
      <c r="AA21" s="266">
        <v>145</v>
      </c>
      <c r="AB21" s="265" t="s">
        <v>101</v>
      </c>
      <c r="AC21" s="32"/>
      <c r="AD21" s="249">
        <v>0</v>
      </c>
      <c r="AE21" s="249">
        <v>0</v>
      </c>
      <c r="AF21" s="249">
        <v>0</v>
      </c>
      <c r="AG21" s="249">
        <v>0</v>
      </c>
      <c r="AH21" s="249">
        <v>0</v>
      </c>
      <c r="AI21" s="249">
        <v>0</v>
      </c>
      <c r="AJ21" s="249">
        <v>0</v>
      </c>
      <c r="AK21" s="249">
        <v>0</v>
      </c>
      <c r="AL21" s="249">
        <v>0</v>
      </c>
      <c r="AM21" s="266">
        <v>0</v>
      </c>
      <c r="AN21" s="266">
        <v>0</v>
      </c>
      <c r="AO21" s="266">
        <v>0</v>
      </c>
    </row>
    <row r="22" spans="1:41" s="26" customFormat="1" ht="33" customHeight="1">
      <c r="A22" s="265" t="s">
        <v>102</v>
      </c>
      <c r="B22" s="32"/>
      <c r="C22" s="266">
        <v>19308</v>
      </c>
      <c r="D22" s="266">
        <v>18257</v>
      </c>
      <c r="E22" s="266">
        <v>16748</v>
      </c>
      <c r="F22" s="266">
        <v>10482</v>
      </c>
      <c r="G22" s="266">
        <v>2398</v>
      </c>
      <c r="H22" s="266">
        <v>3705</v>
      </c>
      <c r="I22" s="266">
        <v>3705</v>
      </c>
      <c r="J22" s="266">
        <v>0</v>
      </c>
      <c r="K22" s="266">
        <v>0</v>
      </c>
      <c r="L22" s="266">
        <v>163</v>
      </c>
      <c r="M22" s="266">
        <v>0</v>
      </c>
      <c r="N22" s="265" t="s">
        <v>102</v>
      </c>
      <c r="O22" s="32"/>
      <c r="P22" s="266">
        <v>0</v>
      </c>
      <c r="Q22" s="266">
        <v>163</v>
      </c>
      <c r="R22" s="266">
        <v>1147</v>
      </c>
      <c r="S22" s="266">
        <v>0</v>
      </c>
      <c r="T22" s="266">
        <v>0</v>
      </c>
      <c r="U22" s="266">
        <v>0</v>
      </c>
      <c r="V22" s="266">
        <v>0</v>
      </c>
      <c r="W22" s="266">
        <v>0</v>
      </c>
      <c r="X22" s="266">
        <v>1147</v>
      </c>
      <c r="Y22" s="266">
        <v>716</v>
      </c>
      <c r="Z22" s="266">
        <v>0</v>
      </c>
      <c r="AA22" s="266">
        <v>431</v>
      </c>
      <c r="AB22" s="265" t="s">
        <v>102</v>
      </c>
      <c r="AC22" s="32"/>
      <c r="AD22" s="249">
        <v>0</v>
      </c>
      <c r="AE22" s="249">
        <v>0</v>
      </c>
      <c r="AF22" s="249">
        <v>0</v>
      </c>
      <c r="AG22" s="249">
        <v>0</v>
      </c>
      <c r="AH22" s="249">
        <v>0</v>
      </c>
      <c r="AI22" s="249">
        <v>0</v>
      </c>
      <c r="AJ22" s="249">
        <v>0</v>
      </c>
      <c r="AK22" s="249">
        <v>0</v>
      </c>
      <c r="AL22" s="249">
        <v>362</v>
      </c>
      <c r="AM22" s="266">
        <v>1051</v>
      </c>
      <c r="AN22" s="266">
        <v>1051</v>
      </c>
      <c r="AO22" s="266">
        <v>0</v>
      </c>
    </row>
    <row r="23" spans="1:41" s="26" customFormat="1" ht="33" customHeight="1">
      <c r="A23" s="265" t="s">
        <v>103</v>
      </c>
      <c r="B23" s="32"/>
      <c r="C23" s="266">
        <v>780</v>
      </c>
      <c r="D23" s="266">
        <v>649</v>
      </c>
      <c r="E23" s="266">
        <v>0</v>
      </c>
      <c r="F23" s="266">
        <v>0</v>
      </c>
      <c r="G23" s="266">
        <v>0</v>
      </c>
      <c r="H23" s="266">
        <v>0</v>
      </c>
      <c r="I23" s="266">
        <v>0</v>
      </c>
      <c r="J23" s="266">
        <v>0</v>
      </c>
      <c r="K23" s="266">
        <v>0</v>
      </c>
      <c r="L23" s="266">
        <v>0</v>
      </c>
      <c r="M23" s="266">
        <v>0</v>
      </c>
      <c r="N23" s="265" t="s">
        <v>103</v>
      </c>
      <c r="O23" s="32"/>
      <c r="P23" s="266">
        <v>0</v>
      </c>
      <c r="Q23" s="266">
        <v>0</v>
      </c>
      <c r="R23" s="266">
        <v>382</v>
      </c>
      <c r="S23" s="266">
        <v>0</v>
      </c>
      <c r="T23" s="266">
        <v>0</v>
      </c>
      <c r="U23" s="266">
        <v>0</v>
      </c>
      <c r="V23" s="266">
        <v>0</v>
      </c>
      <c r="W23" s="266">
        <v>0</v>
      </c>
      <c r="X23" s="266">
        <v>382</v>
      </c>
      <c r="Y23" s="266">
        <v>0</v>
      </c>
      <c r="Z23" s="266">
        <v>0</v>
      </c>
      <c r="AA23" s="266">
        <v>382</v>
      </c>
      <c r="AB23" s="265" t="s">
        <v>103</v>
      </c>
      <c r="AC23" s="32"/>
      <c r="AD23" s="249">
        <v>96</v>
      </c>
      <c r="AE23" s="249">
        <v>96</v>
      </c>
      <c r="AF23" s="249">
        <v>0</v>
      </c>
      <c r="AG23" s="249">
        <v>0</v>
      </c>
      <c r="AH23" s="249">
        <v>171</v>
      </c>
      <c r="AI23" s="249">
        <v>0</v>
      </c>
      <c r="AJ23" s="249">
        <v>0</v>
      </c>
      <c r="AK23" s="249">
        <v>171</v>
      </c>
      <c r="AL23" s="249">
        <v>0</v>
      </c>
      <c r="AM23" s="266">
        <v>131</v>
      </c>
      <c r="AN23" s="266">
        <v>131</v>
      </c>
      <c r="AO23" s="266">
        <v>0</v>
      </c>
    </row>
    <row r="24" spans="1:41" s="26" customFormat="1" ht="33" customHeight="1">
      <c r="A24" s="265" t="s">
        <v>282</v>
      </c>
      <c r="B24" s="32"/>
      <c r="C24" s="266">
        <v>20177</v>
      </c>
      <c r="D24" s="266">
        <v>19686</v>
      </c>
      <c r="E24" s="266">
        <v>5481</v>
      </c>
      <c r="F24" s="266">
        <v>0</v>
      </c>
      <c r="G24" s="266">
        <v>0</v>
      </c>
      <c r="H24" s="266">
        <v>4420</v>
      </c>
      <c r="I24" s="266">
        <v>4420</v>
      </c>
      <c r="J24" s="266">
        <v>0</v>
      </c>
      <c r="K24" s="266">
        <v>0</v>
      </c>
      <c r="L24" s="266">
        <v>1061</v>
      </c>
      <c r="M24" s="266">
        <v>635</v>
      </c>
      <c r="N24" s="265" t="s">
        <v>282</v>
      </c>
      <c r="O24" s="32"/>
      <c r="P24" s="266">
        <v>0</v>
      </c>
      <c r="Q24" s="266">
        <v>426</v>
      </c>
      <c r="R24" s="266">
        <v>13585</v>
      </c>
      <c r="S24" s="266">
        <v>0</v>
      </c>
      <c r="T24" s="266">
        <v>266</v>
      </c>
      <c r="U24" s="266">
        <v>0</v>
      </c>
      <c r="V24" s="266">
        <v>0</v>
      </c>
      <c r="W24" s="266">
        <v>266</v>
      </c>
      <c r="X24" s="266">
        <v>13319</v>
      </c>
      <c r="Y24" s="266">
        <v>1192</v>
      </c>
      <c r="Z24" s="266">
        <v>0</v>
      </c>
      <c r="AA24" s="266">
        <v>12127</v>
      </c>
      <c r="AB24" s="265" t="s">
        <v>282</v>
      </c>
      <c r="AC24" s="32"/>
      <c r="AD24" s="249">
        <v>0</v>
      </c>
      <c r="AE24" s="249">
        <v>0</v>
      </c>
      <c r="AF24" s="249">
        <v>0</v>
      </c>
      <c r="AG24" s="249">
        <v>0</v>
      </c>
      <c r="AH24" s="249">
        <v>620</v>
      </c>
      <c r="AI24" s="249">
        <v>0</v>
      </c>
      <c r="AJ24" s="249">
        <v>0</v>
      </c>
      <c r="AK24" s="249">
        <v>620</v>
      </c>
      <c r="AL24" s="249">
        <v>0</v>
      </c>
      <c r="AM24" s="266">
        <v>491</v>
      </c>
      <c r="AN24" s="266">
        <v>491</v>
      </c>
      <c r="AO24" s="266">
        <v>0</v>
      </c>
    </row>
    <row r="25" spans="1:41" s="26" customFormat="1" ht="33" customHeight="1">
      <c r="A25" s="265" t="s">
        <v>105</v>
      </c>
      <c r="B25" s="32"/>
      <c r="C25" s="266">
        <v>0</v>
      </c>
      <c r="D25" s="266">
        <v>0</v>
      </c>
      <c r="E25" s="266">
        <v>0</v>
      </c>
      <c r="F25" s="266">
        <v>0</v>
      </c>
      <c r="G25" s="266">
        <v>0</v>
      </c>
      <c r="H25" s="266">
        <v>0</v>
      </c>
      <c r="I25" s="266">
        <v>0</v>
      </c>
      <c r="J25" s="266">
        <v>0</v>
      </c>
      <c r="K25" s="266">
        <v>0</v>
      </c>
      <c r="L25" s="266">
        <v>0</v>
      </c>
      <c r="M25" s="266">
        <v>0</v>
      </c>
      <c r="N25" s="265" t="s">
        <v>105</v>
      </c>
      <c r="O25" s="32"/>
      <c r="P25" s="266">
        <v>0</v>
      </c>
      <c r="Q25" s="266">
        <v>0</v>
      </c>
      <c r="R25" s="266">
        <v>0</v>
      </c>
      <c r="S25" s="266">
        <v>0</v>
      </c>
      <c r="T25" s="266">
        <v>0</v>
      </c>
      <c r="U25" s="266">
        <v>0</v>
      </c>
      <c r="V25" s="266">
        <v>0</v>
      </c>
      <c r="W25" s="266">
        <v>0</v>
      </c>
      <c r="X25" s="266">
        <v>0</v>
      </c>
      <c r="Y25" s="266">
        <v>0</v>
      </c>
      <c r="Z25" s="266">
        <v>0</v>
      </c>
      <c r="AA25" s="266">
        <v>0</v>
      </c>
      <c r="AB25" s="265" t="s">
        <v>105</v>
      </c>
      <c r="AC25" s="32"/>
      <c r="AD25" s="249">
        <v>0</v>
      </c>
      <c r="AE25" s="249">
        <v>0</v>
      </c>
      <c r="AF25" s="249">
        <v>0</v>
      </c>
      <c r="AG25" s="249">
        <v>0</v>
      </c>
      <c r="AH25" s="249">
        <v>0</v>
      </c>
      <c r="AI25" s="249">
        <v>0</v>
      </c>
      <c r="AJ25" s="249">
        <v>0</v>
      </c>
      <c r="AK25" s="249">
        <v>0</v>
      </c>
      <c r="AL25" s="249">
        <v>0</v>
      </c>
      <c r="AM25" s="266">
        <v>0</v>
      </c>
      <c r="AN25" s="266">
        <v>0</v>
      </c>
      <c r="AO25" s="266">
        <v>0</v>
      </c>
    </row>
    <row r="26" spans="1:41" s="114" customFormat="1" ht="33" customHeight="1">
      <c r="A26" s="267" t="s">
        <v>106</v>
      </c>
      <c r="B26" s="35"/>
      <c r="C26" s="268">
        <v>47</v>
      </c>
      <c r="D26" s="268">
        <v>0</v>
      </c>
      <c r="E26" s="268">
        <v>0</v>
      </c>
      <c r="F26" s="268">
        <v>0</v>
      </c>
      <c r="G26" s="268">
        <v>0</v>
      </c>
      <c r="H26" s="268">
        <v>0</v>
      </c>
      <c r="I26" s="268">
        <v>0</v>
      </c>
      <c r="J26" s="268">
        <v>0</v>
      </c>
      <c r="K26" s="268">
        <v>0</v>
      </c>
      <c r="L26" s="268">
        <v>0</v>
      </c>
      <c r="M26" s="268">
        <v>0</v>
      </c>
      <c r="N26" s="267" t="s">
        <v>106</v>
      </c>
      <c r="O26" s="35"/>
      <c r="P26" s="268">
        <v>0</v>
      </c>
      <c r="Q26" s="268">
        <v>0</v>
      </c>
      <c r="R26" s="268">
        <v>0</v>
      </c>
      <c r="S26" s="268">
        <v>0</v>
      </c>
      <c r="T26" s="268">
        <v>0</v>
      </c>
      <c r="U26" s="268">
        <v>0</v>
      </c>
      <c r="V26" s="268">
        <v>0</v>
      </c>
      <c r="W26" s="268">
        <v>0</v>
      </c>
      <c r="X26" s="268">
        <v>0</v>
      </c>
      <c r="Y26" s="268">
        <v>0</v>
      </c>
      <c r="Z26" s="268">
        <v>0</v>
      </c>
      <c r="AA26" s="268">
        <v>0</v>
      </c>
      <c r="AB26" s="267" t="s">
        <v>106</v>
      </c>
      <c r="AC26" s="35"/>
      <c r="AD26" s="268">
        <v>0</v>
      </c>
      <c r="AE26" s="268">
        <v>0</v>
      </c>
      <c r="AF26" s="268">
        <v>0</v>
      </c>
      <c r="AG26" s="268">
        <v>0</v>
      </c>
      <c r="AH26" s="268">
        <v>0</v>
      </c>
      <c r="AI26" s="268">
        <v>0</v>
      </c>
      <c r="AJ26" s="268">
        <v>0</v>
      </c>
      <c r="AK26" s="268">
        <v>0</v>
      </c>
      <c r="AL26" s="268">
        <v>0</v>
      </c>
      <c r="AM26" s="268">
        <v>47</v>
      </c>
      <c r="AN26" s="268">
        <v>0</v>
      </c>
      <c r="AO26" s="268">
        <v>47</v>
      </c>
    </row>
    <row r="27" spans="1:41" ht="19" customHeight="1">
      <c r="A27" s="37" t="s">
        <v>283</v>
      </c>
      <c r="B27" s="269"/>
      <c r="C27" s="270"/>
      <c r="D27" s="270"/>
      <c r="E27" s="813"/>
      <c r="F27" s="813"/>
      <c r="G27" s="813"/>
      <c r="H27" s="813"/>
      <c r="I27" s="813"/>
      <c r="J27" s="813"/>
      <c r="K27" s="813"/>
      <c r="L27" s="813"/>
      <c r="M27" s="813"/>
      <c r="N27" s="37"/>
      <c r="O27" s="269"/>
      <c r="P27" s="813"/>
      <c r="Q27" s="813"/>
      <c r="R27" s="813"/>
      <c r="S27" s="813"/>
      <c r="T27" s="813"/>
      <c r="U27" s="813"/>
      <c r="V27" s="813"/>
      <c r="W27" s="813"/>
      <c r="X27" s="813"/>
      <c r="Y27" s="813"/>
      <c r="Z27" s="813"/>
      <c r="AA27" s="813"/>
      <c r="AB27" s="274"/>
      <c r="AC27" s="274"/>
      <c r="AD27" s="274"/>
      <c r="AE27" s="274"/>
      <c r="AF27" s="274"/>
      <c r="AG27" s="274"/>
      <c r="AH27" s="274"/>
      <c r="AI27" s="274"/>
      <c r="AJ27" s="274"/>
      <c r="AK27" s="274"/>
      <c r="AL27" s="274"/>
      <c r="AM27" s="274"/>
      <c r="AN27" s="274"/>
      <c r="AO27" s="808"/>
    </row>
    <row r="28" spans="1:41" s="40" customFormat="1" ht="15" customHeight="1">
      <c r="A28" s="38" t="s">
        <v>284</v>
      </c>
      <c r="B28" s="249"/>
      <c r="C28" s="126"/>
      <c r="D28" s="126"/>
      <c r="E28" s="271"/>
      <c r="F28" s="271"/>
      <c r="G28" s="271"/>
      <c r="H28" s="271"/>
      <c r="I28" s="271"/>
      <c r="J28" s="271"/>
      <c r="K28" s="271"/>
      <c r="L28" s="271"/>
      <c r="M28" s="271"/>
      <c r="N28" s="38"/>
      <c r="O28" s="249"/>
      <c r="P28" s="271"/>
      <c r="Q28" s="271"/>
      <c r="R28" s="271"/>
      <c r="S28" s="271"/>
      <c r="T28" s="271"/>
      <c r="U28" s="271"/>
      <c r="V28" s="271"/>
      <c r="W28" s="271"/>
      <c r="X28" s="271"/>
      <c r="Y28" s="271"/>
      <c r="Z28" s="271"/>
      <c r="AA28" s="271"/>
      <c r="AB28" s="38"/>
      <c r="AC28" s="249"/>
      <c r="AD28" s="126"/>
      <c r="AE28" s="126"/>
      <c r="AF28" s="126"/>
      <c r="AG28" s="126"/>
      <c r="AH28" s="126"/>
      <c r="AI28" s="126"/>
      <c r="AJ28" s="126"/>
      <c r="AK28" s="126"/>
      <c r="AL28" s="126"/>
      <c r="AM28" s="271"/>
      <c r="AN28" s="271"/>
      <c r="AO28" s="271"/>
    </row>
    <row r="29" spans="1:41" s="40" customFormat="1" ht="15" customHeight="1">
      <c r="A29" s="38" t="s">
        <v>285</v>
      </c>
      <c r="B29" s="273"/>
      <c r="C29" s="273"/>
      <c r="D29" s="273"/>
      <c r="E29" s="271"/>
      <c r="F29" s="271"/>
      <c r="G29" s="271"/>
      <c r="H29" s="271"/>
      <c r="I29" s="271"/>
      <c r="J29" s="271"/>
      <c r="K29" s="271"/>
      <c r="L29" s="271"/>
      <c r="M29" s="271"/>
      <c r="N29" s="38"/>
      <c r="O29" s="273"/>
      <c r="P29" s="271"/>
      <c r="Q29" s="271"/>
      <c r="R29" s="271"/>
      <c r="S29" s="271"/>
      <c r="T29" s="271"/>
      <c r="U29" s="271"/>
      <c r="V29" s="271"/>
      <c r="W29" s="271"/>
      <c r="X29" s="271"/>
      <c r="Y29" s="271"/>
      <c r="Z29" s="271"/>
      <c r="AA29" s="271"/>
      <c r="AB29" s="38"/>
      <c r="AC29" s="273"/>
      <c r="AD29" s="126"/>
      <c r="AE29" s="126"/>
      <c r="AF29" s="126"/>
      <c r="AG29" s="126"/>
      <c r="AH29" s="126"/>
      <c r="AI29" s="126"/>
      <c r="AJ29" s="126"/>
      <c r="AK29" s="126"/>
      <c r="AL29" s="126"/>
      <c r="AM29" s="271"/>
      <c r="AN29" s="271"/>
      <c r="AO29" s="271"/>
    </row>
    <row r="30" spans="1:41" s="40" customFormat="1" ht="15" customHeight="1">
      <c r="A30" s="38" t="s">
        <v>286</v>
      </c>
      <c r="B30" s="38"/>
      <c r="C30" s="38"/>
      <c r="D30" s="38"/>
      <c r="E30" s="271"/>
      <c r="F30" s="271"/>
      <c r="G30" s="271"/>
      <c r="H30" s="271"/>
      <c r="I30" s="271"/>
      <c r="J30" s="271"/>
      <c r="K30" s="271"/>
      <c r="L30" s="271"/>
      <c r="M30" s="271"/>
      <c r="N30" s="38"/>
      <c r="O30" s="38"/>
      <c r="P30" s="271"/>
      <c r="Q30" s="271"/>
      <c r="R30" s="271"/>
      <c r="S30" s="271"/>
      <c r="T30" s="271"/>
      <c r="U30" s="271"/>
      <c r="V30" s="271"/>
      <c r="W30" s="271"/>
      <c r="X30" s="271"/>
      <c r="Y30" s="271"/>
      <c r="Z30" s="271"/>
      <c r="AA30" s="271"/>
      <c r="AB30" s="38"/>
      <c r="AC30" s="38"/>
      <c r="AD30" s="126"/>
      <c r="AE30" s="126"/>
      <c r="AF30" s="126"/>
      <c r="AG30" s="126"/>
      <c r="AH30" s="126"/>
      <c r="AI30" s="126"/>
      <c r="AJ30" s="126"/>
      <c r="AK30" s="126"/>
      <c r="AL30" s="126"/>
      <c r="AM30" s="271"/>
      <c r="AN30" s="271"/>
      <c r="AO30" s="271"/>
    </row>
    <row r="31" spans="1:41" s="40" customFormat="1" ht="15" customHeight="1">
      <c r="A31" s="38" t="s">
        <v>802</v>
      </c>
      <c r="B31" s="273"/>
      <c r="C31" s="273"/>
      <c r="D31" s="273"/>
      <c r="E31" s="271"/>
      <c r="F31" s="271"/>
      <c r="G31" s="271"/>
      <c r="H31" s="271"/>
      <c r="I31" s="271"/>
      <c r="J31" s="271"/>
      <c r="K31" s="271"/>
      <c r="L31" s="271"/>
      <c r="M31" s="271"/>
      <c r="N31" s="38"/>
      <c r="O31" s="273"/>
      <c r="P31" s="271"/>
      <c r="Q31" s="271"/>
      <c r="R31" s="271"/>
      <c r="S31" s="271"/>
      <c r="T31" s="271"/>
      <c r="U31" s="271"/>
      <c r="V31" s="271"/>
      <c r="W31" s="271"/>
      <c r="X31" s="271"/>
      <c r="Y31" s="271"/>
      <c r="Z31" s="271"/>
      <c r="AA31" s="271"/>
      <c r="AB31" s="38"/>
      <c r="AC31" s="273"/>
      <c r="AD31" s="126"/>
      <c r="AE31" s="126"/>
      <c r="AF31" s="126"/>
      <c r="AG31" s="126"/>
      <c r="AH31" s="126"/>
      <c r="AI31" s="126"/>
      <c r="AJ31" s="126"/>
      <c r="AK31" s="126"/>
      <c r="AL31" s="126"/>
      <c r="AM31" s="271"/>
      <c r="AN31" s="271"/>
      <c r="AO31" s="271"/>
    </row>
    <row r="32" spans="1:41" s="40" customFormat="1" ht="15" customHeight="1">
      <c r="A32" s="38" t="s">
        <v>803</v>
      </c>
      <c r="B32" s="38"/>
      <c r="C32" s="38"/>
      <c r="D32" s="38"/>
      <c r="E32" s="271"/>
      <c r="F32" s="271"/>
      <c r="G32" s="271"/>
      <c r="H32" s="271"/>
      <c r="I32" s="271"/>
      <c r="J32" s="271"/>
      <c r="K32" s="271"/>
      <c r="L32" s="271"/>
      <c r="M32" s="271"/>
      <c r="N32" s="38"/>
      <c r="O32" s="38"/>
      <c r="P32" s="271"/>
      <c r="Q32" s="271"/>
      <c r="R32" s="271"/>
      <c r="S32" s="271"/>
      <c r="T32" s="271"/>
      <c r="U32" s="271"/>
      <c r="V32" s="271"/>
      <c r="W32" s="271"/>
      <c r="X32" s="271"/>
      <c r="Y32" s="271"/>
      <c r="Z32" s="271"/>
      <c r="AA32" s="271"/>
      <c r="AB32" s="38"/>
      <c r="AC32" s="38"/>
      <c r="AD32" s="126"/>
      <c r="AE32" s="126"/>
      <c r="AF32" s="126"/>
      <c r="AG32" s="126"/>
      <c r="AH32" s="126"/>
      <c r="AI32" s="126"/>
      <c r="AJ32" s="126"/>
      <c r="AK32" s="126"/>
      <c r="AL32" s="126"/>
      <c r="AM32" s="271"/>
      <c r="AN32" s="271"/>
      <c r="AO32" s="271"/>
    </row>
  </sheetData>
  <mergeCells count="46">
    <mergeCell ref="A4:B8"/>
    <mergeCell ref="C4:C8"/>
    <mergeCell ref="AD4:AG4"/>
    <mergeCell ref="T6:T8"/>
    <mergeCell ref="R5:R8"/>
    <mergeCell ref="AA7:AA8"/>
    <mergeCell ref="U7:U8"/>
    <mergeCell ref="V7:V8"/>
    <mergeCell ref="J7:J8"/>
    <mergeCell ref="K7:K8"/>
    <mergeCell ref="M7:M8"/>
    <mergeCell ref="D5:D8"/>
    <mergeCell ref="E5:E8"/>
    <mergeCell ref="N4:O8"/>
    <mergeCell ref="AE6:AE8"/>
    <mergeCell ref="AF6:AF8"/>
    <mergeCell ref="AN3:AO3"/>
    <mergeCell ref="AO5:AO8"/>
    <mergeCell ref="AB4:AC8"/>
    <mergeCell ref="AI6:AI8"/>
    <mergeCell ref="AM5:AM8"/>
    <mergeCell ref="AM4:AO4"/>
    <mergeCell ref="AL6:AL8"/>
    <mergeCell ref="AG6:AG8"/>
    <mergeCell ref="AN5:AN8"/>
    <mergeCell ref="AK6:AK8"/>
    <mergeCell ref="AJ6:AJ8"/>
    <mergeCell ref="AH5:AH8"/>
    <mergeCell ref="AH4:AK4"/>
    <mergeCell ref="AD5:AD8"/>
    <mergeCell ref="D4:G4"/>
    <mergeCell ref="H4:M4"/>
    <mergeCell ref="X6:X8"/>
    <mergeCell ref="W7:W8"/>
    <mergeCell ref="F6:F8"/>
    <mergeCell ref="H6:H8"/>
    <mergeCell ref="L6:L8"/>
    <mergeCell ref="G6:G8"/>
    <mergeCell ref="V4:AA4"/>
    <mergeCell ref="P7:P8"/>
    <mergeCell ref="I7:I8"/>
    <mergeCell ref="Y7:Y8"/>
    <mergeCell ref="Z7:Z8"/>
    <mergeCell ref="Q7:Q8"/>
    <mergeCell ref="P4:U4"/>
    <mergeCell ref="S6:S8"/>
  </mergeCells>
  <phoneticPr fontId="6" type="noConversion"/>
  <printOptions horizontalCentered="1"/>
  <pageMargins left="0.74803149606299213" right="0.74803149606299213" top="1.1811023622047245" bottom="0.78740157480314965" header="0" footer="0"/>
  <pageSetup paperSize="9" scale="75" pageOrder="overThenDown" orientation="portrait" r:id="rId1"/>
  <headerFooter alignWithMargins="0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O22"/>
  <sheetViews>
    <sheetView zoomScale="80" zoomScaleNormal="80" workbookViewId="0">
      <pane xSplit="2" ySplit="8" topLeftCell="C9" activePane="bottomRight" state="frozen"/>
      <selection pane="topRight"/>
      <selection pane="bottomLeft"/>
      <selection pane="bottomRight"/>
    </sheetView>
  </sheetViews>
  <sheetFormatPr defaultColWidth="8.25" defaultRowHeight="16"/>
  <cols>
    <col min="1" max="1" width="28.5" style="13" customWidth="1"/>
    <col min="2" max="2" width="1.25" style="13" customWidth="1"/>
    <col min="3" max="3" width="14.08203125" style="13" customWidth="1"/>
    <col min="4" max="4" width="12.33203125" style="13" customWidth="1"/>
    <col min="5" max="5" width="12.5" style="13" customWidth="1"/>
    <col min="6" max="6" width="10" style="13" customWidth="1"/>
    <col min="7" max="7" width="14.33203125" style="13" customWidth="1"/>
    <col min="8" max="8" width="11.75" style="13" customWidth="1"/>
    <col min="9" max="9" width="18.5" style="13" customWidth="1"/>
    <col min="10" max="10" width="18.08203125" style="13" customWidth="1"/>
    <col min="11" max="11" width="14.75" style="13" customWidth="1"/>
    <col min="12" max="12" width="14.58203125" style="13" customWidth="1"/>
    <col min="13" max="13" width="18.25" style="13" customWidth="1"/>
    <col min="14" max="14" width="29.5" style="13" customWidth="1"/>
    <col min="15" max="15" width="1.25" style="13" customWidth="1"/>
    <col min="16" max="16" width="13" style="13" customWidth="1"/>
    <col min="17" max="17" width="10.75" style="13" customWidth="1"/>
    <col min="18" max="18" width="11.58203125" style="13" customWidth="1"/>
    <col min="19" max="19" width="10.83203125" style="13" customWidth="1"/>
    <col min="20" max="20" width="9.58203125" style="13" customWidth="1"/>
    <col min="21" max="21" width="13.08203125" style="13" customWidth="1"/>
    <col min="22" max="22" width="16.75" style="13" customWidth="1"/>
    <col min="23" max="23" width="13.08203125" style="13" customWidth="1"/>
    <col min="24" max="24" width="13" style="13" customWidth="1"/>
    <col min="25" max="25" width="17.08203125" style="13" customWidth="1"/>
    <col min="26" max="26" width="16.83203125" style="13" customWidth="1"/>
    <col min="27" max="27" width="12.25" style="13" customWidth="1"/>
    <col min="28" max="28" width="29.75" style="13" customWidth="1"/>
    <col min="29" max="29" width="1.25" style="13" customWidth="1"/>
    <col min="30" max="30" width="14.75" style="118" customWidth="1"/>
    <col min="31" max="31" width="15.33203125" style="118" customWidth="1"/>
    <col min="32" max="32" width="16.25" style="118" customWidth="1"/>
    <col min="33" max="33" width="11.75" style="118" customWidth="1"/>
    <col min="34" max="34" width="13.08203125" style="118" customWidth="1"/>
    <col min="35" max="36" width="14.58203125" style="118" customWidth="1"/>
    <col min="37" max="37" width="10" style="118" customWidth="1"/>
    <col min="38" max="38" width="16.33203125" style="118" customWidth="1"/>
    <col min="39" max="40" width="10.33203125" style="13" customWidth="1"/>
    <col min="41" max="41" width="9.33203125" style="13" customWidth="1"/>
    <col min="42" max="16384" width="8.25" style="13"/>
  </cols>
  <sheetData>
    <row r="1" spans="1:41" ht="42" customHeight="1">
      <c r="B1" s="14"/>
      <c r="C1" s="14"/>
      <c r="D1" s="14"/>
      <c r="E1" s="14"/>
      <c r="F1" s="14"/>
      <c r="G1" s="14" t="s">
        <v>287</v>
      </c>
      <c r="H1" s="15" t="s">
        <v>995</v>
      </c>
      <c r="L1" s="14"/>
      <c r="M1" s="14"/>
      <c r="O1" s="14"/>
      <c r="P1" s="14"/>
      <c r="Q1" s="14"/>
      <c r="R1" s="14"/>
      <c r="S1" s="14"/>
      <c r="T1" s="14"/>
      <c r="U1" s="14" t="s">
        <v>287</v>
      </c>
      <c r="V1" s="15" t="s">
        <v>996</v>
      </c>
      <c r="X1" s="16"/>
      <c r="Z1" s="16"/>
      <c r="AA1" s="16"/>
      <c r="AC1" s="14"/>
      <c r="AD1" s="115"/>
      <c r="AE1" s="115"/>
      <c r="AF1" s="115"/>
      <c r="AG1" s="14" t="s">
        <v>287</v>
      </c>
      <c r="AH1" s="15" t="s">
        <v>997</v>
      </c>
      <c r="AI1" s="115"/>
      <c r="AJ1" s="115"/>
      <c r="AK1" s="115"/>
      <c r="AL1" s="115"/>
      <c r="AM1" s="15"/>
      <c r="AN1" s="15"/>
      <c r="AO1" s="15"/>
    </row>
    <row r="2" spans="1:41" ht="9" customHeight="1">
      <c r="B2" s="14"/>
      <c r="C2" s="14"/>
      <c r="D2" s="14"/>
      <c r="E2" s="14"/>
      <c r="F2" s="14"/>
      <c r="G2" s="14"/>
      <c r="H2" s="14"/>
      <c r="I2" s="14"/>
      <c r="J2" s="14"/>
      <c r="K2" s="15"/>
      <c r="L2" s="14"/>
      <c r="M2" s="14"/>
      <c r="O2" s="14"/>
      <c r="P2" s="14"/>
      <c r="Q2" s="14"/>
      <c r="R2" s="14"/>
      <c r="S2" s="14"/>
      <c r="T2" s="14"/>
      <c r="U2" s="14"/>
      <c r="V2" s="14"/>
      <c r="W2" s="15"/>
      <c r="X2" s="16"/>
      <c r="Z2" s="16"/>
      <c r="AA2" s="16"/>
      <c r="AC2" s="14"/>
      <c r="AD2" s="117"/>
      <c r="AE2" s="117"/>
      <c r="AF2" s="117"/>
      <c r="AG2" s="116"/>
      <c r="AH2" s="117"/>
      <c r="AI2" s="117"/>
      <c r="AJ2" s="117"/>
      <c r="AK2" s="117"/>
      <c r="AL2" s="117"/>
      <c r="AM2" s="15"/>
      <c r="AN2" s="15"/>
      <c r="AO2" s="15"/>
    </row>
    <row r="3" spans="1:41" ht="25.15" customHeight="1">
      <c r="A3" s="126"/>
      <c r="B3" s="249"/>
      <c r="C3" s="250"/>
      <c r="D3" s="250"/>
      <c r="E3" s="250"/>
      <c r="F3" s="27"/>
      <c r="G3" s="27"/>
      <c r="H3" s="250"/>
      <c r="I3" s="250"/>
      <c r="J3" s="250"/>
      <c r="K3" s="250"/>
      <c r="L3" s="250"/>
      <c r="M3" s="27" t="s">
        <v>271</v>
      </c>
      <c r="N3" s="126"/>
      <c r="O3" s="249"/>
      <c r="P3" s="250"/>
      <c r="Q3" s="126"/>
      <c r="R3" s="250"/>
      <c r="S3" s="27"/>
      <c r="T3" s="250"/>
      <c r="U3" s="250"/>
      <c r="V3" s="250"/>
      <c r="W3" s="250"/>
      <c r="X3" s="250"/>
      <c r="Y3" s="250"/>
      <c r="Z3" s="250"/>
      <c r="AA3" s="27" t="s">
        <v>271</v>
      </c>
      <c r="AB3" s="126"/>
      <c r="AC3" s="249"/>
      <c r="AD3" s="345"/>
      <c r="AE3" s="345"/>
      <c r="AF3" s="345"/>
      <c r="AG3" s="345"/>
      <c r="AH3" s="345"/>
      <c r="AI3" s="345"/>
      <c r="AJ3" s="345"/>
      <c r="AK3" s="345"/>
      <c r="AL3" s="345"/>
      <c r="AM3" s="250"/>
      <c r="AN3" s="126"/>
      <c r="AO3" s="802" t="s">
        <v>272</v>
      </c>
    </row>
    <row r="4" spans="1:41" s="246" customFormat="1" ht="28.15" customHeight="1">
      <c r="A4" s="3572" t="s">
        <v>199</v>
      </c>
      <c r="B4" s="3573"/>
      <c r="C4" s="3583" t="s">
        <v>273</v>
      </c>
      <c r="D4" s="3597" t="s">
        <v>75</v>
      </c>
      <c r="E4" s="3598"/>
      <c r="F4" s="3598"/>
      <c r="G4" s="3598"/>
      <c r="H4" s="3598"/>
      <c r="I4" s="3582" t="s">
        <v>75</v>
      </c>
      <c r="J4" s="3582"/>
      <c r="K4" s="3582"/>
      <c r="L4" s="3582"/>
      <c r="M4" s="3582"/>
      <c r="N4" s="3572" t="s">
        <v>199</v>
      </c>
      <c r="O4" s="3573"/>
      <c r="P4" s="3581" t="s">
        <v>75</v>
      </c>
      <c r="Q4" s="3582"/>
      <c r="R4" s="3582"/>
      <c r="S4" s="3582"/>
      <c r="T4" s="3582"/>
      <c r="U4" s="3582"/>
      <c r="V4" s="3582" t="s">
        <v>75</v>
      </c>
      <c r="W4" s="3582"/>
      <c r="X4" s="3582"/>
      <c r="Y4" s="3582"/>
      <c r="Z4" s="3582"/>
      <c r="AA4" s="3582"/>
      <c r="AB4" s="3572" t="s">
        <v>199</v>
      </c>
      <c r="AC4" s="3573"/>
      <c r="AD4" s="3581" t="s">
        <v>75</v>
      </c>
      <c r="AE4" s="3582"/>
      <c r="AF4" s="3582"/>
      <c r="AG4" s="3582"/>
      <c r="AH4" s="3582" t="s">
        <v>75</v>
      </c>
      <c r="AI4" s="3582"/>
      <c r="AJ4" s="3582"/>
      <c r="AK4" s="3601"/>
      <c r="AL4" s="801"/>
      <c r="AM4" s="3604" t="s">
        <v>76</v>
      </c>
      <c r="AN4" s="3605"/>
      <c r="AO4" s="3605"/>
    </row>
    <row r="5" spans="1:41" s="246" customFormat="1" ht="40" customHeight="1">
      <c r="A5" s="3574"/>
      <c r="B5" s="3575"/>
      <c r="C5" s="3595"/>
      <c r="D5" s="3584" t="s">
        <v>77</v>
      </c>
      <c r="E5" s="3586" t="s">
        <v>78</v>
      </c>
      <c r="F5" s="809"/>
      <c r="G5" s="809"/>
      <c r="H5" s="809"/>
      <c r="I5" s="255"/>
      <c r="J5" s="809"/>
      <c r="K5" s="809"/>
      <c r="L5" s="809"/>
      <c r="M5" s="255"/>
      <c r="N5" s="3574"/>
      <c r="O5" s="3575"/>
      <c r="P5" s="809"/>
      <c r="Q5" s="256"/>
      <c r="R5" s="3587" t="s">
        <v>79</v>
      </c>
      <c r="S5" s="809"/>
      <c r="T5" s="255"/>
      <c r="U5" s="255"/>
      <c r="V5" s="809"/>
      <c r="W5" s="809"/>
      <c r="X5" s="809"/>
      <c r="Y5" s="255"/>
      <c r="Z5" s="809"/>
      <c r="AA5" s="257"/>
      <c r="AB5" s="3574"/>
      <c r="AC5" s="3575"/>
      <c r="AD5" s="3586" t="s">
        <v>80</v>
      </c>
      <c r="AE5" s="811"/>
      <c r="AF5" s="811"/>
      <c r="AG5" s="258"/>
      <c r="AH5" s="3572" t="s">
        <v>81</v>
      </c>
      <c r="AI5" s="811"/>
      <c r="AJ5" s="811"/>
      <c r="AK5" s="812"/>
      <c r="AL5" s="664" t="s">
        <v>964</v>
      </c>
      <c r="AM5" s="3583" t="s">
        <v>77</v>
      </c>
      <c r="AN5" s="3583" t="s">
        <v>82</v>
      </c>
      <c r="AO5" s="3586" t="s">
        <v>83</v>
      </c>
    </row>
    <row r="6" spans="1:41" s="246" customFormat="1" ht="21.65" customHeight="1">
      <c r="A6" s="3574"/>
      <c r="B6" s="3575"/>
      <c r="C6" s="3595"/>
      <c r="D6" s="3595"/>
      <c r="E6" s="3599"/>
      <c r="F6" s="3583" t="s">
        <v>84</v>
      </c>
      <c r="G6" s="3583" t="s">
        <v>941</v>
      </c>
      <c r="H6" s="3572" t="s">
        <v>277</v>
      </c>
      <c r="I6" s="807"/>
      <c r="J6" s="807"/>
      <c r="K6" s="254"/>
      <c r="L6" s="3586" t="s">
        <v>85</v>
      </c>
      <c r="M6" s="807"/>
      <c r="N6" s="3574"/>
      <c r="O6" s="3575"/>
      <c r="P6" s="807"/>
      <c r="Q6" s="254"/>
      <c r="R6" s="3588"/>
      <c r="S6" s="3583" t="s">
        <v>941</v>
      </c>
      <c r="T6" s="3586" t="s">
        <v>86</v>
      </c>
      <c r="U6" s="807"/>
      <c r="V6" s="807"/>
      <c r="W6" s="254"/>
      <c r="X6" s="3586" t="s">
        <v>85</v>
      </c>
      <c r="Y6" s="807"/>
      <c r="Z6" s="807"/>
      <c r="AA6" s="254"/>
      <c r="AB6" s="3574"/>
      <c r="AC6" s="3575"/>
      <c r="AD6" s="3593"/>
      <c r="AE6" s="3583" t="s">
        <v>87</v>
      </c>
      <c r="AF6" s="3578" t="s">
        <v>88</v>
      </c>
      <c r="AG6" s="3578" t="s">
        <v>89</v>
      </c>
      <c r="AH6" s="3591"/>
      <c r="AI6" s="3583" t="s">
        <v>87</v>
      </c>
      <c r="AJ6" s="3578" t="s">
        <v>88</v>
      </c>
      <c r="AK6" s="3583" t="s">
        <v>89</v>
      </c>
      <c r="AL6" s="2760" t="s">
        <v>84</v>
      </c>
      <c r="AM6" s="3595"/>
      <c r="AN6" s="3595"/>
      <c r="AO6" s="3606"/>
    </row>
    <row r="7" spans="1:41" s="246" customFormat="1" ht="40.15" customHeight="1">
      <c r="A7" s="3574"/>
      <c r="B7" s="3575"/>
      <c r="C7" s="3595"/>
      <c r="D7" s="3595"/>
      <c r="E7" s="3599"/>
      <c r="F7" s="3584"/>
      <c r="G7" s="3584"/>
      <c r="H7" s="3579"/>
      <c r="I7" s="3578" t="s">
        <v>91</v>
      </c>
      <c r="J7" s="3583" t="s">
        <v>92</v>
      </c>
      <c r="K7" s="3578" t="s">
        <v>89</v>
      </c>
      <c r="L7" s="3584"/>
      <c r="M7" s="3578" t="s">
        <v>91</v>
      </c>
      <c r="N7" s="3574"/>
      <c r="O7" s="3575"/>
      <c r="P7" s="3583" t="s">
        <v>92</v>
      </c>
      <c r="Q7" s="3583" t="s">
        <v>89</v>
      </c>
      <c r="R7" s="3588"/>
      <c r="S7" s="3584"/>
      <c r="T7" s="3584"/>
      <c r="U7" s="3583" t="s">
        <v>91</v>
      </c>
      <c r="V7" s="3578" t="s">
        <v>92</v>
      </c>
      <c r="W7" s="3578" t="s">
        <v>89</v>
      </c>
      <c r="X7" s="3584"/>
      <c r="Y7" s="3578" t="s">
        <v>91</v>
      </c>
      <c r="Z7" s="3583" t="s">
        <v>92</v>
      </c>
      <c r="AA7" s="3583" t="s">
        <v>89</v>
      </c>
      <c r="AB7" s="3574"/>
      <c r="AC7" s="3575"/>
      <c r="AD7" s="3593"/>
      <c r="AE7" s="3584"/>
      <c r="AF7" s="3579"/>
      <c r="AG7" s="3579"/>
      <c r="AH7" s="3591"/>
      <c r="AI7" s="3584"/>
      <c r="AJ7" s="3579"/>
      <c r="AK7" s="3584"/>
      <c r="AL7" s="2787"/>
      <c r="AM7" s="3595"/>
      <c r="AN7" s="3595"/>
      <c r="AO7" s="3606"/>
    </row>
    <row r="8" spans="1:41" s="246" customFormat="1" ht="49.9" customHeight="1">
      <c r="A8" s="3576"/>
      <c r="B8" s="3577"/>
      <c r="C8" s="3596"/>
      <c r="D8" s="3596"/>
      <c r="E8" s="3600"/>
      <c r="F8" s="3585"/>
      <c r="G8" s="3585"/>
      <c r="H8" s="3580"/>
      <c r="I8" s="3580"/>
      <c r="J8" s="3585"/>
      <c r="K8" s="3580"/>
      <c r="L8" s="3585"/>
      <c r="M8" s="3580"/>
      <c r="N8" s="3576"/>
      <c r="O8" s="3577"/>
      <c r="P8" s="3585"/>
      <c r="Q8" s="3585"/>
      <c r="R8" s="3589"/>
      <c r="S8" s="3585"/>
      <c r="T8" s="3585"/>
      <c r="U8" s="3585"/>
      <c r="V8" s="3580"/>
      <c r="W8" s="3580"/>
      <c r="X8" s="3585"/>
      <c r="Y8" s="3580"/>
      <c r="Z8" s="3585"/>
      <c r="AA8" s="3585"/>
      <c r="AB8" s="3576"/>
      <c r="AC8" s="3577"/>
      <c r="AD8" s="3594"/>
      <c r="AE8" s="3585"/>
      <c r="AF8" s="3580"/>
      <c r="AG8" s="3580"/>
      <c r="AH8" s="3592"/>
      <c r="AI8" s="3585"/>
      <c r="AJ8" s="3580"/>
      <c r="AK8" s="3585"/>
      <c r="AL8" s="2788"/>
      <c r="AM8" s="3596"/>
      <c r="AN8" s="3596"/>
      <c r="AO8" s="3607"/>
    </row>
    <row r="9" spans="1:41" s="31" customFormat="1" ht="64.150000000000006" customHeight="1">
      <c r="A9" s="3662" t="s">
        <v>231</v>
      </c>
      <c r="B9" s="3663"/>
      <c r="C9" s="261">
        <v>178895</v>
      </c>
      <c r="D9" s="261">
        <v>177046</v>
      </c>
      <c r="E9" s="261">
        <v>118039</v>
      </c>
      <c r="F9" s="261">
        <v>62864</v>
      </c>
      <c r="G9" s="261">
        <v>4212</v>
      </c>
      <c r="H9" s="261">
        <v>44231</v>
      </c>
      <c r="I9" s="261">
        <v>42434</v>
      </c>
      <c r="J9" s="261">
        <v>1429</v>
      </c>
      <c r="K9" s="261">
        <v>368</v>
      </c>
      <c r="L9" s="261">
        <v>6732</v>
      </c>
      <c r="M9" s="261">
        <v>2870</v>
      </c>
      <c r="N9" s="3662" t="s">
        <v>231</v>
      </c>
      <c r="O9" s="3663"/>
      <c r="P9" s="261">
        <v>1780</v>
      </c>
      <c r="Q9" s="261">
        <v>2082</v>
      </c>
      <c r="R9" s="261">
        <v>53999</v>
      </c>
      <c r="S9" s="261">
        <v>2041</v>
      </c>
      <c r="T9" s="261">
        <v>22959</v>
      </c>
      <c r="U9" s="261">
        <v>22693</v>
      </c>
      <c r="V9" s="261">
        <v>0</v>
      </c>
      <c r="W9" s="261">
        <v>266</v>
      </c>
      <c r="X9" s="261">
        <v>28999</v>
      </c>
      <c r="Y9" s="261">
        <v>4650</v>
      </c>
      <c r="Z9" s="261">
        <v>2391</v>
      </c>
      <c r="AA9" s="261">
        <v>21958</v>
      </c>
      <c r="AB9" s="3662" t="s">
        <v>231</v>
      </c>
      <c r="AC9" s="3663"/>
      <c r="AD9" s="346">
        <v>1818</v>
      </c>
      <c r="AE9" s="346">
        <v>1717</v>
      </c>
      <c r="AF9" s="346">
        <v>0</v>
      </c>
      <c r="AG9" s="346">
        <v>101</v>
      </c>
      <c r="AH9" s="346">
        <v>2228</v>
      </c>
      <c r="AI9" s="346">
        <v>680</v>
      </c>
      <c r="AJ9" s="346">
        <v>0</v>
      </c>
      <c r="AK9" s="346">
        <v>1548</v>
      </c>
      <c r="AL9" s="346">
        <v>1577</v>
      </c>
      <c r="AM9" s="261">
        <v>1849</v>
      </c>
      <c r="AN9" s="261">
        <v>1763</v>
      </c>
      <c r="AO9" s="261">
        <v>86</v>
      </c>
    </row>
    <row r="10" spans="1:41" s="34" customFormat="1" ht="64.150000000000006" customHeight="1">
      <c r="A10" s="3658" t="s">
        <v>232</v>
      </c>
      <c r="B10" s="3659"/>
      <c r="C10" s="266">
        <v>150848</v>
      </c>
      <c r="D10" s="266">
        <v>149787</v>
      </c>
      <c r="E10" s="266">
        <v>113522</v>
      </c>
      <c r="F10" s="266">
        <v>62864</v>
      </c>
      <c r="G10" s="266">
        <v>4212</v>
      </c>
      <c r="H10" s="266">
        <v>42525</v>
      </c>
      <c r="I10" s="266">
        <v>40728</v>
      </c>
      <c r="J10" s="266">
        <v>1429</v>
      </c>
      <c r="K10" s="266">
        <v>368</v>
      </c>
      <c r="L10" s="266">
        <v>3921</v>
      </c>
      <c r="M10" s="266">
        <v>1889</v>
      </c>
      <c r="N10" s="3658" t="s">
        <v>232</v>
      </c>
      <c r="O10" s="3659"/>
      <c r="P10" s="266">
        <v>1507</v>
      </c>
      <c r="Q10" s="266">
        <v>525</v>
      </c>
      <c r="R10" s="266">
        <v>34688</v>
      </c>
      <c r="S10" s="266">
        <v>2041</v>
      </c>
      <c r="T10" s="266">
        <v>21934</v>
      </c>
      <c r="U10" s="266">
        <v>21668</v>
      </c>
      <c r="V10" s="266">
        <v>0</v>
      </c>
      <c r="W10" s="266">
        <v>266</v>
      </c>
      <c r="X10" s="266">
        <v>10713</v>
      </c>
      <c r="Y10" s="266">
        <v>3470</v>
      </c>
      <c r="Z10" s="266">
        <v>1852</v>
      </c>
      <c r="AA10" s="266">
        <v>5391</v>
      </c>
      <c r="AB10" s="3658" t="s">
        <v>232</v>
      </c>
      <c r="AC10" s="3659"/>
      <c r="AD10" s="347">
        <v>0</v>
      </c>
      <c r="AE10" s="347">
        <v>0</v>
      </c>
      <c r="AF10" s="347">
        <v>0</v>
      </c>
      <c r="AG10" s="347">
        <v>0</v>
      </c>
      <c r="AH10" s="347">
        <v>0</v>
      </c>
      <c r="AI10" s="347">
        <v>0</v>
      </c>
      <c r="AJ10" s="347">
        <v>0</v>
      </c>
      <c r="AK10" s="347">
        <v>0</v>
      </c>
      <c r="AL10" s="347">
        <v>1577</v>
      </c>
      <c r="AM10" s="266">
        <v>1061</v>
      </c>
      <c r="AN10" s="266">
        <v>1061</v>
      </c>
      <c r="AO10" s="266">
        <v>0</v>
      </c>
    </row>
    <row r="11" spans="1:41" s="34" customFormat="1" ht="64.150000000000006" customHeight="1">
      <c r="A11" s="3658" t="s">
        <v>963</v>
      </c>
      <c r="B11" s="3659"/>
      <c r="C11" s="266">
        <v>23119</v>
      </c>
      <c r="D11" s="266">
        <v>22804</v>
      </c>
      <c r="E11" s="266">
        <v>4517</v>
      </c>
      <c r="F11" s="266">
        <v>0</v>
      </c>
      <c r="G11" s="266">
        <v>0</v>
      </c>
      <c r="H11" s="266">
        <v>1706</v>
      </c>
      <c r="I11" s="266">
        <v>1706</v>
      </c>
      <c r="J11" s="266">
        <v>0</v>
      </c>
      <c r="K11" s="266">
        <v>0</v>
      </c>
      <c r="L11" s="266">
        <v>2811</v>
      </c>
      <c r="M11" s="266">
        <v>981</v>
      </c>
      <c r="N11" s="3658" t="s">
        <v>963</v>
      </c>
      <c r="O11" s="3659"/>
      <c r="P11" s="266">
        <v>273</v>
      </c>
      <c r="Q11" s="266">
        <v>1557</v>
      </c>
      <c r="R11" s="266">
        <v>18032</v>
      </c>
      <c r="S11" s="266">
        <v>0</v>
      </c>
      <c r="T11" s="266">
        <v>1025</v>
      </c>
      <c r="U11" s="266">
        <v>1025</v>
      </c>
      <c r="V11" s="266">
        <v>0</v>
      </c>
      <c r="W11" s="266">
        <v>0</v>
      </c>
      <c r="X11" s="266">
        <v>17007</v>
      </c>
      <c r="Y11" s="266">
        <v>1180</v>
      </c>
      <c r="Z11" s="266">
        <v>539</v>
      </c>
      <c r="AA11" s="266">
        <v>15288</v>
      </c>
      <c r="AB11" s="3658" t="s">
        <v>963</v>
      </c>
      <c r="AC11" s="3659"/>
      <c r="AD11" s="348">
        <v>0</v>
      </c>
      <c r="AE11" s="348">
        <v>0</v>
      </c>
      <c r="AF11" s="348">
        <v>0</v>
      </c>
      <c r="AG11" s="348">
        <v>0</v>
      </c>
      <c r="AH11" s="348">
        <v>255</v>
      </c>
      <c r="AI11" s="348">
        <v>255</v>
      </c>
      <c r="AJ11" s="348">
        <v>0</v>
      </c>
      <c r="AK11" s="348">
        <v>0</v>
      </c>
      <c r="AL11" s="348">
        <v>0</v>
      </c>
      <c r="AM11" s="266">
        <v>315</v>
      </c>
      <c r="AN11" s="266">
        <v>315</v>
      </c>
      <c r="AO11" s="266">
        <v>0</v>
      </c>
    </row>
    <row r="12" spans="1:41" s="34" customFormat="1" ht="64.150000000000006" customHeight="1">
      <c r="A12" s="3658" t="s">
        <v>233</v>
      </c>
      <c r="B12" s="3659"/>
      <c r="C12" s="266">
        <v>397</v>
      </c>
      <c r="D12" s="266">
        <v>397</v>
      </c>
      <c r="E12" s="266">
        <v>0</v>
      </c>
      <c r="F12" s="266">
        <v>0</v>
      </c>
      <c r="G12" s="266">
        <v>0</v>
      </c>
      <c r="H12" s="266">
        <v>0</v>
      </c>
      <c r="I12" s="266">
        <v>0</v>
      </c>
      <c r="J12" s="266">
        <v>0</v>
      </c>
      <c r="K12" s="266">
        <v>0</v>
      </c>
      <c r="L12" s="266">
        <v>0</v>
      </c>
      <c r="M12" s="266">
        <v>0</v>
      </c>
      <c r="N12" s="3658" t="s">
        <v>233</v>
      </c>
      <c r="O12" s="3659"/>
      <c r="P12" s="266">
        <v>0</v>
      </c>
      <c r="Q12" s="266">
        <v>0</v>
      </c>
      <c r="R12" s="266">
        <v>397</v>
      </c>
      <c r="S12" s="266">
        <v>0</v>
      </c>
      <c r="T12" s="266">
        <v>0</v>
      </c>
      <c r="U12" s="266">
        <v>0</v>
      </c>
      <c r="V12" s="266">
        <v>0</v>
      </c>
      <c r="W12" s="266">
        <v>0</v>
      </c>
      <c r="X12" s="266">
        <v>397</v>
      </c>
      <c r="Y12" s="266">
        <v>0</v>
      </c>
      <c r="Z12" s="266">
        <v>0</v>
      </c>
      <c r="AA12" s="266">
        <v>397</v>
      </c>
      <c r="AB12" s="3658" t="s">
        <v>233</v>
      </c>
      <c r="AC12" s="3659"/>
      <c r="AD12" s="348">
        <v>0</v>
      </c>
      <c r="AE12" s="348">
        <v>0</v>
      </c>
      <c r="AF12" s="348">
        <v>0</v>
      </c>
      <c r="AG12" s="348">
        <v>0</v>
      </c>
      <c r="AH12" s="348">
        <v>0</v>
      </c>
      <c r="AI12" s="348">
        <v>0</v>
      </c>
      <c r="AJ12" s="348">
        <v>0</v>
      </c>
      <c r="AK12" s="348">
        <v>0</v>
      </c>
      <c r="AL12" s="348">
        <v>0</v>
      </c>
      <c r="AM12" s="266">
        <v>0</v>
      </c>
      <c r="AN12" s="266">
        <v>0</v>
      </c>
      <c r="AO12" s="266">
        <v>0</v>
      </c>
    </row>
    <row r="13" spans="1:41" s="34" customFormat="1" ht="64.150000000000006" customHeight="1">
      <c r="A13" s="3658" t="s">
        <v>234</v>
      </c>
      <c r="B13" s="3659"/>
      <c r="C13" s="266">
        <v>3620</v>
      </c>
      <c r="D13" s="266">
        <v>3620</v>
      </c>
      <c r="E13" s="266">
        <v>0</v>
      </c>
      <c r="F13" s="266">
        <v>0</v>
      </c>
      <c r="G13" s="266">
        <v>0</v>
      </c>
      <c r="H13" s="266">
        <v>0</v>
      </c>
      <c r="I13" s="266">
        <v>0</v>
      </c>
      <c r="J13" s="266">
        <v>0</v>
      </c>
      <c r="K13" s="266">
        <v>0</v>
      </c>
      <c r="L13" s="266">
        <v>0</v>
      </c>
      <c r="M13" s="266">
        <v>0</v>
      </c>
      <c r="N13" s="3658" t="s">
        <v>234</v>
      </c>
      <c r="O13" s="3659"/>
      <c r="P13" s="266">
        <v>0</v>
      </c>
      <c r="Q13" s="266">
        <v>0</v>
      </c>
      <c r="R13" s="266">
        <v>615</v>
      </c>
      <c r="S13" s="266">
        <v>0</v>
      </c>
      <c r="T13" s="266">
        <v>0</v>
      </c>
      <c r="U13" s="266">
        <v>0</v>
      </c>
      <c r="V13" s="266">
        <v>0</v>
      </c>
      <c r="W13" s="266">
        <v>0</v>
      </c>
      <c r="X13" s="266">
        <v>615</v>
      </c>
      <c r="Y13" s="266">
        <v>0</v>
      </c>
      <c r="Z13" s="266">
        <v>0</v>
      </c>
      <c r="AA13" s="266">
        <v>615</v>
      </c>
      <c r="AB13" s="3658" t="s">
        <v>234</v>
      </c>
      <c r="AC13" s="3659"/>
      <c r="AD13" s="349">
        <v>1722</v>
      </c>
      <c r="AE13" s="349">
        <v>1621</v>
      </c>
      <c r="AF13" s="349">
        <v>0</v>
      </c>
      <c r="AG13" s="349">
        <v>101</v>
      </c>
      <c r="AH13" s="349">
        <v>1898</v>
      </c>
      <c r="AI13" s="349">
        <v>425</v>
      </c>
      <c r="AJ13" s="349">
        <v>0</v>
      </c>
      <c r="AK13" s="349">
        <v>1473</v>
      </c>
      <c r="AL13" s="349">
        <v>0</v>
      </c>
      <c r="AM13" s="266">
        <v>0</v>
      </c>
      <c r="AN13" s="266">
        <v>0</v>
      </c>
      <c r="AO13" s="266">
        <v>0</v>
      </c>
    </row>
    <row r="14" spans="1:41" s="34" customFormat="1" ht="64.150000000000006" customHeight="1">
      <c r="A14" s="3658" t="s">
        <v>235</v>
      </c>
      <c r="B14" s="3659"/>
      <c r="C14" s="266">
        <v>96</v>
      </c>
      <c r="D14" s="266">
        <v>96</v>
      </c>
      <c r="E14" s="266">
        <v>0</v>
      </c>
      <c r="F14" s="266">
        <v>0</v>
      </c>
      <c r="G14" s="266">
        <v>0</v>
      </c>
      <c r="H14" s="266">
        <v>0</v>
      </c>
      <c r="I14" s="266">
        <v>0</v>
      </c>
      <c r="J14" s="266">
        <v>0</v>
      </c>
      <c r="K14" s="266">
        <v>0</v>
      </c>
      <c r="L14" s="266">
        <v>0</v>
      </c>
      <c r="M14" s="266">
        <v>0</v>
      </c>
      <c r="N14" s="3658" t="s">
        <v>235</v>
      </c>
      <c r="O14" s="3659"/>
      <c r="P14" s="266">
        <v>0</v>
      </c>
      <c r="Q14" s="266">
        <v>0</v>
      </c>
      <c r="R14" s="266">
        <v>0</v>
      </c>
      <c r="S14" s="266">
        <v>0</v>
      </c>
      <c r="T14" s="266">
        <v>0</v>
      </c>
      <c r="U14" s="266">
        <v>0</v>
      </c>
      <c r="V14" s="266">
        <v>0</v>
      </c>
      <c r="W14" s="266">
        <v>0</v>
      </c>
      <c r="X14" s="266">
        <v>0</v>
      </c>
      <c r="Y14" s="266">
        <v>0</v>
      </c>
      <c r="Z14" s="266">
        <v>0</v>
      </c>
      <c r="AA14" s="266">
        <v>0</v>
      </c>
      <c r="AB14" s="3658" t="s">
        <v>235</v>
      </c>
      <c r="AC14" s="3659"/>
      <c r="AD14" s="349">
        <v>96</v>
      </c>
      <c r="AE14" s="349">
        <v>96</v>
      </c>
      <c r="AF14" s="349">
        <v>0</v>
      </c>
      <c r="AG14" s="349">
        <v>0</v>
      </c>
      <c r="AH14" s="349">
        <v>0</v>
      </c>
      <c r="AI14" s="349">
        <v>0</v>
      </c>
      <c r="AJ14" s="349">
        <v>0</v>
      </c>
      <c r="AK14" s="349">
        <v>0</v>
      </c>
      <c r="AL14" s="349">
        <v>0</v>
      </c>
      <c r="AM14" s="266">
        <v>0</v>
      </c>
      <c r="AN14" s="266">
        <v>0</v>
      </c>
      <c r="AO14" s="266">
        <v>0</v>
      </c>
    </row>
    <row r="15" spans="1:41" s="34" customFormat="1" ht="64.150000000000006" customHeight="1">
      <c r="A15" s="3658" t="s">
        <v>236</v>
      </c>
      <c r="B15" s="3659"/>
      <c r="C15" s="266">
        <v>729</v>
      </c>
      <c r="D15" s="266">
        <v>342</v>
      </c>
      <c r="E15" s="266">
        <v>0</v>
      </c>
      <c r="F15" s="266">
        <v>0</v>
      </c>
      <c r="G15" s="266">
        <v>0</v>
      </c>
      <c r="H15" s="266">
        <v>0</v>
      </c>
      <c r="I15" s="266">
        <v>0</v>
      </c>
      <c r="J15" s="266">
        <v>0</v>
      </c>
      <c r="K15" s="266">
        <v>0</v>
      </c>
      <c r="L15" s="266">
        <v>0</v>
      </c>
      <c r="M15" s="266">
        <v>0</v>
      </c>
      <c r="N15" s="3658" t="s">
        <v>236</v>
      </c>
      <c r="O15" s="3659"/>
      <c r="P15" s="266">
        <v>0</v>
      </c>
      <c r="Q15" s="266">
        <v>0</v>
      </c>
      <c r="R15" s="266">
        <v>267</v>
      </c>
      <c r="S15" s="266">
        <v>0</v>
      </c>
      <c r="T15" s="266">
        <v>0</v>
      </c>
      <c r="U15" s="266">
        <v>0</v>
      </c>
      <c r="V15" s="266">
        <v>0</v>
      </c>
      <c r="W15" s="266">
        <v>0</v>
      </c>
      <c r="X15" s="266">
        <v>267</v>
      </c>
      <c r="Y15" s="266">
        <v>0</v>
      </c>
      <c r="Z15" s="266">
        <v>0</v>
      </c>
      <c r="AA15" s="266">
        <v>267</v>
      </c>
      <c r="AB15" s="3658" t="s">
        <v>236</v>
      </c>
      <c r="AC15" s="3659"/>
      <c r="AD15" s="349">
        <v>0</v>
      </c>
      <c r="AE15" s="349">
        <v>0</v>
      </c>
      <c r="AF15" s="349">
        <v>0</v>
      </c>
      <c r="AG15" s="349">
        <v>0</v>
      </c>
      <c r="AH15" s="349">
        <v>75</v>
      </c>
      <c r="AI15" s="349">
        <v>0</v>
      </c>
      <c r="AJ15" s="349">
        <v>0</v>
      </c>
      <c r="AK15" s="349">
        <v>75</v>
      </c>
      <c r="AL15" s="349">
        <v>0</v>
      </c>
      <c r="AM15" s="266">
        <v>387</v>
      </c>
      <c r="AN15" s="266">
        <v>387</v>
      </c>
      <c r="AO15" s="266">
        <v>0</v>
      </c>
    </row>
    <row r="16" spans="1:41" s="34" customFormat="1" ht="64.150000000000006" customHeight="1">
      <c r="A16" s="3656" t="s">
        <v>237</v>
      </c>
      <c r="B16" s="3657"/>
      <c r="C16" s="268">
        <v>86</v>
      </c>
      <c r="D16" s="268">
        <v>0</v>
      </c>
      <c r="E16" s="268">
        <v>0</v>
      </c>
      <c r="F16" s="268">
        <v>0</v>
      </c>
      <c r="G16" s="268">
        <v>0</v>
      </c>
      <c r="H16" s="268">
        <v>0</v>
      </c>
      <c r="I16" s="268">
        <v>0</v>
      </c>
      <c r="J16" s="268">
        <v>0</v>
      </c>
      <c r="K16" s="268">
        <v>0</v>
      </c>
      <c r="L16" s="268">
        <v>0</v>
      </c>
      <c r="M16" s="268">
        <v>0</v>
      </c>
      <c r="N16" s="3656" t="s">
        <v>237</v>
      </c>
      <c r="O16" s="3657"/>
      <c r="P16" s="268">
        <v>0</v>
      </c>
      <c r="Q16" s="268">
        <v>0</v>
      </c>
      <c r="R16" s="268">
        <v>0</v>
      </c>
      <c r="S16" s="268">
        <v>0</v>
      </c>
      <c r="T16" s="268">
        <v>0</v>
      </c>
      <c r="U16" s="268">
        <v>0</v>
      </c>
      <c r="V16" s="268">
        <v>0</v>
      </c>
      <c r="W16" s="268">
        <v>0</v>
      </c>
      <c r="X16" s="268">
        <v>0</v>
      </c>
      <c r="Y16" s="268">
        <v>0</v>
      </c>
      <c r="Z16" s="268">
        <v>0</v>
      </c>
      <c r="AA16" s="268">
        <v>0</v>
      </c>
      <c r="AB16" s="3656" t="s">
        <v>237</v>
      </c>
      <c r="AC16" s="3657"/>
      <c r="AD16" s="350">
        <v>0</v>
      </c>
      <c r="AE16" s="350">
        <v>0</v>
      </c>
      <c r="AF16" s="350">
        <v>0</v>
      </c>
      <c r="AG16" s="350">
        <v>0</v>
      </c>
      <c r="AH16" s="350">
        <v>0</v>
      </c>
      <c r="AI16" s="350">
        <v>0</v>
      </c>
      <c r="AJ16" s="350">
        <v>0</v>
      </c>
      <c r="AK16" s="350">
        <v>0</v>
      </c>
      <c r="AL16" s="350">
        <v>0</v>
      </c>
      <c r="AM16" s="268">
        <v>86</v>
      </c>
      <c r="AN16" s="268">
        <v>0</v>
      </c>
      <c r="AO16" s="268">
        <v>86</v>
      </c>
    </row>
    <row r="17" spans="1:41" ht="16.899999999999999" customHeight="1">
      <c r="A17" s="477" t="s">
        <v>804</v>
      </c>
      <c r="B17" s="772"/>
      <c r="C17" s="773"/>
      <c r="D17" s="270"/>
      <c r="E17" s="813"/>
      <c r="F17" s="813"/>
      <c r="G17" s="813"/>
      <c r="H17" s="813"/>
      <c r="I17" s="813"/>
      <c r="J17" s="813"/>
      <c r="K17" s="813"/>
      <c r="L17" s="813"/>
      <c r="M17" s="813"/>
      <c r="N17" s="37"/>
      <c r="O17" s="269"/>
      <c r="P17" s="813"/>
      <c r="Q17" s="813"/>
      <c r="R17" s="813"/>
      <c r="S17" s="813"/>
      <c r="T17" s="813"/>
      <c r="U17" s="813"/>
      <c r="V17" s="813"/>
      <c r="W17" s="813"/>
      <c r="X17" s="813"/>
      <c r="Y17" s="813"/>
      <c r="Z17" s="813"/>
      <c r="AA17" s="813"/>
      <c r="AB17" s="3694"/>
      <c r="AC17" s="3694"/>
      <c r="AD17" s="3694"/>
      <c r="AE17" s="3694"/>
      <c r="AF17" s="3694"/>
      <c r="AG17" s="3694"/>
      <c r="AH17" s="3694"/>
      <c r="AI17" s="3694"/>
      <c r="AJ17" s="3694"/>
      <c r="AK17" s="3694"/>
      <c r="AL17" s="3694"/>
      <c r="AM17" s="3694"/>
      <c r="AN17" s="3694"/>
      <c r="AO17" s="813"/>
    </row>
    <row r="18" spans="1:41" s="40" customFormat="1" ht="16.899999999999999" customHeight="1">
      <c r="A18" s="774" t="s">
        <v>805</v>
      </c>
      <c r="B18" s="775"/>
      <c r="C18" s="776"/>
      <c r="D18" s="126"/>
      <c r="E18" s="271"/>
      <c r="F18" s="271"/>
      <c r="G18" s="271"/>
      <c r="H18" s="271"/>
      <c r="I18" s="271"/>
      <c r="J18" s="271"/>
      <c r="K18" s="271"/>
      <c r="L18" s="271"/>
      <c r="M18" s="271"/>
      <c r="N18" s="38"/>
      <c r="O18" s="249"/>
      <c r="P18" s="271"/>
      <c r="Q18" s="271"/>
      <c r="R18" s="271"/>
      <c r="S18" s="271"/>
      <c r="T18" s="271"/>
      <c r="U18" s="271"/>
      <c r="V18" s="271"/>
      <c r="W18" s="271"/>
      <c r="X18" s="271"/>
      <c r="Y18" s="271"/>
      <c r="Z18" s="271"/>
      <c r="AA18" s="271"/>
      <c r="AB18" s="38"/>
      <c r="AC18" s="249"/>
      <c r="AD18" s="344"/>
      <c r="AE18" s="344"/>
      <c r="AF18" s="344"/>
      <c r="AG18" s="344"/>
      <c r="AH18" s="344"/>
      <c r="AI18" s="344"/>
      <c r="AJ18" s="344"/>
      <c r="AK18" s="344"/>
      <c r="AL18" s="344"/>
      <c r="AM18" s="271"/>
      <c r="AN18" s="271"/>
      <c r="AO18" s="271"/>
    </row>
    <row r="19" spans="1:41" s="40" customFormat="1" ht="16.899999999999999" customHeight="1">
      <c r="A19" s="774" t="s">
        <v>288</v>
      </c>
      <c r="B19" s="777"/>
      <c r="C19" s="777"/>
      <c r="D19" s="273"/>
      <c r="E19" s="271"/>
      <c r="F19" s="271"/>
      <c r="G19" s="271"/>
      <c r="H19" s="271"/>
      <c r="I19" s="271"/>
      <c r="J19" s="271"/>
      <c r="K19" s="271"/>
      <c r="L19" s="271"/>
      <c r="M19" s="271"/>
      <c r="N19" s="38"/>
      <c r="O19" s="273"/>
      <c r="P19" s="271"/>
      <c r="Q19" s="271"/>
      <c r="R19" s="271"/>
      <c r="S19" s="271"/>
      <c r="T19" s="271"/>
      <c r="U19" s="271"/>
      <c r="V19" s="271"/>
      <c r="W19" s="271"/>
      <c r="X19" s="271"/>
      <c r="Y19" s="271"/>
      <c r="Z19" s="271"/>
      <c r="AA19" s="271"/>
      <c r="AB19" s="38"/>
      <c r="AC19" s="273"/>
      <c r="AD19" s="344"/>
      <c r="AE19" s="344"/>
      <c r="AF19" s="344"/>
      <c r="AG19" s="344"/>
      <c r="AH19" s="344"/>
      <c r="AI19" s="344"/>
      <c r="AJ19" s="344"/>
      <c r="AK19" s="344"/>
      <c r="AL19" s="344"/>
      <c r="AM19" s="271"/>
      <c r="AN19" s="271"/>
      <c r="AO19" s="271"/>
    </row>
    <row r="20" spans="1:41" s="40" customFormat="1" ht="16.899999999999999" customHeight="1">
      <c r="A20" s="774" t="s">
        <v>289</v>
      </c>
      <c r="B20" s="774"/>
      <c r="C20" s="774"/>
      <c r="D20" s="38"/>
      <c r="E20" s="271"/>
      <c r="F20" s="271"/>
      <c r="G20" s="271"/>
      <c r="H20" s="271"/>
      <c r="I20" s="271"/>
      <c r="J20" s="271"/>
      <c r="K20" s="271"/>
      <c r="L20" s="271"/>
      <c r="M20" s="271"/>
      <c r="N20" s="38"/>
      <c r="O20" s="38"/>
      <c r="P20" s="271"/>
      <c r="Q20" s="271"/>
      <c r="R20" s="271"/>
      <c r="S20" s="271"/>
      <c r="T20" s="271"/>
      <c r="U20" s="271"/>
      <c r="V20" s="271"/>
      <c r="W20" s="271"/>
      <c r="X20" s="271"/>
      <c r="Y20" s="271"/>
      <c r="Z20" s="271"/>
      <c r="AA20" s="271"/>
      <c r="AB20" s="38"/>
      <c r="AC20" s="38"/>
      <c r="AD20" s="344"/>
      <c r="AE20" s="344"/>
      <c r="AF20" s="344"/>
      <c r="AG20" s="344"/>
      <c r="AH20" s="344"/>
      <c r="AI20" s="344"/>
      <c r="AJ20" s="344"/>
      <c r="AK20" s="344"/>
      <c r="AL20" s="344"/>
      <c r="AM20" s="271"/>
      <c r="AN20" s="271"/>
      <c r="AO20" s="271"/>
    </row>
    <row r="21" spans="1:41" s="40" customFormat="1" ht="16.899999999999999" customHeight="1">
      <c r="A21" s="774" t="s">
        <v>477</v>
      </c>
      <c r="B21" s="777"/>
      <c r="C21" s="777"/>
      <c r="D21" s="273"/>
      <c r="E21" s="271"/>
      <c r="F21" s="271"/>
      <c r="G21" s="271"/>
      <c r="H21" s="271"/>
      <c r="I21" s="271"/>
      <c r="J21" s="271"/>
      <c r="K21" s="271"/>
      <c r="L21" s="271"/>
      <c r="M21" s="271"/>
      <c r="N21" s="38"/>
      <c r="O21" s="273"/>
      <c r="P21" s="271"/>
      <c r="Q21" s="271"/>
      <c r="R21" s="271"/>
      <c r="S21" s="271"/>
      <c r="T21" s="271"/>
      <c r="U21" s="271"/>
      <c r="V21" s="271"/>
      <c r="W21" s="271"/>
      <c r="X21" s="271"/>
      <c r="Y21" s="271"/>
      <c r="Z21" s="271"/>
      <c r="AA21" s="271"/>
      <c r="AB21" s="38"/>
      <c r="AC21" s="273"/>
      <c r="AD21" s="344"/>
      <c r="AE21" s="344"/>
      <c r="AF21" s="344"/>
      <c r="AG21" s="344"/>
      <c r="AH21" s="344"/>
      <c r="AI21" s="344"/>
      <c r="AJ21" s="344"/>
      <c r="AK21" s="344"/>
      <c r="AL21" s="344"/>
      <c r="AM21" s="271"/>
      <c r="AN21" s="271"/>
      <c r="AO21" s="271"/>
    </row>
    <row r="22" spans="1:41" s="40" customFormat="1" ht="16.899999999999999" customHeight="1">
      <c r="A22" s="774" t="s">
        <v>476</v>
      </c>
      <c r="B22" s="774"/>
      <c r="C22" s="774"/>
      <c r="D22" s="38"/>
      <c r="E22" s="271"/>
      <c r="F22" s="271"/>
      <c r="G22" s="271"/>
      <c r="H22" s="271"/>
      <c r="I22" s="271"/>
      <c r="J22" s="271"/>
      <c r="K22" s="271"/>
      <c r="L22" s="271"/>
      <c r="M22" s="271"/>
      <c r="N22" s="38"/>
      <c r="O22" s="38"/>
      <c r="P22" s="271"/>
      <c r="Q22" s="271"/>
      <c r="R22" s="271"/>
      <c r="S22" s="271"/>
      <c r="T22" s="271"/>
      <c r="U22" s="271"/>
      <c r="V22" s="271"/>
      <c r="W22" s="271"/>
      <c r="X22" s="271"/>
      <c r="Y22" s="271"/>
      <c r="Z22" s="271"/>
      <c r="AA22" s="271"/>
      <c r="AB22" s="38"/>
      <c r="AC22" s="38"/>
      <c r="AD22" s="344"/>
      <c r="AE22" s="344"/>
      <c r="AF22" s="344"/>
      <c r="AG22" s="344"/>
      <c r="AH22" s="344"/>
      <c r="AI22" s="344"/>
      <c r="AJ22" s="344"/>
      <c r="AK22" s="344"/>
      <c r="AL22" s="344"/>
      <c r="AM22" s="271"/>
      <c r="AN22" s="271"/>
      <c r="AO22" s="271"/>
    </row>
  </sheetData>
  <mergeCells count="70">
    <mergeCell ref="AO5:AO8"/>
    <mergeCell ref="T6:T8"/>
    <mergeCell ref="R5:R8"/>
    <mergeCell ref="AK6:AK8"/>
    <mergeCell ref="X6:X8"/>
    <mergeCell ref="AN5:AN8"/>
    <mergeCell ref="Y7:Y8"/>
    <mergeCell ref="S6:S8"/>
    <mergeCell ref="AD4:AG4"/>
    <mergeCell ref="AM5:AM8"/>
    <mergeCell ref="D4:H4"/>
    <mergeCell ref="P7:P8"/>
    <mergeCell ref="Q7:Q8"/>
    <mergeCell ref="F6:F8"/>
    <mergeCell ref="L6:L8"/>
    <mergeCell ref="H6:H8"/>
    <mergeCell ref="P4:U4"/>
    <mergeCell ref="I4:M4"/>
    <mergeCell ref="AE6:AE8"/>
    <mergeCell ref="AF6:AF8"/>
    <mergeCell ref="AJ6:AJ8"/>
    <mergeCell ref="V4:AA4"/>
    <mergeCell ref="AH4:AK4"/>
    <mergeCell ref="AM4:AO4"/>
    <mergeCell ref="K7:K8"/>
    <mergeCell ref="M7:M8"/>
    <mergeCell ref="A4:B8"/>
    <mergeCell ref="C4:C8"/>
    <mergeCell ref="AB4:AC8"/>
    <mergeCell ref="D5:D8"/>
    <mergeCell ref="E5:E8"/>
    <mergeCell ref="G6:G8"/>
    <mergeCell ref="A11:B11"/>
    <mergeCell ref="N11:O11"/>
    <mergeCell ref="AB11:AC11"/>
    <mergeCell ref="W7:W8"/>
    <mergeCell ref="AB9:AC9"/>
    <mergeCell ref="A10:B10"/>
    <mergeCell ref="N10:O10"/>
    <mergeCell ref="N4:O8"/>
    <mergeCell ref="AA7:AA8"/>
    <mergeCell ref="Z7:Z8"/>
    <mergeCell ref="A9:B9"/>
    <mergeCell ref="N9:O9"/>
    <mergeCell ref="U7:U8"/>
    <mergeCell ref="V7:V8"/>
    <mergeCell ref="I7:I8"/>
    <mergeCell ref="J7:J8"/>
    <mergeCell ref="A12:B12"/>
    <mergeCell ref="N12:O12"/>
    <mergeCell ref="AB12:AC12"/>
    <mergeCell ref="A13:B13"/>
    <mergeCell ref="N13:O13"/>
    <mergeCell ref="A14:B14"/>
    <mergeCell ref="N14:O14"/>
    <mergeCell ref="AB14:AC14"/>
    <mergeCell ref="AB13:AC13"/>
    <mergeCell ref="A16:B16"/>
    <mergeCell ref="N16:O16"/>
    <mergeCell ref="AB16:AC16"/>
    <mergeCell ref="A15:B15"/>
    <mergeCell ref="N15:O15"/>
    <mergeCell ref="AB15:AC15"/>
    <mergeCell ref="AB17:AN17"/>
    <mergeCell ref="AB10:AC10"/>
    <mergeCell ref="AH5:AH8"/>
    <mergeCell ref="AD5:AD8"/>
    <mergeCell ref="AG6:AG8"/>
    <mergeCell ref="AI6:AI8"/>
    <mergeCell ref="AL6:AL8"/>
  </mergeCells>
  <phoneticPr fontId="6" type="noConversion"/>
  <printOptions horizontalCentered="1"/>
  <pageMargins left="0.74803149606299213" right="0.74803149606299213" top="1.1811023622047245" bottom="0.78740157480314965" header="0" footer="0"/>
  <pageSetup paperSize="9" scale="80" pageOrder="overThenDown" orientation="portrait" r:id="rId1"/>
  <headerFooter alignWithMargins="0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O32"/>
  <sheetViews>
    <sheetView zoomScale="80" zoomScaleNormal="80" workbookViewId="0">
      <pane xSplit="2" ySplit="8" topLeftCell="C18" activePane="bottomRight" state="frozen"/>
      <selection pane="topRight"/>
      <selection pane="bottomLeft"/>
      <selection pane="bottomRight"/>
    </sheetView>
  </sheetViews>
  <sheetFormatPr defaultColWidth="8.25" defaultRowHeight="16"/>
  <cols>
    <col min="1" max="1" width="36.25" style="13" customWidth="1"/>
    <col min="2" max="2" width="1.25" style="13" customWidth="1"/>
    <col min="3" max="3" width="14.83203125" style="13" customWidth="1"/>
    <col min="4" max="4" width="12" style="13" customWidth="1"/>
    <col min="5" max="5" width="13.33203125" style="13" customWidth="1"/>
    <col min="6" max="6" width="11.33203125" style="13" customWidth="1"/>
    <col min="7" max="7" width="10.83203125" style="13" customWidth="1"/>
    <col min="8" max="8" width="11.33203125" style="13" customWidth="1"/>
    <col min="9" max="9" width="16.5" style="13" customWidth="1"/>
    <col min="10" max="10" width="19.58203125" style="13" customWidth="1"/>
    <col min="11" max="11" width="12.58203125" style="13" customWidth="1"/>
    <col min="12" max="12" width="16.25" style="13" customWidth="1"/>
    <col min="13" max="13" width="18.5" style="13" customWidth="1"/>
    <col min="14" max="14" width="34.25" style="13" customWidth="1"/>
    <col min="15" max="15" width="0.83203125" style="13" customWidth="1"/>
    <col min="16" max="16" width="12.58203125" style="13" customWidth="1"/>
    <col min="17" max="17" width="10.25" style="13" customWidth="1"/>
    <col min="18" max="18" width="11.58203125" style="13" customWidth="1"/>
    <col min="19" max="19" width="9.83203125" style="13" customWidth="1"/>
    <col min="20" max="20" width="10" style="13" customWidth="1"/>
    <col min="21" max="21" width="11.58203125" style="13" customWidth="1"/>
    <col min="22" max="22" width="18.5" style="13" customWidth="1"/>
    <col min="23" max="23" width="14.5" style="13" customWidth="1"/>
    <col min="24" max="24" width="13.08203125" style="13" customWidth="1"/>
    <col min="25" max="25" width="19.33203125" style="13" customWidth="1"/>
    <col min="26" max="26" width="21.58203125" style="13" customWidth="1"/>
    <col min="27" max="27" width="14.5" style="13" customWidth="1"/>
    <col min="28" max="28" width="36" style="13" customWidth="1"/>
    <col min="29" max="29" width="2.25" style="13" customWidth="1"/>
    <col min="30" max="30" width="13.75" style="122" customWidth="1"/>
    <col min="31" max="31" width="15" style="122" customWidth="1"/>
    <col min="32" max="32" width="15.5" style="122" customWidth="1"/>
    <col min="33" max="33" width="13.75" style="122" customWidth="1"/>
    <col min="34" max="34" width="14.75" style="122" customWidth="1"/>
    <col min="35" max="35" width="15.25" style="122" customWidth="1"/>
    <col min="36" max="36" width="16.5" style="122" customWidth="1"/>
    <col min="37" max="37" width="11.75" style="122" customWidth="1"/>
    <col min="38" max="38" width="17.83203125" style="122" customWidth="1"/>
    <col min="39" max="39" width="9.83203125" style="13" customWidth="1"/>
    <col min="40" max="40" width="10.08203125" style="13" customWidth="1"/>
    <col min="41" max="41" width="10.33203125" style="13" customWidth="1"/>
    <col min="42" max="42" width="5.58203125" style="13" customWidth="1"/>
    <col min="43" max="16384" width="8.25" style="13"/>
  </cols>
  <sheetData>
    <row r="1" spans="1:41" ht="39.65" customHeight="1">
      <c r="B1" s="14"/>
      <c r="C1" s="14"/>
      <c r="D1" s="14"/>
      <c r="E1" s="14"/>
      <c r="F1" s="14"/>
      <c r="G1" s="14" t="s">
        <v>34</v>
      </c>
      <c r="H1" s="15" t="s">
        <v>998</v>
      </c>
      <c r="L1" s="14"/>
      <c r="M1" s="14"/>
      <c r="O1" s="14"/>
      <c r="P1" s="14"/>
      <c r="Q1" s="14"/>
      <c r="R1" s="14"/>
      <c r="S1" s="14"/>
      <c r="T1" s="14"/>
      <c r="U1" s="14" t="s">
        <v>34</v>
      </c>
      <c r="V1" s="15" t="s">
        <v>999</v>
      </c>
      <c r="X1" s="16"/>
      <c r="Z1" s="16"/>
      <c r="AA1" s="16"/>
      <c r="AC1" s="14"/>
      <c r="AD1" s="119"/>
      <c r="AE1" s="119"/>
      <c r="AF1" s="119"/>
      <c r="AG1" s="14" t="s">
        <v>34</v>
      </c>
      <c r="AH1" s="15" t="s">
        <v>1000</v>
      </c>
      <c r="AI1" s="119"/>
      <c r="AJ1" s="119"/>
      <c r="AK1" s="119"/>
      <c r="AL1" s="119"/>
      <c r="AM1" s="15"/>
      <c r="AN1" s="15"/>
      <c r="AO1" s="15"/>
    </row>
    <row r="2" spans="1:41" s="20" customFormat="1" ht="7.15" customHeight="1">
      <c r="B2" s="21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O2" s="21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C2" s="21"/>
      <c r="AD2" s="121"/>
      <c r="AE2" s="121"/>
      <c r="AF2" s="121"/>
      <c r="AG2" s="120"/>
      <c r="AH2" s="121"/>
      <c r="AI2" s="121"/>
      <c r="AJ2" s="121"/>
      <c r="AK2" s="121"/>
      <c r="AL2" s="121"/>
      <c r="AM2" s="22"/>
      <c r="AN2" s="22"/>
      <c r="AO2" s="22"/>
    </row>
    <row r="3" spans="1:41" ht="24" customHeight="1">
      <c r="A3" s="126"/>
      <c r="B3" s="249"/>
      <c r="C3" s="250"/>
      <c r="D3" s="250"/>
      <c r="E3" s="250"/>
      <c r="F3" s="27"/>
      <c r="G3" s="27"/>
      <c r="H3" s="250"/>
      <c r="I3" s="250"/>
      <c r="J3" s="250"/>
      <c r="K3" s="250"/>
      <c r="L3" s="250"/>
      <c r="M3" s="27" t="s">
        <v>271</v>
      </c>
      <c r="N3" s="126"/>
      <c r="O3" s="249"/>
      <c r="P3" s="250"/>
      <c r="Q3" s="126"/>
      <c r="R3" s="250"/>
      <c r="S3" s="27"/>
      <c r="T3" s="250"/>
      <c r="U3" s="250"/>
      <c r="V3" s="250"/>
      <c r="W3" s="250"/>
      <c r="X3" s="250"/>
      <c r="Y3" s="250"/>
      <c r="Z3" s="250"/>
      <c r="AA3" s="27" t="s">
        <v>271</v>
      </c>
      <c r="AB3" s="126"/>
      <c r="AC3" s="249"/>
      <c r="AD3" s="351"/>
      <c r="AE3" s="351"/>
      <c r="AF3" s="351"/>
      <c r="AG3" s="351"/>
      <c r="AH3" s="351"/>
      <c r="AI3" s="351"/>
      <c r="AJ3" s="351"/>
      <c r="AK3" s="351"/>
      <c r="AL3" s="351"/>
      <c r="AM3" s="250"/>
      <c r="AN3" s="3602" t="s">
        <v>272</v>
      </c>
      <c r="AO3" s="3603"/>
    </row>
    <row r="4" spans="1:41" s="126" customFormat="1" ht="28.5" customHeight="1">
      <c r="A4" s="3572" t="s">
        <v>73</v>
      </c>
      <c r="B4" s="3573"/>
      <c r="C4" s="3583" t="s">
        <v>290</v>
      </c>
      <c r="D4" s="3597" t="s">
        <v>75</v>
      </c>
      <c r="E4" s="3598"/>
      <c r="F4" s="3598"/>
      <c r="G4" s="3598"/>
      <c r="H4" s="3598"/>
      <c r="I4" s="3582" t="s">
        <v>75</v>
      </c>
      <c r="J4" s="3582"/>
      <c r="K4" s="3582"/>
      <c r="L4" s="3582"/>
      <c r="M4" s="3582"/>
      <c r="N4" s="3572" t="s">
        <v>73</v>
      </c>
      <c r="O4" s="3573"/>
      <c r="P4" s="3581" t="s">
        <v>75</v>
      </c>
      <c r="Q4" s="3582"/>
      <c r="R4" s="3582"/>
      <c r="S4" s="3582"/>
      <c r="T4" s="3582"/>
      <c r="U4" s="3582"/>
      <c r="V4" s="3582" t="s">
        <v>75</v>
      </c>
      <c r="W4" s="3582"/>
      <c r="X4" s="3582"/>
      <c r="Y4" s="3582"/>
      <c r="Z4" s="3582"/>
      <c r="AA4" s="3582"/>
      <c r="AB4" s="3572" t="s">
        <v>73</v>
      </c>
      <c r="AC4" s="3573"/>
      <c r="AD4" s="3581" t="s">
        <v>75</v>
      </c>
      <c r="AE4" s="3582"/>
      <c r="AF4" s="3582"/>
      <c r="AG4" s="3582"/>
      <c r="AH4" s="3582" t="s">
        <v>75</v>
      </c>
      <c r="AI4" s="3582"/>
      <c r="AJ4" s="3582"/>
      <c r="AK4" s="3601"/>
      <c r="AL4" s="801"/>
      <c r="AM4" s="3604" t="s">
        <v>291</v>
      </c>
      <c r="AN4" s="3605"/>
      <c r="AO4" s="3605"/>
    </row>
    <row r="5" spans="1:41" s="126" customFormat="1" ht="37.15" customHeight="1">
      <c r="A5" s="3574"/>
      <c r="B5" s="3575"/>
      <c r="C5" s="3595"/>
      <c r="D5" s="3584" t="s">
        <v>77</v>
      </c>
      <c r="E5" s="3586" t="s">
        <v>78</v>
      </c>
      <c r="F5" s="809"/>
      <c r="G5" s="809"/>
      <c r="H5" s="809"/>
      <c r="I5" s="255"/>
      <c r="J5" s="809"/>
      <c r="K5" s="809"/>
      <c r="L5" s="809"/>
      <c r="M5" s="255"/>
      <c r="N5" s="3574"/>
      <c r="O5" s="3575"/>
      <c r="P5" s="809"/>
      <c r="Q5" s="256"/>
      <c r="R5" s="3587" t="s">
        <v>79</v>
      </c>
      <c r="S5" s="809"/>
      <c r="T5" s="255"/>
      <c r="U5" s="255"/>
      <c r="V5" s="809"/>
      <c r="W5" s="809"/>
      <c r="X5" s="809"/>
      <c r="Y5" s="255"/>
      <c r="Z5" s="809"/>
      <c r="AA5" s="257"/>
      <c r="AB5" s="3574"/>
      <c r="AC5" s="3575"/>
      <c r="AD5" s="3586" t="s">
        <v>80</v>
      </c>
      <c r="AE5" s="811"/>
      <c r="AF5" s="811"/>
      <c r="AG5" s="258"/>
      <c r="AH5" s="3572" t="s">
        <v>81</v>
      </c>
      <c r="AI5" s="811"/>
      <c r="AJ5" s="811"/>
      <c r="AK5" s="812"/>
      <c r="AL5" s="664" t="s">
        <v>942</v>
      </c>
      <c r="AM5" s="3583" t="s">
        <v>77</v>
      </c>
      <c r="AN5" s="3583" t="s">
        <v>82</v>
      </c>
      <c r="AO5" s="3586" t="s">
        <v>83</v>
      </c>
    </row>
    <row r="6" spans="1:41" s="126" customFormat="1" ht="17.25" customHeight="1">
      <c r="A6" s="3574"/>
      <c r="B6" s="3575"/>
      <c r="C6" s="3595"/>
      <c r="D6" s="3595"/>
      <c r="E6" s="3599"/>
      <c r="F6" s="3583" t="s">
        <v>84</v>
      </c>
      <c r="G6" s="3583" t="s">
        <v>941</v>
      </c>
      <c r="H6" s="804"/>
      <c r="I6" s="807"/>
      <c r="J6" s="807"/>
      <c r="K6" s="254"/>
      <c r="L6" s="3586" t="s">
        <v>85</v>
      </c>
      <c r="M6" s="807"/>
      <c r="N6" s="3574"/>
      <c r="O6" s="3575"/>
      <c r="P6" s="807"/>
      <c r="Q6" s="254"/>
      <c r="R6" s="3588"/>
      <c r="S6" s="3583" t="s">
        <v>941</v>
      </c>
      <c r="T6" s="3586" t="s">
        <v>86</v>
      </c>
      <c r="U6" s="807"/>
      <c r="V6" s="807"/>
      <c r="W6" s="254"/>
      <c r="X6" s="3586" t="s">
        <v>85</v>
      </c>
      <c r="Y6" s="807"/>
      <c r="Z6" s="807"/>
      <c r="AA6" s="254"/>
      <c r="AB6" s="3574"/>
      <c r="AC6" s="3575"/>
      <c r="AD6" s="3593"/>
      <c r="AE6" s="3583" t="s">
        <v>87</v>
      </c>
      <c r="AF6" s="3578" t="s">
        <v>88</v>
      </c>
      <c r="AG6" s="3578" t="s">
        <v>89</v>
      </c>
      <c r="AH6" s="3591"/>
      <c r="AI6" s="3583" t="s">
        <v>87</v>
      </c>
      <c r="AJ6" s="3578" t="s">
        <v>88</v>
      </c>
      <c r="AK6" s="3583" t="s">
        <v>89</v>
      </c>
      <c r="AL6" s="2760" t="s">
        <v>84</v>
      </c>
      <c r="AM6" s="3595"/>
      <c r="AN6" s="3595"/>
      <c r="AO6" s="3606"/>
    </row>
    <row r="7" spans="1:41" s="126" customFormat="1" ht="43.9" customHeight="1">
      <c r="A7" s="3574"/>
      <c r="B7" s="3575"/>
      <c r="C7" s="3595"/>
      <c r="D7" s="3595"/>
      <c r="E7" s="3599"/>
      <c r="F7" s="3584"/>
      <c r="G7" s="3584"/>
      <c r="H7" s="3579" t="s">
        <v>277</v>
      </c>
      <c r="I7" s="3578" t="s">
        <v>91</v>
      </c>
      <c r="J7" s="3583" t="s">
        <v>92</v>
      </c>
      <c r="K7" s="3578" t="s">
        <v>89</v>
      </c>
      <c r="L7" s="3584"/>
      <c r="M7" s="3578" t="s">
        <v>91</v>
      </c>
      <c r="N7" s="3574"/>
      <c r="O7" s="3575"/>
      <c r="P7" s="3583" t="s">
        <v>92</v>
      </c>
      <c r="Q7" s="3583" t="s">
        <v>89</v>
      </c>
      <c r="R7" s="3588"/>
      <c r="S7" s="3584"/>
      <c r="T7" s="3584"/>
      <c r="U7" s="3583" t="s">
        <v>91</v>
      </c>
      <c r="V7" s="3578" t="s">
        <v>92</v>
      </c>
      <c r="W7" s="3578" t="s">
        <v>89</v>
      </c>
      <c r="X7" s="3584"/>
      <c r="Y7" s="3578" t="s">
        <v>91</v>
      </c>
      <c r="Z7" s="3583" t="s">
        <v>92</v>
      </c>
      <c r="AA7" s="3583" t="s">
        <v>89</v>
      </c>
      <c r="AB7" s="3574"/>
      <c r="AC7" s="3575"/>
      <c r="AD7" s="3593"/>
      <c r="AE7" s="3584"/>
      <c r="AF7" s="3579"/>
      <c r="AG7" s="3579"/>
      <c r="AH7" s="3591"/>
      <c r="AI7" s="3584"/>
      <c r="AJ7" s="3579"/>
      <c r="AK7" s="3584"/>
      <c r="AL7" s="2787"/>
      <c r="AM7" s="3595"/>
      <c r="AN7" s="3595"/>
      <c r="AO7" s="3606"/>
    </row>
    <row r="8" spans="1:41" s="126" customFormat="1" ht="51.65" customHeight="1">
      <c r="A8" s="3576"/>
      <c r="B8" s="3577"/>
      <c r="C8" s="3596"/>
      <c r="D8" s="3596"/>
      <c r="E8" s="3600"/>
      <c r="F8" s="3585"/>
      <c r="G8" s="3585"/>
      <c r="H8" s="3580"/>
      <c r="I8" s="3580"/>
      <c r="J8" s="3585"/>
      <c r="K8" s="3580"/>
      <c r="L8" s="3585"/>
      <c r="M8" s="3580"/>
      <c r="N8" s="3576"/>
      <c r="O8" s="3577"/>
      <c r="P8" s="3585"/>
      <c r="Q8" s="3585"/>
      <c r="R8" s="3589"/>
      <c r="S8" s="3585"/>
      <c r="T8" s="3585"/>
      <c r="U8" s="3585"/>
      <c r="V8" s="3580"/>
      <c r="W8" s="3580"/>
      <c r="X8" s="3585"/>
      <c r="Y8" s="3580"/>
      <c r="Z8" s="3585"/>
      <c r="AA8" s="3585"/>
      <c r="AB8" s="3576"/>
      <c r="AC8" s="3577"/>
      <c r="AD8" s="3594"/>
      <c r="AE8" s="3585"/>
      <c r="AF8" s="3580"/>
      <c r="AG8" s="3580"/>
      <c r="AH8" s="3592"/>
      <c r="AI8" s="3585"/>
      <c r="AJ8" s="3580"/>
      <c r="AK8" s="3585"/>
      <c r="AL8" s="2788"/>
      <c r="AM8" s="3596"/>
      <c r="AN8" s="3596"/>
      <c r="AO8" s="3607"/>
    </row>
    <row r="9" spans="1:41" s="31" customFormat="1" ht="31.9" customHeight="1">
      <c r="A9" s="259" t="s">
        <v>3</v>
      </c>
      <c r="B9" s="260"/>
      <c r="C9" s="261">
        <v>33069</v>
      </c>
      <c r="D9" s="261">
        <v>32762</v>
      </c>
      <c r="E9" s="261">
        <v>23890</v>
      </c>
      <c r="F9" s="261">
        <v>14952</v>
      </c>
      <c r="G9" s="261">
        <v>995</v>
      </c>
      <c r="H9" s="261">
        <v>7016</v>
      </c>
      <c r="I9" s="261">
        <v>6780</v>
      </c>
      <c r="J9" s="261">
        <v>184</v>
      </c>
      <c r="K9" s="261">
        <v>52</v>
      </c>
      <c r="L9" s="261">
        <v>927</v>
      </c>
      <c r="M9" s="261">
        <v>401</v>
      </c>
      <c r="N9" s="259" t="s">
        <v>3</v>
      </c>
      <c r="O9" s="260"/>
      <c r="P9" s="261">
        <v>221</v>
      </c>
      <c r="Q9" s="261">
        <v>305</v>
      </c>
      <c r="R9" s="261">
        <v>8177</v>
      </c>
      <c r="S9" s="261">
        <v>412</v>
      </c>
      <c r="T9" s="261">
        <v>3689</v>
      </c>
      <c r="U9" s="261">
        <v>3661</v>
      </c>
      <c r="V9" s="261">
        <v>0</v>
      </c>
      <c r="W9" s="261">
        <v>28</v>
      </c>
      <c r="X9" s="261">
        <v>4076</v>
      </c>
      <c r="Y9" s="261">
        <v>708</v>
      </c>
      <c r="Z9" s="261">
        <v>323</v>
      </c>
      <c r="AA9" s="261">
        <v>3045</v>
      </c>
      <c r="AB9" s="259" t="s">
        <v>3</v>
      </c>
      <c r="AC9" s="260"/>
      <c r="AD9" s="261">
        <v>197</v>
      </c>
      <c r="AE9" s="261">
        <v>189</v>
      </c>
      <c r="AF9" s="261">
        <v>0</v>
      </c>
      <c r="AG9" s="261">
        <v>8</v>
      </c>
      <c r="AH9" s="261">
        <v>237</v>
      </c>
      <c r="AI9" s="261">
        <v>90</v>
      </c>
      <c r="AJ9" s="261">
        <v>0</v>
      </c>
      <c r="AK9" s="261">
        <v>147</v>
      </c>
      <c r="AL9" s="261">
        <v>342</v>
      </c>
      <c r="AM9" s="352">
        <v>307</v>
      </c>
      <c r="AN9" s="352">
        <v>274</v>
      </c>
      <c r="AO9" s="352">
        <v>33</v>
      </c>
    </row>
    <row r="10" spans="1:41" s="31" customFormat="1" ht="31.9" customHeight="1">
      <c r="A10" s="263" t="s">
        <v>4</v>
      </c>
      <c r="B10" s="264"/>
      <c r="C10" s="261">
        <v>10518</v>
      </c>
      <c r="D10" s="261">
        <v>10503</v>
      </c>
      <c r="E10" s="261">
        <v>8486</v>
      </c>
      <c r="F10" s="261">
        <v>5674</v>
      </c>
      <c r="G10" s="261">
        <v>0</v>
      </c>
      <c r="H10" s="261">
        <v>2516</v>
      </c>
      <c r="I10" s="261">
        <v>2388</v>
      </c>
      <c r="J10" s="261">
        <v>76</v>
      </c>
      <c r="K10" s="261">
        <v>52</v>
      </c>
      <c r="L10" s="261">
        <v>296</v>
      </c>
      <c r="M10" s="261">
        <v>54</v>
      </c>
      <c r="N10" s="263" t="s">
        <v>4</v>
      </c>
      <c r="O10" s="264"/>
      <c r="P10" s="261">
        <v>192</v>
      </c>
      <c r="Q10" s="261">
        <v>50</v>
      </c>
      <c r="R10" s="261">
        <v>1726</v>
      </c>
      <c r="S10" s="261">
        <v>0</v>
      </c>
      <c r="T10" s="261">
        <v>793</v>
      </c>
      <c r="U10" s="261">
        <v>793</v>
      </c>
      <c r="V10" s="261">
        <v>0</v>
      </c>
      <c r="W10" s="261">
        <v>0</v>
      </c>
      <c r="X10" s="261">
        <v>933</v>
      </c>
      <c r="Y10" s="261">
        <v>106</v>
      </c>
      <c r="Z10" s="261">
        <v>277</v>
      </c>
      <c r="AA10" s="261">
        <v>550</v>
      </c>
      <c r="AB10" s="263" t="s">
        <v>4</v>
      </c>
      <c r="AC10" s="264"/>
      <c r="AD10" s="353">
        <v>182</v>
      </c>
      <c r="AE10" s="353">
        <v>182</v>
      </c>
      <c r="AF10" s="353">
        <v>0</v>
      </c>
      <c r="AG10" s="353">
        <v>0</v>
      </c>
      <c r="AH10" s="353">
        <v>90</v>
      </c>
      <c r="AI10" s="353">
        <v>90</v>
      </c>
      <c r="AJ10" s="353">
        <v>0</v>
      </c>
      <c r="AK10" s="353">
        <v>0</v>
      </c>
      <c r="AL10" s="353">
        <v>100</v>
      </c>
      <c r="AM10" s="352">
        <v>15</v>
      </c>
      <c r="AN10" s="352">
        <v>2</v>
      </c>
      <c r="AO10" s="352">
        <v>13</v>
      </c>
    </row>
    <row r="11" spans="1:41" s="34" customFormat="1" ht="31.9" customHeight="1">
      <c r="A11" s="265" t="s">
        <v>94</v>
      </c>
      <c r="B11" s="32"/>
      <c r="C11" s="266">
        <v>2671</v>
      </c>
      <c r="D11" s="266">
        <v>2671</v>
      </c>
      <c r="E11" s="266">
        <v>1913</v>
      </c>
      <c r="F11" s="266">
        <v>0</v>
      </c>
      <c r="G11" s="266">
        <v>0</v>
      </c>
      <c r="H11" s="266">
        <v>1797</v>
      </c>
      <c r="I11" s="266">
        <v>1669</v>
      </c>
      <c r="J11" s="266">
        <v>76</v>
      </c>
      <c r="K11" s="266">
        <v>52</v>
      </c>
      <c r="L11" s="266">
        <v>116</v>
      </c>
      <c r="M11" s="266">
        <v>54</v>
      </c>
      <c r="N11" s="265" t="s">
        <v>94</v>
      </c>
      <c r="O11" s="32"/>
      <c r="P11" s="266">
        <v>36</v>
      </c>
      <c r="Q11" s="266">
        <v>26</v>
      </c>
      <c r="R11" s="266">
        <v>603</v>
      </c>
      <c r="S11" s="266">
        <v>0</v>
      </c>
      <c r="T11" s="266">
        <v>192</v>
      </c>
      <c r="U11" s="266">
        <v>192</v>
      </c>
      <c r="V11" s="266">
        <v>0</v>
      </c>
      <c r="W11" s="266">
        <v>0</v>
      </c>
      <c r="X11" s="266">
        <v>411</v>
      </c>
      <c r="Y11" s="266">
        <v>12</v>
      </c>
      <c r="Z11" s="266">
        <v>198</v>
      </c>
      <c r="AA11" s="266">
        <v>201</v>
      </c>
      <c r="AB11" s="265" t="s">
        <v>94</v>
      </c>
      <c r="AC11" s="32"/>
      <c r="AD11" s="354">
        <v>182</v>
      </c>
      <c r="AE11" s="354">
        <v>182</v>
      </c>
      <c r="AF11" s="354">
        <v>0</v>
      </c>
      <c r="AG11" s="354">
        <v>0</v>
      </c>
      <c r="AH11" s="354">
        <v>0</v>
      </c>
      <c r="AI11" s="354">
        <v>0</v>
      </c>
      <c r="AJ11" s="354">
        <v>0</v>
      </c>
      <c r="AK11" s="354">
        <v>0</v>
      </c>
      <c r="AL11" s="354">
        <v>0</v>
      </c>
      <c r="AM11" s="271">
        <v>0</v>
      </c>
      <c r="AN11" s="271">
        <v>0</v>
      </c>
      <c r="AO11" s="271">
        <v>0</v>
      </c>
    </row>
    <row r="12" spans="1:41" s="34" customFormat="1" ht="31.9" customHeight="1">
      <c r="A12" s="265" t="s">
        <v>5</v>
      </c>
      <c r="B12" s="32"/>
      <c r="C12" s="266">
        <v>22</v>
      </c>
      <c r="D12" s="266">
        <v>22</v>
      </c>
      <c r="E12" s="266">
        <v>0</v>
      </c>
      <c r="F12" s="266">
        <v>0</v>
      </c>
      <c r="G12" s="266">
        <v>0</v>
      </c>
      <c r="H12" s="266">
        <v>0</v>
      </c>
      <c r="I12" s="266">
        <v>0</v>
      </c>
      <c r="J12" s="266">
        <v>0</v>
      </c>
      <c r="K12" s="266">
        <v>0</v>
      </c>
      <c r="L12" s="266">
        <v>0</v>
      </c>
      <c r="M12" s="266">
        <v>0</v>
      </c>
      <c r="N12" s="265" t="s">
        <v>5</v>
      </c>
      <c r="O12" s="32"/>
      <c r="P12" s="266">
        <v>0</v>
      </c>
      <c r="Q12" s="266">
        <v>0</v>
      </c>
      <c r="R12" s="266">
        <v>22</v>
      </c>
      <c r="S12" s="266">
        <v>0</v>
      </c>
      <c r="T12" s="266">
        <v>0</v>
      </c>
      <c r="U12" s="266">
        <v>0</v>
      </c>
      <c r="V12" s="266">
        <v>0</v>
      </c>
      <c r="W12" s="266">
        <v>0</v>
      </c>
      <c r="X12" s="266">
        <v>22</v>
      </c>
      <c r="Y12" s="266">
        <v>0</v>
      </c>
      <c r="Z12" s="266">
        <v>0</v>
      </c>
      <c r="AA12" s="266">
        <v>22</v>
      </c>
      <c r="AB12" s="265" t="s">
        <v>5</v>
      </c>
      <c r="AC12" s="32"/>
      <c r="AD12" s="354">
        <v>0</v>
      </c>
      <c r="AE12" s="354">
        <v>0</v>
      </c>
      <c r="AF12" s="354">
        <v>0</v>
      </c>
      <c r="AG12" s="354">
        <v>0</v>
      </c>
      <c r="AH12" s="354">
        <v>0</v>
      </c>
      <c r="AI12" s="354">
        <v>0</v>
      </c>
      <c r="AJ12" s="354">
        <v>0</v>
      </c>
      <c r="AK12" s="354">
        <v>0</v>
      </c>
      <c r="AL12" s="354">
        <v>0</v>
      </c>
      <c r="AM12" s="271">
        <v>0</v>
      </c>
      <c r="AN12" s="271">
        <v>0</v>
      </c>
      <c r="AO12" s="271">
        <v>0</v>
      </c>
    </row>
    <row r="13" spans="1:41" s="34" customFormat="1" ht="31.9" customHeight="1">
      <c r="A13" s="265" t="s">
        <v>37</v>
      </c>
      <c r="B13" s="32"/>
      <c r="C13" s="266">
        <v>2998</v>
      </c>
      <c r="D13" s="266">
        <v>2996</v>
      </c>
      <c r="E13" s="266">
        <v>2292</v>
      </c>
      <c r="F13" s="266">
        <v>2167</v>
      </c>
      <c r="G13" s="266">
        <v>0</v>
      </c>
      <c r="H13" s="266">
        <v>125</v>
      </c>
      <c r="I13" s="266">
        <v>125</v>
      </c>
      <c r="J13" s="266">
        <v>0</v>
      </c>
      <c r="K13" s="266">
        <v>0</v>
      </c>
      <c r="L13" s="266">
        <v>0</v>
      </c>
      <c r="M13" s="266">
        <v>0</v>
      </c>
      <c r="N13" s="265" t="s">
        <v>37</v>
      </c>
      <c r="O13" s="32"/>
      <c r="P13" s="266">
        <v>0</v>
      </c>
      <c r="Q13" s="266">
        <v>0</v>
      </c>
      <c r="R13" s="266">
        <v>604</v>
      </c>
      <c r="S13" s="266">
        <v>0</v>
      </c>
      <c r="T13" s="266">
        <v>458</v>
      </c>
      <c r="U13" s="266">
        <v>458</v>
      </c>
      <c r="V13" s="266">
        <v>0</v>
      </c>
      <c r="W13" s="266">
        <v>0</v>
      </c>
      <c r="X13" s="266">
        <v>146</v>
      </c>
      <c r="Y13" s="266">
        <v>61</v>
      </c>
      <c r="Z13" s="266">
        <v>34</v>
      </c>
      <c r="AA13" s="266">
        <v>51</v>
      </c>
      <c r="AB13" s="265" t="s">
        <v>37</v>
      </c>
      <c r="AC13" s="32"/>
      <c r="AD13" s="354">
        <v>0</v>
      </c>
      <c r="AE13" s="354">
        <v>0</v>
      </c>
      <c r="AF13" s="354">
        <v>0</v>
      </c>
      <c r="AG13" s="354">
        <v>0</v>
      </c>
      <c r="AH13" s="354">
        <v>0</v>
      </c>
      <c r="AI13" s="354">
        <v>0</v>
      </c>
      <c r="AJ13" s="354">
        <v>0</v>
      </c>
      <c r="AK13" s="354">
        <v>0</v>
      </c>
      <c r="AL13" s="354">
        <v>100</v>
      </c>
      <c r="AM13" s="271">
        <v>2</v>
      </c>
      <c r="AN13" s="271">
        <v>2</v>
      </c>
      <c r="AO13" s="271">
        <v>0</v>
      </c>
    </row>
    <row r="14" spans="1:41" s="34" customFormat="1" ht="31.9" customHeight="1">
      <c r="A14" s="265" t="s">
        <v>95</v>
      </c>
      <c r="B14" s="32"/>
      <c r="C14" s="266">
        <v>1539</v>
      </c>
      <c r="D14" s="266">
        <v>1539</v>
      </c>
      <c r="E14" s="266">
        <v>1199</v>
      </c>
      <c r="F14" s="266">
        <v>733</v>
      </c>
      <c r="G14" s="266">
        <v>0</v>
      </c>
      <c r="H14" s="266">
        <v>466</v>
      </c>
      <c r="I14" s="266">
        <v>466</v>
      </c>
      <c r="J14" s="266">
        <v>0</v>
      </c>
      <c r="K14" s="266">
        <v>0</v>
      </c>
      <c r="L14" s="266">
        <v>0</v>
      </c>
      <c r="M14" s="266">
        <v>0</v>
      </c>
      <c r="N14" s="265" t="s">
        <v>95</v>
      </c>
      <c r="O14" s="32"/>
      <c r="P14" s="266">
        <v>0</v>
      </c>
      <c r="Q14" s="266">
        <v>0</v>
      </c>
      <c r="R14" s="266">
        <v>304</v>
      </c>
      <c r="S14" s="266">
        <v>0</v>
      </c>
      <c r="T14" s="266">
        <v>143</v>
      </c>
      <c r="U14" s="266">
        <v>143</v>
      </c>
      <c r="V14" s="266">
        <v>0</v>
      </c>
      <c r="W14" s="266">
        <v>0</v>
      </c>
      <c r="X14" s="266">
        <v>161</v>
      </c>
      <c r="Y14" s="266">
        <v>33</v>
      </c>
      <c r="Z14" s="266">
        <v>0</v>
      </c>
      <c r="AA14" s="266">
        <v>128</v>
      </c>
      <c r="AB14" s="265" t="s">
        <v>95</v>
      </c>
      <c r="AC14" s="32"/>
      <c r="AD14" s="354">
        <v>0</v>
      </c>
      <c r="AE14" s="354">
        <v>0</v>
      </c>
      <c r="AF14" s="354">
        <v>0</v>
      </c>
      <c r="AG14" s="354">
        <v>0</v>
      </c>
      <c r="AH14" s="354">
        <v>36</v>
      </c>
      <c r="AI14" s="354">
        <v>36</v>
      </c>
      <c r="AJ14" s="354">
        <v>0</v>
      </c>
      <c r="AK14" s="354">
        <v>0</v>
      </c>
      <c r="AL14" s="354">
        <v>0</v>
      </c>
      <c r="AM14" s="271">
        <v>0</v>
      </c>
      <c r="AN14" s="271">
        <v>0</v>
      </c>
      <c r="AO14" s="271">
        <v>0</v>
      </c>
    </row>
    <row r="15" spans="1:41" s="34" customFormat="1" ht="31.9" customHeight="1">
      <c r="A15" s="265" t="s">
        <v>96</v>
      </c>
      <c r="B15" s="32"/>
      <c r="C15" s="266">
        <v>3229</v>
      </c>
      <c r="D15" s="266">
        <v>3229</v>
      </c>
      <c r="E15" s="266">
        <v>3082</v>
      </c>
      <c r="F15" s="266">
        <v>2774</v>
      </c>
      <c r="G15" s="266">
        <v>0</v>
      </c>
      <c r="H15" s="266">
        <v>128</v>
      </c>
      <c r="I15" s="266">
        <v>128</v>
      </c>
      <c r="J15" s="266">
        <v>0</v>
      </c>
      <c r="K15" s="266">
        <v>0</v>
      </c>
      <c r="L15" s="266">
        <v>180</v>
      </c>
      <c r="M15" s="266">
        <v>0</v>
      </c>
      <c r="N15" s="265" t="s">
        <v>96</v>
      </c>
      <c r="O15" s="32"/>
      <c r="P15" s="266">
        <v>156</v>
      </c>
      <c r="Q15" s="266">
        <v>24</v>
      </c>
      <c r="R15" s="266">
        <v>147</v>
      </c>
      <c r="S15" s="266">
        <v>0</v>
      </c>
      <c r="T15" s="266">
        <v>0</v>
      </c>
      <c r="U15" s="266">
        <v>0</v>
      </c>
      <c r="V15" s="266">
        <v>0</v>
      </c>
      <c r="W15" s="266">
        <v>0</v>
      </c>
      <c r="X15" s="266">
        <v>147</v>
      </c>
      <c r="Y15" s="266">
        <v>0</v>
      </c>
      <c r="Z15" s="266">
        <v>45</v>
      </c>
      <c r="AA15" s="266">
        <v>102</v>
      </c>
      <c r="AB15" s="265" t="s">
        <v>96</v>
      </c>
      <c r="AC15" s="32"/>
      <c r="AD15" s="354">
        <v>0</v>
      </c>
      <c r="AE15" s="354">
        <v>0</v>
      </c>
      <c r="AF15" s="354">
        <v>0</v>
      </c>
      <c r="AG15" s="354">
        <v>0</v>
      </c>
      <c r="AH15" s="354">
        <v>54</v>
      </c>
      <c r="AI15" s="354">
        <v>54</v>
      </c>
      <c r="AJ15" s="354">
        <v>0</v>
      </c>
      <c r="AK15" s="354">
        <v>0</v>
      </c>
      <c r="AL15" s="354">
        <v>0</v>
      </c>
      <c r="AM15" s="271">
        <v>0</v>
      </c>
      <c r="AN15" s="271">
        <v>0</v>
      </c>
      <c r="AO15" s="271">
        <v>0</v>
      </c>
    </row>
    <row r="16" spans="1:41" s="34" customFormat="1" ht="31.9" customHeight="1">
      <c r="A16" s="265" t="s">
        <v>97</v>
      </c>
      <c r="B16" s="32"/>
      <c r="C16" s="266">
        <v>46</v>
      </c>
      <c r="D16" s="266">
        <v>46</v>
      </c>
      <c r="E16" s="266">
        <v>0</v>
      </c>
      <c r="F16" s="266">
        <v>0</v>
      </c>
      <c r="G16" s="266">
        <v>0</v>
      </c>
      <c r="H16" s="266">
        <v>0</v>
      </c>
      <c r="I16" s="266">
        <v>0</v>
      </c>
      <c r="J16" s="266">
        <v>0</v>
      </c>
      <c r="K16" s="266">
        <v>0</v>
      </c>
      <c r="L16" s="266">
        <v>0</v>
      </c>
      <c r="M16" s="266">
        <v>0</v>
      </c>
      <c r="N16" s="265" t="s">
        <v>97</v>
      </c>
      <c r="O16" s="32"/>
      <c r="P16" s="266">
        <v>0</v>
      </c>
      <c r="Q16" s="266">
        <v>0</v>
      </c>
      <c r="R16" s="266">
        <v>46</v>
      </c>
      <c r="S16" s="266">
        <v>0</v>
      </c>
      <c r="T16" s="266">
        <v>0</v>
      </c>
      <c r="U16" s="266">
        <v>0</v>
      </c>
      <c r="V16" s="266">
        <v>0</v>
      </c>
      <c r="W16" s="266">
        <v>0</v>
      </c>
      <c r="X16" s="266">
        <v>46</v>
      </c>
      <c r="Y16" s="266">
        <v>0</v>
      </c>
      <c r="Z16" s="266">
        <v>0</v>
      </c>
      <c r="AA16" s="266">
        <v>46</v>
      </c>
      <c r="AB16" s="265" t="s">
        <v>97</v>
      </c>
      <c r="AC16" s="32"/>
      <c r="AD16" s="354">
        <v>0</v>
      </c>
      <c r="AE16" s="354">
        <v>0</v>
      </c>
      <c r="AF16" s="354">
        <v>0</v>
      </c>
      <c r="AG16" s="354">
        <v>0</v>
      </c>
      <c r="AH16" s="354">
        <v>0</v>
      </c>
      <c r="AI16" s="354">
        <v>0</v>
      </c>
      <c r="AJ16" s="354">
        <v>0</v>
      </c>
      <c r="AK16" s="354">
        <v>0</v>
      </c>
      <c r="AL16" s="354">
        <v>0</v>
      </c>
      <c r="AM16" s="271">
        <v>0</v>
      </c>
      <c r="AN16" s="271">
        <v>0</v>
      </c>
      <c r="AO16" s="271">
        <v>0</v>
      </c>
    </row>
    <row r="17" spans="1:41" s="34" customFormat="1" ht="31.9" customHeight="1">
      <c r="A17" s="265" t="s">
        <v>98</v>
      </c>
      <c r="B17" s="32"/>
      <c r="C17" s="266">
        <v>13</v>
      </c>
      <c r="D17" s="266">
        <v>0</v>
      </c>
      <c r="E17" s="266">
        <v>0</v>
      </c>
      <c r="F17" s="266">
        <v>0</v>
      </c>
      <c r="G17" s="266">
        <v>0</v>
      </c>
      <c r="H17" s="266">
        <v>0</v>
      </c>
      <c r="I17" s="266">
        <v>0</v>
      </c>
      <c r="J17" s="266">
        <v>0</v>
      </c>
      <c r="K17" s="266">
        <v>0</v>
      </c>
      <c r="L17" s="266">
        <v>0</v>
      </c>
      <c r="M17" s="266">
        <v>0</v>
      </c>
      <c r="N17" s="265" t="s">
        <v>98</v>
      </c>
      <c r="O17" s="32"/>
      <c r="P17" s="266">
        <v>0</v>
      </c>
      <c r="Q17" s="266">
        <v>0</v>
      </c>
      <c r="R17" s="266">
        <v>0</v>
      </c>
      <c r="S17" s="266">
        <v>0</v>
      </c>
      <c r="T17" s="266">
        <v>0</v>
      </c>
      <c r="U17" s="266">
        <v>0</v>
      </c>
      <c r="V17" s="266">
        <v>0</v>
      </c>
      <c r="W17" s="266">
        <v>0</v>
      </c>
      <c r="X17" s="266">
        <v>0</v>
      </c>
      <c r="Y17" s="266">
        <v>0</v>
      </c>
      <c r="Z17" s="266">
        <v>0</v>
      </c>
      <c r="AA17" s="266">
        <v>0</v>
      </c>
      <c r="AB17" s="265" t="s">
        <v>98</v>
      </c>
      <c r="AC17" s="32"/>
      <c r="AD17" s="354">
        <v>0</v>
      </c>
      <c r="AE17" s="354">
        <v>0</v>
      </c>
      <c r="AF17" s="354">
        <v>0</v>
      </c>
      <c r="AG17" s="354">
        <v>0</v>
      </c>
      <c r="AH17" s="354">
        <v>0</v>
      </c>
      <c r="AI17" s="354">
        <v>0</v>
      </c>
      <c r="AJ17" s="354">
        <v>0</v>
      </c>
      <c r="AK17" s="354">
        <v>0</v>
      </c>
      <c r="AL17" s="354">
        <v>0</v>
      </c>
      <c r="AM17" s="271">
        <v>13</v>
      </c>
      <c r="AN17" s="271">
        <v>0</v>
      </c>
      <c r="AO17" s="271">
        <v>13</v>
      </c>
    </row>
    <row r="18" spans="1:41" s="31" customFormat="1" ht="31.9" customHeight="1">
      <c r="A18" s="263" t="s">
        <v>6</v>
      </c>
      <c r="B18" s="264"/>
      <c r="C18" s="261">
        <v>22551</v>
      </c>
      <c r="D18" s="261">
        <v>22259</v>
      </c>
      <c r="E18" s="261">
        <v>15404</v>
      </c>
      <c r="F18" s="261">
        <v>9278</v>
      </c>
      <c r="G18" s="261">
        <v>995</v>
      </c>
      <c r="H18" s="261">
        <v>4500</v>
      </c>
      <c r="I18" s="261">
        <v>4392</v>
      </c>
      <c r="J18" s="261">
        <v>108</v>
      </c>
      <c r="K18" s="261">
        <v>0</v>
      </c>
      <c r="L18" s="261">
        <v>631</v>
      </c>
      <c r="M18" s="261">
        <v>347</v>
      </c>
      <c r="N18" s="263" t="s">
        <v>6</v>
      </c>
      <c r="O18" s="264"/>
      <c r="P18" s="261">
        <v>29</v>
      </c>
      <c r="Q18" s="261">
        <v>255</v>
      </c>
      <c r="R18" s="261">
        <v>6451</v>
      </c>
      <c r="S18" s="261">
        <v>412</v>
      </c>
      <c r="T18" s="261">
        <v>2896</v>
      </c>
      <c r="U18" s="261">
        <v>2868</v>
      </c>
      <c r="V18" s="261">
        <v>0</v>
      </c>
      <c r="W18" s="261">
        <v>28</v>
      </c>
      <c r="X18" s="261">
        <v>3143</v>
      </c>
      <c r="Y18" s="261">
        <v>602</v>
      </c>
      <c r="Z18" s="261">
        <v>46</v>
      </c>
      <c r="AA18" s="261">
        <v>2495</v>
      </c>
      <c r="AB18" s="263" t="s">
        <v>6</v>
      </c>
      <c r="AC18" s="264"/>
      <c r="AD18" s="353">
        <v>15</v>
      </c>
      <c r="AE18" s="353">
        <v>7</v>
      </c>
      <c r="AF18" s="353">
        <v>0</v>
      </c>
      <c r="AG18" s="353">
        <v>8</v>
      </c>
      <c r="AH18" s="353">
        <v>147</v>
      </c>
      <c r="AI18" s="353">
        <v>0</v>
      </c>
      <c r="AJ18" s="353">
        <v>0</v>
      </c>
      <c r="AK18" s="353">
        <v>147</v>
      </c>
      <c r="AL18" s="353">
        <v>242</v>
      </c>
      <c r="AM18" s="352">
        <v>292</v>
      </c>
      <c r="AN18" s="352">
        <v>272</v>
      </c>
      <c r="AO18" s="352">
        <v>20</v>
      </c>
    </row>
    <row r="19" spans="1:41" s="34" customFormat="1" ht="31.9" customHeight="1">
      <c r="A19" s="265" t="s">
        <v>99</v>
      </c>
      <c r="B19" s="32"/>
      <c r="C19" s="266">
        <v>12946</v>
      </c>
      <c r="D19" s="266">
        <v>12946</v>
      </c>
      <c r="E19" s="266">
        <v>9515</v>
      </c>
      <c r="F19" s="266">
        <v>6733</v>
      </c>
      <c r="G19" s="266">
        <v>383</v>
      </c>
      <c r="H19" s="266">
        <v>2124</v>
      </c>
      <c r="I19" s="266">
        <v>2076</v>
      </c>
      <c r="J19" s="266">
        <v>48</v>
      </c>
      <c r="K19" s="266">
        <v>0</v>
      </c>
      <c r="L19" s="266">
        <v>275</v>
      </c>
      <c r="M19" s="266">
        <v>174</v>
      </c>
      <c r="N19" s="265" t="s">
        <v>99</v>
      </c>
      <c r="O19" s="32"/>
      <c r="P19" s="266">
        <v>29</v>
      </c>
      <c r="Q19" s="266">
        <v>72</v>
      </c>
      <c r="R19" s="266">
        <v>3227</v>
      </c>
      <c r="S19" s="266">
        <v>412</v>
      </c>
      <c r="T19" s="266">
        <v>2160</v>
      </c>
      <c r="U19" s="266">
        <v>2160</v>
      </c>
      <c r="V19" s="266">
        <v>0</v>
      </c>
      <c r="W19" s="266">
        <v>0</v>
      </c>
      <c r="X19" s="266">
        <v>655</v>
      </c>
      <c r="Y19" s="266">
        <v>249</v>
      </c>
      <c r="Z19" s="266">
        <v>0</v>
      </c>
      <c r="AA19" s="266">
        <v>406</v>
      </c>
      <c r="AB19" s="265" t="s">
        <v>99</v>
      </c>
      <c r="AC19" s="32"/>
      <c r="AD19" s="354">
        <v>8</v>
      </c>
      <c r="AE19" s="354">
        <v>0</v>
      </c>
      <c r="AF19" s="354">
        <v>0</v>
      </c>
      <c r="AG19" s="354">
        <v>8</v>
      </c>
      <c r="AH19" s="354">
        <v>21</v>
      </c>
      <c r="AI19" s="354">
        <v>0</v>
      </c>
      <c r="AJ19" s="354">
        <v>0</v>
      </c>
      <c r="AK19" s="354">
        <v>21</v>
      </c>
      <c r="AL19" s="354">
        <v>175</v>
      </c>
      <c r="AM19" s="271">
        <v>0</v>
      </c>
      <c r="AN19" s="271">
        <v>0</v>
      </c>
      <c r="AO19" s="271">
        <v>0</v>
      </c>
    </row>
    <row r="20" spans="1:41" s="34" customFormat="1" ht="31.9" customHeight="1">
      <c r="A20" s="265" t="s">
        <v>100</v>
      </c>
      <c r="B20" s="32"/>
      <c r="C20" s="266">
        <v>2059</v>
      </c>
      <c r="D20" s="266">
        <v>2046</v>
      </c>
      <c r="E20" s="266">
        <v>846</v>
      </c>
      <c r="F20" s="266">
        <v>0</v>
      </c>
      <c r="G20" s="266">
        <v>0</v>
      </c>
      <c r="H20" s="266">
        <v>736</v>
      </c>
      <c r="I20" s="266">
        <v>676</v>
      </c>
      <c r="J20" s="266">
        <v>60</v>
      </c>
      <c r="K20" s="266">
        <v>0</v>
      </c>
      <c r="L20" s="266">
        <v>110</v>
      </c>
      <c r="M20" s="266">
        <v>0</v>
      </c>
      <c r="N20" s="265" t="s">
        <v>100</v>
      </c>
      <c r="O20" s="32"/>
      <c r="P20" s="266">
        <v>0</v>
      </c>
      <c r="Q20" s="266">
        <v>110</v>
      </c>
      <c r="R20" s="266">
        <v>1148</v>
      </c>
      <c r="S20" s="266">
        <v>0</v>
      </c>
      <c r="T20" s="266">
        <v>708</v>
      </c>
      <c r="U20" s="266">
        <v>708</v>
      </c>
      <c r="V20" s="266">
        <v>0</v>
      </c>
      <c r="W20" s="266">
        <v>0</v>
      </c>
      <c r="X20" s="266">
        <v>440</v>
      </c>
      <c r="Y20" s="266">
        <v>77</v>
      </c>
      <c r="Z20" s="266">
        <v>46</v>
      </c>
      <c r="AA20" s="266">
        <v>317</v>
      </c>
      <c r="AB20" s="265" t="s">
        <v>100</v>
      </c>
      <c r="AC20" s="32"/>
      <c r="AD20" s="354">
        <v>0</v>
      </c>
      <c r="AE20" s="354">
        <v>0</v>
      </c>
      <c r="AF20" s="354">
        <v>0</v>
      </c>
      <c r="AG20" s="354">
        <v>0</v>
      </c>
      <c r="AH20" s="354">
        <v>52</v>
      </c>
      <c r="AI20" s="354">
        <v>0</v>
      </c>
      <c r="AJ20" s="354">
        <v>0</v>
      </c>
      <c r="AK20" s="354">
        <v>52</v>
      </c>
      <c r="AL20" s="354">
        <v>0</v>
      </c>
      <c r="AM20" s="271">
        <v>13</v>
      </c>
      <c r="AN20" s="271">
        <v>13</v>
      </c>
      <c r="AO20" s="271">
        <v>0</v>
      </c>
    </row>
    <row r="21" spans="1:41" s="34" customFormat="1" ht="31.9" customHeight="1">
      <c r="A21" s="265" t="s">
        <v>101</v>
      </c>
      <c r="B21" s="32"/>
      <c r="C21" s="266">
        <v>397</v>
      </c>
      <c r="D21" s="266">
        <v>397</v>
      </c>
      <c r="E21" s="266">
        <v>374</v>
      </c>
      <c r="F21" s="266">
        <v>0</v>
      </c>
      <c r="G21" s="266">
        <v>0</v>
      </c>
      <c r="H21" s="266">
        <v>280</v>
      </c>
      <c r="I21" s="266">
        <v>280</v>
      </c>
      <c r="J21" s="266">
        <v>0</v>
      </c>
      <c r="K21" s="266">
        <v>0</v>
      </c>
      <c r="L21" s="266">
        <v>94</v>
      </c>
      <c r="M21" s="266">
        <v>94</v>
      </c>
      <c r="N21" s="265" t="s">
        <v>101</v>
      </c>
      <c r="O21" s="32"/>
      <c r="P21" s="266">
        <v>0</v>
      </c>
      <c r="Q21" s="266">
        <v>0</v>
      </c>
      <c r="R21" s="266">
        <v>23</v>
      </c>
      <c r="S21" s="266">
        <v>0</v>
      </c>
      <c r="T21" s="266">
        <v>0</v>
      </c>
      <c r="U21" s="266">
        <v>0</v>
      </c>
      <c r="V21" s="266">
        <v>0</v>
      </c>
      <c r="W21" s="266">
        <v>0</v>
      </c>
      <c r="X21" s="266">
        <v>23</v>
      </c>
      <c r="Y21" s="266">
        <v>0</v>
      </c>
      <c r="Z21" s="266">
        <v>0</v>
      </c>
      <c r="AA21" s="266">
        <v>23</v>
      </c>
      <c r="AB21" s="265" t="s">
        <v>101</v>
      </c>
      <c r="AC21" s="32"/>
      <c r="AD21" s="354">
        <v>0</v>
      </c>
      <c r="AE21" s="354">
        <v>0</v>
      </c>
      <c r="AF21" s="354">
        <v>0</v>
      </c>
      <c r="AG21" s="354">
        <v>0</v>
      </c>
      <c r="AH21" s="354">
        <v>0</v>
      </c>
      <c r="AI21" s="354">
        <v>0</v>
      </c>
      <c r="AJ21" s="354">
        <v>0</v>
      </c>
      <c r="AK21" s="354">
        <v>0</v>
      </c>
      <c r="AL21" s="354">
        <v>0</v>
      </c>
      <c r="AM21" s="271">
        <v>0</v>
      </c>
      <c r="AN21" s="271">
        <v>0</v>
      </c>
      <c r="AO21" s="271">
        <v>0</v>
      </c>
    </row>
    <row r="22" spans="1:41" s="34" customFormat="1" ht="31.9" customHeight="1">
      <c r="A22" s="265" t="s">
        <v>102</v>
      </c>
      <c r="B22" s="32"/>
      <c r="C22" s="266">
        <v>4306</v>
      </c>
      <c r="D22" s="266">
        <v>4121</v>
      </c>
      <c r="E22" s="266">
        <v>3888</v>
      </c>
      <c r="F22" s="266">
        <v>2545</v>
      </c>
      <c r="G22" s="266">
        <v>612</v>
      </c>
      <c r="H22" s="266">
        <v>715</v>
      </c>
      <c r="I22" s="266">
        <v>715</v>
      </c>
      <c r="J22" s="266">
        <v>0</v>
      </c>
      <c r="K22" s="266">
        <v>0</v>
      </c>
      <c r="L22" s="266">
        <v>16</v>
      </c>
      <c r="M22" s="266">
        <v>0</v>
      </c>
      <c r="N22" s="265" t="s">
        <v>102</v>
      </c>
      <c r="O22" s="32"/>
      <c r="P22" s="266">
        <v>0</v>
      </c>
      <c r="Q22" s="266">
        <v>16</v>
      </c>
      <c r="R22" s="266">
        <v>166</v>
      </c>
      <c r="S22" s="266">
        <v>0</v>
      </c>
      <c r="T22" s="266">
        <v>0</v>
      </c>
      <c r="U22" s="266">
        <v>0</v>
      </c>
      <c r="V22" s="266">
        <v>0</v>
      </c>
      <c r="W22" s="266">
        <v>0</v>
      </c>
      <c r="X22" s="266">
        <v>166</v>
      </c>
      <c r="Y22" s="266">
        <v>97</v>
      </c>
      <c r="Z22" s="266">
        <v>0</v>
      </c>
      <c r="AA22" s="266">
        <v>69</v>
      </c>
      <c r="AB22" s="265" t="s">
        <v>102</v>
      </c>
      <c r="AC22" s="32"/>
      <c r="AD22" s="354">
        <v>0</v>
      </c>
      <c r="AE22" s="354">
        <v>0</v>
      </c>
      <c r="AF22" s="354">
        <v>0</v>
      </c>
      <c r="AG22" s="354">
        <v>0</v>
      </c>
      <c r="AH22" s="354">
        <v>0</v>
      </c>
      <c r="AI22" s="354">
        <v>0</v>
      </c>
      <c r="AJ22" s="354">
        <v>0</v>
      </c>
      <c r="AK22" s="354">
        <v>0</v>
      </c>
      <c r="AL22" s="354">
        <v>67</v>
      </c>
      <c r="AM22" s="271">
        <v>185</v>
      </c>
      <c r="AN22" s="271">
        <v>185</v>
      </c>
      <c r="AO22" s="271">
        <v>0</v>
      </c>
    </row>
    <row r="23" spans="1:41" s="34" customFormat="1" ht="31.9" customHeight="1">
      <c r="A23" s="265" t="s">
        <v>103</v>
      </c>
      <c r="B23" s="32"/>
      <c r="C23" s="266">
        <v>93</v>
      </c>
      <c r="D23" s="266">
        <v>78</v>
      </c>
      <c r="E23" s="266">
        <v>0</v>
      </c>
      <c r="F23" s="266">
        <v>0</v>
      </c>
      <c r="G23" s="266">
        <v>0</v>
      </c>
      <c r="H23" s="266">
        <v>0</v>
      </c>
      <c r="I23" s="266">
        <v>0</v>
      </c>
      <c r="J23" s="266">
        <v>0</v>
      </c>
      <c r="K23" s="266">
        <v>0</v>
      </c>
      <c r="L23" s="266">
        <v>0</v>
      </c>
      <c r="M23" s="266">
        <v>0</v>
      </c>
      <c r="N23" s="265" t="s">
        <v>103</v>
      </c>
      <c r="O23" s="32"/>
      <c r="P23" s="266">
        <v>0</v>
      </c>
      <c r="Q23" s="266">
        <v>0</v>
      </c>
      <c r="R23" s="266">
        <v>59</v>
      </c>
      <c r="S23" s="266">
        <v>0</v>
      </c>
      <c r="T23" s="266">
        <v>0</v>
      </c>
      <c r="U23" s="266">
        <v>0</v>
      </c>
      <c r="V23" s="266">
        <v>0</v>
      </c>
      <c r="W23" s="266">
        <v>0</v>
      </c>
      <c r="X23" s="266">
        <v>59</v>
      </c>
      <c r="Y23" s="266">
        <v>0</v>
      </c>
      <c r="Z23" s="266">
        <v>0</v>
      </c>
      <c r="AA23" s="266">
        <v>59</v>
      </c>
      <c r="AB23" s="265" t="s">
        <v>103</v>
      </c>
      <c r="AC23" s="32"/>
      <c r="AD23" s="354">
        <v>7</v>
      </c>
      <c r="AE23" s="354">
        <v>7</v>
      </c>
      <c r="AF23" s="354">
        <v>0</v>
      </c>
      <c r="AG23" s="354">
        <v>0</v>
      </c>
      <c r="AH23" s="354">
        <v>12</v>
      </c>
      <c r="AI23" s="354">
        <v>0</v>
      </c>
      <c r="AJ23" s="354">
        <v>0</v>
      </c>
      <c r="AK23" s="354">
        <v>12</v>
      </c>
      <c r="AL23" s="354">
        <v>0</v>
      </c>
      <c r="AM23" s="271">
        <v>15</v>
      </c>
      <c r="AN23" s="271">
        <v>15</v>
      </c>
      <c r="AO23" s="271">
        <v>0</v>
      </c>
    </row>
    <row r="24" spans="1:41" s="34" customFormat="1" ht="31.9" customHeight="1">
      <c r="A24" s="265" t="s">
        <v>282</v>
      </c>
      <c r="B24" s="32"/>
      <c r="C24" s="266">
        <v>2730</v>
      </c>
      <c r="D24" s="266">
        <v>2671</v>
      </c>
      <c r="E24" s="266">
        <v>781</v>
      </c>
      <c r="F24" s="266">
        <v>0</v>
      </c>
      <c r="G24" s="266">
        <v>0</v>
      </c>
      <c r="H24" s="266">
        <v>645</v>
      </c>
      <c r="I24" s="266">
        <v>645</v>
      </c>
      <c r="J24" s="266">
        <v>0</v>
      </c>
      <c r="K24" s="266">
        <v>0</v>
      </c>
      <c r="L24" s="266">
        <v>136</v>
      </c>
      <c r="M24" s="266">
        <v>79</v>
      </c>
      <c r="N24" s="265" t="s">
        <v>282</v>
      </c>
      <c r="O24" s="32"/>
      <c r="P24" s="266">
        <v>0</v>
      </c>
      <c r="Q24" s="266">
        <v>57</v>
      </c>
      <c r="R24" s="266">
        <v>1828</v>
      </c>
      <c r="S24" s="266">
        <v>0</v>
      </c>
      <c r="T24" s="266">
        <v>28</v>
      </c>
      <c r="U24" s="266">
        <v>0</v>
      </c>
      <c r="V24" s="266">
        <v>0</v>
      </c>
      <c r="W24" s="266">
        <v>28</v>
      </c>
      <c r="X24" s="266">
        <v>1800</v>
      </c>
      <c r="Y24" s="266">
        <v>179</v>
      </c>
      <c r="Z24" s="266">
        <v>0</v>
      </c>
      <c r="AA24" s="266">
        <v>1621</v>
      </c>
      <c r="AB24" s="265" t="s">
        <v>282</v>
      </c>
      <c r="AC24" s="32"/>
      <c r="AD24" s="354">
        <v>0</v>
      </c>
      <c r="AE24" s="354">
        <v>0</v>
      </c>
      <c r="AF24" s="354">
        <v>0</v>
      </c>
      <c r="AG24" s="354">
        <v>0</v>
      </c>
      <c r="AH24" s="354">
        <v>62</v>
      </c>
      <c r="AI24" s="354">
        <v>0</v>
      </c>
      <c r="AJ24" s="354">
        <v>0</v>
      </c>
      <c r="AK24" s="354">
        <v>62</v>
      </c>
      <c r="AL24" s="354">
        <v>0</v>
      </c>
      <c r="AM24" s="271">
        <v>59</v>
      </c>
      <c r="AN24" s="271">
        <v>59</v>
      </c>
      <c r="AO24" s="271">
        <v>0</v>
      </c>
    </row>
    <row r="25" spans="1:41" s="34" customFormat="1" ht="31.9" customHeight="1">
      <c r="A25" s="265" t="s">
        <v>105</v>
      </c>
      <c r="B25" s="32"/>
      <c r="C25" s="266">
        <v>0</v>
      </c>
      <c r="D25" s="266">
        <v>0</v>
      </c>
      <c r="E25" s="266">
        <v>0</v>
      </c>
      <c r="F25" s="266">
        <v>0</v>
      </c>
      <c r="G25" s="266">
        <v>0</v>
      </c>
      <c r="H25" s="266">
        <v>0</v>
      </c>
      <c r="I25" s="266">
        <v>0</v>
      </c>
      <c r="J25" s="266">
        <v>0</v>
      </c>
      <c r="K25" s="266">
        <v>0</v>
      </c>
      <c r="L25" s="266">
        <v>0</v>
      </c>
      <c r="M25" s="266">
        <v>0</v>
      </c>
      <c r="N25" s="265" t="s">
        <v>105</v>
      </c>
      <c r="O25" s="32"/>
      <c r="P25" s="266">
        <v>0</v>
      </c>
      <c r="Q25" s="266">
        <v>0</v>
      </c>
      <c r="R25" s="266">
        <v>0</v>
      </c>
      <c r="S25" s="266">
        <v>0</v>
      </c>
      <c r="T25" s="266">
        <v>0</v>
      </c>
      <c r="U25" s="266">
        <v>0</v>
      </c>
      <c r="V25" s="266">
        <v>0</v>
      </c>
      <c r="W25" s="266">
        <v>0</v>
      </c>
      <c r="X25" s="266">
        <v>0</v>
      </c>
      <c r="Y25" s="266">
        <v>0</v>
      </c>
      <c r="Z25" s="266">
        <v>0</v>
      </c>
      <c r="AA25" s="266">
        <v>0</v>
      </c>
      <c r="AB25" s="265" t="s">
        <v>105</v>
      </c>
      <c r="AC25" s="32"/>
      <c r="AD25" s="354">
        <v>0</v>
      </c>
      <c r="AE25" s="354">
        <v>0</v>
      </c>
      <c r="AF25" s="354">
        <v>0</v>
      </c>
      <c r="AG25" s="354">
        <v>0</v>
      </c>
      <c r="AH25" s="354">
        <v>0</v>
      </c>
      <c r="AI25" s="354">
        <v>0</v>
      </c>
      <c r="AJ25" s="354">
        <v>0</v>
      </c>
      <c r="AK25" s="354">
        <v>0</v>
      </c>
      <c r="AL25" s="354">
        <v>0</v>
      </c>
      <c r="AM25" s="271">
        <v>0</v>
      </c>
      <c r="AN25" s="271">
        <v>0</v>
      </c>
      <c r="AO25" s="271">
        <v>0</v>
      </c>
    </row>
    <row r="26" spans="1:41" s="36" customFormat="1" ht="31.9" customHeight="1">
      <c r="A26" s="267" t="s">
        <v>106</v>
      </c>
      <c r="B26" s="35"/>
      <c r="C26" s="268">
        <v>20</v>
      </c>
      <c r="D26" s="268">
        <v>0</v>
      </c>
      <c r="E26" s="268">
        <v>0</v>
      </c>
      <c r="F26" s="268">
        <v>0</v>
      </c>
      <c r="G26" s="268">
        <v>0</v>
      </c>
      <c r="H26" s="268">
        <v>0</v>
      </c>
      <c r="I26" s="268">
        <v>0</v>
      </c>
      <c r="J26" s="268">
        <v>0</v>
      </c>
      <c r="K26" s="268">
        <v>0</v>
      </c>
      <c r="L26" s="268">
        <v>0</v>
      </c>
      <c r="M26" s="268">
        <v>0</v>
      </c>
      <c r="N26" s="267" t="s">
        <v>106</v>
      </c>
      <c r="O26" s="35"/>
      <c r="P26" s="268">
        <v>0</v>
      </c>
      <c r="Q26" s="268">
        <v>0</v>
      </c>
      <c r="R26" s="268">
        <v>0</v>
      </c>
      <c r="S26" s="268">
        <v>0</v>
      </c>
      <c r="T26" s="268">
        <v>0</v>
      </c>
      <c r="U26" s="268">
        <v>0</v>
      </c>
      <c r="V26" s="268">
        <v>0</v>
      </c>
      <c r="W26" s="268">
        <v>0</v>
      </c>
      <c r="X26" s="268">
        <v>0</v>
      </c>
      <c r="Y26" s="268">
        <v>0</v>
      </c>
      <c r="Z26" s="268">
        <v>0</v>
      </c>
      <c r="AA26" s="268">
        <v>0</v>
      </c>
      <c r="AB26" s="267" t="s">
        <v>106</v>
      </c>
      <c r="AC26" s="35"/>
      <c r="AD26" s="355">
        <v>0</v>
      </c>
      <c r="AE26" s="355">
        <v>0</v>
      </c>
      <c r="AF26" s="355">
        <v>0</v>
      </c>
      <c r="AG26" s="355">
        <v>0</v>
      </c>
      <c r="AH26" s="355">
        <v>0</v>
      </c>
      <c r="AI26" s="355">
        <v>0</v>
      </c>
      <c r="AJ26" s="355">
        <v>0</v>
      </c>
      <c r="AK26" s="355">
        <v>0</v>
      </c>
      <c r="AL26" s="355">
        <v>0</v>
      </c>
      <c r="AM26" s="356">
        <v>20</v>
      </c>
      <c r="AN26" s="356">
        <v>0</v>
      </c>
      <c r="AO26" s="356">
        <v>20</v>
      </c>
    </row>
    <row r="27" spans="1:41" ht="16.899999999999999" customHeight="1">
      <c r="A27" s="37" t="s">
        <v>804</v>
      </c>
      <c r="B27" s="269"/>
      <c r="C27" s="270"/>
      <c r="D27" s="270"/>
      <c r="E27" s="813"/>
      <c r="F27" s="813"/>
      <c r="G27" s="813"/>
      <c r="H27" s="813"/>
      <c r="I27" s="813"/>
      <c r="J27" s="813"/>
      <c r="K27" s="813"/>
      <c r="L27" s="813"/>
      <c r="M27" s="813"/>
      <c r="N27" s="37"/>
      <c r="O27" s="269"/>
      <c r="P27" s="813"/>
      <c r="Q27" s="813"/>
      <c r="R27" s="813"/>
      <c r="S27" s="813"/>
      <c r="T27" s="813"/>
      <c r="U27" s="813"/>
      <c r="V27" s="813"/>
      <c r="W27" s="813"/>
      <c r="X27" s="813"/>
      <c r="Y27" s="813"/>
      <c r="Z27" s="813"/>
      <c r="AA27" s="813"/>
      <c r="AB27" s="3590"/>
      <c r="AC27" s="3590"/>
      <c r="AD27" s="3590"/>
      <c r="AE27" s="3590"/>
      <c r="AF27" s="3590"/>
      <c r="AG27" s="3590"/>
      <c r="AH27" s="3590"/>
      <c r="AI27" s="3590"/>
      <c r="AJ27" s="3590"/>
      <c r="AK27" s="3590"/>
      <c r="AL27" s="3590"/>
      <c r="AM27" s="3590"/>
      <c r="AN27" s="3590"/>
      <c r="AO27" s="808"/>
    </row>
    <row r="28" spans="1:41" s="40" customFormat="1" ht="16.899999999999999" customHeight="1">
      <c r="A28" s="38" t="s">
        <v>805</v>
      </c>
      <c r="B28" s="249"/>
      <c r="C28" s="126"/>
      <c r="D28" s="126"/>
      <c r="E28" s="271"/>
      <c r="F28" s="271"/>
      <c r="G28" s="271"/>
      <c r="H28" s="271"/>
      <c r="I28" s="271"/>
      <c r="J28" s="271"/>
      <c r="K28" s="271"/>
      <c r="L28" s="271"/>
      <c r="M28" s="271"/>
      <c r="N28" s="38"/>
      <c r="O28" s="249"/>
      <c r="P28" s="271"/>
      <c r="Q28" s="271"/>
      <c r="R28" s="271"/>
      <c r="S28" s="271"/>
      <c r="T28" s="271"/>
      <c r="U28" s="271"/>
      <c r="V28" s="271"/>
      <c r="W28" s="271"/>
      <c r="X28" s="271"/>
      <c r="Y28" s="271"/>
      <c r="Z28" s="271"/>
      <c r="AA28" s="271"/>
      <c r="AB28" s="38"/>
      <c r="AC28" s="249"/>
      <c r="AD28" s="357"/>
      <c r="AE28" s="357"/>
      <c r="AF28" s="357"/>
      <c r="AG28" s="357"/>
      <c r="AH28" s="357"/>
      <c r="AI28" s="357"/>
      <c r="AJ28" s="357"/>
      <c r="AK28" s="357"/>
      <c r="AL28" s="357"/>
      <c r="AM28" s="271"/>
      <c r="AN28" s="271"/>
      <c r="AO28" s="271"/>
    </row>
    <row r="29" spans="1:41" s="40" customFormat="1" ht="16.899999999999999" customHeight="1">
      <c r="A29" s="38" t="s">
        <v>288</v>
      </c>
      <c r="B29" s="273"/>
      <c r="C29" s="273"/>
      <c r="D29" s="273"/>
      <c r="E29" s="271"/>
      <c r="F29" s="271"/>
      <c r="G29" s="271"/>
      <c r="H29" s="271"/>
      <c r="I29" s="271"/>
      <c r="J29" s="271"/>
      <c r="K29" s="271"/>
      <c r="L29" s="271"/>
      <c r="M29" s="271"/>
      <c r="N29" s="38"/>
      <c r="O29" s="273"/>
      <c r="P29" s="271"/>
      <c r="Q29" s="271"/>
      <c r="R29" s="271"/>
      <c r="S29" s="271"/>
      <c r="T29" s="271"/>
      <c r="U29" s="271"/>
      <c r="V29" s="271"/>
      <c r="W29" s="271"/>
      <c r="X29" s="271"/>
      <c r="Y29" s="271"/>
      <c r="Z29" s="271"/>
      <c r="AA29" s="271"/>
      <c r="AB29" s="38"/>
      <c r="AC29" s="273"/>
      <c r="AD29" s="357"/>
      <c r="AE29" s="357"/>
      <c r="AF29" s="357"/>
      <c r="AG29" s="357"/>
      <c r="AH29" s="357"/>
      <c r="AI29" s="357"/>
      <c r="AJ29" s="357"/>
      <c r="AK29" s="357"/>
      <c r="AL29" s="357"/>
      <c r="AM29" s="271"/>
      <c r="AN29" s="271"/>
      <c r="AO29" s="271"/>
    </row>
    <row r="30" spans="1:41" s="40" customFormat="1" ht="16.899999999999999" customHeight="1">
      <c r="A30" s="38" t="s">
        <v>289</v>
      </c>
      <c r="B30" s="38"/>
      <c r="C30" s="38"/>
      <c r="D30" s="38"/>
      <c r="E30" s="271"/>
      <c r="F30" s="271"/>
      <c r="G30" s="271"/>
      <c r="H30" s="271"/>
      <c r="I30" s="271"/>
      <c r="J30" s="271"/>
      <c r="K30" s="271"/>
      <c r="L30" s="271"/>
      <c r="M30" s="271"/>
      <c r="N30" s="38"/>
      <c r="O30" s="38"/>
      <c r="P30" s="271"/>
      <c r="Q30" s="271"/>
      <c r="R30" s="271"/>
      <c r="S30" s="271"/>
      <c r="T30" s="271"/>
      <c r="U30" s="271"/>
      <c r="V30" s="271"/>
      <c r="W30" s="271"/>
      <c r="X30" s="271"/>
      <c r="Y30" s="271"/>
      <c r="Z30" s="271"/>
      <c r="AA30" s="271"/>
      <c r="AB30" s="38"/>
      <c r="AC30" s="38"/>
      <c r="AD30" s="357"/>
      <c r="AE30" s="357"/>
      <c r="AF30" s="357"/>
      <c r="AG30" s="357"/>
      <c r="AH30" s="357"/>
      <c r="AI30" s="357"/>
      <c r="AJ30" s="357"/>
      <c r="AK30" s="357"/>
      <c r="AL30" s="357"/>
      <c r="AM30" s="271"/>
      <c r="AN30" s="271"/>
      <c r="AO30" s="271"/>
    </row>
    <row r="31" spans="1:41" s="40" customFormat="1" ht="16.899999999999999" customHeight="1">
      <c r="A31" s="38" t="s">
        <v>477</v>
      </c>
      <c r="B31" s="273"/>
      <c r="C31" s="273"/>
      <c r="D31" s="273"/>
      <c r="E31" s="271"/>
      <c r="F31" s="271"/>
      <c r="G31" s="271"/>
      <c r="H31" s="271"/>
      <c r="I31" s="271"/>
      <c r="J31" s="271"/>
      <c r="K31" s="271"/>
      <c r="L31" s="271"/>
      <c r="M31" s="271"/>
      <c r="N31" s="38"/>
      <c r="O31" s="273"/>
      <c r="P31" s="271"/>
      <c r="Q31" s="271"/>
      <c r="R31" s="271"/>
      <c r="S31" s="271"/>
      <c r="T31" s="271"/>
      <c r="U31" s="271"/>
      <c r="V31" s="271"/>
      <c r="W31" s="271"/>
      <c r="X31" s="271"/>
      <c r="Y31" s="271"/>
      <c r="Z31" s="271"/>
      <c r="AA31" s="271"/>
      <c r="AB31" s="38"/>
      <c r="AC31" s="273"/>
      <c r="AD31" s="357"/>
      <c r="AE31" s="357"/>
      <c r="AF31" s="357"/>
      <c r="AG31" s="357"/>
      <c r="AH31" s="357"/>
      <c r="AI31" s="357"/>
      <c r="AJ31" s="357"/>
      <c r="AK31" s="357"/>
      <c r="AL31" s="357"/>
      <c r="AM31" s="271"/>
      <c r="AN31" s="271"/>
      <c r="AO31" s="271"/>
    </row>
    <row r="32" spans="1:41" s="40" customFormat="1" ht="16.899999999999999" customHeight="1">
      <c r="A32" s="38" t="s">
        <v>476</v>
      </c>
      <c r="B32" s="38"/>
      <c r="C32" s="38"/>
      <c r="D32" s="38"/>
      <c r="E32" s="271"/>
      <c r="F32" s="271"/>
      <c r="G32" s="271"/>
      <c r="H32" s="271"/>
      <c r="I32" s="271"/>
      <c r="J32" s="271"/>
      <c r="K32" s="271"/>
      <c r="L32" s="271"/>
      <c r="M32" s="271"/>
      <c r="N32" s="38"/>
      <c r="O32" s="38"/>
      <c r="P32" s="271"/>
      <c r="Q32" s="271"/>
      <c r="R32" s="271"/>
      <c r="S32" s="271"/>
      <c r="T32" s="271"/>
      <c r="U32" s="271"/>
      <c r="V32" s="271"/>
      <c r="W32" s="271"/>
      <c r="X32" s="271"/>
      <c r="Y32" s="271"/>
      <c r="Z32" s="271"/>
      <c r="AA32" s="271"/>
      <c r="AB32" s="38"/>
      <c r="AC32" s="38"/>
      <c r="AD32" s="357"/>
      <c r="AE32" s="357"/>
      <c r="AF32" s="357"/>
      <c r="AG32" s="357"/>
      <c r="AH32" s="357"/>
      <c r="AI32" s="357"/>
      <c r="AJ32" s="357"/>
      <c r="AK32" s="357"/>
      <c r="AL32" s="357"/>
      <c r="AM32" s="271"/>
      <c r="AN32" s="271"/>
      <c r="AO32" s="271"/>
    </row>
  </sheetData>
  <mergeCells count="47">
    <mergeCell ref="D5:D8"/>
    <mergeCell ref="E5:E8"/>
    <mergeCell ref="X6:X8"/>
    <mergeCell ref="F6:F8"/>
    <mergeCell ref="AN3:AO3"/>
    <mergeCell ref="AO5:AO8"/>
    <mergeCell ref="AE6:AE8"/>
    <mergeCell ref="AM4:AO4"/>
    <mergeCell ref="AH4:AK4"/>
    <mergeCell ref="AH5:AH8"/>
    <mergeCell ref="W7:W8"/>
    <mergeCell ref="T6:T8"/>
    <mergeCell ref="AL6:AL8"/>
    <mergeCell ref="G6:G8"/>
    <mergeCell ref="S6:S8"/>
    <mergeCell ref="A4:B8"/>
    <mergeCell ref="C4:C8"/>
    <mergeCell ref="AD4:AG4"/>
    <mergeCell ref="D4:H4"/>
    <mergeCell ref="I4:M4"/>
    <mergeCell ref="K7:K8"/>
    <mergeCell ref="M7:M8"/>
    <mergeCell ref="P7:P8"/>
    <mergeCell ref="I7:I8"/>
    <mergeCell ref="J7:J8"/>
    <mergeCell ref="H7:H8"/>
    <mergeCell ref="L6:L8"/>
    <mergeCell ref="AB4:AC8"/>
    <mergeCell ref="AG6:AG8"/>
    <mergeCell ref="R5:R8"/>
    <mergeCell ref="Z7:Z8"/>
    <mergeCell ref="AB27:AN27"/>
    <mergeCell ref="AD5:AD8"/>
    <mergeCell ref="AJ6:AJ8"/>
    <mergeCell ref="AK6:AK8"/>
    <mergeCell ref="N4:O8"/>
    <mergeCell ref="AA7:AA8"/>
    <mergeCell ref="U7:U8"/>
    <mergeCell ref="V7:V8"/>
    <mergeCell ref="AM5:AM8"/>
    <mergeCell ref="AN5:AN8"/>
    <mergeCell ref="Q7:Q8"/>
    <mergeCell ref="AF6:AF8"/>
    <mergeCell ref="P4:U4"/>
    <mergeCell ref="V4:AA4"/>
    <mergeCell ref="AI6:AI8"/>
    <mergeCell ref="Y7:Y8"/>
  </mergeCells>
  <phoneticPr fontId="6" type="noConversion"/>
  <printOptions horizontalCentered="1"/>
  <pageMargins left="0.74803149606299213" right="0.74803149606299213" top="1.1811023622047245" bottom="0.78740157480314965" header="0" footer="0"/>
  <pageSetup paperSize="9" scale="75" pageOrder="overThenDown" orientation="portrait" r:id="rId1"/>
  <headerFooter alignWithMargins="0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O32"/>
  <sheetViews>
    <sheetView zoomScale="80" zoomScaleNormal="80" workbookViewId="0">
      <pane xSplit="2" ySplit="8" topLeftCell="C16" activePane="bottomRight" state="frozen"/>
      <selection pane="topRight"/>
      <selection pane="bottomLeft"/>
      <selection pane="bottomRight"/>
    </sheetView>
  </sheetViews>
  <sheetFormatPr defaultColWidth="8.25" defaultRowHeight="16"/>
  <cols>
    <col min="1" max="1" width="36.5" style="13" customWidth="1"/>
    <col min="2" max="2" width="1.25" style="13" customWidth="1"/>
    <col min="3" max="3" width="14.75" style="13" customWidth="1"/>
    <col min="4" max="4" width="12.83203125" style="13" customWidth="1"/>
    <col min="5" max="5" width="14.33203125" style="13" customWidth="1"/>
    <col min="6" max="7" width="12.25" style="13" customWidth="1"/>
    <col min="8" max="8" width="11.58203125" style="13" customWidth="1"/>
    <col min="9" max="9" width="18.75" style="13" customWidth="1"/>
    <col min="10" max="10" width="17.58203125" style="13" customWidth="1"/>
    <col min="11" max="11" width="15.58203125" style="13" customWidth="1"/>
    <col min="12" max="12" width="16.33203125" style="13" customWidth="1"/>
    <col min="13" max="13" width="19.75" style="13" customWidth="1"/>
    <col min="14" max="14" width="38.25" style="13" customWidth="1"/>
    <col min="15" max="15" width="1.25" style="13" customWidth="1"/>
    <col min="16" max="16" width="13.75" style="13" customWidth="1"/>
    <col min="17" max="18" width="12" style="13" customWidth="1"/>
    <col min="19" max="19" width="11.25" style="13" customWidth="1"/>
    <col min="20" max="20" width="10.33203125" style="13" customWidth="1"/>
    <col min="21" max="21" width="15" style="13" customWidth="1"/>
    <col min="22" max="22" width="15.08203125" style="13" customWidth="1"/>
    <col min="23" max="23" width="13" style="13" customWidth="1"/>
    <col min="24" max="24" width="13.75" style="13" customWidth="1"/>
    <col min="25" max="25" width="17.25" style="13" customWidth="1"/>
    <col min="26" max="26" width="16.75" style="13" customWidth="1"/>
    <col min="27" max="27" width="13.25" style="13" customWidth="1"/>
    <col min="28" max="28" width="36.83203125" style="13" customWidth="1"/>
    <col min="29" max="29" width="0.75" style="13" customWidth="1"/>
    <col min="30" max="30" width="13.75" style="118" customWidth="1"/>
    <col min="31" max="31" width="14.83203125" style="118" customWidth="1"/>
    <col min="32" max="32" width="15.75" style="118" customWidth="1"/>
    <col min="33" max="33" width="13.08203125" style="118" customWidth="1"/>
    <col min="34" max="34" width="14" style="118" customWidth="1"/>
    <col min="35" max="35" width="14.08203125" style="118" customWidth="1"/>
    <col min="36" max="36" width="15.58203125" style="118" customWidth="1"/>
    <col min="37" max="37" width="11.08203125" style="118" customWidth="1"/>
    <col min="38" max="38" width="17.5" style="118" customWidth="1"/>
    <col min="39" max="39" width="10.33203125" style="13" customWidth="1"/>
    <col min="40" max="40" width="10.08203125" style="13" customWidth="1"/>
    <col min="41" max="41" width="9.08203125" style="13" customWidth="1"/>
    <col min="42" max="42" width="4.75" style="13" customWidth="1"/>
    <col min="43" max="16384" width="8.25" style="13"/>
  </cols>
  <sheetData>
    <row r="1" spans="1:41" ht="34.5" customHeight="1">
      <c r="B1" s="14"/>
      <c r="C1" s="14"/>
      <c r="D1" s="14"/>
      <c r="E1" s="14"/>
      <c r="F1" s="14"/>
      <c r="G1" s="14" t="s">
        <v>35</v>
      </c>
      <c r="H1" s="15" t="s">
        <v>1001</v>
      </c>
      <c r="L1" s="14"/>
      <c r="M1" s="14"/>
      <c r="O1" s="14"/>
      <c r="P1" s="14"/>
      <c r="Q1" s="14"/>
      <c r="R1" s="14"/>
      <c r="S1" s="14"/>
      <c r="T1" s="14" t="s">
        <v>35</v>
      </c>
      <c r="U1" s="15" t="s">
        <v>993</v>
      </c>
      <c r="X1" s="16"/>
      <c r="Z1" s="16"/>
      <c r="AA1" s="16"/>
      <c r="AC1" s="14"/>
      <c r="AD1" s="123"/>
      <c r="AE1" s="123"/>
      <c r="AF1" s="123"/>
      <c r="AG1" s="14" t="s">
        <v>35</v>
      </c>
      <c r="AH1" s="15" t="s">
        <v>994</v>
      </c>
      <c r="AI1" s="123"/>
      <c r="AJ1" s="123"/>
      <c r="AK1" s="123"/>
      <c r="AL1" s="123"/>
      <c r="AM1" s="15"/>
      <c r="AN1" s="15"/>
      <c r="AO1" s="15"/>
    </row>
    <row r="2" spans="1:41" s="20" customFormat="1" ht="8.25" customHeight="1">
      <c r="B2" s="21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O2" s="21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C2" s="21"/>
      <c r="AD2" s="125"/>
      <c r="AE2" s="125"/>
      <c r="AF2" s="125"/>
      <c r="AG2" s="124"/>
      <c r="AH2" s="125"/>
      <c r="AI2" s="125"/>
      <c r="AJ2" s="125"/>
      <c r="AK2" s="125"/>
      <c r="AL2" s="125"/>
      <c r="AM2" s="22"/>
      <c r="AN2" s="22"/>
      <c r="AO2" s="22"/>
    </row>
    <row r="3" spans="1:41" ht="19.149999999999999" customHeight="1">
      <c r="A3" s="126"/>
      <c r="B3" s="249"/>
      <c r="C3" s="250"/>
      <c r="D3" s="250"/>
      <c r="E3" s="250"/>
      <c r="F3" s="27"/>
      <c r="G3" s="27"/>
      <c r="H3" s="250"/>
      <c r="I3" s="250"/>
      <c r="J3" s="250"/>
      <c r="K3" s="250"/>
      <c r="L3" s="250"/>
      <c r="M3" s="27" t="s">
        <v>271</v>
      </c>
      <c r="N3" s="126"/>
      <c r="O3" s="249"/>
      <c r="P3" s="250"/>
      <c r="Q3" s="126"/>
      <c r="R3" s="250"/>
      <c r="S3" s="27"/>
      <c r="T3" s="250"/>
      <c r="U3" s="250"/>
      <c r="V3" s="250"/>
      <c r="W3" s="250"/>
      <c r="X3" s="250"/>
      <c r="Y3" s="250"/>
      <c r="Z3" s="250"/>
      <c r="AA3" s="27" t="s">
        <v>271</v>
      </c>
      <c r="AB3" s="126"/>
      <c r="AC3" s="249"/>
      <c r="AD3" s="345"/>
      <c r="AE3" s="345"/>
      <c r="AF3" s="345"/>
      <c r="AG3" s="345"/>
      <c r="AH3" s="345"/>
      <c r="AI3" s="345"/>
      <c r="AJ3" s="345"/>
      <c r="AK3" s="345"/>
      <c r="AL3" s="345"/>
      <c r="AM3" s="250"/>
      <c r="AN3" s="3602" t="s">
        <v>272</v>
      </c>
      <c r="AO3" s="3603"/>
    </row>
    <row r="4" spans="1:41" s="126" customFormat="1" ht="21.4" customHeight="1">
      <c r="A4" s="3572" t="s">
        <v>73</v>
      </c>
      <c r="B4" s="3573"/>
      <c r="C4" s="3583" t="s">
        <v>292</v>
      </c>
      <c r="D4" s="3597" t="s">
        <v>75</v>
      </c>
      <c r="E4" s="3598"/>
      <c r="F4" s="3598"/>
      <c r="G4" s="3598"/>
      <c r="H4" s="3598"/>
      <c r="I4" s="3582" t="s">
        <v>75</v>
      </c>
      <c r="J4" s="3582"/>
      <c r="K4" s="3582"/>
      <c r="L4" s="3582"/>
      <c r="M4" s="3582"/>
      <c r="N4" s="3572" t="s">
        <v>73</v>
      </c>
      <c r="O4" s="3573"/>
      <c r="P4" s="3581" t="s">
        <v>75</v>
      </c>
      <c r="Q4" s="3582"/>
      <c r="R4" s="3582"/>
      <c r="S4" s="3582"/>
      <c r="T4" s="3582"/>
      <c r="U4" s="3582"/>
      <c r="V4" s="3582" t="s">
        <v>75</v>
      </c>
      <c r="W4" s="3582"/>
      <c r="X4" s="3582"/>
      <c r="Y4" s="3582"/>
      <c r="Z4" s="3582"/>
      <c r="AA4" s="3582"/>
      <c r="AB4" s="3572" t="s">
        <v>73</v>
      </c>
      <c r="AC4" s="3573"/>
      <c r="AD4" s="3581" t="s">
        <v>75</v>
      </c>
      <c r="AE4" s="3582"/>
      <c r="AF4" s="3582"/>
      <c r="AG4" s="3582"/>
      <c r="AH4" s="3582" t="s">
        <v>75</v>
      </c>
      <c r="AI4" s="3582"/>
      <c r="AJ4" s="3582"/>
      <c r="AK4" s="3601"/>
      <c r="AL4" s="801"/>
      <c r="AM4" s="3604" t="s">
        <v>291</v>
      </c>
      <c r="AN4" s="3605"/>
      <c r="AO4" s="3605"/>
    </row>
    <row r="5" spans="1:41" s="126" customFormat="1" ht="27" customHeight="1">
      <c r="A5" s="3574"/>
      <c r="B5" s="3575"/>
      <c r="C5" s="3595"/>
      <c r="D5" s="3584" t="s">
        <v>77</v>
      </c>
      <c r="E5" s="3586" t="s">
        <v>78</v>
      </c>
      <c r="F5" s="809"/>
      <c r="G5" s="809"/>
      <c r="H5" s="809"/>
      <c r="I5" s="255"/>
      <c r="J5" s="809"/>
      <c r="K5" s="809"/>
      <c r="L5" s="809"/>
      <c r="M5" s="255"/>
      <c r="N5" s="3574"/>
      <c r="O5" s="3575"/>
      <c r="P5" s="809"/>
      <c r="Q5" s="256"/>
      <c r="R5" s="3587" t="s">
        <v>79</v>
      </c>
      <c r="S5" s="809"/>
      <c r="T5" s="255"/>
      <c r="U5" s="255"/>
      <c r="V5" s="809"/>
      <c r="W5" s="809"/>
      <c r="X5" s="809"/>
      <c r="Y5" s="255"/>
      <c r="Z5" s="809"/>
      <c r="AA5" s="257"/>
      <c r="AB5" s="3574"/>
      <c r="AC5" s="3575"/>
      <c r="AD5" s="3586" t="s">
        <v>80</v>
      </c>
      <c r="AE5" s="811"/>
      <c r="AF5" s="811"/>
      <c r="AG5" s="258"/>
      <c r="AH5" s="3572" t="s">
        <v>81</v>
      </c>
      <c r="AI5" s="811"/>
      <c r="AJ5" s="811"/>
      <c r="AK5" s="812"/>
      <c r="AL5" s="664" t="s">
        <v>942</v>
      </c>
      <c r="AM5" s="3583" t="s">
        <v>77</v>
      </c>
      <c r="AN5" s="3583" t="s">
        <v>82</v>
      </c>
      <c r="AO5" s="3586" t="s">
        <v>83</v>
      </c>
    </row>
    <row r="6" spans="1:41" s="126" customFormat="1" ht="17.25" customHeight="1">
      <c r="A6" s="3574"/>
      <c r="B6" s="3575"/>
      <c r="C6" s="3595"/>
      <c r="D6" s="3595"/>
      <c r="E6" s="3599"/>
      <c r="F6" s="3583" t="s">
        <v>84</v>
      </c>
      <c r="G6" s="3583" t="s">
        <v>941</v>
      </c>
      <c r="H6" s="804"/>
      <c r="I6" s="807"/>
      <c r="J6" s="807"/>
      <c r="K6" s="254"/>
      <c r="L6" s="3586" t="s">
        <v>85</v>
      </c>
      <c r="M6" s="807"/>
      <c r="N6" s="3574"/>
      <c r="O6" s="3575"/>
      <c r="P6" s="807"/>
      <c r="Q6" s="254"/>
      <c r="R6" s="3588"/>
      <c r="S6" s="3583" t="s">
        <v>941</v>
      </c>
      <c r="T6" s="803"/>
      <c r="U6" s="807"/>
      <c r="V6" s="807"/>
      <c r="W6" s="254"/>
      <c r="X6" s="3586" t="s">
        <v>85</v>
      </c>
      <c r="Y6" s="807"/>
      <c r="Z6" s="807"/>
      <c r="AA6" s="254"/>
      <c r="AB6" s="3574"/>
      <c r="AC6" s="3575"/>
      <c r="AD6" s="3593"/>
      <c r="AE6" s="3583" t="s">
        <v>87</v>
      </c>
      <c r="AF6" s="3578" t="s">
        <v>88</v>
      </c>
      <c r="AG6" s="3578" t="s">
        <v>89</v>
      </c>
      <c r="AH6" s="3591"/>
      <c r="AI6" s="3583" t="s">
        <v>87</v>
      </c>
      <c r="AJ6" s="3578" t="s">
        <v>88</v>
      </c>
      <c r="AK6" s="3583" t="s">
        <v>89</v>
      </c>
      <c r="AL6" s="2760" t="s">
        <v>84</v>
      </c>
      <c r="AM6" s="3595"/>
      <c r="AN6" s="3595"/>
      <c r="AO6" s="3606"/>
    </row>
    <row r="7" spans="1:41" s="126" customFormat="1" ht="56.5" customHeight="1">
      <c r="A7" s="3574"/>
      <c r="B7" s="3575"/>
      <c r="C7" s="3595"/>
      <c r="D7" s="3595"/>
      <c r="E7" s="3599"/>
      <c r="F7" s="3584"/>
      <c r="G7" s="3584"/>
      <c r="H7" s="3579" t="s">
        <v>90</v>
      </c>
      <c r="I7" s="3578" t="s">
        <v>91</v>
      </c>
      <c r="J7" s="3583" t="s">
        <v>92</v>
      </c>
      <c r="K7" s="3578" t="s">
        <v>89</v>
      </c>
      <c r="L7" s="3584"/>
      <c r="M7" s="3578" t="s">
        <v>91</v>
      </c>
      <c r="N7" s="3574"/>
      <c r="O7" s="3575"/>
      <c r="P7" s="3583" t="s">
        <v>92</v>
      </c>
      <c r="Q7" s="3583" t="s">
        <v>89</v>
      </c>
      <c r="R7" s="3588"/>
      <c r="S7" s="3584"/>
      <c r="T7" s="3584" t="s">
        <v>277</v>
      </c>
      <c r="U7" s="3578" t="s">
        <v>91</v>
      </c>
      <c r="V7" s="3578" t="s">
        <v>92</v>
      </c>
      <c r="W7" s="3578" t="s">
        <v>89</v>
      </c>
      <c r="X7" s="3584"/>
      <c r="Y7" s="3578" t="s">
        <v>91</v>
      </c>
      <c r="Z7" s="3583" t="s">
        <v>92</v>
      </c>
      <c r="AA7" s="3583" t="s">
        <v>89</v>
      </c>
      <c r="AB7" s="3574"/>
      <c r="AC7" s="3575"/>
      <c r="AD7" s="3593"/>
      <c r="AE7" s="3584"/>
      <c r="AF7" s="3579"/>
      <c r="AG7" s="3579"/>
      <c r="AH7" s="3591"/>
      <c r="AI7" s="3584"/>
      <c r="AJ7" s="3579"/>
      <c r="AK7" s="3584"/>
      <c r="AL7" s="2787"/>
      <c r="AM7" s="3595"/>
      <c r="AN7" s="3595"/>
      <c r="AO7" s="3606"/>
    </row>
    <row r="8" spans="1:41" s="126" customFormat="1" ht="39" customHeight="1">
      <c r="A8" s="3576"/>
      <c r="B8" s="3577"/>
      <c r="C8" s="3596"/>
      <c r="D8" s="3596"/>
      <c r="E8" s="3600"/>
      <c r="F8" s="3585"/>
      <c r="G8" s="3585"/>
      <c r="H8" s="3580"/>
      <c r="I8" s="3580"/>
      <c r="J8" s="3585"/>
      <c r="K8" s="3580"/>
      <c r="L8" s="3585"/>
      <c r="M8" s="3580"/>
      <c r="N8" s="3576"/>
      <c r="O8" s="3577"/>
      <c r="P8" s="3585"/>
      <c r="Q8" s="3585"/>
      <c r="R8" s="3589"/>
      <c r="S8" s="3585"/>
      <c r="T8" s="3585"/>
      <c r="U8" s="3580"/>
      <c r="V8" s="3580"/>
      <c r="W8" s="3580"/>
      <c r="X8" s="3585"/>
      <c r="Y8" s="3580"/>
      <c r="Z8" s="3585"/>
      <c r="AA8" s="3585"/>
      <c r="AB8" s="3576"/>
      <c r="AC8" s="3577"/>
      <c r="AD8" s="3594"/>
      <c r="AE8" s="3585"/>
      <c r="AF8" s="3580"/>
      <c r="AG8" s="3580"/>
      <c r="AH8" s="3592"/>
      <c r="AI8" s="3585"/>
      <c r="AJ8" s="3580"/>
      <c r="AK8" s="3585"/>
      <c r="AL8" s="2788"/>
      <c r="AM8" s="3596"/>
      <c r="AN8" s="3596"/>
      <c r="AO8" s="3607"/>
    </row>
    <row r="9" spans="1:41" s="31" customFormat="1" ht="33" customHeight="1">
      <c r="A9" s="259" t="s">
        <v>93</v>
      </c>
      <c r="B9" s="260"/>
      <c r="C9" s="261">
        <v>8258</v>
      </c>
      <c r="D9" s="261">
        <v>8153</v>
      </c>
      <c r="E9" s="261">
        <v>5192</v>
      </c>
      <c r="F9" s="261">
        <v>2621</v>
      </c>
      <c r="G9" s="261">
        <v>194</v>
      </c>
      <c r="H9" s="261">
        <v>2046</v>
      </c>
      <c r="I9" s="261">
        <v>1963</v>
      </c>
      <c r="J9" s="261">
        <v>65</v>
      </c>
      <c r="K9" s="261">
        <v>18</v>
      </c>
      <c r="L9" s="261">
        <v>331</v>
      </c>
      <c r="M9" s="261">
        <v>138</v>
      </c>
      <c r="N9" s="259" t="s">
        <v>93</v>
      </c>
      <c r="O9" s="260"/>
      <c r="P9" s="261">
        <v>94</v>
      </c>
      <c r="Q9" s="261">
        <v>99</v>
      </c>
      <c r="R9" s="261">
        <v>2715</v>
      </c>
      <c r="S9" s="261">
        <v>70</v>
      </c>
      <c r="T9" s="261">
        <v>971</v>
      </c>
      <c r="U9" s="261">
        <v>962</v>
      </c>
      <c r="V9" s="261">
        <v>0</v>
      </c>
      <c r="W9" s="261">
        <v>9</v>
      </c>
      <c r="X9" s="261">
        <v>1674</v>
      </c>
      <c r="Y9" s="261">
        <v>264</v>
      </c>
      <c r="Z9" s="261">
        <v>116</v>
      </c>
      <c r="AA9" s="261">
        <v>1294</v>
      </c>
      <c r="AB9" s="259" t="s">
        <v>93</v>
      </c>
      <c r="AC9" s="260"/>
      <c r="AD9" s="346">
        <v>96</v>
      </c>
      <c r="AE9" s="346">
        <v>92</v>
      </c>
      <c r="AF9" s="346">
        <v>0</v>
      </c>
      <c r="AG9" s="346">
        <v>4</v>
      </c>
      <c r="AH9" s="346">
        <v>150</v>
      </c>
      <c r="AI9" s="346">
        <v>35</v>
      </c>
      <c r="AJ9" s="346">
        <v>0</v>
      </c>
      <c r="AK9" s="346">
        <v>115</v>
      </c>
      <c r="AL9" s="346">
        <v>28</v>
      </c>
      <c r="AM9" s="261">
        <v>105</v>
      </c>
      <c r="AN9" s="261">
        <v>87</v>
      </c>
      <c r="AO9" s="261">
        <v>18</v>
      </c>
    </row>
    <row r="10" spans="1:41" s="31" customFormat="1" ht="33" customHeight="1">
      <c r="A10" s="263" t="s">
        <v>4</v>
      </c>
      <c r="B10" s="264"/>
      <c r="C10" s="261">
        <v>2564</v>
      </c>
      <c r="D10" s="261">
        <v>2551</v>
      </c>
      <c r="E10" s="261">
        <v>1866</v>
      </c>
      <c r="F10" s="261">
        <v>966</v>
      </c>
      <c r="G10" s="261">
        <v>0</v>
      </c>
      <c r="H10" s="261">
        <v>783</v>
      </c>
      <c r="I10" s="261">
        <v>741</v>
      </c>
      <c r="J10" s="261">
        <v>24</v>
      </c>
      <c r="K10" s="261">
        <v>18</v>
      </c>
      <c r="L10" s="261">
        <v>117</v>
      </c>
      <c r="M10" s="261">
        <v>18</v>
      </c>
      <c r="N10" s="263" t="s">
        <v>4</v>
      </c>
      <c r="O10" s="264"/>
      <c r="P10" s="261">
        <v>82</v>
      </c>
      <c r="Q10" s="261">
        <v>17</v>
      </c>
      <c r="R10" s="261">
        <v>594</v>
      </c>
      <c r="S10" s="261">
        <v>0</v>
      </c>
      <c r="T10" s="261">
        <v>241</v>
      </c>
      <c r="U10" s="261">
        <v>241</v>
      </c>
      <c r="V10" s="261">
        <v>0</v>
      </c>
      <c r="W10" s="261">
        <v>0</v>
      </c>
      <c r="X10" s="261">
        <v>353</v>
      </c>
      <c r="Y10" s="261">
        <v>37</v>
      </c>
      <c r="Z10" s="261">
        <v>102</v>
      </c>
      <c r="AA10" s="261">
        <v>214</v>
      </c>
      <c r="AB10" s="263" t="s">
        <v>4</v>
      </c>
      <c r="AC10" s="264"/>
      <c r="AD10" s="347">
        <v>83</v>
      </c>
      <c r="AE10" s="347">
        <v>83</v>
      </c>
      <c r="AF10" s="347">
        <v>0</v>
      </c>
      <c r="AG10" s="347">
        <v>0</v>
      </c>
      <c r="AH10" s="347">
        <v>35</v>
      </c>
      <c r="AI10" s="347">
        <v>35</v>
      </c>
      <c r="AJ10" s="347">
        <v>0</v>
      </c>
      <c r="AK10" s="347">
        <v>0</v>
      </c>
      <c r="AL10" s="347">
        <v>1</v>
      </c>
      <c r="AM10" s="261">
        <v>13</v>
      </c>
      <c r="AN10" s="261">
        <v>2</v>
      </c>
      <c r="AO10" s="261">
        <v>11</v>
      </c>
    </row>
    <row r="11" spans="1:41" s="34" customFormat="1" ht="33" customHeight="1">
      <c r="A11" s="265" t="s">
        <v>94</v>
      </c>
      <c r="B11" s="32"/>
      <c r="C11" s="266">
        <v>915</v>
      </c>
      <c r="D11" s="266">
        <v>915</v>
      </c>
      <c r="E11" s="266">
        <v>608</v>
      </c>
      <c r="F11" s="266">
        <v>0</v>
      </c>
      <c r="G11" s="266">
        <v>0</v>
      </c>
      <c r="H11" s="266">
        <v>567</v>
      </c>
      <c r="I11" s="266">
        <v>525</v>
      </c>
      <c r="J11" s="266">
        <v>24</v>
      </c>
      <c r="K11" s="266">
        <v>18</v>
      </c>
      <c r="L11" s="266">
        <v>41</v>
      </c>
      <c r="M11" s="266">
        <v>18</v>
      </c>
      <c r="N11" s="265" t="s">
        <v>94</v>
      </c>
      <c r="O11" s="32"/>
      <c r="P11" s="266">
        <v>15</v>
      </c>
      <c r="Q11" s="266">
        <v>8</v>
      </c>
      <c r="R11" s="266">
        <v>232</v>
      </c>
      <c r="S11" s="266">
        <v>0</v>
      </c>
      <c r="T11" s="266">
        <v>86</v>
      </c>
      <c r="U11" s="266">
        <v>86</v>
      </c>
      <c r="V11" s="266">
        <v>0</v>
      </c>
      <c r="W11" s="266">
        <v>0</v>
      </c>
      <c r="X11" s="266">
        <v>146</v>
      </c>
      <c r="Y11" s="266">
        <v>9</v>
      </c>
      <c r="Z11" s="266">
        <v>72</v>
      </c>
      <c r="AA11" s="266">
        <v>65</v>
      </c>
      <c r="AB11" s="265" t="s">
        <v>94</v>
      </c>
      <c r="AC11" s="32"/>
      <c r="AD11" s="349">
        <v>83</v>
      </c>
      <c r="AE11" s="349">
        <v>83</v>
      </c>
      <c r="AF11" s="349">
        <v>0</v>
      </c>
      <c r="AG11" s="349">
        <v>0</v>
      </c>
      <c r="AH11" s="349">
        <v>0</v>
      </c>
      <c r="AI11" s="349">
        <v>0</v>
      </c>
      <c r="AJ11" s="349">
        <v>0</v>
      </c>
      <c r="AK11" s="349">
        <v>0</v>
      </c>
      <c r="AL11" s="349">
        <v>0</v>
      </c>
      <c r="AM11" s="266">
        <v>0</v>
      </c>
      <c r="AN11" s="266">
        <v>0</v>
      </c>
      <c r="AO11" s="266">
        <v>0</v>
      </c>
    </row>
    <row r="12" spans="1:41" s="34" customFormat="1" ht="33" customHeight="1">
      <c r="A12" s="265" t="s">
        <v>5</v>
      </c>
      <c r="B12" s="32"/>
      <c r="C12" s="266">
        <v>8</v>
      </c>
      <c r="D12" s="266">
        <v>8</v>
      </c>
      <c r="E12" s="266">
        <v>0</v>
      </c>
      <c r="F12" s="266">
        <v>0</v>
      </c>
      <c r="G12" s="266">
        <v>0</v>
      </c>
      <c r="H12" s="266">
        <v>0</v>
      </c>
      <c r="I12" s="266">
        <v>0</v>
      </c>
      <c r="J12" s="266">
        <v>0</v>
      </c>
      <c r="K12" s="266">
        <v>0</v>
      </c>
      <c r="L12" s="266">
        <v>0</v>
      </c>
      <c r="M12" s="266">
        <v>0</v>
      </c>
      <c r="N12" s="265" t="s">
        <v>5</v>
      </c>
      <c r="O12" s="32"/>
      <c r="P12" s="266">
        <v>0</v>
      </c>
      <c r="Q12" s="266">
        <v>0</v>
      </c>
      <c r="R12" s="266">
        <v>8</v>
      </c>
      <c r="S12" s="266">
        <v>0</v>
      </c>
      <c r="T12" s="266">
        <v>0</v>
      </c>
      <c r="U12" s="266">
        <v>0</v>
      </c>
      <c r="V12" s="266">
        <v>0</v>
      </c>
      <c r="W12" s="266">
        <v>0</v>
      </c>
      <c r="X12" s="266">
        <v>8</v>
      </c>
      <c r="Y12" s="266">
        <v>0</v>
      </c>
      <c r="Z12" s="266">
        <v>0</v>
      </c>
      <c r="AA12" s="266">
        <v>8</v>
      </c>
      <c r="AB12" s="265" t="s">
        <v>5</v>
      </c>
      <c r="AC12" s="32"/>
      <c r="AD12" s="349">
        <v>0</v>
      </c>
      <c r="AE12" s="349">
        <v>0</v>
      </c>
      <c r="AF12" s="349">
        <v>0</v>
      </c>
      <c r="AG12" s="349">
        <v>0</v>
      </c>
      <c r="AH12" s="349">
        <v>0</v>
      </c>
      <c r="AI12" s="349">
        <v>0</v>
      </c>
      <c r="AJ12" s="349">
        <v>0</v>
      </c>
      <c r="AK12" s="349">
        <v>0</v>
      </c>
      <c r="AL12" s="349">
        <v>0</v>
      </c>
      <c r="AM12" s="266">
        <v>0</v>
      </c>
      <c r="AN12" s="266">
        <v>0</v>
      </c>
      <c r="AO12" s="266">
        <v>0</v>
      </c>
    </row>
    <row r="13" spans="1:41" s="34" customFormat="1" ht="33" customHeight="1">
      <c r="A13" s="265" t="s">
        <v>37</v>
      </c>
      <c r="B13" s="32"/>
      <c r="C13" s="266">
        <v>558</v>
      </c>
      <c r="D13" s="266">
        <v>556</v>
      </c>
      <c r="E13" s="266">
        <v>401</v>
      </c>
      <c r="F13" s="266">
        <v>359</v>
      </c>
      <c r="G13" s="266">
        <v>0</v>
      </c>
      <c r="H13" s="266">
        <v>42</v>
      </c>
      <c r="I13" s="266">
        <v>42</v>
      </c>
      <c r="J13" s="266">
        <v>0</v>
      </c>
      <c r="K13" s="266">
        <v>0</v>
      </c>
      <c r="L13" s="266">
        <v>0</v>
      </c>
      <c r="M13" s="266">
        <v>0</v>
      </c>
      <c r="N13" s="265" t="s">
        <v>37</v>
      </c>
      <c r="O13" s="32"/>
      <c r="P13" s="266">
        <v>0</v>
      </c>
      <c r="Q13" s="266">
        <v>0</v>
      </c>
      <c r="R13" s="266">
        <v>154</v>
      </c>
      <c r="S13" s="266">
        <v>0</v>
      </c>
      <c r="T13" s="266">
        <v>112</v>
      </c>
      <c r="U13" s="266">
        <v>112</v>
      </c>
      <c r="V13" s="266">
        <v>0</v>
      </c>
      <c r="W13" s="266">
        <v>0</v>
      </c>
      <c r="X13" s="266">
        <v>42</v>
      </c>
      <c r="Y13" s="266">
        <v>16</v>
      </c>
      <c r="Z13" s="266">
        <v>12</v>
      </c>
      <c r="AA13" s="266">
        <v>14</v>
      </c>
      <c r="AB13" s="265" t="s">
        <v>37</v>
      </c>
      <c r="AC13" s="32"/>
      <c r="AD13" s="349">
        <v>0</v>
      </c>
      <c r="AE13" s="349">
        <v>0</v>
      </c>
      <c r="AF13" s="349">
        <v>0</v>
      </c>
      <c r="AG13" s="349">
        <v>0</v>
      </c>
      <c r="AH13" s="349">
        <v>0</v>
      </c>
      <c r="AI13" s="349">
        <v>0</v>
      </c>
      <c r="AJ13" s="349">
        <v>0</v>
      </c>
      <c r="AK13" s="349">
        <v>0</v>
      </c>
      <c r="AL13" s="349">
        <v>1</v>
      </c>
      <c r="AM13" s="266">
        <v>2</v>
      </c>
      <c r="AN13" s="266">
        <v>2</v>
      </c>
      <c r="AO13" s="266">
        <v>0</v>
      </c>
    </row>
    <row r="14" spans="1:41" s="34" customFormat="1" ht="33" customHeight="1">
      <c r="A14" s="265" t="s">
        <v>95</v>
      </c>
      <c r="B14" s="32"/>
      <c r="C14" s="266">
        <v>413</v>
      </c>
      <c r="D14" s="266">
        <v>413</v>
      </c>
      <c r="E14" s="266">
        <v>287</v>
      </c>
      <c r="F14" s="266">
        <v>154</v>
      </c>
      <c r="G14" s="266">
        <v>0</v>
      </c>
      <c r="H14" s="266">
        <v>133</v>
      </c>
      <c r="I14" s="266">
        <v>133</v>
      </c>
      <c r="J14" s="266">
        <v>0</v>
      </c>
      <c r="K14" s="266">
        <v>0</v>
      </c>
      <c r="L14" s="266">
        <v>0</v>
      </c>
      <c r="M14" s="266">
        <v>0</v>
      </c>
      <c r="N14" s="265" t="s">
        <v>95</v>
      </c>
      <c r="O14" s="32"/>
      <c r="P14" s="266">
        <v>0</v>
      </c>
      <c r="Q14" s="266">
        <v>0</v>
      </c>
      <c r="R14" s="266">
        <v>111</v>
      </c>
      <c r="S14" s="266">
        <v>0</v>
      </c>
      <c r="T14" s="266">
        <v>43</v>
      </c>
      <c r="U14" s="266">
        <v>43</v>
      </c>
      <c r="V14" s="266">
        <v>0</v>
      </c>
      <c r="W14" s="266">
        <v>0</v>
      </c>
      <c r="X14" s="266">
        <v>68</v>
      </c>
      <c r="Y14" s="266">
        <v>12</v>
      </c>
      <c r="Z14" s="266">
        <v>0</v>
      </c>
      <c r="AA14" s="266">
        <v>56</v>
      </c>
      <c r="AB14" s="265" t="s">
        <v>95</v>
      </c>
      <c r="AC14" s="32"/>
      <c r="AD14" s="349">
        <v>0</v>
      </c>
      <c r="AE14" s="349">
        <v>0</v>
      </c>
      <c r="AF14" s="349">
        <v>0</v>
      </c>
      <c r="AG14" s="349">
        <v>0</v>
      </c>
      <c r="AH14" s="349">
        <v>15</v>
      </c>
      <c r="AI14" s="349">
        <v>15</v>
      </c>
      <c r="AJ14" s="349">
        <v>0</v>
      </c>
      <c r="AK14" s="349">
        <v>0</v>
      </c>
      <c r="AL14" s="349">
        <v>0</v>
      </c>
      <c r="AM14" s="266">
        <v>0</v>
      </c>
      <c r="AN14" s="266">
        <v>0</v>
      </c>
      <c r="AO14" s="266">
        <v>0</v>
      </c>
    </row>
    <row r="15" spans="1:41" s="34" customFormat="1" ht="33" customHeight="1">
      <c r="A15" s="265" t="s">
        <v>96</v>
      </c>
      <c r="B15" s="32"/>
      <c r="C15" s="266">
        <v>634</v>
      </c>
      <c r="D15" s="266">
        <v>634</v>
      </c>
      <c r="E15" s="266">
        <v>570</v>
      </c>
      <c r="F15" s="266">
        <v>453</v>
      </c>
      <c r="G15" s="266">
        <v>0</v>
      </c>
      <c r="H15" s="266">
        <v>41</v>
      </c>
      <c r="I15" s="266">
        <v>41</v>
      </c>
      <c r="J15" s="266">
        <v>0</v>
      </c>
      <c r="K15" s="266">
        <v>0</v>
      </c>
      <c r="L15" s="266">
        <v>76</v>
      </c>
      <c r="M15" s="266">
        <v>0</v>
      </c>
      <c r="N15" s="265" t="s">
        <v>96</v>
      </c>
      <c r="O15" s="32"/>
      <c r="P15" s="266">
        <v>67</v>
      </c>
      <c r="Q15" s="266">
        <v>9</v>
      </c>
      <c r="R15" s="266">
        <v>64</v>
      </c>
      <c r="S15" s="266">
        <v>0</v>
      </c>
      <c r="T15" s="266">
        <v>0</v>
      </c>
      <c r="U15" s="266">
        <v>0</v>
      </c>
      <c r="V15" s="266">
        <v>0</v>
      </c>
      <c r="W15" s="266">
        <v>0</v>
      </c>
      <c r="X15" s="266">
        <v>64</v>
      </c>
      <c r="Y15" s="266">
        <v>0</v>
      </c>
      <c r="Z15" s="266">
        <v>18</v>
      </c>
      <c r="AA15" s="266">
        <v>46</v>
      </c>
      <c r="AB15" s="265" t="s">
        <v>96</v>
      </c>
      <c r="AC15" s="32"/>
      <c r="AD15" s="349">
        <v>0</v>
      </c>
      <c r="AE15" s="349">
        <v>0</v>
      </c>
      <c r="AF15" s="349">
        <v>0</v>
      </c>
      <c r="AG15" s="349">
        <v>0</v>
      </c>
      <c r="AH15" s="349">
        <v>20</v>
      </c>
      <c r="AI15" s="349">
        <v>20</v>
      </c>
      <c r="AJ15" s="349">
        <v>0</v>
      </c>
      <c r="AK15" s="349">
        <v>0</v>
      </c>
      <c r="AL15" s="349">
        <v>0</v>
      </c>
      <c r="AM15" s="266">
        <v>0</v>
      </c>
      <c r="AN15" s="266">
        <v>0</v>
      </c>
      <c r="AO15" s="266">
        <v>0</v>
      </c>
    </row>
    <row r="16" spans="1:41" s="34" customFormat="1" ht="33" customHeight="1">
      <c r="A16" s="265" t="s">
        <v>97</v>
      </c>
      <c r="B16" s="32"/>
      <c r="C16" s="266">
        <v>25</v>
      </c>
      <c r="D16" s="266">
        <v>25</v>
      </c>
      <c r="E16" s="266">
        <v>0</v>
      </c>
      <c r="F16" s="266">
        <v>0</v>
      </c>
      <c r="G16" s="266">
        <v>0</v>
      </c>
      <c r="H16" s="266">
        <v>0</v>
      </c>
      <c r="I16" s="266">
        <v>0</v>
      </c>
      <c r="J16" s="266">
        <v>0</v>
      </c>
      <c r="K16" s="266">
        <v>0</v>
      </c>
      <c r="L16" s="266">
        <v>0</v>
      </c>
      <c r="M16" s="266">
        <v>0</v>
      </c>
      <c r="N16" s="265" t="s">
        <v>97</v>
      </c>
      <c r="O16" s="32"/>
      <c r="P16" s="266">
        <v>0</v>
      </c>
      <c r="Q16" s="266">
        <v>0</v>
      </c>
      <c r="R16" s="266">
        <v>25</v>
      </c>
      <c r="S16" s="266">
        <v>0</v>
      </c>
      <c r="T16" s="266">
        <v>0</v>
      </c>
      <c r="U16" s="266">
        <v>0</v>
      </c>
      <c r="V16" s="266">
        <v>0</v>
      </c>
      <c r="W16" s="266">
        <v>0</v>
      </c>
      <c r="X16" s="266">
        <v>25</v>
      </c>
      <c r="Y16" s="266">
        <v>0</v>
      </c>
      <c r="Z16" s="266">
        <v>0</v>
      </c>
      <c r="AA16" s="266">
        <v>25</v>
      </c>
      <c r="AB16" s="265" t="s">
        <v>97</v>
      </c>
      <c r="AC16" s="32"/>
      <c r="AD16" s="349">
        <v>0</v>
      </c>
      <c r="AE16" s="349">
        <v>0</v>
      </c>
      <c r="AF16" s="349">
        <v>0</v>
      </c>
      <c r="AG16" s="349">
        <v>0</v>
      </c>
      <c r="AH16" s="349">
        <v>0</v>
      </c>
      <c r="AI16" s="349">
        <v>0</v>
      </c>
      <c r="AJ16" s="349">
        <v>0</v>
      </c>
      <c r="AK16" s="349">
        <v>0</v>
      </c>
      <c r="AL16" s="349">
        <v>0</v>
      </c>
      <c r="AM16" s="266">
        <v>0</v>
      </c>
      <c r="AN16" s="266">
        <v>0</v>
      </c>
      <c r="AO16" s="266">
        <v>0</v>
      </c>
    </row>
    <row r="17" spans="1:41" s="34" customFormat="1" ht="33" customHeight="1">
      <c r="A17" s="265" t="s">
        <v>98</v>
      </c>
      <c r="B17" s="32"/>
      <c r="C17" s="266">
        <v>11</v>
      </c>
      <c r="D17" s="266">
        <v>0</v>
      </c>
      <c r="E17" s="266">
        <v>0</v>
      </c>
      <c r="F17" s="266">
        <v>0</v>
      </c>
      <c r="G17" s="266">
        <v>0</v>
      </c>
      <c r="H17" s="266">
        <v>0</v>
      </c>
      <c r="I17" s="266">
        <v>0</v>
      </c>
      <c r="J17" s="266">
        <v>0</v>
      </c>
      <c r="K17" s="266">
        <v>0</v>
      </c>
      <c r="L17" s="266">
        <v>0</v>
      </c>
      <c r="M17" s="266">
        <v>0</v>
      </c>
      <c r="N17" s="265" t="s">
        <v>98</v>
      </c>
      <c r="O17" s="32"/>
      <c r="P17" s="266">
        <v>0</v>
      </c>
      <c r="Q17" s="266">
        <v>0</v>
      </c>
      <c r="R17" s="266">
        <v>0</v>
      </c>
      <c r="S17" s="266">
        <v>0</v>
      </c>
      <c r="T17" s="266">
        <v>0</v>
      </c>
      <c r="U17" s="266">
        <v>0</v>
      </c>
      <c r="V17" s="266">
        <v>0</v>
      </c>
      <c r="W17" s="266">
        <v>0</v>
      </c>
      <c r="X17" s="266">
        <v>0</v>
      </c>
      <c r="Y17" s="266">
        <v>0</v>
      </c>
      <c r="Z17" s="266">
        <v>0</v>
      </c>
      <c r="AA17" s="266">
        <v>0</v>
      </c>
      <c r="AB17" s="265" t="s">
        <v>98</v>
      </c>
      <c r="AC17" s="32"/>
      <c r="AD17" s="358">
        <v>0</v>
      </c>
      <c r="AE17" s="349">
        <v>0</v>
      </c>
      <c r="AF17" s="349">
        <v>0</v>
      </c>
      <c r="AG17" s="349">
        <v>0</v>
      </c>
      <c r="AH17" s="349">
        <v>0</v>
      </c>
      <c r="AI17" s="349">
        <v>0</v>
      </c>
      <c r="AJ17" s="349">
        <v>0</v>
      </c>
      <c r="AK17" s="349">
        <v>0</v>
      </c>
      <c r="AL17" s="349">
        <v>0</v>
      </c>
      <c r="AM17" s="266">
        <v>11</v>
      </c>
      <c r="AN17" s="266">
        <v>0</v>
      </c>
      <c r="AO17" s="266">
        <v>11</v>
      </c>
    </row>
    <row r="18" spans="1:41" s="31" customFormat="1" ht="33" customHeight="1">
      <c r="A18" s="263" t="s">
        <v>6</v>
      </c>
      <c r="B18" s="264"/>
      <c r="C18" s="261">
        <v>5694</v>
      </c>
      <c r="D18" s="261">
        <v>5602</v>
      </c>
      <c r="E18" s="261">
        <v>3326</v>
      </c>
      <c r="F18" s="261">
        <v>1655</v>
      </c>
      <c r="G18" s="261">
        <v>194</v>
      </c>
      <c r="H18" s="261">
        <v>1263</v>
      </c>
      <c r="I18" s="261">
        <v>1222</v>
      </c>
      <c r="J18" s="261">
        <v>41</v>
      </c>
      <c r="K18" s="261">
        <v>0</v>
      </c>
      <c r="L18" s="261">
        <v>214</v>
      </c>
      <c r="M18" s="261">
        <v>120</v>
      </c>
      <c r="N18" s="263" t="s">
        <v>6</v>
      </c>
      <c r="O18" s="264"/>
      <c r="P18" s="261">
        <v>12</v>
      </c>
      <c r="Q18" s="261">
        <v>82</v>
      </c>
      <c r="R18" s="261">
        <v>2121</v>
      </c>
      <c r="S18" s="261">
        <v>70</v>
      </c>
      <c r="T18" s="261">
        <v>730</v>
      </c>
      <c r="U18" s="261">
        <v>721</v>
      </c>
      <c r="V18" s="261">
        <v>0</v>
      </c>
      <c r="W18" s="261">
        <v>9</v>
      </c>
      <c r="X18" s="261">
        <v>1321</v>
      </c>
      <c r="Y18" s="261">
        <v>227</v>
      </c>
      <c r="Z18" s="261">
        <v>14</v>
      </c>
      <c r="AA18" s="261">
        <v>1080</v>
      </c>
      <c r="AB18" s="263" t="s">
        <v>6</v>
      </c>
      <c r="AC18" s="264"/>
      <c r="AD18" s="359">
        <v>13</v>
      </c>
      <c r="AE18" s="359">
        <v>9</v>
      </c>
      <c r="AF18" s="359">
        <v>0</v>
      </c>
      <c r="AG18" s="359">
        <v>4</v>
      </c>
      <c r="AH18" s="359">
        <v>115</v>
      </c>
      <c r="AI18" s="359">
        <v>0</v>
      </c>
      <c r="AJ18" s="359">
        <v>0</v>
      </c>
      <c r="AK18" s="359">
        <v>115</v>
      </c>
      <c r="AL18" s="359">
        <v>27</v>
      </c>
      <c r="AM18" s="261">
        <v>92</v>
      </c>
      <c r="AN18" s="261">
        <v>85</v>
      </c>
      <c r="AO18" s="261">
        <v>7</v>
      </c>
    </row>
    <row r="19" spans="1:41" s="34" customFormat="1" ht="33" customHeight="1">
      <c r="A19" s="265" t="s">
        <v>99</v>
      </c>
      <c r="B19" s="32"/>
      <c r="C19" s="266">
        <v>2953</v>
      </c>
      <c r="D19" s="266">
        <v>2953</v>
      </c>
      <c r="E19" s="266">
        <v>2031</v>
      </c>
      <c r="F19" s="266">
        <v>1191</v>
      </c>
      <c r="G19" s="266">
        <v>92</v>
      </c>
      <c r="H19" s="266">
        <v>654</v>
      </c>
      <c r="I19" s="266">
        <v>638</v>
      </c>
      <c r="J19" s="266">
        <v>16</v>
      </c>
      <c r="K19" s="266">
        <v>0</v>
      </c>
      <c r="L19" s="266">
        <v>94</v>
      </c>
      <c r="M19" s="266">
        <v>60</v>
      </c>
      <c r="N19" s="265" t="s">
        <v>99</v>
      </c>
      <c r="O19" s="32"/>
      <c r="P19" s="266">
        <v>12</v>
      </c>
      <c r="Q19" s="266">
        <v>22</v>
      </c>
      <c r="R19" s="266">
        <v>893</v>
      </c>
      <c r="S19" s="266">
        <v>70</v>
      </c>
      <c r="T19" s="266">
        <v>551</v>
      </c>
      <c r="U19" s="266">
        <v>551</v>
      </c>
      <c r="V19" s="266">
        <v>0</v>
      </c>
      <c r="W19" s="266">
        <v>0</v>
      </c>
      <c r="X19" s="266">
        <v>272</v>
      </c>
      <c r="Y19" s="266">
        <v>100</v>
      </c>
      <c r="Z19" s="266">
        <v>0</v>
      </c>
      <c r="AA19" s="266">
        <v>172</v>
      </c>
      <c r="AB19" s="265" t="s">
        <v>99</v>
      </c>
      <c r="AC19" s="32"/>
      <c r="AD19" s="360">
        <v>4</v>
      </c>
      <c r="AE19" s="360">
        <v>0</v>
      </c>
      <c r="AF19" s="360">
        <v>0</v>
      </c>
      <c r="AG19" s="360">
        <v>4</v>
      </c>
      <c r="AH19" s="360">
        <v>12</v>
      </c>
      <c r="AI19" s="360">
        <v>0</v>
      </c>
      <c r="AJ19" s="360">
        <v>0</v>
      </c>
      <c r="AK19" s="360">
        <v>12</v>
      </c>
      <c r="AL19" s="360">
        <v>13</v>
      </c>
      <c r="AM19" s="266">
        <v>0</v>
      </c>
      <c r="AN19" s="266">
        <v>0</v>
      </c>
      <c r="AO19" s="266">
        <v>0</v>
      </c>
    </row>
    <row r="20" spans="1:41" s="34" customFormat="1" ht="33" customHeight="1">
      <c r="A20" s="265" t="s">
        <v>100</v>
      </c>
      <c r="B20" s="32"/>
      <c r="C20" s="266">
        <v>624</v>
      </c>
      <c r="D20" s="266">
        <v>619</v>
      </c>
      <c r="E20" s="266">
        <v>249</v>
      </c>
      <c r="F20" s="266">
        <v>0</v>
      </c>
      <c r="G20" s="266">
        <v>0</v>
      </c>
      <c r="H20" s="266">
        <v>220</v>
      </c>
      <c r="I20" s="266">
        <v>195</v>
      </c>
      <c r="J20" s="266">
        <v>25</v>
      </c>
      <c r="K20" s="266">
        <v>0</v>
      </c>
      <c r="L20" s="266">
        <v>29</v>
      </c>
      <c r="M20" s="266">
        <v>0</v>
      </c>
      <c r="N20" s="265" t="s">
        <v>100</v>
      </c>
      <c r="O20" s="32"/>
      <c r="P20" s="266">
        <v>0</v>
      </c>
      <c r="Q20" s="266">
        <v>29</v>
      </c>
      <c r="R20" s="266">
        <v>327</v>
      </c>
      <c r="S20" s="266">
        <v>0</v>
      </c>
      <c r="T20" s="266">
        <v>170</v>
      </c>
      <c r="U20" s="266">
        <v>170</v>
      </c>
      <c r="V20" s="266">
        <v>0</v>
      </c>
      <c r="W20" s="266">
        <v>0</v>
      </c>
      <c r="X20" s="266">
        <v>157</v>
      </c>
      <c r="Y20" s="266">
        <v>26</v>
      </c>
      <c r="Z20" s="266">
        <v>14</v>
      </c>
      <c r="AA20" s="266">
        <v>117</v>
      </c>
      <c r="AB20" s="265" t="s">
        <v>100</v>
      </c>
      <c r="AC20" s="32"/>
      <c r="AD20" s="360">
        <v>0</v>
      </c>
      <c r="AE20" s="360">
        <v>0</v>
      </c>
      <c r="AF20" s="360">
        <v>0</v>
      </c>
      <c r="AG20" s="360">
        <v>0</v>
      </c>
      <c r="AH20" s="360">
        <v>43</v>
      </c>
      <c r="AI20" s="360">
        <v>0</v>
      </c>
      <c r="AJ20" s="360">
        <v>0</v>
      </c>
      <c r="AK20" s="360">
        <v>43</v>
      </c>
      <c r="AL20" s="360">
        <v>0</v>
      </c>
      <c r="AM20" s="266">
        <v>5</v>
      </c>
      <c r="AN20" s="266">
        <v>5</v>
      </c>
      <c r="AO20" s="266">
        <v>0</v>
      </c>
    </row>
    <row r="21" spans="1:41" s="34" customFormat="1" ht="33" customHeight="1">
      <c r="A21" s="265" t="s">
        <v>101</v>
      </c>
      <c r="B21" s="32"/>
      <c r="C21" s="266">
        <v>99</v>
      </c>
      <c r="D21" s="266">
        <v>99</v>
      </c>
      <c r="E21" s="266">
        <v>89</v>
      </c>
      <c r="F21" s="266">
        <v>0</v>
      </c>
      <c r="G21" s="266">
        <v>0</v>
      </c>
      <c r="H21" s="266">
        <v>62</v>
      </c>
      <c r="I21" s="266">
        <v>62</v>
      </c>
      <c r="J21" s="266">
        <v>0</v>
      </c>
      <c r="K21" s="266">
        <v>0</v>
      </c>
      <c r="L21" s="266">
        <v>27</v>
      </c>
      <c r="M21" s="266">
        <v>27</v>
      </c>
      <c r="N21" s="265" t="s">
        <v>101</v>
      </c>
      <c r="O21" s="32"/>
      <c r="P21" s="266">
        <v>0</v>
      </c>
      <c r="Q21" s="266">
        <v>0</v>
      </c>
      <c r="R21" s="266">
        <v>10</v>
      </c>
      <c r="S21" s="266">
        <v>0</v>
      </c>
      <c r="T21" s="266">
        <v>0</v>
      </c>
      <c r="U21" s="266">
        <v>0</v>
      </c>
      <c r="V21" s="266">
        <v>0</v>
      </c>
      <c r="W21" s="266">
        <v>0</v>
      </c>
      <c r="X21" s="266">
        <v>10</v>
      </c>
      <c r="Y21" s="266">
        <v>0</v>
      </c>
      <c r="Z21" s="266">
        <v>0</v>
      </c>
      <c r="AA21" s="266">
        <v>10</v>
      </c>
      <c r="AB21" s="265" t="s">
        <v>101</v>
      </c>
      <c r="AC21" s="32"/>
      <c r="AD21" s="360">
        <v>0</v>
      </c>
      <c r="AE21" s="360">
        <v>0</v>
      </c>
      <c r="AF21" s="360">
        <v>0</v>
      </c>
      <c r="AG21" s="360">
        <v>0</v>
      </c>
      <c r="AH21" s="360">
        <v>0</v>
      </c>
      <c r="AI21" s="360">
        <v>0</v>
      </c>
      <c r="AJ21" s="360">
        <v>0</v>
      </c>
      <c r="AK21" s="360">
        <v>0</v>
      </c>
      <c r="AL21" s="360">
        <v>0</v>
      </c>
      <c r="AM21" s="266">
        <v>0</v>
      </c>
      <c r="AN21" s="266">
        <v>0</v>
      </c>
      <c r="AO21" s="266">
        <v>0</v>
      </c>
    </row>
    <row r="22" spans="1:41" s="34" customFormat="1" ht="33" customHeight="1">
      <c r="A22" s="265" t="s">
        <v>102</v>
      </c>
      <c r="B22" s="32"/>
      <c r="C22" s="266">
        <v>841</v>
      </c>
      <c r="D22" s="266">
        <v>800</v>
      </c>
      <c r="E22" s="266">
        <v>714</v>
      </c>
      <c r="F22" s="266">
        <v>464</v>
      </c>
      <c r="G22" s="266">
        <v>102</v>
      </c>
      <c r="H22" s="266">
        <v>141</v>
      </c>
      <c r="I22" s="266">
        <v>141</v>
      </c>
      <c r="J22" s="266">
        <v>0</v>
      </c>
      <c r="K22" s="266">
        <v>0</v>
      </c>
      <c r="L22" s="266">
        <v>7</v>
      </c>
      <c r="M22" s="266">
        <v>0</v>
      </c>
      <c r="N22" s="265" t="s">
        <v>102</v>
      </c>
      <c r="O22" s="32"/>
      <c r="P22" s="266">
        <v>0</v>
      </c>
      <c r="Q22" s="266">
        <v>7</v>
      </c>
      <c r="R22" s="266">
        <v>72</v>
      </c>
      <c r="S22" s="266">
        <v>0</v>
      </c>
      <c r="T22" s="266">
        <v>0</v>
      </c>
      <c r="U22" s="266">
        <v>0</v>
      </c>
      <c r="V22" s="266">
        <v>0</v>
      </c>
      <c r="W22" s="266">
        <v>0</v>
      </c>
      <c r="X22" s="266">
        <v>72</v>
      </c>
      <c r="Y22" s="266">
        <v>42</v>
      </c>
      <c r="Z22" s="266">
        <v>0</v>
      </c>
      <c r="AA22" s="266">
        <v>30</v>
      </c>
      <c r="AB22" s="265" t="s">
        <v>102</v>
      </c>
      <c r="AC22" s="32"/>
      <c r="AD22" s="360">
        <v>0</v>
      </c>
      <c r="AE22" s="360">
        <v>0</v>
      </c>
      <c r="AF22" s="360">
        <v>0</v>
      </c>
      <c r="AG22" s="360">
        <v>0</v>
      </c>
      <c r="AH22" s="360">
        <v>0</v>
      </c>
      <c r="AI22" s="360">
        <v>0</v>
      </c>
      <c r="AJ22" s="360">
        <v>0</v>
      </c>
      <c r="AK22" s="360">
        <v>0</v>
      </c>
      <c r="AL22" s="360">
        <v>14</v>
      </c>
      <c r="AM22" s="266">
        <v>41</v>
      </c>
      <c r="AN22" s="266">
        <v>41</v>
      </c>
      <c r="AO22" s="266">
        <v>0</v>
      </c>
    </row>
    <row r="23" spans="1:41" s="34" customFormat="1" ht="33" customHeight="1">
      <c r="A23" s="265" t="s">
        <v>103</v>
      </c>
      <c r="B23" s="32"/>
      <c r="C23" s="266">
        <v>56</v>
      </c>
      <c r="D23" s="266">
        <v>50</v>
      </c>
      <c r="E23" s="266">
        <v>0</v>
      </c>
      <c r="F23" s="266">
        <v>0</v>
      </c>
      <c r="G23" s="266">
        <v>0</v>
      </c>
      <c r="H23" s="266">
        <v>0</v>
      </c>
      <c r="I23" s="266">
        <v>0</v>
      </c>
      <c r="J23" s="266">
        <v>0</v>
      </c>
      <c r="K23" s="266">
        <v>0</v>
      </c>
      <c r="L23" s="266">
        <v>0</v>
      </c>
      <c r="M23" s="266">
        <v>0</v>
      </c>
      <c r="N23" s="265" t="s">
        <v>103</v>
      </c>
      <c r="O23" s="32"/>
      <c r="P23" s="266">
        <v>0</v>
      </c>
      <c r="Q23" s="266">
        <v>0</v>
      </c>
      <c r="R23" s="266">
        <v>24</v>
      </c>
      <c r="S23" s="266">
        <v>0</v>
      </c>
      <c r="T23" s="266">
        <v>0</v>
      </c>
      <c r="U23" s="266">
        <v>0</v>
      </c>
      <c r="V23" s="266">
        <v>0</v>
      </c>
      <c r="W23" s="266">
        <v>0</v>
      </c>
      <c r="X23" s="266">
        <v>24</v>
      </c>
      <c r="Y23" s="266">
        <v>0</v>
      </c>
      <c r="Z23" s="266">
        <v>0</v>
      </c>
      <c r="AA23" s="266">
        <v>24</v>
      </c>
      <c r="AB23" s="265" t="s">
        <v>103</v>
      </c>
      <c r="AC23" s="32"/>
      <c r="AD23" s="360">
        <v>9</v>
      </c>
      <c r="AE23" s="360">
        <v>9</v>
      </c>
      <c r="AF23" s="360">
        <v>0</v>
      </c>
      <c r="AG23" s="360">
        <v>0</v>
      </c>
      <c r="AH23" s="360">
        <v>17</v>
      </c>
      <c r="AI23" s="360">
        <v>0</v>
      </c>
      <c r="AJ23" s="360">
        <v>0</v>
      </c>
      <c r="AK23" s="360">
        <v>17</v>
      </c>
      <c r="AL23" s="360">
        <v>0</v>
      </c>
      <c r="AM23" s="266">
        <v>6</v>
      </c>
      <c r="AN23" s="266">
        <v>6</v>
      </c>
      <c r="AO23" s="266">
        <v>0</v>
      </c>
    </row>
    <row r="24" spans="1:41" s="34" customFormat="1" ht="33" customHeight="1">
      <c r="A24" s="265" t="s">
        <v>104</v>
      </c>
      <c r="B24" s="32"/>
      <c r="C24" s="266">
        <v>1114</v>
      </c>
      <c r="D24" s="266">
        <v>1081</v>
      </c>
      <c r="E24" s="266">
        <v>243</v>
      </c>
      <c r="F24" s="266">
        <v>0</v>
      </c>
      <c r="G24" s="266">
        <v>0</v>
      </c>
      <c r="H24" s="266">
        <v>186</v>
      </c>
      <c r="I24" s="266">
        <v>186</v>
      </c>
      <c r="J24" s="266">
        <v>0</v>
      </c>
      <c r="K24" s="266">
        <v>0</v>
      </c>
      <c r="L24" s="266">
        <v>57</v>
      </c>
      <c r="M24" s="266">
        <v>33</v>
      </c>
      <c r="N24" s="265" t="s">
        <v>104</v>
      </c>
      <c r="O24" s="32"/>
      <c r="P24" s="266">
        <v>0</v>
      </c>
      <c r="Q24" s="266">
        <v>24</v>
      </c>
      <c r="R24" s="266">
        <v>795</v>
      </c>
      <c r="S24" s="266">
        <v>0</v>
      </c>
      <c r="T24" s="266">
        <v>9</v>
      </c>
      <c r="U24" s="266">
        <v>0</v>
      </c>
      <c r="V24" s="266">
        <v>0</v>
      </c>
      <c r="W24" s="266">
        <v>9</v>
      </c>
      <c r="X24" s="266">
        <v>786</v>
      </c>
      <c r="Y24" s="266">
        <v>59</v>
      </c>
      <c r="Z24" s="266">
        <v>0</v>
      </c>
      <c r="AA24" s="266">
        <v>727</v>
      </c>
      <c r="AB24" s="265" t="s">
        <v>104</v>
      </c>
      <c r="AC24" s="32"/>
      <c r="AD24" s="360">
        <v>0</v>
      </c>
      <c r="AE24" s="360">
        <v>0</v>
      </c>
      <c r="AF24" s="360">
        <v>0</v>
      </c>
      <c r="AG24" s="360">
        <v>0</v>
      </c>
      <c r="AH24" s="360">
        <v>43</v>
      </c>
      <c r="AI24" s="360">
        <v>0</v>
      </c>
      <c r="AJ24" s="360">
        <v>0</v>
      </c>
      <c r="AK24" s="360">
        <v>43</v>
      </c>
      <c r="AL24" s="360">
        <v>0</v>
      </c>
      <c r="AM24" s="266">
        <v>33</v>
      </c>
      <c r="AN24" s="266">
        <v>33</v>
      </c>
      <c r="AO24" s="266">
        <v>0</v>
      </c>
    </row>
    <row r="25" spans="1:41" s="34" customFormat="1" ht="33" customHeight="1">
      <c r="A25" s="265" t="s">
        <v>105</v>
      </c>
      <c r="B25" s="32"/>
      <c r="C25" s="266">
        <v>0</v>
      </c>
      <c r="D25" s="266">
        <v>0</v>
      </c>
      <c r="E25" s="266">
        <v>0</v>
      </c>
      <c r="F25" s="266">
        <v>0</v>
      </c>
      <c r="G25" s="266">
        <v>0</v>
      </c>
      <c r="H25" s="266">
        <v>0</v>
      </c>
      <c r="I25" s="266">
        <v>0</v>
      </c>
      <c r="J25" s="266">
        <v>0</v>
      </c>
      <c r="K25" s="266">
        <v>0</v>
      </c>
      <c r="L25" s="266">
        <v>0</v>
      </c>
      <c r="M25" s="266">
        <v>0</v>
      </c>
      <c r="N25" s="265" t="s">
        <v>105</v>
      </c>
      <c r="O25" s="32"/>
      <c r="P25" s="266">
        <v>0</v>
      </c>
      <c r="Q25" s="266">
        <v>0</v>
      </c>
      <c r="R25" s="266">
        <v>0</v>
      </c>
      <c r="S25" s="266">
        <v>0</v>
      </c>
      <c r="T25" s="266">
        <v>0</v>
      </c>
      <c r="U25" s="266">
        <v>0</v>
      </c>
      <c r="V25" s="266">
        <v>0</v>
      </c>
      <c r="W25" s="266">
        <v>0</v>
      </c>
      <c r="X25" s="266">
        <v>0</v>
      </c>
      <c r="Y25" s="266">
        <v>0</v>
      </c>
      <c r="Z25" s="266">
        <v>0</v>
      </c>
      <c r="AA25" s="266">
        <v>0</v>
      </c>
      <c r="AB25" s="265" t="s">
        <v>105</v>
      </c>
      <c r="AC25" s="32"/>
      <c r="AD25" s="360">
        <v>0</v>
      </c>
      <c r="AE25" s="360">
        <v>0</v>
      </c>
      <c r="AF25" s="360">
        <v>0</v>
      </c>
      <c r="AG25" s="360">
        <v>0</v>
      </c>
      <c r="AH25" s="360">
        <v>0</v>
      </c>
      <c r="AI25" s="360">
        <v>0</v>
      </c>
      <c r="AJ25" s="360">
        <v>0</v>
      </c>
      <c r="AK25" s="360">
        <v>0</v>
      </c>
      <c r="AL25" s="360">
        <v>0</v>
      </c>
      <c r="AM25" s="266">
        <v>0</v>
      </c>
      <c r="AN25" s="266">
        <v>0</v>
      </c>
      <c r="AO25" s="266">
        <v>0</v>
      </c>
    </row>
    <row r="26" spans="1:41" s="36" customFormat="1" ht="33" customHeight="1">
      <c r="A26" s="267" t="s">
        <v>106</v>
      </c>
      <c r="B26" s="35"/>
      <c r="C26" s="268">
        <v>7</v>
      </c>
      <c r="D26" s="268">
        <v>0</v>
      </c>
      <c r="E26" s="268">
        <v>0</v>
      </c>
      <c r="F26" s="268">
        <v>0</v>
      </c>
      <c r="G26" s="268">
        <v>0</v>
      </c>
      <c r="H26" s="268">
        <v>0</v>
      </c>
      <c r="I26" s="268">
        <v>0</v>
      </c>
      <c r="J26" s="268">
        <v>0</v>
      </c>
      <c r="K26" s="268">
        <v>0</v>
      </c>
      <c r="L26" s="268">
        <v>0</v>
      </c>
      <c r="M26" s="268">
        <v>0</v>
      </c>
      <c r="N26" s="267" t="s">
        <v>106</v>
      </c>
      <c r="O26" s="35"/>
      <c r="P26" s="268">
        <v>0</v>
      </c>
      <c r="Q26" s="268">
        <v>0</v>
      </c>
      <c r="R26" s="268">
        <v>0</v>
      </c>
      <c r="S26" s="268">
        <v>0</v>
      </c>
      <c r="T26" s="268">
        <v>0</v>
      </c>
      <c r="U26" s="268">
        <v>0</v>
      </c>
      <c r="V26" s="268">
        <v>0</v>
      </c>
      <c r="W26" s="268">
        <v>0</v>
      </c>
      <c r="X26" s="268">
        <v>0</v>
      </c>
      <c r="Y26" s="268">
        <v>0</v>
      </c>
      <c r="Z26" s="268">
        <v>0</v>
      </c>
      <c r="AA26" s="268">
        <v>0</v>
      </c>
      <c r="AB26" s="267" t="s">
        <v>106</v>
      </c>
      <c r="AC26" s="35"/>
      <c r="AD26" s="361">
        <v>0</v>
      </c>
      <c r="AE26" s="362">
        <v>0</v>
      </c>
      <c r="AF26" s="362">
        <v>0</v>
      </c>
      <c r="AG26" s="362">
        <v>0</v>
      </c>
      <c r="AH26" s="362">
        <v>0</v>
      </c>
      <c r="AI26" s="362">
        <v>0</v>
      </c>
      <c r="AJ26" s="362">
        <v>0</v>
      </c>
      <c r="AK26" s="362">
        <v>0</v>
      </c>
      <c r="AL26" s="362">
        <v>0</v>
      </c>
      <c r="AM26" s="268">
        <v>7</v>
      </c>
      <c r="AN26" s="268">
        <v>0</v>
      </c>
      <c r="AO26" s="268">
        <v>7</v>
      </c>
    </row>
    <row r="27" spans="1:41" ht="19" customHeight="1">
      <c r="A27" s="37" t="s">
        <v>804</v>
      </c>
      <c r="B27" s="269"/>
      <c r="C27" s="270"/>
      <c r="D27" s="270"/>
      <c r="E27" s="813"/>
      <c r="F27" s="813"/>
      <c r="G27" s="813"/>
      <c r="H27" s="813"/>
      <c r="I27" s="813"/>
      <c r="J27" s="813"/>
      <c r="K27" s="813"/>
      <c r="L27" s="813"/>
      <c r="M27" s="813"/>
      <c r="N27" s="37"/>
      <c r="O27" s="269"/>
      <c r="P27" s="813"/>
      <c r="Q27" s="813"/>
      <c r="R27" s="813"/>
      <c r="S27" s="813"/>
      <c r="T27" s="813"/>
      <c r="U27" s="813"/>
      <c r="V27" s="813"/>
      <c r="W27" s="813"/>
      <c r="X27" s="813"/>
      <c r="Y27" s="813"/>
      <c r="Z27" s="813"/>
      <c r="AA27" s="813"/>
      <c r="AB27" s="3590"/>
      <c r="AC27" s="3590"/>
      <c r="AD27" s="3590"/>
      <c r="AE27" s="3590"/>
      <c r="AF27" s="3590"/>
      <c r="AG27" s="3590"/>
      <c r="AH27" s="3590"/>
      <c r="AI27" s="3590"/>
      <c r="AJ27" s="3590"/>
      <c r="AK27" s="3590"/>
      <c r="AL27" s="3590"/>
      <c r="AM27" s="3590"/>
      <c r="AN27" s="3590"/>
      <c r="AO27" s="808"/>
    </row>
    <row r="28" spans="1:41" s="40" customFormat="1" ht="15" customHeight="1">
      <c r="A28" s="38" t="s">
        <v>806</v>
      </c>
      <c r="B28" s="249"/>
      <c r="C28" s="126"/>
      <c r="D28" s="126"/>
      <c r="E28" s="271"/>
      <c r="F28" s="271"/>
      <c r="G28" s="271"/>
      <c r="H28" s="271"/>
      <c r="I28" s="271"/>
      <c r="J28" s="271"/>
      <c r="K28" s="271"/>
      <c r="L28" s="271"/>
      <c r="M28" s="271"/>
      <c r="N28" s="38"/>
      <c r="O28" s="249"/>
      <c r="P28" s="271"/>
      <c r="Q28" s="271"/>
      <c r="R28" s="271"/>
      <c r="S28" s="271"/>
      <c r="T28" s="271"/>
      <c r="U28" s="271"/>
      <c r="V28" s="271"/>
      <c r="W28" s="271"/>
      <c r="X28" s="271"/>
      <c r="Y28" s="271"/>
      <c r="Z28" s="271"/>
      <c r="AA28" s="271"/>
      <c r="AB28" s="38"/>
      <c r="AC28" s="249"/>
      <c r="AD28" s="344"/>
      <c r="AE28" s="344"/>
      <c r="AF28" s="344"/>
      <c r="AG28" s="344"/>
      <c r="AH28" s="344"/>
      <c r="AI28" s="344"/>
      <c r="AJ28" s="344"/>
      <c r="AK28" s="344"/>
      <c r="AL28" s="344"/>
      <c r="AM28" s="271"/>
      <c r="AN28" s="271"/>
      <c r="AO28" s="271"/>
    </row>
    <row r="29" spans="1:41" s="40" customFormat="1" ht="15" customHeight="1">
      <c r="A29" s="38" t="s">
        <v>288</v>
      </c>
      <c r="B29" s="273"/>
      <c r="C29" s="273"/>
      <c r="D29" s="273"/>
      <c r="E29" s="271"/>
      <c r="F29" s="271"/>
      <c r="G29" s="271"/>
      <c r="H29" s="271"/>
      <c r="I29" s="271"/>
      <c r="J29" s="271"/>
      <c r="K29" s="271"/>
      <c r="L29" s="271"/>
      <c r="M29" s="271"/>
      <c r="N29" s="38"/>
      <c r="O29" s="273"/>
      <c r="P29" s="271"/>
      <c r="Q29" s="271"/>
      <c r="R29" s="271"/>
      <c r="S29" s="271"/>
      <c r="T29" s="271"/>
      <c r="U29" s="271"/>
      <c r="V29" s="271"/>
      <c r="W29" s="271"/>
      <c r="X29" s="271"/>
      <c r="Y29" s="271"/>
      <c r="Z29" s="271"/>
      <c r="AA29" s="271"/>
      <c r="AB29" s="38"/>
      <c r="AC29" s="273"/>
      <c r="AD29" s="344"/>
      <c r="AE29" s="344"/>
      <c r="AF29" s="344"/>
      <c r="AG29" s="344"/>
      <c r="AH29" s="344"/>
      <c r="AI29" s="344"/>
      <c r="AJ29" s="344"/>
      <c r="AK29" s="344"/>
      <c r="AL29" s="344"/>
      <c r="AM29" s="271"/>
      <c r="AN29" s="271"/>
      <c r="AO29" s="271"/>
    </row>
    <row r="30" spans="1:41" s="40" customFormat="1" ht="15" customHeight="1">
      <c r="A30" s="38" t="s">
        <v>289</v>
      </c>
      <c r="B30" s="38"/>
      <c r="C30" s="38"/>
      <c r="D30" s="38"/>
      <c r="E30" s="271"/>
      <c r="F30" s="271"/>
      <c r="G30" s="271"/>
      <c r="H30" s="271"/>
      <c r="I30" s="271"/>
      <c r="J30" s="271"/>
      <c r="K30" s="271"/>
      <c r="L30" s="271"/>
      <c r="M30" s="271"/>
      <c r="N30" s="38"/>
      <c r="O30" s="38"/>
      <c r="P30" s="271"/>
      <c r="Q30" s="271"/>
      <c r="R30" s="271"/>
      <c r="S30" s="271"/>
      <c r="T30" s="271"/>
      <c r="U30" s="271"/>
      <c r="V30" s="271"/>
      <c r="W30" s="271"/>
      <c r="X30" s="271"/>
      <c r="Y30" s="271"/>
      <c r="Z30" s="271"/>
      <c r="AA30" s="271"/>
      <c r="AB30" s="38"/>
      <c r="AC30" s="38"/>
      <c r="AD30" s="344"/>
      <c r="AE30" s="344"/>
      <c r="AF30" s="344"/>
      <c r="AG30" s="344"/>
      <c r="AH30" s="344"/>
      <c r="AI30" s="344"/>
      <c r="AJ30" s="344"/>
      <c r="AK30" s="344"/>
      <c r="AL30" s="344"/>
      <c r="AM30" s="271"/>
      <c r="AN30" s="271"/>
      <c r="AO30" s="271"/>
    </row>
    <row r="31" spans="1:41" s="40" customFormat="1" ht="15" customHeight="1">
      <c r="A31" s="38" t="s">
        <v>477</v>
      </c>
      <c r="B31" s="273"/>
      <c r="C31" s="273"/>
      <c r="D31" s="273"/>
      <c r="E31" s="271"/>
      <c r="F31" s="271"/>
      <c r="G31" s="271"/>
      <c r="H31" s="271"/>
      <c r="I31" s="271"/>
      <c r="J31" s="271"/>
      <c r="K31" s="271"/>
      <c r="L31" s="271"/>
      <c r="M31" s="271"/>
      <c r="N31" s="38"/>
      <c r="O31" s="273"/>
      <c r="P31" s="271"/>
      <c r="Q31" s="271"/>
      <c r="R31" s="271"/>
      <c r="S31" s="271"/>
      <c r="T31" s="271"/>
      <c r="U31" s="271"/>
      <c r="V31" s="271"/>
      <c r="W31" s="271"/>
      <c r="X31" s="271"/>
      <c r="Y31" s="271"/>
      <c r="Z31" s="271"/>
      <c r="AA31" s="271"/>
      <c r="AB31" s="38"/>
      <c r="AC31" s="273"/>
      <c r="AD31" s="344"/>
      <c r="AE31" s="344"/>
      <c r="AF31" s="344"/>
      <c r="AG31" s="344"/>
      <c r="AH31" s="344"/>
      <c r="AI31" s="344"/>
      <c r="AJ31" s="344"/>
      <c r="AK31" s="344"/>
      <c r="AL31" s="344"/>
      <c r="AM31" s="271"/>
      <c r="AN31" s="271"/>
      <c r="AO31" s="271"/>
    </row>
    <row r="32" spans="1:41" s="40" customFormat="1" ht="15" customHeight="1">
      <c r="A32" s="38" t="s">
        <v>476</v>
      </c>
      <c r="B32" s="38"/>
      <c r="C32" s="38"/>
      <c r="D32" s="38"/>
      <c r="E32" s="271"/>
      <c r="F32" s="271"/>
      <c r="G32" s="271"/>
      <c r="H32" s="271"/>
      <c r="I32" s="271"/>
      <c r="J32" s="271"/>
      <c r="K32" s="271"/>
      <c r="L32" s="271"/>
      <c r="M32" s="271"/>
      <c r="N32" s="38"/>
      <c r="O32" s="38"/>
      <c r="P32" s="271"/>
      <c r="Q32" s="271"/>
      <c r="R32" s="271"/>
      <c r="S32" s="271"/>
      <c r="T32" s="271"/>
      <c r="U32" s="271"/>
      <c r="V32" s="271"/>
      <c r="W32" s="271"/>
      <c r="X32" s="271"/>
      <c r="Y32" s="271"/>
      <c r="Z32" s="271"/>
      <c r="AA32" s="271"/>
      <c r="AB32" s="38"/>
      <c r="AC32" s="38"/>
      <c r="AD32" s="344"/>
      <c r="AE32" s="344"/>
      <c r="AF32" s="344"/>
      <c r="AG32" s="344"/>
      <c r="AH32" s="344"/>
      <c r="AI32" s="344"/>
      <c r="AJ32" s="344"/>
      <c r="AK32" s="344"/>
      <c r="AL32" s="344"/>
      <c r="AM32" s="271"/>
      <c r="AN32" s="271"/>
      <c r="AO32" s="271"/>
    </row>
  </sheetData>
  <mergeCells count="47">
    <mergeCell ref="S6:S8"/>
    <mergeCell ref="AB4:AC8"/>
    <mergeCell ref="AD4:AG4"/>
    <mergeCell ref="Y7:Y8"/>
    <mergeCell ref="AE6:AE8"/>
    <mergeCell ref="AF6:AF8"/>
    <mergeCell ref="V4:AA4"/>
    <mergeCell ref="AG6:AG8"/>
    <mergeCell ref="A4:B8"/>
    <mergeCell ref="C4:C8"/>
    <mergeCell ref="K7:K8"/>
    <mergeCell ref="M7:M8"/>
    <mergeCell ref="Z7:Z8"/>
    <mergeCell ref="F6:F8"/>
    <mergeCell ref="I7:I8"/>
    <mergeCell ref="J7:J8"/>
    <mergeCell ref="V7:V8"/>
    <mergeCell ref="P4:U4"/>
    <mergeCell ref="H7:H8"/>
    <mergeCell ref="D4:H4"/>
    <mergeCell ref="I4:M4"/>
    <mergeCell ref="L6:L8"/>
    <mergeCell ref="D5:D8"/>
    <mergeCell ref="E5:E8"/>
    <mergeCell ref="AI6:AI8"/>
    <mergeCell ref="AN3:AO3"/>
    <mergeCell ref="AO5:AO8"/>
    <mergeCell ref="AN5:AN8"/>
    <mergeCell ref="AM4:AO4"/>
    <mergeCell ref="AH4:AK4"/>
    <mergeCell ref="AL6:AL8"/>
    <mergeCell ref="G6:G8"/>
    <mergeCell ref="N4:O8"/>
    <mergeCell ref="AB27:AN27"/>
    <mergeCell ref="P7:P8"/>
    <mergeCell ref="Q7:Q8"/>
    <mergeCell ref="AJ6:AJ8"/>
    <mergeCell ref="AH5:AH8"/>
    <mergeCell ref="X6:X8"/>
    <mergeCell ref="AA7:AA8"/>
    <mergeCell ref="AK6:AK8"/>
    <mergeCell ref="R5:R8"/>
    <mergeCell ref="AD5:AD8"/>
    <mergeCell ref="W7:W8"/>
    <mergeCell ref="U7:U8"/>
    <mergeCell ref="T7:T8"/>
    <mergeCell ref="AM5:AM8"/>
  </mergeCells>
  <phoneticPr fontId="6" type="noConversion"/>
  <printOptions horizontalCentered="1"/>
  <pageMargins left="0.74803149606299213" right="0.74803149606299213" top="1.1811023622047245" bottom="0.78740157480314965" header="0" footer="0"/>
  <pageSetup paperSize="9" scale="75" pageOrder="overThenDown" orientation="portrait" r:id="rId1"/>
  <headerFooter alignWithMargins="0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O32"/>
  <sheetViews>
    <sheetView zoomScale="80" zoomScaleNormal="80" workbookViewId="0">
      <pane xSplit="2" ySplit="8" topLeftCell="C9" activePane="bottomRight" state="frozen"/>
      <selection pane="topRight"/>
      <selection pane="bottomLeft"/>
      <selection pane="bottomRight"/>
    </sheetView>
  </sheetViews>
  <sheetFormatPr defaultColWidth="8.25" defaultRowHeight="16"/>
  <cols>
    <col min="1" max="1" width="36.25" style="13" customWidth="1"/>
    <col min="2" max="2" width="1" style="13" customWidth="1"/>
    <col min="3" max="3" width="14.75" style="13" customWidth="1"/>
    <col min="4" max="4" width="13" style="13" customWidth="1"/>
    <col min="5" max="5" width="13.33203125" style="13" customWidth="1"/>
    <col min="6" max="7" width="12" style="13" customWidth="1"/>
    <col min="8" max="8" width="11.25" style="13" customWidth="1"/>
    <col min="9" max="9" width="18" style="13" customWidth="1"/>
    <col min="10" max="10" width="18.25" style="13" customWidth="1"/>
    <col min="11" max="11" width="15.58203125" style="13" customWidth="1"/>
    <col min="12" max="12" width="15.75" style="13" customWidth="1"/>
    <col min="13" max="13" width="18.75" style="13" customWidth="1"/>
    <col min="14" max="14" width="36.5" style="13" customWidth="1"/>
    <col min="15" max="15" width="1.33203125" style="13" customWidth="1"/>
    <col min="16" max="16" width="14.25" style="13" customWidth="1"/>
    <col min="17" max="20" width="12.58203125" style="13" customWidth="1"/>
    <col min="21" max="21" width="15.5" style="13" customWidth="1"/>
    <col min="22" max="22" width="16.58203125" style="13" customWidth="1"/>
    <col min="23" max="23" width="12.83203125" style="13" customWidth="1"/>
    <col min="24" max="24" width="12.25" style="13" customWidth="1"/>
    <col min="25" max="25" width="17" style="13" customWidth="1"/>
    <col min="26" max="26" width="17.75" style="13" customWidth="1"/>
    <col min="27" max="27" width="12.83203125" style="13" customWidth="1"/>
    <col min="28" max="28" width="37.75" style="13" customWidth="1"/>
    <col min="29" max="29" width="1.25" style="13" customWidth="1"/>
    <col min="30" max="30" width="15.25" style="118" customWidth="1"/>
    <col min="31" max="31" width="15.08203125" style="118" customWidth="1"/>
    <col min="32" max="32" width="15" style="118" customWidth="1"/>
    <col min="33" max="33" width="13.5" style="118" customWidth="1"/>
    <col min="34" max="34" width="13.83203125" style="118" customWidth="1"/>
    <col min="35" max="35" width="13.75" style="118" customWidth="1"/>
    <col min="36" max="36" width="13.83203125" style="118" customWidth="1"/>
    <col min="37" max="37" width="12.5" style="118" customWidth="1"/>
    <col min="38" max="38" width="17.58203125" style="118" customWidth="1"/>
    <col min="39" max="39" width="10.58203125" style="13" customWidth="1"/>
    <col min="40" max="40" width="10.25" style="13" customWidth="1"/>
    <col min="41" max="41" width="10.58203125" style="13" customWidth="1"/>
    <col min="42" max="16384" width="8.25" style="13"/>
  </cols>
  <sheetData>
    <row r="1" spans="1:41" ht="37.15" customHeight="1">
      <c r="B1" s="14"/>
      <c r="C1" s="14"/>
      <c r="D1" s="14"/>
      <c r="E1" s="14"/>
      <c r="F1" s="14"/>
      <c r="G1" s="14" t="s">
        <v>293</v>
      </c>
      <c r="H1" s="15" t="s">
        <v>992</v>
      </c>
      <c r="L1" s="14"/>
      <c r="M1" s="14"/>
      <c r="O1" s="14"/>
      <c r="P1" s="14"/>
      <c r="Q1" s="14"/>
      <c r="R1" s="14"/>
      <c r="S1" s="14"/>
      <c r="T1" s="14" t="s">
        <v>293</v>
      </c>
      <c r="U1" s="15" t="s">
        <v>993</v>
      </c>
      <c r="X1" s="16"/>
      <c r="Z1" s="16"/>
      <c r="AA1" s="16"/>
      <c r="AC1" s="14"/>
      <c r="AD1" s="123"/>
      <c r="AE1" s="123"/>
      <c r="AF1" s="123"/>
      <c r="AG1" s="14" t="s">
        <v>293</v>
      </c>
      <c r="AH1" s="15" t="s">
        <v>994</v>
      </c>
      <c r="AI1" s="123"/>
      <c r="AJ1" s="123"/>
      <c r="AK1" s="123"/>
      <c r="AL1" s="123"/>
      <c r="AM1" s="15"/>
      <c r="AN1" s="15"/>
      <c r="AO1" s="15"/>
    </row>
    <row r="2" spans="1:41" s="20" customFormat="1" ht="8.25" customHeight="1">
      <c r="B2" s="21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O2" s="21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C2" s="21"/>
      <c r="AD2" s="125"/>
      <c r="AE2" s="125"/>
      <c r="AF2" s="125"/>
      <c r="AG2" s="124"/>
      <c r="AH2" s="125"/>
      <c r="AI2" s="125"/>
      <c r="AJ2" s="125"/>
      <c r="AK2" s="125"/>
      <c r="AL2" s="125"/>
      <c r="AM2" s="22"/>
      <c r="AN2" s="22"/>
      <c r="AO2" s="22"/>
    </row>
    <row r="3" spans="1:41" ht="21" customHeight="1">
      <c r="A3" s="126"/>
      <c r="B3" s="249"/>
      <c r="C3" s="250"/>
      <c r="D3" s="250"/>
      <c r="E3" s="250"/>
      <c r="F3" s="27"/>
      <c r="G3" s="27"/>
      <c r="H3" s="250"/>
      <c r="I3" s="250"/>
      <c r="J3" s="250"/>
      <c r="K3" s="250"/>
      <c r="L3" s="250"/>
      <c r="M3" s="27" t="s">
        <v>271</v>
      </c>
      <c r="N3" s="126"/>
      <c r="O3" s="249"/>
      <c r="P3" s="250"/>
      <c r="Q3" s="126"/>
      <c r="R3" s="250"/>
      <c r="S3" s="27"/>
      <c r="T3" s="250"/>
      <c r="U3" s="250"/>
      <c r="V3" s="250"/>
      <c r="W3" s="250"/>
      <c r="X3" s="250"/>
      <c r="Y3" s="250"/>
      <c r="Z3" s="250"/>
      <c r="AA3" s="27" t="s">
        <v>271</v>
      </c>
      <c r="AB3" s="126"/>
      <c r="AC3" s="249"/>
      <c r="AD3" s="345"/>
      <c r="AE3" s="345"/>
      <c r="AF3" s="345"/>
      <c r="AG3" s="345"/>
      <c r="AH3" s="345"/>
      <c r="AI3" s="345"/>
      <c r="AJ3" s="345"/>
      <c r="AK3" s="345"/>
      <c r="AL3" s="345"/>
      <c r="AM3" s="250"/>
      <c r="AN3" s="3602" t="s">
        <v>272</v>
      </c>
      <c r="AO3" s="3603"/>
    </row>
    <row r="4" spans="1:41" s="126" customFormat="1" ht="27.75" customHeight="1">
      <c r="A4" s="3572" t="s">
        <v>73</v>
      </c>
      <c r="B4" s="3573"/>
      <c r="C4" s="3583" t="s">
        <v>294</v>
      </c>
      <c r="D4" s="3597" t="s">
        <v>75</v>
      </c>
      <c r="E4" s="3598"/>
      <c r="F4" s="3598"/>
      <c r="G4" s="3598"/>
      <c r="H4" s="3598"/>
      <c r="I4" s="3582" t="s">
        <v>75</v>
      </c>
      <c r="J4" s="3582"/>
      <c r="K4" s="3582"/>
      <c r="L4" s="3582"/>
      <c r="M4" s="3582"/>
      <c r="N4" s="3572" t="s">
        <v>73</v>
      </c>
      <c r="O4" s="3573"/>
      <c r="P4" s="3581" t="s">
        <v>75</v>
      </c>
      <c r="Q4" s="3582"/>
      <c r="R4" s="3582"/>
      <c r="S4" s="3582"/>
      <c r="T4" s="3582"/>
      <c r="U4" s="3582"/>
      <c r="V4" s="3582" t="s">
        <v>75</v>
      </c>
      <c r="W4" s="3582"/>
      <c r="X4" s="3582"/>
      <c r="Y4" s="3582"/>
      <c r="Z4" s="3582"/>
      <c r="AA4" s="3582"/>
      <c r="AB4" s="3572" t="s">
        <v>73</v>
      </c>
      <c r="AC4" s="3573"/>
      <c r="AD4" s="3581" t="s">
        <v>75</v>
      </c>
      <c r="AE4" s="3582"/>
      <c r="AF4" s="3582"/>
      <c r="AG4" s="3582"/>
      <c r="AH4" s="3582" t="s">
        <v>75</v>
      </c>
      <c r="AI4" s="3582"/>
      <c r="AJ4" s="3582"/>
      <c r="AK4" s="3601"/>
      <c r="AL4" s="801"/>
      <c r="AM4" s="3604" t="s">
        <v>291</v>
      </c>
      <c r="AN4" s="3605"/>
      <c r="AO4" s="3605"/>
    </row>
    <row r="5" spans="1:41" s="126" customFormat="1" ht="30" customHeight="1">
      <c r="A5" s="3574"/>
      <c r="B5" s="3575"/>
      <c r="C5" s="3595"/>
      <c r="D5" s="3584" t="s">
        <v>77</v>
      </c>
      <c r="E5" s="3586" t="s">
        <v>78</v>
      </c>
      <c r="F5" s="809"/>
      <c r="G5" s="809"/>
      <c r="H5" s="809"/>
      <c r="I5" s="255"/>
      <c r="J5" s="809"/>
      <c r="K5" s="809"/>
      <c r="L5" s="809"/>
      <c r="M5" s="255"/>
      <c r="N5" s="3574"/>
      <c r="O5" s="3575"/>
      <c r="P5" s="809"/>
      <c r="Q5" s="256"/>
      <c r="R5" s="3587" t="s">
        <v>79</v>
      </c>
      <c r="S5" s="809"/>
      <c r="T5" s="255"/>
      <c r="U5" s="255"/>
      <c r="V5" s="809"/>
      <c r="W5" s="809"/>
      <c r="X5" s="809"/>
      <c r="Y5" s="255"/>
      <c r="Z5" s="809"/>
      <c r="AA5" s="257"/>
      <c r="AB5" s="3574"/>
      <c r="AC5" s="3575"/>
      <c r="AD5" s="3586" t="s">
        <v>80</v>
      </c>
      <c r="AE5" s="811"/>
      <c r="AF5" s="811"/>
      <c r="AG5" s="258"/>
      <c r="AH5" s="3572" t="s">
        <v>81</v>
      </c>
      <c r="AI5" s="811"/>
      <c r="AJ5" s="811"/>
      <c r="AK5" s="812"/>
      <c r="AL5" s="664" t="s">
        <v>942</v>
      </c>
      <c r="AM5" s="3583" t="s">
        <v>77</v>
      </c>
      <c r="AN5" s="3583" t="s">
        <v>82</v>
      </c>
      <c r="AO5" s="3586" t="s">
        <v>83</v>
      </c>
    </row>
    <row r="6" spans="1:41" s="126" customFormat="1" ht="17.25" customHeight="1">
      <c r="A6" s="3574"/>
      <c r="B6" s="3575"/>
      <c r="C6" s="3595"/>
      <c r="D6" s="3595"/>
      <c r="E6" s="3599"/>
      <c r="F6" s="3583" t="s">
        <v>84</v>
      </c>
      <c r="G6" s="3583" t="s">
        <v>941</v>
      </c>
      <c r="H6" s="804"/>
      <c r="I6" s="807"/>
      <c r="J6" s="807"/>
      <c r="K6" s="254"/>
      <c r="L6" s="3586" t="s">
        <v>85</v>
      </c>
      <c r="M6" s="807"/>
      <c r="N6" s="3574"/>
      <c r="O6" s="3575"/>
      <c r="P6" s="807"/>
      <c r="Q6" s="254"/>
      <c r="R6" s="3588"/>
      <c r="S6" s="3583" t="s">
        <v>941</v>
      </c>
      <c r="T6" s="3583" t="s">
        <v>86</v>
      </c>
      <c r="U6" s="807"/>
      <c r="V6" s="807"/>
      <c r="W6" s="254"/>
      <c r="X6" s="3586" t="s">
        <v>85</v>
      </c>
      <c r="Y6" s="807"/>
      <c r="Z6" s="807"/>
      <c r="AA6" s="254"/>
      <c r="AB6" s="3574"/>
      <c r="AC6" s="3575"/>
      <c r="AD6" s="3593"/>
      <c r="AE6" s="3583" t="s">
        <v>87</v>
      </c>
      <c r="AF6" s="3578" t="s">
        <v>88</v>
      </c>
      <c r="AG6" s="3578" t="s">
        <v>89</v>
      </c>
      <c r="AH6" s="3591"/>
      <c r="AI6" s="3583" t="s">
        <v>87</v>
      </c>
      <c r="AJ6" s="3578" t="s">
        <v>88</v>
      </c>
      <c r="AK6" s="3583" t="s">
        <v>89</v>
      </c>
      <c r="AL6" s="2760" t="s">
        <v>84</v>
      </c>
      <c r="AM6" s="3595"/>
      <c r="AN6" s="3595"/>
      <c r="AO6" s="3606"/>
    </row>
    <row r="7" spans="1:41" s="126" customFormat="1" ht="49.9" customHeight="1">
      <c r="A7" s="3574"/>
      <c r="B7" s="3575"/>
      <c r="C7" s="3595"/>
      <c r="D7" s="3595"/>
      <c r="E7" s="3599"/>
      <c r="F7" s="3584"/>
      <c r="G7" s="3584"/>
      <c r="H7" s="3579" t="s">
        <v>90</v>
      </c>
      <c r="I7" s="3578" t="s">
        <v>91</v>
      </c>
      <c r="J7" s="3583" t="s">
        <v>92</v>
      </c>
      <c r="K7" s="3578" t="s">
        <v>89</v>
      </c>
      <c r="L7" s="3584"/>
      <c r="M7" s="3578" t="s">
        <v>91</v>
      </c>
      <c r="N7" s="3574"/>
      <c r="O7" s="3575"/>
      <c r="P7" s="3583" t="s">
        <v>1029</v>
      </c>
      <c r="Q7" s="3583" t="s">
        <v>89</v>
      </c>
      <c r="R7" s="3588"/>
      <c r="S7" s="3584"/>
      <c r="T7" s="3584"/>
      <c r="U7" s="3578" t="s">
        <v>91</v>
      </c>
      <c r="V7" s="3578" t="s">
        <v>92</v>
      </c>
      <c r="W7" s="3578" t="s">
        <v>89</v>
      </c>
      <c r="X7" s="3584"/>
      <c r="Y7" s="3578" t="s">
        <v>91</v>
      </c>
      <c r="Z7" s="3583" t="s">
        <v>92</v>
      </c>
      <c r="AA7" s="3583" t="s">
        <v>89</v>
      </c>
      <c r="AB7" s="3574"/>
      <c r="AC7" s="3575"/>
      <c r="AD7" s="3593"/>
      <c r="AE7" s="3584"/>
      <c r="AF7" s="3579"/>
      <c r="AG7" s="3579"/>
      <c r="AH7" s="3591"/>
      <c r="AI7" s="3584"/>
      <c r="AJ7" s="3579"/>
      <c r="AK7" s="3584"/>
      <c r="AL7" s="2787"/>
      <c r="AM7" s="3595"/>
      <c r="AN7" s="3595"/>
      <c r="AO7" s="3606"/>
    </row>
    <row r="8" spans="1:41" s="126" customFormat="1" ht="47.5" customHeight="1">
      <c r="A8" s="3576"/>
      <c r="B8" s="3577"/>
      <c r="C8" s="3596"/>
      <c r="D8" s="3596"/>
      <c r="E8" s="3600"/>
      <c r="F8" s="3585"/>
      <c r="G8" s="3585"/>
      <c r="H8" s="3580"/>
      <c r="I8" s="3580"/>
      <c r="J8" s="3585"/>
      <c r="K8" s="3580"/>
      <c r="L8" s="3585"/>
      <c r="M8" s="3580"/>
      <c r="N8" s="3576"/>
      <c r="O8" s="3577"/>
      <c r="P8" s="3585"/>
      <c r="Q8" s="3585"/>
      <c r="R8" s="3589"/>
      <c r="S8" s="3585"/>
      <c r="T8" s="3585"/>
      <c r="U8" s="3580"/>
      <c r="V8" s="3580"/>
      <c r="W8" s="3580"/>
      <c r="X8" s="3585"/>
      <c r="Y8" s="3580"/>
      <c r="Z8" s="3585"/>
      <c r="AA8" s="3585"/>
      <c r="AB8" s="3576"/>
      <c r="AC8" s="3577"/>
      <c r="AD8" s="3594"/>
      <c r="AE8" s="3585"/>
      <c r="AF8" s="3580"/>
      <c r="AG8" s="3580"/>
      <c r="AH8" s="3592"/>
      <c r="AI8" s="3585"/>
      <c r="AJ8" s="3580"/>
      <c r="AK8" s="3585"/>
      <c r="AL8" s="2788"/>
      <c r="AM8" s="3596"/>
      <c r="AN8" s="3596"/>
      <c r="AO8" s="3607"/>
    </row>
    <row r="9" spans="1:41" s="31" customFormat="1" ht="33" customHeight="1">
      <c r="A9" s="259" t="s">
        <v>93</v>
      </c>
      <c r="B9" s="260"/>
      <c r="C9" s="261">
        <v>112489</v>
      </c>
      <c r="D9" s="261">
        <v>111388</v>
      </c>
      <c r="E9" s="261">
        <v>73989</v>
      </c>
      <c r="F9" s="261">
        <v>38144</v>
      </c>
      <c r="G9" s="261">
        <v>2524</v>
      </c>
      <c r="H9" s="261">
        <v>28976</v>
      </c>
      <c r="I9" s="261">
        <v>27766</v>
      </c>
      <c r="J9" s="261">
        <v>974</v>
      </c>
      <c r="K9" s="261">
        <v>236</v>
      </c>
      <c r="L9" s="261">
        <v>4345</v>
      </c>
      <c r="M9" s="261">
        <v>1870</v>
      </c>
      <c r="N9" s="259" t="s">
        <v>93</v>
      </c>
      <c r="O9" s="260"/>
      <c r="P9" s="261">
        <v>1164</v>
      </c>
      <c r="Q9" s="261">
        <v>1311</v>
      </c>
      <c r="R9" s="261">
        <v>34037</v>
      </c>
      <c r="S9" s="261">
        <v>1338</v>
      </c>
      <c r="T9" s="261">
        <v>15119</v>
      </c>
      <c r="U9" s="261">
        <v>14942</v>
      </c>
      <c r="V9" s="261">
        <v>0</v>
      </c>
      <c r="W9" s="261">
        <v>177</v>
      </c>
      <c r="X9" s="261">
        <v>17580</v>
      </c>
      <c r="Y9" s="261">
        <v>3004</v>
      </c>
      <c r="Z9" s="261">
        <v>1518</v>
      </c>
      <c r="AA9" s="261">
        <v>13058</v>
      </c>
      <c r="AB9" s="259" t="s">
        <v>93</v>
      </c>
      <c r="AC9" s="260"/>
      <c r="AD9" s="346">
        <v>1229</v>
      </c>
      <c r="AE9" s="346">
        <v>1162</v>
      </c>
      <c r="AF9" s="346">
        <v>0</v>
      </c>
      <c r="AG9" s="346">
        <v>67</v>
      </c>
      <c r="AH9" s="346">
        <v>1462</v>
      </c>
      <c r="AI9" s="346">
        <v>453</v>
      </c>
      <c r="AJ9" s="346">
        <v>0</v>
      </c>
      <c r="AK9" s="346">
        <v>1009</v>
      </c>
      <c r="AL9" s="346">
        <v>1070</v>
      </c>
      <c r="AM9" s="261">
        <v>1101</v>
      </c>
      <c r="AN9" s="261">
        <v>1067</v>
      </c>
      <c r="AO9" s="261">
        <v>34</v>
      </c>
    </row>
    <row r="10" spans="1:41" s="31" customFormat="1" ht="33" customHeight="1">
      <c r="A10" s="263" t="s">
        <v>4</v>
      </c>
      <c r="B10" s="264"/>
      <c r="C10" s="261">
        <v>33796</v>
      </c>
      <c r="D10" s="261">
        <v>33776</v>
      </c>
      <c r="E10" s="261">
        <v>24840</v>
      </c>
      <c r="F10" s="261">
        <v>13431</v>
      </c>
      <c r="G10" s="261">
        <v>0</v>
      </c>
      <c r="H10" s="261">
        <v>9884</v>
      </c>
      <c r="I10" s="261">
        <v>9309</v>
      </c>
      <c r="J10" s="261">
        <v>339</v>
      </c>
      <c r="K10" s="261">
        <v>236</v>
      </c>
      <c r="L10" s="261">
        <v>1525</v>
      </c>
      <c r="M10" s="261">
        <v>265</v>
      </c>
      <c r="N10" s="263" t="s">
        <v>4</v>
      </c>
      <c r="O10" s="264"/>
      <c r="P10" s="261">
        <v>1006</v>
      </c>
      <c r="Q10" s="261">
        <v>254</v>
      </c>
      <c r="R10" s="261">
        <v>7435</v>
      </c>
      <c r="S10" s="261">
        <v>0</v>
      </c>
      <c r="T10" s="261">
        <v>3541</v>
      </c>
      <c r="U10" s="261">
        <v>3541</v>
      </c>
      <c r="V10" s="261">
        <v>0</v>
      </c>
      <c r="W10" s="261">
        <v>0</v>
      </c>
      <c r="X10" s="261">
        <v>3894</v>
      </c>
      <c r="Y10" s="261">
        <v>412</v>
      </c>
      <c r="Z10" s="261">
        <v>1266</v>
      </c>
      <c r="AA10" s="261">
        <v>2216</v>
      </c>
      <c r="AB10" s="263" t="s">
        <v>4</v>
      </c>
      <c r="AC10" s="264"/>
      <c r="AD10" s="346">
        <v>1098</v>
      </c>
      <c r="AE10" s="346">
        <v>1098</v>
      </c>
      <c r="AF10" s="346">
        <v>0</v>
      </c>
      <c r="AG10" s="346">
        <v>0</v>
      </c>
      <c r="AH10" s="346">
        <v>453</v>
      </c>
      <c r="AI10" s="346">
        <v>453</v>
      </c>
      <c r="AJ10" s="346">
        <v>0</v>
      </c>
      <c r="AK10" s="346">
        <v>0</v>
      </c>
      <c r="AL10" s="346">
        <v>349</v>
      </c>
      <c r="AM10" s="261">
        <v>20</v>
      </c>
      <c r="AN10" s="261">
        <v>6</v>
      </c>
      <c r="AO10" s="261">
        <v>14</v>
      </c>
    </row>
    <row r="11" spans="1:41" s="34" customFormat="1" ht="38.5" customHeight="1">
      <c r="A11" s="265" t="s">
        <v>94</v>
      </c>
      <c r="B11" s="32"/>
      <c r="C11" s="266">
        <v>11300</v>
      </c>
      <c r="D11" s="266">
        <v>11300</v>
      </c>
      <c r="E11" s="266">
        <v>7500</v>
      </c>
      <c r="F11" s="266">
        <v>0</v>
      </c>
      <c r="G11" s="266">
        <v>0</v>
      </c>
      <c r="H11" s="266">
        <v>6935</v>
      </c>
      <c r="I11" s="266">
        <v>6360</v>
      </c>
      <c r="J11" s="266">
        <v>339</v>
      </c>
      <c r="K11" s="266">
        <v>236</v>
      </c>
      <c r="L11" s="266">
        <v>565</v>
      </c>
      <c r="M11" s="266">
        <v>265</v>
      </c>
      <c r="N11" s="265" t="s">
        <v>94</v>
      </c>
      <c r="O11" s="32"/>
      <c r="P11" s="266">
        <v>166</v>
      </c>
      <c r="Q11" s="266">
        <v>134</v>
      </c>
      <c r="R11" s="266">
        <v>2823</v>
      </c>
      <c r="S11" s="266">
        <v>0</v>
      </c>
      <c r="T11" s="266">
        <v>1104</v>
      </c>
      <c r="U11" s="266">
        <v>1104</v>
      </c>
      <c r="V11" s="266">
        <v>0</v>
      </c>
      <c r="W11" s="266">
        <v>0</v>
      </c>
      <c r="X11" s="266">
        <v>1719</v>
      </c>
      <c r="Y11" s="266">
        <v>45</v>
      </c>
      <c r="Z11" s="266">
        <v>880</v>
      </c>
      <c r="AA11" s="266">
        <v>794</v>
      </c>
      <c r="AB11" s="265" t="s">
        <v>94</v>
      </c>
      <c r="AC11" s="32"/>
      <c r="AD11" s="349">
        <v>1098</v>
      </c>
      <c r="AE11" s="349">
        <v>1098</v>
      </c>
      <c r="AF11" s="349">
        <v>0</v>
      </c>
      <c r="AG11" s="349">
        <v>0</v>
      </c>
      <c r="AH11" s="349">
        <v>0</v>
      </c>
      <c r="AI11" s="349">
        <v>0</v>
      </c>
      <c r="AJ11" s="349">
        <v>0</v>
      </c>
      <c r="AK11" s="349">
        <v>0</v>
      </c>
      <c r="AL11" s="349">
        <v>0</v>
      </c>
      <c r="AM11" s="266">
        <v>0</v>
      </c>
      <c r="AN11" s="266">
        <v>0</v>
      </c>
      <c r="AO11" s="266">
        <v>0</v>
      </c>
    </row>
    <row r="12" spans="1:41" s="34" customFormat="1" ht="33" customHeight="1">
      <c r="A12" s="265" t="s">
        <v>5</v>
      </c>
      <c r="B12" s="32"/>
      <c r="C12" s="266">
        <v>46</v>
      </c>
      <c r="D12" s="266">
        <v>46</v>
      </c>
      <c r="E12" s="266">
        <v>0</v>
      </c>
      <c r="F12" s="266">
        <v>0</v>
      </c>
      <c r="G12" s="266">
        <v>0</v>
      </c>
      <c r="H12" s="266">
        <v>0</v>
      </c>
      <c r="I12" s="266">
        <v>0</v>
      </c>
      <c r="J12" s="266">
        <v>0</v>
      </c>
      <c r="K12" s="266">
        <v>0</v>
      </c>
      <c r="L12" s="266">
        <v>0</v>
      </c>
      <c r="M12" s="266">
        <v>0</v>
      </c>
      <c r="N12" s="265" t="s">
        <v>5</v>
      </c>
      <c r="O12" s="32"/>
      <c r="P12" s="266">
        <v>0</v>
      </c>
      <c r="Q12" s="266">
        <v>0</v>
      </c>
      <c r="R12" s="266">
        <v>46</v>
      </c>
      <c r="S12" s="266">
        <v>0</v>
      </c>
      <c r="T12" s="266">
        <v>0</v>
      </c>
      <c r="U12" s="266">
        <v>0</v>
      </c>
      <c r="V12" s="266">
        <v>0</v>
      </c>
      <c r="W12" s="266">
        <v>0</v>
      </c>
      <c r="X12" s="266">
        <v>46</v>
      </c>
      <c r="Y12" s="266">
        <v>0</v>
      </c>
      <c r="Z12" s="266">
        <v>0</v>
      </c>
      <c r="AA12" s="266">
        <v>46</v>
      </c>
      <c r="AB12" s="265" t="s">
        <v>5</v>
      </c>
      <c r="AC12" s="32"/>
      <c r="AD12" s="349">
        <v>0</v>
      </c>
      <c r="AE12" s="349">
        <v>0</v>
      </c>
      <c r="AF12" s="349">
        <v>0</v>
      </c>
      <c r="AG12" s="349">
        <v>0</v>
      </c>
      <c r="AH12" s="349">
        <v>0</v>
      </c>
      <c r="AI12" s="349">
        <v>0</v>
      </c>
      <c r="AJ12" s="349">
        <v>0</v>
      </c>
      <c r="AK12" s="349">
        <v>0</v>
      </c>
      <c r="AL12" s="349">
        <v>0</v>
      </c>
      <c r="AM12" s="266">
        <v>0</v>
      </c>
      <c r="AN12" s="266">
        <v>0</v>
      </c>
      <c r="AO12" s="266">
        <v>0</v>
      </c>
    </row>
    <row r="13" spans="1:41" s="34" customFormat="1" ht="37.15" customHeight="1">
      <c r="A13" s="265" t="s">
        <v>37</v>
      </c>
      <c r="B13" s="32"/>
      <c r="C13" s="266">
        <v>8117</v>
      </c>
      <c r="D13" s="266">
        <v>8111</v>
      </c>
      <c r="E13" s="266">
        <v>5396</v>
      </c>
      <c r="F13" s="266">
        <v>4772</v>
      </c>
      <c r="G13" s="266">
        <v>0</v>
      </c>
      <c r="H13" s="266">
        <v>624</v>
      </c>
      <c r="I13" s="266">
        <v>624</v>
      </c>
      <c r="J13" s="266">
        <v>0</v>
      </c>
      <c r="K13" s="266">
        <v>0</v>
      </c>
      <c r="L13" s="266">
        <v>0</v>
      </c>
      <c r="M13" s="266">
        <v>0</v>
      </c>
      <c r="N13" s="265" t="s">
        <v>37</v>
      </c>
      <c r="O13" s="32"/>
      <c r="P13" s="266">
        <v>0</v>
      </c>
      <c r="Q13" s="266">
        <v>0</v>
      </c>
      <c r="R13" s="266">
        <v>2366</v>
      </c>
      <c r="S13" s="266">
        <v>0</v>
      </c>
      <c r="T13" s="266">
        <v>1835</v>
      </c>
      <c r="U13" s="266">
        <v>1835</v>
      </c>
      <c r="V13" s="266">
        <v>0</v>
      </c>
      <c r="W13" s="266">
        <v>0</v>
      </c>
      <c r="X13" s="266">
        <v>531</v>
      </c>
      <c r="Y13" s="266">
        <v>239</v>
      </c>
      <c r="Z13" s="266">
        <v>157</v>
      </c>
      <c r="AA13" s="266">
        <v>135</v>
      </c>
      <c r="AB13" s="265" t="s">
        <v>37</v>
      </c>
      <c r="AC13" s="32"/>
      <c r="AD13" s="349">
        <v>0</v>
      </c>
      <c r="AE13" s="349">
        <v>0</v>
      </c>
      <c r="AF13" s="349">
        <v>0</v>
      </c>
      <c r="AG13" s="349">
        <v>0</v>
      </c>
      <c r="AH13" s="349">
        <v>0</v>
      </c>
      <c r="AI13" s="349">
        <v>0</v>
      </c>
      <c r="AJ13" s="349">
        <v>0</v>
      </c>
      <c r="AK13" s="349">
        <v>0</v>
      </c>
      <c r="AL13" s="349">
        <v>349</v>
      </c>
      <c r="AM13" s="266">
        <v>6</v>
      </c>
      <c r="AN13" s="266">
        <v>6</v>
      </c>
      <c r="AO13" s="266">
        <v>0</v>
      </c>
    </row>
    <row r="14" spans="1:41" s="34" customFormat="1" ht="33" customHeight="1">
      <c r="A14" s="265" t="s">
        <v>95</v>
      </c>
      <c r="B14" s="32"/>
      <c r="C14" s="266">
        <v>4986</v>
      </c>
      <c r="D14" s="266">
        <v>4986</v>
      </c>
      <c r="E14" s="266">
        <v>3554</v>
      </c>
      <c r="F14" s="266">
        <v>1899</v>
      </c>
      <c r="G14" s="266">
        <v>0</v>
      </c>
      <c r="H14" s="266">
        <v>1655</v>
      </c>
      <c r="I14" s="266">
        <v>1655</v>
      </c>
      <c r="J14" s="266">
        <v>0</v>
      </c>
      <c r="K14" s="266">
        <v>0</v>
      </c>
      <c r="L14" s="266">
        <v>0</v>
      </c>
      <c r="M14" s="266">
        <v>0</v>
      </c>
      <c r="N14" s="265" t="s">
        <v>95</v>
      </c>
      <c r="O14" s="32"/>
      <c r="P14" s="266">
        <v>0</v>
      </c>
      <c r="Q14" s="266">
        <v>0</v>
      </c>
      <c r="R14" s="266">
        <v>1257</v>
      </c>
      <c r="S14" s="266">
        <v>0</v>
      </c>
      <c r="T14" s="266">
        <v>602</v>
      </c>
      <c r="U14" s="266">
        <v>602</v>
      </c>
      <c r="V14" s="266">
        <v>0</v>
      </c>
      <c r="W14" s="266">
        <v>0</v>
      </c>
      <c r="X14" s="266">
        <v>655</v>
      </c>
      <c r="Y14" s="266">
        <v>128</v>
      </c>
      <c r="Z14" s="266">
        <v>0</v>
      </c>
      <c r="AA14" s="266">
        <v>527</v>
      </c>
      <c r="AB14" s="265" t="s">
        <v>95</v>
      </c>
      <c r="AC14" s="32"/>
      <c r="AD14" s="349">
        <v>0</v>
      </c>
      <c r="AE14" s="349">
        <v>0</v>
      </c>
      <c r="AF14" s="349">
        <v>0</v>
      </c>
      <c r="AG14" s="349">
        <v>0</v>
      </c>
      <c r="AH14" s="349">
        <v>175</v>
      </c>
      <c r="AI14" s="349">
        <v>175</v>
      </c>
      <c r="AJ14" s="349">
        <v>0</v>
      </c>
      <c r="AK14" s="349">
        <v>0</v>
      </c>
      <c r="AL14" s="349">
        <v>0</v>
      </c>
      <c r="AM14" s="266">
        <v>0</v>
      </c>
      <c r="AN14" s="266">
        <v>0</v>
      </c>
      <c r="AO14" s="266">
        <v>0</v>
      </c>
    </row>
    <row r="15" spans="1:41" s="34" customFormat="1" ht="33" customHeight="1">
      <c r="A15" s="265" t="s">
        <v>96</v>
      </c>
      <c r="B15" s="32"/>
      <c r="C15" s="266">
        <v>9141</v>
      </c>
      <c r="D15" s="266">
        <v>9141</v>
      </c>
      <c r="E15" s="266">
        <v>8390</v>
      </c>
      <c r="F15" s="266">
        <v>6760</v>
      </c>
      <c r="G15" s="266">
        <v>0</v>
      </c>
      <c r="H15" s="266">
        <v>670</v>
      </c>
      <c r="I15" s="266">
        <v>670</v>
      </c>
      <c r="J15" s="266">
        <v>0</v>
      </c>
      <c r="K15" s="266">
        <v>0</v>
      </c>
      <c r="L15" s="266">
        <v>960</v>
      </c>
      <c r="M15" s="266">
        <v>0</v>
      </c>
      <c r="N15" s="265" t="s">
        <v>96</v>
      </c>
      <c r="O15" s="32"/>
      <c r="P15" s="266">
        <v>840</v>
      </c>
      <c r="Q15" s="266">
        <v>120</v>
      </c>
      <c r="R15" s="266">
        <v>751</v>
      </c>
      <c r="S15" s="266">
        <v>0</v>
      </c>
      <c r="T15" s="266">
        <v>0</v>
      </c>
      <c r="U15" s="266">
        <v>0</v>
      </c>
      <c r="V15" s="266">
        <v>0</v>
      </c>
      <c r="W15" s="266">
        <v>0</v>
      </c>
      <c r="X15" s="266">
        <v>751</v>
      </c>
      <c r="Y15" s="266">
        <v>0</v>
      </c>
      <c r="Z15" s="266">
        <v>229</v>
      </c>
      <c r="AA15" s="266">
        <v>522</v>
      </c>
      <c r="AB15" s="265" t="s">
        <v>96</v>
      </c>
      <c r="AC15" s="32"/>
      <c r="AD15" s="349">
        <v>0</v>
      </c>
      <c r="AE15" s="349">
        <v>0</v>
      </c>
      <c r="AF15" s="349">
        <v>0</v>
      </c>
      <c r="AG15" s="349">
        <v>0</v>
      </c>
      <c r="AH15" s="349">
        <v>278</v>
      </c>
      <c r="AI15" s="349">
        <v>278</v>
      </c>
      <c r="AJ15" s="349">
        <v>0</v>
      </c>
      <c r="AK15" s="349">
        <v>0</v>
      </c>
      <c r="AL15" s="349">
        <v>0</v>
      </c>
      <c r="AM15" s="266">
        <v>0</v>
      </c>
      <c r="AN15" s="266">
        <v>0</v>
      </c>
      <c r="AO15" s="266">
        <v>0</v>
      </c>
    </row>
    <row r="16" spans="1:41" s="34" customFormat="1" ht="36" customHeight="1">
      <c r="A16" s="265" t="s">
        <v>97</v>
      </c>
      <c r="B16" s="32"/>
      <c r="C16" s="266">
        <v>192</v>
      </c>
      <c r="D16" s="266">
        <v>192</v>
      </c>
      <c r="E16" s="266">
        <v>0</v>
      </c>
      <c r="F16" s="266">
        <v>0</v>
      </c>
      <c r="G16" s="266">
        <v>0</v>
      </c>
      <c r="H16" s="266">
        <v>0</v>
      </c>
      <c r="I16" s="266">
        <v>0</v>
      </c>
      <c r="J16" s="266">
        <v>0</v>
      </c>
      <c r="K16" s="266">
        <v>0</v>
      </c>
      <c r="L16" s="266">
        <v>0</v>
      </c>
      <c r="M16" s="266">
        <v>0</v>
      </c>
      <c r="N16" s="265" t="s">
        <v>97</v>
      </c>
      <c r="O16" s="32"/>
      <c r="P16" s="266">
        <v>0</v>
      </c>
      <c r="Q16" s="266">
        <v>0</v>
      </c>
      <c r="R16" s="266">
        <v>192</v>
      </c>
      <c r="S16" s="266">
        <v>0</v>
      </c>
      <c r="T16" s="266">
        <v>0</v>
      </c>
      <c r="U16" s="266">
        <v>0</v>
      </c>
      <c r="V16" s="266">
        <v>0</v>
      </c>
      <c r="W16" s="266">
        <v>0</v>
      </c>
      <c r="X16" s="266">
        <v>192</v>
      </c>
      <c r="Y16" s="266">
        <v>0</v>
      </c>
      <c r="Z16" s="266">
        <v>0</v>
      </c>
      <c r="AA16" s="266">
        <v>192</v>
      </c>
      <c r="AB16" s="265" t="s">
        <v>97</v>
      </c>
      <c r="AC16" s="32"/>
      <c r="AD16" s="349">
        <v>0</v>
      </c>
      <c r="AE16" s="349">
        <v>0</v>
      </c>
      <c r="AF16" s="349">
        <v>0</v>
      </c>
      <c r="AG16" s="349">
        <v>0</v>
      </c>
      <c r="AH16" s="349">
        <v>0</v>
      </c>
      <c r="AI16" s="349">
        <v>0</v>
      </c>
      <c r="AJ16" s="349">
        <v>0</v>
      </c>
      <c r="AK16" s="349">
        <v>0</v>
      </c>
      <c r="AL16" s="349">
        <v>0</v>
      </c>
      <c r="AM16" s="266">
        <v>0</v>
      </c>
      <c r="AN16" s="266">
        <v>0</v>
      </c>
      <c r="AO16" s="266">
        <v>0</v>
      </c>
    </row>
    <row r="17" spans="1:41" s="34" customFormat="1" ht="33" customHeight="1">
      <c r="A17" s="265" t="s">
        <v>98</v>
      </c>
      <c r="B17" s="32"/>
      <c r="C17" s="266">
        <v>14</v>
      </c>
      <c r="D17" s="266">
        <v>0</v>
      </c>
      <c r="E17" s="266">
        <v>0</v>
      </c>
      <c r="F17" s="266">
        <v>0</v>
      </c>
      <c r="G17" s="266">
        <v>0</v>
      </c>
      <c r="H17" s="266">
        <v>0</v>
      </c>
      <c r="I17" s="266">
        <v>0</v>
      </c>
      <c r="J17" s="266">
        <v>0</v>
      </c>
      <c r="K17" s="266">
        <v>0</v>
      </c>
      <c r="L17" s="266">
        <v>0</v>
      </c>
      <c r="M17" s="266">
        <v>0</v>
      </c>
      <c r="N17" s="265" t="s">
        <v>98</v>
      </c>
      <c r="O17" s="32"/>
      <c r="P17" s="266">
        <v>0</v>
      </c>
      <c r="Q17" s="266">
        <v>0</v>
      </c>
      <c r="R17" s="266">
        <v>0</v>
      </c>
      <c r="S17" s="266">
        <v>0</v>
      </c>
      <c r="T17" s="266">
        <v>0</v>
      </c>
      <c r="U17" s="266">
        <v>0</v>
      </c>
      <c r="V17" s="266">
        <v>0</v>
      </c>
      <c r="W17" s="266">
        <v>0</v>
      </c>
      <c r="X17" s="266">
        <v>0</v>
      </c>
      <c r="Y17" s="266">
        <v>0</v>
      </c>
      <c r="Z17" s="266">
        <v>0</v>
      </c>
      <c r="AA17" s="266">
        <v>0</v>
      </c>
      <c r="AB17" s="265" t="s">
        <v>98</v>
      </c>
      <c r="AC17" s="32"/>
      <c r="AD17" s="358">
        <v>0</v>
      </c>
      <c r="AE17" s="349">
        <v>0</v>
      </c>
      <c r="AF17" s="349">
        <v>0</v>
      </c>
      <c r="AG17" s="349">
        <v>0</v>
      </c>
      <c r="AH17" s="349">
        <v>0</v>
      </c>
      <c r="AI17" s="349">
        <v>0</v>
      </c>
      <c r="AJ17" s="349">
        <v>0</v>
      </c>
      <c r="AK17" s="349">
        <v>0</v>
      </c>
      <c r="AL17" s="349">
        <v>0</v>
      </c>
      <c r="AM17" s="266">
        <v>14</v>
      </c>
      <c r="AN17" s="266">
        <v>0</v>
      </c>
      <c r="AO17" s="266">
        <v>14</v>
      </c>
    </row>
    <row r="18" spans="1:41" s="31" customFormat="1" ht="33" customHeight="1">
      <c r="A18" s="263" t="s">
        <v>6</v>
      </c>
      <c r="B18" s="264"/>
      <c r="C18" s="261">
        <v>78693</v>
      </c>
      <c r="D18" s="261">
        <v>77612</v>
      </c>
      <c r="E18" s="261">
        <v>49149</v>
      </c>
      <c r="F18" s="261">
        <v>24713</v>
      </c>
      <c r="G18" s="261">
        <v>2524</v>
      </c>
      <c r="H18" s="261">
        <v>19092</v>
      </c>
      <c r="I18" s="261">
        <v>18457</v>
      </c>
      <c r="J18" s="261">
        <v>635</v>
      </c>
      <c r="K18" s="261">
        <v>0</v>
      </c>
      <c r="L18" s="261">
        <v>2820</v>
      </c>
      <c r="M18" s="261">
        <v>1605</v>
      </c>
      <c r="N18" s="263" t="s">
        <v>6</v>
      </c>
      <c r="O18" s="264"/>
      <c r="P18" s="261">
        <v>158</v>
      </c>
      <c r="Q18" s="261">
        <v>1057</v>
      </c>
      <c r="R18" s="261">
        <v>26602</v>
      </c>
      <c r="S18" s="261">
        <v>1338</v>
      </c>
      <c r="T18" s="261">
        <v>11578</v>
      </c>
      <c r="U18" s="261">
        <v>11401</v>
      </c>
      <c r="V18" s="261">
        <v>0</v>
      </c>
      <c r="W18" s="261">
        <v>177</v>
      </c>
      <c r="X18" s="261">
        <v>13686</v>
      </c>
      <c r="Y18" s="261">
        <v>2592</v>
      </c>
      <c r="Z18" s="261">
        <v>252</v>
      </c>
      <c r="AA18" s="261">
        <v>10842</v>
      </c>
      <c r="AB18" s="263" t="s">
        <v>6</v>
      </c>
      <c r="AC18" s="264"/>
      <c r="AD18" s="359">
        <v>131</v>
      </c>
      <c r="AE18" s="359">
        <v>64</v>
      </c>
      <c r="AF18" s="359">
        <v>0</v>
      </c>
      <c r="AG18" s="359">
        <v>67</v>
      </c>
      <c r="AH18" s="359">
        <v>1009</v>
      </c>
      <c r="AI18" s="359">
        <v>0</v>
      </c>
      <c r="AJ18" s="359">
        <v>0</v>
      </c>
      <c r="AK18" s="359">
        <v>1009</v>
      </c>
      <c r="AL18" s="359">
        <v>721</v>
      </c>
      <c r="AM18" s="261">
        <v>1081</v>
      </c>
      <c r="AN18" s="261">
        <v>1061</v>
      </c>
      <c r="AO18" s="261">
        <v>20</v>
      </c>
    </row>
    <row r="19" spans="1:41" s="34" customFormat="1" ht="33.4" customHeight="1">
      <c r="A19" s="265" t="s">
        <v>99</v>
      </c>
      <c r="B19" s="32"/>
      <c r="C19" s="266">
        <v>44148</v>
      </c>
      <c r="D19" s="266">
        <v>44148</v>
      </c>
      <c r="E19" s="266">
        <v>30666</v>
      </c>
      <c r="F19" s="266">
        <v>18455</v>
      </c>
      <c r="G19" s="266">
        <v>1122</v>
      </c>
      <c r="H19" s="266">
        <v>9706</v>
      </c>
      <c r="I19" s="266">
        <v>9460</v>
      </c>
      <c r="J19" s="266">
        <v>246</v>
      </c>
      <c r="K19" s="266">
        <v>0</v>
      </c>
      <c r="L19" s="266">
        <v>1383</v>
      </c>
      <c r="M19" s="266">
        <v>917</v>
      </c>
      <c r="N19" s="265" t="s">
        <v>99</v>
      </c>
      <c r="O19" s="32"/>
      <c r="P19" s="266">
        <v>158</v>
      </c>
      <c r="Q19" s="266">
        <v>308</v>
      </c>
      <c r="R19" s="266">
        <v>12810</v>
      </c>
      <c r="S19" s="266">
        <v>1338</v>
      </c>
      <c r="T19" s="266">
        <v>8574</v>
      </c>
      <c r="U19" s="266">
        <v>8574</v>
      </c>
      <c r="V19" s="266">
        <v>0</v>
      </c>
      <c r="W19" s="266">
        <v>0</v>
      </c>
      <c r="X19" s="266">
        <v>2898</v>
      </c>
      <c r="Y19" s="266">
        <v>1069</v>
      </c>
      <c r="Z19" s="266">
        <v>0</v>
      </c>
      <c r="AA19" s="266">
        <v>1829</v>
      </c>
      <c r="AB19" s="265" t="s">
        <v>99</v>
      </c>
      <c r="AC19" s="32"/>
      <c r="AD19" s="360">
        <v>67</v>
      </c>
      <c r="AE19" s="360">
        <v>0</v>
      </c>
      <c r="AF19" s="360">
        <v>0</v>
      </c>
      <c r="AG19" s="360">
        <v>67</v>
      </c>
      <c r="AH19" s="360">
        <v>131</v>
      </c>
      <c r="AI19" s="360">
        <v>0</v>
      </c>
      <c r="AJ19" s="360">
        <v>0</v>
      </c>
      <c r="AK19" s="360">
        <v>131</v>
      </c>
      <c r="AL19" s="360">
        <v>474</v>
      </c>
      <c r="AM19" s="266">
        <v>0</v>
      </c>
      <c r="AN19" s="266">
        <v>0</v>
      </c>
      <c r="AO19" s="266">
        <v>0</v>
      </c>
    </row>
    <row r="20" spans="1:41" s="34" customFormat="1" ht="33.4" customHeight="1">
      <c r="A20" s="265" t="s">
        <v>100</v>
      </c>
      <c r="B20" s="32"/>
      <c r="C20" s="266">
        <v>8829</v>
      </c>
      <c r="D20" s="266">
        <v>8788</v>
      </c>
      <c r="E20" s="266">
        <v>3685</v>
      </c>
      <c r="F20" s="266">
        <v>0</v>
      </c>
      <c r="G20" s="266">
        <v>0</v>
      </c>
      <c r="H20" s="266">
        <v>3297</v>
      </c>
      <c r="I20" s="266">
        <v>2908</v>
      </c>
      <c r="J20" s="266">
        <v>389</v>
      </c>
      <c r="K20" s="266">
        <v>0</v>
      </c>
      <c r="L20" s="266">
        <v>388</v>
      </c>
      <c r="M20" s="266">
        <v>0</v>
      </c>
      <c r="N20" s="265" t="s">
        <v>100</v>
      </c>
      <c r="O20" s="32"/>
      <c r="P20" s="266">
        <v>0</v>
      </c>
      <c r="Q20" s="266">
        <v>388</v>
      </c>
      <c r="R20" s="266">
        <v>4740</v>
      </c>
      <c r="S20" s="266">
        <v>0</v>
      </c>
      <c r="T20" s="266">
        <v>2827</v>
      </c>
      <c r="U20" s="266">
        <v>2827</v>
      </c>
      <c r="V20" s="266">
        <v>0</v>
      </c>
      <c r="W20" s="266">
        <v>0</v>
      </c>
      <c r="X20" s="266">
        <v>1913</v>
      </c>
      <c r="Y20" s="266">
        <v>300</v>
      </c>
      <c r="Z20" s="266">
        <v>252</v>
      </c>
      <c r="AA20" s="266">
        <v>1361</v>
      </c>
      <c r="AB20" s="265" t="s">
        <v>100</v>
      </c>
      <c r="AC20" s="32"/>
      <c r="AD20" s="360">
        <v>0</v>
      </c>
      <c r="AE20" s="360">
        <v>0</v>
      </c>
      <c r="AF20" s="360">
        <v>0</v>
      </c>
      <c r="AG20" s="360">
        <v>0</v>
      </c>
      <c r="AH20" s="360">
        <v>363</v>
      </c>
      <c r="AI20" s="360">
        <v>0</v>
      </c>
      <c r="AJ20" s="360">
        <v>0</v>
      </c>
      <c r="AK20" s="360">
        <v>363</v>
      </c>
      <c r="AL20" s="360">
        <v>0</v>
      </c>
      <c r="AM20" s="266">
        <v>41</v>
      </c>
      <c r="AN20" s="266">
        <v>41</v>
      </c>
      <c r="AO20" s="266">
        <v>0</v>
      </c>
    </row>
    <row r="21" spans="1:41" s="34" customFormat="1" ht="33.4" customHeight="1">
      <c r="A21" s="265" t="s">
        <v>101</v>
      </c>
      <c r="B21" s="32"/>
      <c r="C21" s="266">
        <v>1165</v>
      </c>
      <c r="D21" s="266">
        <v>1165</v>
      </c>
      <c r="E21" s="266">
        <v>1097</v>
      </c>
      <c r="F21" s="266">
        <v>0</v>
      </c>
      <c r="G21" s="266">
        <v>0</v>
      </c>
      <c r="H21" s="266">
        <v>817</v>
      </c>
      <c r="I21" s="266">
        <v>817</v>
      </c>
      <c r="J21" s="266">
        <v>0</v>
      </c>
      <c r="K21" s="266">
        <v>0</v>
      </c>
      <c r="L21" s="266">
        <v>280</v>
      </c>
      <c r="M21" s="266">
        <v>280</v>
      </c>
      <c r="N21" s="265" t="s">
        <v>101</v>
      </c>
      <c r="O21" s="32"/>
      <c r="P21" s="266">
        <v>0</v>
      </c>
      <c r="Q21" s="266">
        <v>0</v>
      </c>
      <c r="R21" s="266">
        <v>68</v>
      </c>
      <c r="S21" s="266">
        <v>0</v>
      </c>
      <c r="T21" s="266">
        <v>0</v>
      </c>
      <c r="U21" s="266">
        <v>0</v>
      </c>
      <c r="V21" s="266">
        <v>0</v>
      </c>
      <c r="W21" s="266">
        <v>0</v>
      </c>
      <c r="X21" s="266">
        <v>68</v>
      </c>
      <c r="Y21" s="266">
        <v>0</v>
      </c>
      <c r="Z21" s="266">
        <v>0</v>
      </c>
      <c r="AA21" s="266">
        <v>68</v>
      </c>
      <c r="AB21" s="265" t="s">
        <v>101</v>
      </c>
      <c r="AC21" s="32"/>
      <c r="AD21" s="360">
        <v>0</v>
      </c>
      <c r="AE21" s="360">
        <v>0</v>
      </c>
      <c r="AF21" s="360">
        <v>0</v>
      </c>
      <c r="AG21" s="360">
        <v>0</v>
      </c>
      <c r="AH21" s="360">
        <v>0</v>
      </c>
      <c r="AI21" s="360">
        <v>0</v>
      </c>
      <c r="AJ21" s="360">
        <v>0</v>
      </c>
      <c r="AK21" s="360">
        <v>0</v>
      </c>
      <c r="AL21" s="360">
        <v>0</v>
      </c>
      <c r="AM21" s="266">
        <v>0</v>
      </c>
      <c r="AN21" s="266">
        <v>0</v>
      </c>
      <c r="AO21" s="266">
        <v>0</v>
      </c>
    </row>
    <row r="22" spans="1:41" s="34" customFormat="1" ht="33.4" customHeight="1">
      <c r="A22" s="265" t="s">
        <v>102</v>
      </c>
      <c r="B22" s="32"/>
      <c r="C22" s="266">
        <v>11758</v>
      </c>
      <c r="D22" s="266">
        <v>11071</v>
      </c>
      <c r="E22" s="266">
        <v>10123</v>
      </c>
      <c r="F22" s="266">
        <v>6258</v>
      </c>
      <c r="G22" s="266">
        <v>1402</v>
      </c>
      <c r="H22" s="266">
        <v>2367</v>
      </c>
      <c r="I22" s="266">
        <v>2367</v>
      </c>
      <c r="J22" s="266">
        <v>0</v>
      </c>
      <c r="K22" s="266">
        <v>0</v>
      </c>
      <c r="L22" s="266">
        <v>96</v>
      </c>
      <c r="M22" s="266">
        <v>0</v>
      </c>
      <c r="N22" s="265" t="s">
        <v>102</v>
      </c>
      <c r="O22" s="32"/>
      <c r="P22" s="266">
        <v>0</v>
      </c>
      <c r="Q22" s="266">
        <v>96</v>
      </c>
      <c r="R22" s="266">
        <v>701</v>
      </c>
      <c r="S22" s="266">
        <v>0</v>
      </c>
      <c r="T22" s="266">
        <v>0</v>
      </c>
      <c r="U22" s="266">
        <v>0</v>
      </c>
      <c r="V22" s="266">
        <v>0</v>
      </c>
      <c r="W22" s="266">
        <v>0</v>
      </c>
      <c r="X22" s="266">
        <v>701</v>
      </c>
      <c r="Y22" s="266">
        <v>481</v>
      </c>
      <c r="Z22" s="266">
        <v>0</v>
      </c>
      <c r="AA22" s="266">
        <v>220</v>
      </c>
      <c r="AB22" s="265" t="s">
        <v>102</v>
      </c>
      <c r="AC22" s="32"/>
      <c r="AD22" s="360">
        <v>0</v>
      </c>
      <c r="AE22" s="360">
        <v>0</v>
      </c>
      <c r="AF22" s="360">
        <v>0</v>
      </c>
      <c r="AG22" s="360">
        <v>0</v>
      </c>
      <c r="AH22" s="360">
        <v>0</v>
      </c>
      <c r="AI22" s="360">
        <v>0</v>
      </c>
      <c r="AJ22" s="360">
        <v>0</v>
      </c>
      <c r="AK22" s="360">
        <v>0</v>
      </c>
      <c r="AL22" s="360">
        <v>247</v>
      </c>
      <c r="AM22" s="266">
        <v>687</v>
      </c>
      <c r="AN22" s="266">
        <v>687</v>
      </c>
      <c r="AO22" s="266">
        <v>0</v>
      </c>
    </row>
    <row r="23" spans="1:41" s="34" customFormat="1" ht="33.4" customHeight="1">
      <c r="A23" s="265" t="s">
        <v>103</v>
      </c>
      <c r="B23" s="32"/>
      <c r="C23" s="266">
        <v>461</v>
      </c>
      <c r="D23" s="266">
        <v>387</v>
      </c>
      <c r="E23" s="266">
        <v>0</v>
      </c>
      <c r="F23" s="266">
        <v>0</v>
      </c>
      <c r="G23" s="266">
        <v>0</v>
      </c>
      <c r="H23" s="266">
        <v>0</v>
      </c>
      <c r="I23" s="266">
        <v>0</v>
      </c>
      <c r="J23" s="266">
        <v>0</v>
      </c>
      <c r="K23" s="266">
        <v>0</v>
      </c>
      <c r="L23" s="266">
        <v>0</v>
      </c>
      <c r="M23" s="266">
        <v>0</v>
      </c>
      <c r="N23" s="265" t="s">
        <v>103</v>
      </c>
      <c r="O23" s="32"/>
      <c r="P23" s="266">
        <v>0</v>
      </c>
      <c r="Q23" s="266">
        <v>0</v>
      </c>
      <c r="R23" s="266">
        <v>210</v>
      </c>
      <c r="S23" s="266">
        <v>0</v>
      </c>
      <c r="T23" s="266">
        <v>0</v>
      </c>
      <c r="U23" s="266">
        <v>0</v>
      </c>
      <c r="V23" s="266">
        <v>0</v>
      </c>
      <c r="W23" s="266">
        <v>0</v>
      </c>
      <c r="X23" s="266">
        <v>210</v>
      </c>
      <c r="Y23" s="266">
        <v>0</v>
      </c>
      <c r="Z23" s="266">
        <v>0</v>
      </c>
      <c r="AA23" s="266">
        <v>210</v>
      </c>
      <c r="AB23" s="265" t="s">
        <v>103</v>
      </c>
      <c r="AC23" s="32"/>
      <c r="AD23" s="360">
        <v>64</v>
      </c>
      <c r="AE23" s="360">
        <v>64</v>
      </c>
      <c r="AF23" s="360">
        <v>0</v>
      </c>
      <c r="AG23" s="360">
        <v>0</v>
      </c>
      <c r="AH23" s="360">
        <v>113</v>
      </c>
      <c r="AI23" s="360">
        <v>0</v>
      </c>
      <c r="AJ23" s="360">
        <v>0</v>
      </c>
      <c r="AK23" s="360">
        <v>113</v>
      </c>
      <c r="AL23" s="360">
        <v>0</v>
      </c>
      <c r="AM23" s="266">
        <v>74</v>
      </c>
      <c r="AN23" s="266">
        <v>74</v>
      </c>
      <c r="AO23" s="266">
        <v>0</v>
      </c>
    </row>
    <row r="24" spans="1:41" s="34" customFormat="1" ht="33" customHeight="1">
      <c r="A24" s="265" t="s">
        <v>104</v>
      </c>
      <c r="B24" s="32"/>
      <c r="C24" s="266">
        <v>12312</v>
      </c>
      <c r="D24" s="266">
        <v>12053</v>
      </c>
      <c r="E24" s="266">
        <v>3578</v>
      </c>
      <c r="F24" s="266">
        <v>0</v>
      </c>
      <c r="G24" s="266">
        <v>0</v>
      </c>
      <c r="H24" s="266">
        <v>2905</v>
      </c>
      <c r="I24" s="266">
        <v>2905</v>
      </c>
      <c r="J24" s="266">
        <v>0</v>
      </c>
      <c r="K24" s="266">
        <v>0</v>
      </c>
      <c r="L24" s="266">
        <v>673</v>
      </c>
      <c r="M24" s="266">
        <v>408</v>
      </c>
      <c r="N24" s="265" t="s">
        <v>104</v>
      </c>
      <c r="O24" s="32"/>
      <c r="P24" s="266">
        <v>0</v>
      </c>
      <c r="Q24" s="266">
        <v>265</v>
      </c>
      <c r="R24" s="266">
        <v>8073</v>
      </c>
      <c r="S24" s="266">
        <v>0</v>
      </c>
      <c r="T24" s="266">
        <v>177</v>
      </c>
      <c r="U24" s="266">
        <v>0</v>
      </c>
      <c r="V24" s="266">
        <v>0</v>
      </c>
      <c r="W24" s="266">
        <v>177</v>
      </c>
      <c r="X24" s="266">
        <v>7896</v>
      </c>
      <c r="Y24" s="266">
        <v>742</v>
      </c>
      <c r="Z24" s="266">
        <v>0</v>
      </c>
      <c r="AA24" s="266">
        <v>7154</v>
      </c>
      <c r="AB24" s="265" t="s">
        <v>104</v>
      </c>
      <c r="AC24" s="32"/>
      <c r="AD24" s="360">
        <v>0</v>
      </c>
      <c r="AE24" s="360">
        <v>0</v>
      </c>
      <c r="AF24" s="360">
        <v>0</v>
      </c>
      <c r="AG24" s="360">
        <v>0</v>
      </c>
      <c r="AH24" s="360">
        <v>402</v>
      </c>
      <c r="AI24" s="360">
        <v>0</v>
      </c>
      <c r="AJ24" s="360">
        <v>0</v>
      </c>
      <c r="AK24" s="360">
        <v>402</v>
      </c>
      <c r="AL24" s="360">
        <v>0</v>
      </c>
      <c r="AM24" s="266">
        <v>259</v>
      </c>
      <c r="AN24" s="266">
        <v>259</v>
      </c>
      <c r="AO24" s="266">
        <v>0</v>
      </c>
    </row>
    <row r="25" spans="1:41" s="34" customFormat="1" ht="33" customHeight="1">
      <c r="A25" s="265" t="s">
        <v>105</v>
      </c>
      <c r="B25" s="32"/>
      <c r="C25" s="266">
        <v>0</v>
      </c>
      <c r="D25" s="266">
        <v>0</v>
      </c>
      <c r="E25" s="266">
        <v>0</v>
      </c>
      <c r="F25" s="266">
        <v>0</v>
      </c>
      <c r="G25" s="266">
        <v>0</v>
      </c>
      <c r="H25" s="266">
        <v>0</v>
      </c>
      <c r="I25" s="266">
        <v>0</v>
      </c>
      <c r="J25" s="266">
        <v>0</v>
      </c>
      <c r="K25" s="266">
        <v>0</v>
      </c>
      <c r="L25" s="266">
        <v>0</v>
      </c>
      <c r="M25" s="266">
        <v>0</v>
      </c>
      <c r="N25" s="265" t="s">
        <v>105</v>
      </c>
      <c r="O25" s="32"/>
      <c r="P25" s="266">
        <v>0</v>
      </c>
      <c r="Q25" s="266">
        <v>0</v>
      </c>
      <c r="R25" s="266">
        <v>0</v>
      </c>
      <c r="S25" s="266">
        <v>0</v>
      </c>
      <c r="T25" s="266">
        <v>0</v>
      </c>
      <c r="U25" s="266">
        <v>0</v>
      </c>
      <c r="V25" s="266">
        <v>0</v>
      </c>
      <c r="W25" s="266">
        <v>0</v>
      </c>
      <c r="X25" s="266">
        <v>0</v>
      </c>
      <c r="Y25" s="266">
        <v>0</v>
      </c>
      <c r="Z25" s="266">
        <v>0</v>
      </c>
      <c r="AA25" s="266">
        <v>0</v>
      </c>
      <c r="AB25" s="265" t="s">
        <v>105</v>
      </c>
      <c r="AC25" s="32"/>
      <c r="AD25" s="360">
        <v>0</v>
      </c>
      <c r="AE25" s="360">
        <v>0</v>
      </c>
      <c r="AF25" s="360">
        <v>0</v>
      </c>
      <c r="AG25" s="360">
        <v>0</v>
      </c>
      <c r="AH25" s="360">
        <v>0</v>
      </c>
      <c r="AI25" s="360">
        <v>0</v>
      </c>
      <c r="AJ25" s="360">
        <v>0</v>
      </c>
      <c r="AK25" s="360">
        <v>0</v>
      </c>
      <c r="AL25" s="360">
        <v>0</v>
      </c>
      <c r="AM25" s="266">
        <v>0</v>
      </c>
      <c r="AN25" s="266">
        <v>0</v>
      </c>
      <c r="AO25" s="266">
        <v>0</v>
      </c>
    </row>
    <row r="26" spans="1:41" s="36" customFormat="1" ht="33" customHeight="1">
      <c r="A26" s="267" t="s">
        <v>106</v>
      </c>
      <c r="B26" s="35"/>
      <c r="C26" s="268">
        <v>20</v>
      </c>
      <c r="D26" s="268">
        <v>0</v>
      </c>
      <c r="E26" s="268">
        <v>0</v>
      </c>
      <c r="F26" s="268">
        <v>0</v>
      </c>
      <c r="G26" s="268">
        <v>0</v>
      </c>
      <c r="H26" s="268">
        <v>0</v>
      </c>
      <c r="I26" s="268">
        <v>0</v>
      </c>
      <c r="J26" s="268">
        <v>0</v>
      </c>
      <c r="K26" s="268">
        <v>0</v>
      </c>
      <c r="L26" s="268">
        <v>0</v>
      </c>
      <c r="M26" s="268">
        <v>0</v>
      </c>
      <c r="N26" s="267" t="s">
        <v>106</v>
      </c>
      <c r="O26" s="35"/>
      <c r="P26" s="268">
        <v>0</v>
      </c>
      <c r="Q26" s="268">
        <v>0</v>
      </c>
      <c r="R26" s="268">
        <v>0</v>
      </c>
      <c r="S26" s="268">
        <v>0</v>
      </c>
      <c r="T26" s="268">
        <v>0</v>
      </c>
      <c r="U26" s="268">
        <v>0</v>
      </c>
      <c r="V26" s="268">
        <v>0</v>
      </c>
      <c r="W26" s="268">
        <v>0</v>
      </c>
      <c r="X26" s="268">
        <v>0</v>
      </c>
      <c r="Y26" s="268">
        <v>0</v>
      </c>
      <c r="Z26" s="268">
        <v>0</v>
      </c>
      <c r="AA26" s="268">
        <v>0</v>
      </c>
      <c r="AB26" s="267" t="s">
        <v>106</v>
      </c>
      <c r="AC26" s="35"/>
      <c r="AD26" s="361">
        <v>0</v>
      </c>
      <c r="AE26" s="362">
        <v>0</v>
      </c>
      <c r="AF26" s="362">
        <v>0</v>
      </c>
      <c r="AG26" s="362">
        <v>0</v>
      </c>
      <c r="AH26" s="362">
        <v>0</v>
      </c>
      <c r="AI26" s="362">
        <v>0</v>
      </c>
      <c r="AJ26" s="362">
        <v>0</v>
      </c>
      <c r="AK26" s="362">
        <v>0</v>
      </c>
      <c r="AL26" s="362">
        <v>0</v>
      </c>
      <c r="AM26" s="268">
        <v>20</v>
      </c>
      <c r="AN26" s="268">
        <v>0</v>
      </c>
      <c r="AO26" s="268">
        <v>20</v>
      </c>
    </row>
    <row r="27" spans="1:41" ht="19" customHeight="1">
      <c r="A27" s="37" t="s">
        <v>804</v>
      </c>
      <c r="B27" s="269"/>
      <c r="C27" s="270"/>
      <c r="D27" s="270"/>
      <c r="E27" s="813"/>
      <c r="F27" s="813"/>
      <c r="G27" s="813"/>
      <c r="H27" s="813"/>
      <c r="I27" s="813"/>
      <c r="J27" s="813"/>
      <c r="K27" s="813"/>
      <c r="L27" s="813"/>
      <c r="M27" s="813"/>
      <c r="N27" s="37"/>
      <c r="O27" s="269"/>
      <c r="P27" s="813"/>
      <c r="Q27" s="813"/>
      <c r="R27" s="813"/>
      <c r="S27" s="813"/>
      <c r="T27" s="813"/>
      <c r="U27" s="813"/>
      <c r="V27" s="813"/>
      <c r="W27" s="813"/>
      <c r="X27" s="813"/>
      <c r="Y27" s="813"/>
      <c r="Z27" s="813"/>
      <c r="AA27" s="813"/>
      <c r="AB27" s="3590"/>
      <c r="AC27" s="3590"/>
      <c r="AD27" s="3590"/>
      <c r="AE27" s="3590"/>
      <c r="AF27" s="3590"/>
      <c r="AG27" s="3590"/>
      <c r="AH27" s="3590"/>
      <c r="AI27" s="3590"/>
      <c r="AJ27" s="3590"/>
      <c r="AK27" s="3590"/>
      <c r="AL27" s="3590"/>
      <c r="AM27" s="3590"/>
      <c r="AN27" s="3590"/>
      <c r="AO27" s="808"/>
    </row>
    <row r="28" spans="1:41" s="40" customFormat="1" ht="15" customHeight="1">
      <c r="A28" s="38" t="s">
        <v>805</v>
      </c>
      <c r="B28" s="249"/>
      <c r="C28" s="126"/>
      <c r="D28" s="126"/>
      <c r="E28" s="271"/>
      <c r="F28" s="271"/>
      <c r="G28" s="271"/>
      <c r="H28" s="271"/>
      <c r="I28" s="271"/>
      <c r="J28" s="271"/>
      <c r="K28" s="271"/>
      <c r="L28" s="271"/>
      <c r="M28" s="271"/>
      <c r="N28" s="38"/>
      <c r="O28" s="249"/>
      <c r="P28" s="271"/>
      <c r="Q28" s="271"/>
      <c r="R28" s="271"/>
      <c r="S28" s="271"/>
      <c r="T28" s="271"/>
      <c r="U28" s="271"/>
      <c r="V28" s="271"/>
      <c r="W28" s="271"/>
      <c r="X28" s="271"/>
      <c r="Y28" s="271"/>
      <c r="Z28" s="271"/>
      <c r="AA28" s="271"/>
      <c r="AB28" s="38"/>
      <c r="AC28" s="249"/>
      <c r="AD28" s="344"/>
      <c r="AE28" s="344"/>
      <c r="AF28" s="344"/>
      <c r="AG28" s="344"/>
      <c r="AH28" s="344"/>
      <c r="AI28" s="344"/>
      <c r="AJ28" s="344"/>
      <c r="AK28" s="344"/>
      <c r="AL28" s="344"/>
      <c r="AM28" s="271"/>
      <c r="AN28" s="271"/>
      <c r="AO28" s="271"/>
    </row>
    <row r="29" spans="1:41" s="40" customFormat="1" ht="15" customHeight="1">
      <c r="A29" s="38" t="s">
        <v>288</v>
      </c>
      <c r="B29" s="273"/>
      <c r="C29" s="273"/>
      <c r="D29" s="273"/>
      <c r="E29" s="271"/>
      <c r="F29" s="271"/>
      <c r="G29" s="271"/>
      <c r="H29" s="271"/>
      <c r="I29" s="271"/>
      <c r="J29" s="271"/>
      <c r="K29" s="271"/>
      <c r="L29" s="271"/>
      <c r="M29" s="271"/>
      <c r="N29" s="38"/>
      <c r="O29" s="273"/>
      <c r="P29" s="271"/>
      <c r="Q29" s="271"/>
      <c r="R29" s="271"/>
      <c r="S29" s="271"/>
      <c r="T29" s="271"/>
      <c r="U29" s="271"/>
      <c r="V29" s="271"/>
      <c r="W29" s="271"/>
      <c r="X29" s="271"/>
      <c r="Y29" s="271"/>
      <c r="Z29" s="271"/>
      <c r="AA29" s="271"/>
      <c r="AB29" s="38"/>
      <c r="AC29" s="273"/>
      <c r="AD29" s="344"/>
      <c r="AE29" s="344"/>
      <c r="AF29" s="344"/>
      <c r="AG29" s="344"/>
      <c r="AH29" s="344"/>
      <c r="AI29" s="344"/>
      <c r="AJ29" s="344"/>
      <c r="AK29" s="344"/>
      <c r="AL29" s="344"/>
      <c r="AM29" s="271"/>
      <c r="AN29" s="271"/>
      <c r="AO29" s="271"/>
    </row>
    <row r="30" spans="1:41" s="40" customFormat="1" ht="15" customHeight="1">
      <c r="A30" s="38" t="s">
        <v>289</v>
      </c>
      <c r="B30" s="38"/>
      <c r="C30" s="38"/>
      <c r="D30" s="38"/>
      <c r="E30" s="271"/>
      <c r="F30" s="271"/>
      <c r="G30" s="271"/>
      <c r="H30" s="271"/>
      <c r="I30" s="271"/>
      <c r="J30" s="271"/>
      <c r="K30" s="271"/>
      <c r="L30" s="271"/>
      <c r="M30" s="271"/>
      <c r="N30" s="38"/>
      <c r="O30" s="38"/>
      <c r="P30" s="271"/>
      <c r="Q30" s="271"/>
      <c r="R30" s="271"/>
      <c r="S30" s="271"/>
      <c r="T30" s="271"/>
      <c r="U30" s="271"/>
      <c r="V30" s="271"/>
      <c r="W30" s="271"/>
      <c r="X30" s="271"/>
      <c r="Y30" s="271"/>
      <c r="Z30" s="271"/>
      <c r="AA30" s="271"/>
      <c r="AB30" s="38"/>
      <c r="AC30" s="38"/>
      <c r="AD30" s="344"/>
      <c r="AE30" s="344"/>
      <c r="AF30" s="344"/>
      <c r="AG30" s="344"/>
      <c r="AH30" s="344"/>
      <c r="AI30" s="344"/>
      <c r="AJ30" s="344"/>
      <c r="AK30" s="344"/>
      <c r="AL30" s="344"/>
      <c r="AM30" s="271"/>
      <c r="AN30" s="271"/>
      <c r="AO30" s="271"/>
    </row>
    <row r="31" spans="1:41" s="40" customFormat="1" ht="15" customHeight="1">
      <c r="A31" s="38" t="s">
        <v>477</v>
      </c>
      <c r="B31" s="273"/>
      <c r="C31" s="273"/>
      <c r="D31" s="273"/>
      <c r="E31" s="271"/>
      <c r="F31" s="271"/>
      <c r="G31" s="271"/>
      <c r="H31" s="271"/>
      <c r="I31" s="271"/>
      <c r="J31" s="271"/>
      <c r="K31" s="271"/>
      <c r="L31" s="271"/>
      <c r="M31" s="271"/>
      <c r="N31" s="38"/>
      <c r="O31" s="273"/>
      <c r="P31" s="271"/>
      <c r="Q31" s="271"/>
      <c r="R31" s="271"/>
      <c r="S31" s="271"/>
      <c r="T31" s="271"/>
      <c r="U31" s="271"/>
      <c r="V31" s="271"/>
      <c r="W31" s="271"/>
      <c r="X31" s="271"/>
      <c r="Y31" s="271"/>
      <c r="Z31" s="271"/>
      <c r="AA31" s="271"/>
      <c r="AB31" s="38"/>
      <c r="AC31" s="273"/>
      <c r="AD31" s="344"/>
      <c r="AE31" s="344"/>
      <c r="AF31" s="344"/>
      <c r="AG31" s="344"/>
      <c r="AH31" s="344"/>
      <c r="AI31" s="344"/>
      <c r="AJ31" s="344"/>
      <c r="AK31" s="344"/>
      <c r="AL31" s="344"/>
      <c r="AM31" s="271"/>
      <c r="AN31" s="271"/>
      <c r="AO31" s="271"/>
    </row>
    <row r="32" spans="1:41" s="40" customFormat="1" ht="15" customHeight="1">
      <c r="A32" s="38" t="s">
        <v>476</v>
      </c>
      <c r="B32" s="38"/>
      <c r="C32" s="38"/>
      <c r="D32" s="38"/>
      <c r="E32" s="271"/>
      <c r="F32" s="271"/>
      <c r="G32" s="271"/>
      <c r="H32" s="271"/>
      <c r="I32" s="271"/>
      <c r="J32" s="271"/>
      <c r="K32" s="271"/>
      <c r="L32" s="271"/>
      <c r="M32" s="271"/>
      <c r="N32" s="38"/>
      <c r="O32" s="38"/>
      <c r="P32" s="271"/>
      <c r="Q32" s="271"/>
      <c r="R32" s="271"/>
      <c r="S32" s="271"/>
      <c r="T32" s="271"/>
      <c r="U32" s="271"/>
      <c r="V32" s="271"/>
      <c r="W32" s="271"/>
      <c r="X32" s="271"/>
      <c r="Y32" s="271"/>
      <c r="Z32" s="271"/>
      <c r="AA32" s="271"/>
      <c r="AB32" s="38"/>
      <c r="AC32" s="38"/>
      <c r="AD32" s="344"/>
      <c r="AE32" s="344"/>
      <c r="AF32" s="344"/>
      <c r="AG32" s="344"/>
      <c r="AH32" s="344"/>
      <c r="AI32" s="344"/>
      <c r="AJ32" s="344"/>
      <c r="AK32" s="344"/>
      <c r="AL32" s="344"/>
      <c r="AM32" s="271"/>
      <c r="AN32" s="271"/>
      <c r="AO32" s="271"/>
    </row>
  </sheetData>
  <mergeCells count="47">
    <mergeCell ref="AN3:AO3"/>
    <mergeCell ref="A4:B8"/>
    <mergeCell ref="C4:C8"/>
    <mergeCell ref="AD4:AG4"/>
    <mergeCell ref="AH4:AK4"/>
    <mergeCell ref="AM4:AO4"/>
    <mergeCell ref="D5:D8"/>
    <mergeCell ref="X6:X8"/>
    <mergeCell ref="T6:T8"/>
    <mergeCell ref="Z7:Z8"/>
    <mergeCell ref="J7:J8"/>
    <mergeCell ref="K7:K8"/>
    <mergeCell ref="M7:M8"/>
    <mergeCell ref="P7:P8"/>
    <mergeCell ref="E5:E8"/>
    <mergeCell ref="R5:R8"/>
    <mergeCell ref="W7:W8"/>
    <mergeCell ref="Y7:Y8"/>
    <mergeCell ref="V4:AA4"/>
    <mergeCell ref="AA7:AA8"/>
    <mergeCell ref="U7:U8"/>
    <mergeCell ref="V7:V8"/>
    <mergeCell ref="AO5:AO8"/>
    <mergeCell ref="AE6:AE8"/>
    <mergeCell ref="AF6:AF8"/>
    <mergeCell ref="AI6:AI8"/>
    <mergeCell ref="AB4:AC8"/>
    <mergeCell ref="AH5:AH8"/>
    <mergeCell ref="AG6:AG8"/>
    <mergeCell ref="AN5:AN8"/>
    <mergeCell ref="AB27:AN27"/>
    <mergeCell ref="AD5:AD8"/>
    <mergeCell ref="AJ6:AJ8"/>
    <mergeCell ref="AK6:AK8"/>
    <mergeCell ref="AM5:AM8"/>
    <mergeCell ref="AL6:AL8"/>
    <mergeCell ref="Q7:Q8"/>
    <mergeCell ref="N4:O8"/>
    <mergeCell ref="P4:U4"/>
    <mergeCell ref="H7:H8"/>
    <mergeCell ref="D4:H4"/>
    <mergeCell ref="I4:M4"/>
    <mergeCell ref="F6:F8"/>
    <mergeCell ref="L6:L8"/>
    <mergeCell ref="I7:I8"/>
    <mergeCell ref="G6:G8"/>
    <mergeCell ref="S6:S8"/>
  </mergeCells>
  <phoneticPr fontId="6" type="noConversion"/>
  <printOptions horizontalCentered="1"/>
  <pageMargins left="0.70866141732283472" right="0.70866141732283472" top="1.1811023622047245" bottom="0.78740157480314965" header="0" footer="0"/>
  <pageSetup paperSize="9" scale="75" pageOrder="overThenDown" orientation="portrait" r:id="rId1"/>
  <headerFooter alignWithMargins="0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O33"/>
  <sheetViews>
    <sheetView zoomScale="80" zoomScaleNormal="80" workbookViewId="0">
      <pane xSplit="2" ySplit="8" topLeftCell="C9" activePane="bottomRight" state="frozen"/>
      <selection pane="topRight"/>
      <selection pane="bottomLeft"/>
      <selection pane="bottomRight"/>
    </sheetView>
  </sheetViews>
  <sheetFormatPr defaultColWidth="8.25" defaultRowHeight="16"/>
  <cols>
    <col min="1" max="1" width="37.33203125" style="13" customWidth="1"/>
    <col min="2" max="2" width="1.25" style="13" customWidth="1"/>
    <col min="3" max="3" width="14.58203125" style="13" customWidth="1"/>
    <col min="4" max="4" width="11.33203125" style="13" customWidth="1"/>
    <col min="5" max="5" width="12.08203125" style="13" customWidth="1"/>
    <col min="6" max="6" width="11.25" style="13" customWidth="1"/>
    <col min="7" max="7" width="11.58203125" style="13" customWidth="1"/>
    <col min="8" max="8" width="10.75" style="13" customWidth="1"/>
    <col min="9" max="9" width="17" style="13" customWidth="1"/>
    <col min="10" max="10" width="16.58203125" style="13" customWidth="1"/>
    <col min="11" max="11" width="14.75" style="13" customWidth="1"/>
    <col min="12" max="12" width="15.75" style="13" customWidth="1"/>
    <col min="13" max="13" width="17.75" style="13" customWidth="1"/>
    <col min="14" max="14" width="37" style="13" customWidth="1"/>
    <col min="15" max="15" width="1" style="13" customWidth="1"/>
    <col min="16" max="16" width="13.58203125" style="13" customWidth="1"/>
    <col min="17" max="17" width="9.83203125" style="13" customWidth="1"/>
    <col min="18" max="18" width="11" style="13" customWidth="1"/>
    <col min="19" max="19" width="9.83203125" style="13" customWidth="1"/>
    <col min="20" max="20" width="10" style="13" customWidth="1"/>
    <col min="21" max="21" width="12.08203125" style="13" customWidth="1"/>
    <col min="22" max="22" width="14.33203125" style="13" customWidth="1"/>
    <col min="23" max="23" width="15.25" style="13" customWidth="1"/>
    <col min="24" max="24" width="13.25" style="13" customWidth="1"/>
    <col min="25" max="25" width="17.25" style="13" customWidth="1"/>
    <col min="26" max="26" width="18" style="13" customWidth="1"/>
    <col min="27" max="27" width="14.25" style="13" customWidth="1"/>
    <col min="28" max="28" width="36.75" style="13" customWidth="1"/>
    <col min="29" max="29" width="0.75" style="13" customWidth="1"/>
    <col min="30" max="31" width="15" style="118" customWidth="1"/>
    <col min="32" max="32" width="15.75" style="118" customWidth="1"/>
    <col min="33" max="34" width="13.75" style="118" customWidth="1"/>
    <col min="35" max="35" width="14.33203125" style="118" customWidth="1"/>
    <col min="36" max="36" width="14.25" style="118" customWidth="1"/>
    <col min="37" max="37" width="10.83203125" style="118" customWidth="1"/>
    <col min="38" max="38" width="19.75" style="118" customWidth="1"/>
    <col min="39" max="39" width="10.25" style="13" customWidth="1"/>
    <col min="40" max="40" width="10.08203125" style="13" customWidth="1"/>
    <col min="41" max="41" width="9.75" style="13" customWidth="1"/>
    <col min="42" max="42" width="5.75" style="13" customWidth="1"/>
    <col min="43" max="16384" width="8.25" style="13"/>
  </cols>
  <sheetData>
    <row r="1" spans="1:41" ht="34.9" customHeight="1">
      <c r="B1" s="14"/>
      <c r="C1" s="14"/>
      <c r="D1" s="14"/>
      <c r="E1" s="14"/>
      <c r="F1" s="14"/>
      <c r="G1" s="14" t="s">
        <v>36</v>
      </c>
      <c r="H1" s="15" t="s">
        <v>1001</v>
      </c>
      <c r="L1" s="14"/>
      <c r="M1" s="14"/>
      <c r="O1" s="14"/>
      <c r="P1" s="14"/>
      <c r="Q1" s="14"/>
      <c r="R1" s="14"/>
      <c r="S1" s="14"/>
      <c r="T1" s="14"/>
      <c r="U1" s="14" t="s">
        <v>36</v>
      </c>
      <c r="V1" s="15" t="s">
        <v>993</v>
      </c>
      <c r="X1" s="16"/>
      <c r="Z1" s="16"/>
      <c r="AA1" s="16"/>
      <c r="AC1" s="14"/>
      <c r="AD1" s="123"/>
      <c r="AE1" s="123"/>
      <c r="AF1" s="123"/>
      <c r="AG1" s="14" t="s">
        <v>36</v>
      </c>
      <c r="AH1" s="15" t="s">
        <v>994</v>
      </c>
      <c r="AI1" s="123"/>
      <c r="AJ1" s="123"/>
      <c r="AK1" s="123"/>
      <c r="AL1" s="123"/>
      <c r="AM1" s="15"/>
      <c r="AN1" s="15"/>
      <c r="AO1" s="15"/>
    </row>
    <row r="2" spans="1:41" s="20" customFormat="1" ht="8.25" customHeight="1">
      <c r="B2" s="21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O2" s="21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C2" s="21"/>
      <c r="AD2" s="125"/>
      <c r="AE2" s="125"/>
      <c r="AF2" s="125"/>
      <c r="AG2" s="124"/>
      <c r="AH2" s="125"/>
      <c r="AI2" s="125"/>
      <c r="AJ2" s="125"/>
      <c r="AK2" s="125"/>
      <c r="AL2" s="125"/>
      <c r="AM2" s="22"/>
      <c r="AN2" s="22"/>
      <c r="AO2" s="22"/>
    </row>
    <row r="3" spans="1:41" ht="21" customHeight="1">
      <c r="A3" s="126"/>
      <c r="B3" s="249"/>
      <c r="C3" s="250"/>
      <c r="D3" s="250"/>
      <c r="E3" s="250"/>
      <c r="F3" s="27"/>
      <c r="G3" s="27"/>
      <c r="H3" s="250"/>
      <c r="I3" s="250"/>
      <c r="J3" s="250"/>
      <c r="K3" s="250"/>
      <c r="L3" s="250"/>
      <c r="M3" s="27" t="s">
        <v>271</v>
      </c>
      <c r="N3" s="126"/>
      <c r="O3" s="249"/>
      <c r="P3" s="250"/>
      <c r="Q3" s="126"/>
      <c r="R3" s="250"/>
      <c r="S3" s="27"/>
      <c r="T3" s="250"/>
      <c r="U3" s="250"/>
      <c r="V3" s="250"/>
      <c r="W3" s="250"/>
      <c r="X3" s="250"/>
      <c r="Y3" s="250"/>
      <c r="Z3" s="250"/>
      <c r="AA3" s="27" t="s">
        <v>271</v>
      </c>
      <c r="AB3" s="126"/>
      <c r="AC3" s="249"/>
      <c r="AD3" s="345"/>
      <c r="AE3" s="345"/>
      <c r="AF3" s="345"/>
      <c r="AG3" s="345"/>
      <c r="AH3" s="345"/>
      <c r="AI3" s="345"/>
      <c r="AJ3" s="345"/>
      <c r="AK3" s="345"/>
      <c r="AL3" s="345"/>
      <c r="AM3" s="250"/>
      <c r="AN3" s="3602" t="s">
        <v>272</v>
      </c>
      <c r="AO3" s="3603"/>
    </row>
    <row r="4" spans="1:41" s="246" customFormat="1" ht="27.75" customHeight="1">
      <c r="A4" s="3572" t="s">
        <v>73</v>
      </c>
      <c r="B4" s="3573"/>
      <c r="C4" s="3583" t="s">
        <v>295</v>
      </c>
      <c r="D4" s="3597" t="s">
        <v>75</v>
      </c>
      <c r="E4" s="3598"/>
      <c r="F4" s="3598"/>
      <c r="G4" s="3598"/>
      <c r="H4" s="3598"/>
      <c r="I4" s="3582" t="s">
        <v>75</v>
      </c>
      <c r="J4" s="3582"/>
      <c r="K4" s="3582"/>
      <c r="L4" s="3582"/>
      <c r="M4" s="3582"/>
      <c r="N4" s="3572" t="s">
        <v>73</v>
      </c>
      <c r="O4" s="3573"/>
      <c r="P4" s="3581" t="s">
        <v>75</v>
      </c>
      <c r="Q4" s="3582"/>
      <c r="R4" s="3582"/>
      <c r="S4" s="3582"/>
      <c r="T4" s="3582"/>
      <c r="U4" s="3582"/>
      <c r="V4" s="3582" t="s">
        <v>75</v>
      </c>
      <c r="W4" s="3582"/>
      <c r="X4" s="3582"/>
      <c r="Y4" s="3582"/>
      <c r="Z4" s="3582"/>
      <c r="AA4" s="3582"/>
      <c r="AB4" s="3572" t="s">
        <v>73</v>
      </c>
      <c r="AC4" s="3573"/>
      <c r="AD4" s="3581" t="s">
        <v>75</v>
      </c>
      <c r="AE4" s="3582"/>
      <c r="AF4" s="3582"/>
      <c r="AG4" s="3582"/>
      <c r="AH4" s="3582" t="s">
        <v>75</v>
      </c>
      <c r="AI4" s="3582"/>
      <c r="AJ4" s="3582"/>
      <c r="AK4" s="3601"/>
      <c r="AL4" s="801"/>
      <c r="AM4" s="3604" t="s">
        <v>291</v>
      </c>
      <c r="AN4" s="3605"/>
      <c r="AO4" s="3605"/>
    </row>
    <row r="5" spans="1:41" s="246" customFormat="1" ht="31.9" customHeight="1">
      <c r="A5" s="3574"/>
      <c r="B5" s="3575"/>
      <c r="C5" s="3595"/>
      <c r="D5" s="3584" t="s">
        <v>77</v>
      </c>
      <c r="E5" s="3586" t="s">
        <v>78</v>
      </c>
      <c r="F5" s="809"/>
      <c r="G5" s="809"/>
      <c r="H5" s="809"/>
      <c r="I5" s="255"/>
      <c r="J5" s="809"/>
      <c r="K5" s="809"/>
      <c r="L5" s="809"/>
      <c r="M5" s="255"/>
      <c r="N5" s="3574"/>
      <c r="O5" s="3575"/>
      <c r="P5" s="809"/>
      <c r="Q5" s="256"/>
      <c r="R5" s="3587" t="s">
        <v>79</v>
      </c>
      <c r="S5" s="809"/>
      <c r="T5" s="255"/>
      <c r="U5" s="255"/>
      <c r="V5" s="809"/>
      <c r="W5" s="809"/>
      <c r="X5" s="809"/>
      <c r="Y5" s="255"/>
      <c r="Z5" s="809"/>
      <c r="AA5" s="257"/>
      <c r="AB5" s="3574"/>
      <c r="AC5" s="3575"/>
      <c r="AD5" s="3586" t="s">
        <v>80</v>
      </c>
      <c r="AE5" s="811"/>
      <c r="AF5" s="811"/>
      <c r="AG5" s="258"/>
      <c r="AH5" s="3572" t="s">
        <v>81</v>
      </c>
      <c r="AI5" s="811"/>
      <c r="AJ5" s="811"/>
      <c r="AK5" s="812"/>
      <c r="AL5" s="664" t="s">
        <v>942</v>
      </c>
      <c r="AM5" s="3583" t="s">
        <v>77</v>
      </c>
      <c r="AN5" s="3583" t="s">
        <v>82</v>
      </c>
      <c r="AO5" s="3586" t="s">
        <v>83</v>
      </c>
    </row>
    <row r="6" spans="1:41" s="246" customFormat="1" ht="17.25" customHeight="1">
      <c r="A6" s="3574"/>
      <c r="B6" s="3575"/>
      <c r="C6" s="3595"/>
      <c r="D6" s="3595"/>
      <c r="E6" s="3599"/>
      <c r="F6" s="3583" t="s">
        <v>84</v>
      </c>
      <c r="G6" s="3583" t="s">
        <v>941</v>
      </c>
      <c r="H6" s="804"/>
      <c r="I6" s="807"/>
      <c r="J6" s="807"/>
      <c r="K6" s="254"/>
      <c r="L6" s="3586" t="s">
        <v>85</v>
      </c>
      <c r="M6" s="807"/>
      <c r="N6" s="3574"/>
      <c r="O6" s="3575"/>
      <c r="P6" s="807"/>
      <c r="Q6" s="254"/>
      <c r="R6" s="3588"/>
      <c r="S6" s="3583" t="s">
        <v>941</v>
      </c>
      <c r="T6" s="3586" t="s">
        <v>86</v>
      </c>
      <c r="U6" s="807"/>
      <c r="V6" s="807"/>
      <c r="W6" s="254"/>
      <c r="X6" s="3586" t="s">
        <v>85</v>
      </c>
      <c r="Y6" s="807"/>
      <c r="Z6" s="807"/>
      <c r="AA6" s="254"/>
      <c r="AB6" s="3574"/>
      <c r="AC6" s="3575"/>
      <c r="AD6" s="3593"/>
      <c r="AE6" s="3583" t="s">
        <v>87</v>
      </c>
      <c r="AF6" s="3578" t="s">
        <v>88</v>
      </c>
      <c r="AG6" s="3578" t="s">
        <v>89</v>
      </c>
      <c r="AH6" s="3591"/>
      <c r="AI6" s="3583" t="s">
        <v>87</v>
      </c>
      <c r="AJ6" s="3578" t="s">
        <v>88</v>
      </c>
      <c r="AK6" s="3583" t="s">
        <v>89</v>
      </c>
      <c r="AL6" s="2760" t="s">
        <v>84</v>
      </c>
      <c r="AM6" s="3595"/>
      <c r="AN6" s="3595"/>
      <c r="AO6" s="3606"/>
    </row>
    <row r="7" spans="1:41" s="246" customFormat="1" ht="64.900000000000006" customHeight="1">
      <c r="A7" s="3574"/>
      <c r="B7" s="3575"/>
      <c r="C7" s="3595"/>
      <c r="D7" s="3595"/>
      <c r="E7" s="3599"/>
      <c r="F7" s="3584"/>
      <c r="G7" s="3584"/>
      <c r="H7" s="3579" t="s">
        <v>90</v>
      </c>
      <c r="I7" s="3578" t="s">
        <v>91</v>
      </c>
      <c r="J7" s="3583" t="s">
        <v>92</v>
      </c>
      <c r="K7" s="3578" t="s">
        <v>89</v>
      </c>
      <c r="L7" s="3584"/>
      <c r="M7" s="3578" t="s">
        <v>91</v>
      </c>
      <c r="N7" s="3574"/>
      <c r="O7" s="3575"/>
      <c r="P7" s="3583" t="s">
        <v>92</v>
      </c>
      <c r="Q7" s="3583" t="s">
        <v>89</v>
      </c>
      <c r="R7" s="3588"/>
      <c r="S7" s="3584"/>
      <c r="T7" s="3584"/>
      <c r="U7" s="3583" t="s">
        <v>91</v>
      </c>
      <c r="V7" s="3578" t="s">
        <v>92</v>
      </c>
      <c r="W7" s="3578" t="s">
        <v>89</v>
      </c>
      <c r="X7" s="3584"/>
      <c r="Y7" s="3578" t="s">
        <v>91</v>
      </c>
      <c r="Z7" s="3583" t="s">
        <v>92</v>
      </c>
      <c r="AA7" s="3583" t="s">
        <v>89</v>
      </c>
      <c r="AB7" s="3574"/>
      <c r="AC7" s="3575"/>
      <c r="AD7" s="3593"/>
      <c r="AE7" s="3584"/>
      <c r="AF7" s="3579"/>
      <c r="AG7" s="3579"/>
      <c r="AH7" s="3591"/>
      <c r="AI7" s="3584"/>
      <c r="AJ7" s="3579"/>
      <c r="AK7" s="3584"/>
      <c r="AL7" s="2787"/>
      <c r="AM7" s="3595"/>
      <c r="AN7" s="3595"/>
      <c r="AO7" s="3606"/>
    </row>
    <row r="8" spans="1:41" s="246" customFormat="1" ht="55.5" customHeight="1">
      <c r="A8" s="3576"/>
      <c r="B8" s="3577"/>
      <c r="C8" s="3596"/>
      <c r="D8" s="3596"/>
      <c r="E8" s="3600"/>
      <c r="F8" s="3585"/>
      <c r="G8" s="3585"/>
      <c r="H8" s="3580"/>
      <c r="I8" s="3580"/>
      <c r="J8" s="3585"/>
      <c r="K8" s="3580"/>
      <c r="L8" s="3585"/>
      <c r="M8" s="3580"/>
      <c r="N8" s="3576"/>
      <c r="O8" s="3577"/>
      <c r="P8" s="3585"/>
      <c r="Q8" s="3585"/>
      <c r="R8" s="3589"/>
      <c r="S8" s="3585"/>
      <c r="T8" s="3585"/>
      <c r="U8" s="3585"/>
      <c r="V8" s="3580"/>
      <c r="W8" s="3580"/>
      <c r="X8" s="3585"/>
      <c r="Y8" s="3580"/>
      <c r="Z8" s="3585"/>
      <c r="AA8" s="3585"/>
      <c r="AB8" s="3576"/>
      <c r="AC8" s="3577"/>
      <c r="AD8" s="3594"/>
      <c r="AE8" s="3585"/>
      <c r="AF8" s="3580"/>
      <c r="AG8" s="3580"/>
      <c r="AH8" s="3592"/>
      <c r="AI8" s="3585"/>
      <c r="AJ8" s="3580"/>
      <c r="AK8" s="3585"/>
      <c r="AL8" s="2788"/>
      <c r="AM8" s="3596"/>
      <c r="AN8" s="3596"/>
      <c r="AO8" s="3607"/>
    </row>
    <row r="9" spans="1:41" s="31" customFormat="1" ht="33" customHeight="1">
      <c r="A9" s="259" t="s">
        <v>93</v>
      </c>
      <c r="B9" s="260"/>
      <c r="C9" s="261">
        <v>7527</v>
      </c>
      <c r="D9" s="261">
        <v>7467</v>
      </c>
      <c r="E9" s="261">
        <v>4971</v>
      </c>
      <c r="F9" s="261">
        <v>2619</v>
      </c>
      <c r="G9" s="261">
        <v>141</v>
      </c>
      <c r="H9" s="261">
        <v>1922</v>
      </c>
      <c r="I9" s="261">
        <v>1852</v>
      </c>
      <c r="J9" s="261">
        <v>55</v>
      </c>
      <c r="K9" s="261">
        <v>15</v>
      </c>
      <c r="L9" s="261">
        <v>289</v>
      </c>
      <c r="M9" s="261">
        <v>118</v>
      </c>
      <c r="N9" s="259" t="s">
        <v>93</v>
      </c>
      <c r="O9" s="260"/>
      <c r="P9" s="261">
        <v>83</v>
      </c>
      <c r="Q9" s="261">
        <v>88</v>
      </c>
      <c r="R9" s="261">
        <v>2423</v>
      </c>
      <c r="S9" s="261">
        <v>74</v>
      </c>
      <c r="T9" s="261">
        <v>978</v>
      </c>
      <c r="U9" s="261">
        <v>958</v>
      </c>
      <c r="V9" s="261">
        <v>0</v>
      </c>
      <c r="W9" s="261">
        <v>20</v>
      </c>
      <c r="X9" s="261">
        <v>1371</v>
      </c>
      <c r="Y9" s="261">
        <v>190</v>
      </c>
      <c r="Z9" s="261">
        <v>109</v>
      </c>
      <c r="AA9" s="261">
        <v>1072</v>
      </c>
      <c r="AB9" s="259" t="s">
        <v>93</v>
      </c>
      <c r="AC9" s="260"/>
      <c r="AD9" s="346">
        <v>34</v>
      </c>
      <c r="AE9" s="346">
        <v>33</v>
      </c>
      <c r="AF9" s="346">
        <v>0</v>
      </c>
      <c r="AG9" s="346">
        <v>1</v>
      </c>
      <c r="AH9" s="346">
        <v>22</v>
      </c>
      <c r="AI9" s="346">
        <v>16</v>
      </c>
      <c r="AJ9" s="346">
        <v>0</v>
      </c>
      <c r="AK9" s="346">
        <v>6</v>
      </c>
      <c r="AL9" s="346">
        <v>32</v>
      </c>
      <c r="AM9" s="261">
        <v>60</v>
      </c>
      <c r="AN9" s="261">
        <v>59</v>
      </c>
      <c r="AO9" s="261">
        <v>1</v>
      </c>
    </row>
    <row r="10" spans="1:41" s="31" customFormat="1" ht="33" customHeight="1">
      <c r="A10" s="263" t="s">
        <v>4</v>
      </c>
      <c r="B10" s="264"/>
      <c r="C10" s="261">
        <v>2426</v>
      </c>
      <c r="D10" s="261">
        <v>2425</v>
      </c>
      <c r="E10" s="261">
        <v>1833</v>
      </c>
      <c r="F10" s="261">
        <v>1048</v>
      </c>
      <c r="G10" s="261">
        <v>0</v>
      </c>
      <c r="H10" s="261">
        <v>687</v>
      </c>
      <c r="I10" s="261">
        <v>650</v>
      </c>
      <c r="J10" s="261">
        <v>22</v>
      </c>
      <c r="K10" s="261">
        <v>15</v>
      </c>
      <c r="L10" s="261">
        <v>98</v>
      </c>
      <c r="M10" s="261">
        <v>15</v>
      </c>
      <c r="N10" s="263" t="s">
        <v>4</v>
      </c>
      <c r="O10" s="264"/>
      <c r="P10" s="261">
        <v>71</v>
      </c>
      <c r="Q10" s="261">
        <v>12</v>
      </c>
      <c r="R10" s="261">
        <v>545</v>
      </c>
      <c r="S10" s="261">
        <v>0</v>
      </c>
      <c r="T10" s="261">
        <v>240</v>
      </c>
      <c r="U10" s="261">
        <v>240</v>
      </c>
      <c r="V10" s="261">
        <v>0</v>
      </c>
      <c r="W10" s="261">
        <v>0</v>
      </c>
      <c r="X10" s="261">
        <v>305</v>
      </c>
      <c r="Y10" s="261">
        <v>34</v>
      </c>
      <c r="Z10" s="261">
        <v>95</v>
      </c>
      <c r="AA10" s="261">
        <v>176</v>
      </c>
      <c r="AB10" s="263" t="s">
        <v>4</v>
      </c>
      <c r="AC10" s="264"/>
      <c r="AD10" s="346">
        <v>31</v>
      </c>
      <c r="AE10" s="346">
        <v>31</v>
      </c>
      <c r="AF10" s="346">
        <v>0</v>
      </c>
      <c r="AG10" s="346">
        <v>0</v>
      </c>
      <c r="AH10" s="346">
        <v>16</v>
      </c>
      <c r="AI10" s="346">
        <v>16</v>
      </c>
      <c r="AJ10" s="346">
        <v>0</v>
      </c>
      <c r="AK10" s="346">
        <v>0</v>
      </c>
      <c r="AL10" s="346">
        <v>15</v>
      </c>
      <c r="AM10" s="261">
        <v>1</v>
      </c>
      <c r="AN10" s="261">
        <v>0</v>
      </c>
      <c r="AO10" s="261">
        <v>1</v>
      </c>
    </row>
    <row r="11" spans="1:41" s="34" customFormat="1" ht="33" customHeight="1">
      <c r="A11" s="265" t="s">
        <v>94</v>
      </c>
      <c r="B11" s="32"/>
      <c r="C11" s="266">
        <v>768</v>
      </c>
      <c r="D11" s="266">
        <v>768</v>
      </c>
      <c r="E11" s="266">
        <v>513</v>
      </c>
      <c r="F11" s="266">
        <v>0</v>
      </c>
      <c r="G11" s="266">
        <v>0</v>
      </c>
      <c r="H11" s="266">
        <v>475</v>
      </c>
      <c r="I11" s="266">
        <v>438</v>
      </c>
      <c r="J11" s="266">
        <v>22</v>
      </c>
      <c r="K11" s="266">
        <v>15</v>
      </c>
      <c r="L11" s="266">
        <v>38</v>
      </c>
      <c r="M11" s="266">
        <v>15</v>
      </c>
      <c r="N11" s="265" t="s">
        <v>94</v>
      </c>
      <c r="O11" s="32"/>
      <c r="P11" s="266">
        <v>17</v>
      </c>
      <c r="Q11" s="266">
        <v>6</v>
      </c>
      <c r="R11" s="266">
        <v>227</v>
      </c>
      <c r="S11" s="266">
        <v>0</v>
      </c>
      <c r="T11" s="266">
        <v>79</v>
      </c>
      <c r="U11" s="266">
        <v>79</v>
      </c>
      <c r="V11" s="266">
        <v>0</v>
      </c>
      <c r="W11" s="266">
        <v>0</v>
      </c>
      <c r="X11" s="266">
        <v>148</v>
      </c>
      <c r="Y11" s="266">
        <v>9</v>
      </c>
      <c r="Z11" s="266">
        <v>72</v>
      </c>
      <c r="AA11" s="266">
        <v>67</v>
      </c>
      <c r="AB11" s="265" t="s">
        <v>94</v>
      </c>
      <c r="AC11" s="32"/>
      <c r="AD11" s="349">
        <v>31</v>
      </c>
      <c r="AE11" s="349">
        <v>31</v>
      </c>
      <c r="AF11" s="349">
        <v>0</v>
      </c>
      <c r="AG11" s="349">
        <v>0</v>
      </c>
      <c r="AH11" s="349">
        <v>0</v>
      </c>
      <c r="AI11" s="349">
        <v>0</v>
      </c>
      <c r="AJ11" s="349">
        <v>0</v>
      </c>
      <c r="AK11" s="349">
        <v>0</v>
      </c>
      <c r="AL11" s="349">
        <v>0</v>
      </c>
      <c r="AM11" s="266">
        <v>0</v>
      </c>
      <c r="AN11" s="266">
        <v>0</v>
      </c>
      <c r="AO11" s="266">
        <v>0</v>
      </c>
    </row>
    <row r="12" spans="1:41" s="34" customFormat="1" ht="33" customHeight="1">
      <c r="A12" s="265" t="s">
        <v>5</v>
      </c>
      <c r="B12" s="32"/>
      <c r="C12" s="266">
        <v>7</v>
      </c>
      <c r="D12" s="266">
        <v>7</v>
      </c>
      <c r="E12" s="266">
        <v>0</v>
      </c>
      <c r="F12" s="266">
        <v>0</v>
      </c>
      <c r="G12" s="266">
        <v>0</v>
      </c>
      <c r="H12" s="266">
        <v>0</v>
      </c>
      <c r="I12" s="266">
        <v>0</v>
      </c>
      <c r="J12" s="266">
        <v>0</v>
      </c>
      <c r="K12" s="266">
        <v>0</v>
      </c>
      <c r="L12" s="266">
        <v>0</v>
      </c>
      <c r="M12" s="266">
        <v>0</v>
      </c>
      <c r="N12" s="265" t="s">
        <v>5</v>
      </c>
      <c r="O12" s="32"/>
      <c r="P12" s="266">
        <v>0</v>
      </c>
      <c r="Q12" s="266">
        <v>0</v>
      </c>
      <c r="R12" s="266">
        <v>7</v>
      </c>
      <c r="S12" s="266">
        <v>0</v>
      </c>
      <c r="T12" s="266">
        <v>0</v>
      </c>
      <c r="U12" s="266">
        <v>0</v>
      </c>
      <c r="V12" s="266">
        <v>0</v>
      </c>
      <c r="W12" s="266">
        <v>0</v>
      </c>
      <c r="X12" s="266">
        <v>7</v>
      </c>
      <c r="Y12" s="266">
        <v>0</v>
      </c>
      <c r="Z12" s="266">
        <v>0</v>
      </c>
      <c r="AA12" s="266">
        <v>7</v>
      </c>
      <c r="AB12" s="265" t="s">
        <v>5</v>
      </c>
      <c r="AC12" s="32"/>
      <c r="AD12" s="349">
        <v>0</v>
      </c>
      <c r="AE12" s="349">
        <v>0</v>
      </c>
      <c r="AF12" s="349">
        <v>0</v>
      </c>
      <c r="AG12" s="349">
        <v>0</v>
      </c>
      <c r="AH12" s="349">
        <v>0</v>
      </c>
      <c r="AI12" s="349">
        <v>0</v>
      </c>
      <c r="AJ12" s="349">
        <v>0</v>
      </c>
      <c r="AK12" s="349">
        <v>0</v>
      </c>
      <c r="AL12" s="349">
        <v>0</v>
      </c>
      <c r="AM12" s="266">
        <v>0</v>
      </c>
      <c r="AN12" s="266">
        <v>0</v>
      </c>
      <c r="AO12" s="266">
        <v>0</v>
      </c>
    </row>
    <row r="13" spans="1:41" s="34" customFormat="1" ht="33" customHeight="1">
      <c r="A13" s="265" t="s">
        <v>37</v>
      </c>
      <c r="B13" s="32"/>
      <c r="C13" s="266">
        <v>581</v>
      </c>
      <c r="D13" s="266">
        <v>581</v>
      </c>
      <c r="E13" s="266">
        <v>405</v>
      </c>
      <c r="F13" s="266">
        <v>369</v>
      </c>
      <c r="G13" s="266">
        <v>0</v>
      </c>
      <c r="H13" s="266">
        <v>36</v>
      </c>
      <c r="I13" s="266">
        <v>36</v>
      </c>
      <c r="J13" s="266">
        <v>0</v>
      </c>
      <c r="K13" s="266">
        <v>0</v>
      </c>
      <c r="L13" s="266">
        <v>0</v>
      </c>
      <c r="M13" s="266">
        <v>0</v>
      </c>
      <c r="N13" s="265" t="s">
        <v>37</v>
      </c>
      <c r="O13" s="32"/>
      <c r="P13" s="266">
        <v>0</v>
      </c>
      <c r="Q13" s="266">
        <v>0</v>
      </c>
      <c r="R13" s="266">
        <v>161</v>
      </c>
      <c r="S13" s="266">
        <v>0</v>
      </c>
      <c r="T13" s="266">
        <v>122</v>
      </c>
      <c r="U13" s="266">
        <v>122</v>
      </c>
      <c r="V13" s="266">
        <v>0</v>
      </c>
      <c r="W13" s="266">
        <v>0</v>
      </c>
      <c r="X13" s="266">
        <v>39</v>
      </c>
      <c r="Y13" s="266">
        <v>15</v>
      </c>
      <c r="Z13" s="266">
        <v>11</v>
      </c>
      <c r="AA13" s="266">
        <v>13</v>
      </c>
      <c r="AB13" s="265" t="s">
        <v>37</v>
      </c>
      <c r="AC13" s="32"/>
      <c r="AD13" s="349">
        <v>0</v>
      </c>
      <c r="AE13" s="349">
        <v>0</v>
      </c>
      <c r="AF13" s="349">
        <v>0</v>
      </c>
      <c r="AG13" s="349">
        <v>0</v>
      </c>
      <c r="AH13" s="349">
        <v>0</v>
      </c>
      <c r="AI13" s="349">
        <v>0</v>
      </c>
      <c r="AJ13" s="349">
        <v>0</v>
      </c>
      <c r="AK13" s="349">
        <v>0</v>
      </c>
      <c r="AL13" s="349">
        <v>15</v>
      </c>
      <c r="AM13" s="266">
        <v>0</v>
      </c>
      <c r="AN13" s="266">
        <v>0</v>
      </c>
      <c r="AO13" s="266">
        <v>0</v>
      </c>
    </row>
    <row r="14" spans="1:41" s="34" customFormat="1" ht="33" customHeight="1">
      <c r="A14" s="265" t="s">
        <v>95</v>
      </c>
      <c r="B14" s="32"/>
      <c r="C14" s="266">
        <v>363</v>
      </c>
      <c r="D14" s="266">
        <v>363</v>
      </c>
      <c r="E14" s="266">
        <v>268</v>
      </c>
      <c r="F14" s="266">
        <v>141</v>
      </c>
      <c r="G14" s="266">
        <v>0</v>
      </c>
      <c r="H14" s="266">
        <v>127</v>
      </c>
      <c r="I14" s="266">
        <v>127</v>
      </c>
      <c r="J14" s="266">
        <v>0</v>
      </c>
      <c r="K14" s="266">
        <v>0</v>
      </c>
      <c r="L14" s="266">
        <v>0</v>
      </c>
      <c r="M14" s="266">
        <v>0</v>
      </c>
      <c r="N14" s="265" t="s">
        <v>95</v>
      </c>
      <c r="O14" s="32"/>
      <c r="P14" s="266">
        <v>0</v>
      </c>
      <c r="Q14" s="266">
        <v>0</v>
      </c>
      <c r="R14" s="266">
        <v>91</v>
      </c>
      <c r="S14" s="266">
        <v>0</v>
      </c>
      <c r="T14" s="266">
        <v>39</v>
      </c>
      <c r="U14" s="266">
        <v>39</v>
      </c>
      <c r="V14" s="266">
        <v>0</v>
      </c>
      <c r="W14" s="266">
        <v>0</v>
      </c>
      <c r="X14" s="266">
        <v>52</v>
      </c>
      <c r="Y14" s="266">
        <v>10</v>
      </c>
      <c r="Z14" s="266">
        <v>0</v>
      </c>
      <c r="AA14" s="266">
        <v>42</v>
      </c>
      <c r="AB14" s="265" t="s">
        <v>95</v>
      </c>
      <c r="AC14" s="32"/>
      <c r="AD14" s="349">
        <v>0</v>
      </c>
      <c r="AE14" s="349">
        <v>0</v>
      </c>
      <c r="AF14" s="349">
        <v>0</v>
      </c>
      <c r="AG14" s="349">
        <v>0</v>
      </c>
      <c r="AH14" s="349">
        <v>4</v>
      </c>
      <c r="AI14" s="349">
        <v>4</v>
      </c>
      <c r="AJ14" s="349">
        <v>0</v>
      </c>
      <c r="AK14" s="349">
        <v>0</v>
      </c>
      <c r="AL14" s="349">
        <v>0</v>
      </c>
      <c r="AM14" s="266">
        <v>0</v>
      </c>
      <c r="AN14" s="266">
        <v>0</v>
      </c>
      <c r="AO14" s="266">
        <v>0</v>
      </c>
    </row>
    <row r="15" spans="1:41" s="34" customFormat="1" ht="33" customHeight="1">
      <c r="A15" s="265" t="s">
        <v>96</v>
      </c>
      <c r="B15" s="32"/>
      <c r="C15" s="266">
        <v>686</v>
      </c>
      <c r="D15" s="266">
        <v>686</v>
      </c>
      <c r="E15" s="266">
        <v>647</v>
      </c>
      <c r="F15" s="266">
        <v>538</v>
      </c>
      <c r="G15" s="266">
        <v>0</v>
      </c>
      <c r="H15" s="266">
        <v>49</v>
      </c>
      <c r="I15" s="266">
        <v>49</v>
      </c>
      <c r="J15" s="266">
        <v>0</v>
      </c>
      <c r="K15" s="266">
        <v>0</v>
      </c>
      <c r="L15" s="266">
        <v>60</v>
      </c>
      <c r="M15" s="266">
        <v>0</v>
      </c>
      <c r="N15" s="265" t="s">
        <v>96</v>
      </c>
      <c r="O15" s="32"/>
      <c r="P15" s="266">
        <v>54</v>
      </c>
      <c r="Q15" s="266">
        <v>6</v>
      </c>
      <c r="R15" s="266">
        <v>39</v>
      </c>
      <c r="S15" s="266">
        <v>0</v>
      </c>
      <c r="T15" s="266">
        <v>0</v>
      </c>
      <c r="U15" s="266">
        <v>0</v>
      </c>
      <c r="V15" s="266">
        <v>0</v>
      </c>
      <c r="W15" s="266">
        <v>0</v>
      </c>
      <c r="X15" s="266">
        <v>39</v>
      </c>
      <c r="Y15" s="266">
        <v>0</v>
      </c>
      <c r="Z15" s="266">
        <v>12</v>
      </c>
      <c r="AA15" s="266">
        <v>27</v>
      </c>
      <c r="AB15" s="265" t="s">
        <v>96</v>
      </c>
      <c r="AC15" s="32"/>
      <c r="AD15" s="349">
        <v>0</v>
      </c>
      <c r="AE15" s="349">
        <v>0</v>
      </c>
      <c r="AF15" s="349">
        <v>0</v>
      </c>
      <c r="AG15" s="349">
        <v>0</v>
      </c>
      <c r="AH15" s="349">
        <v>12</v>
      </c>
      <c r="AI15" s="349">
        <v>12</v>
      </c>
      <c r="AJ15" s="349">
        <v>0</v>
      </c>
      <c r="AK15" s="349">
        <v>0</v>
      </c>
      <c r="AL15" s="349">
        <v>0</v>
      </c>
      <c r="AM15" s="266">
        <v>0</v>
      </c>
      <c r="AN15" s="266">
        <v>0</v>
      </c>
      <c r="AO15" s="266">
        <v>0</v>
      </c>
    </row>
    <row r="16" spans="1:41" s="34" customFormat="1" ht="33" customHeight="1">
      <c r="A16" s="265" t="s">
        <v>97</v>
      </c>
      <c r="B16" s="32"/>
      <c r="C16" s="266">
        <v>20</v>
      </c>
      <c r="D16" s="266">
        <v>20</v>
      </c>
      <c r="E16" s="266">
        <v>0</v>
      </c>
      <c r="F16" s="266">
        <v>0</v>
      </c>
      <c r="G16" s="266">
        <v>0</v>
      </c>
      <c r="H16" s="266">
        <v>0</v>
      </c>
      <c r="I16" s="266">
        <v>0</v>
      </c>
      <c r="J16" s="266">
        <v>0</v>
      </c>
      <c r="K16" s="266">
        <v>0</v>
      </c>
      <c r="L16" s="266">
        <v>0</v>
      </c>
      <c r="M16" s="266">
        <v>0</v>
      </c>
      <c r="N16" s="265" t="s">
        <v>97</v>
      </c>
      <c r="O16" s="32"/>
      <c r="P16" s="266">
        <v>0</v>
      </c>
      <c r="Q16" s="266">
        <v>0</v>
      </c>
      <c r="R16" s="266">
        <v>20</v>
      </c>
      <c r="S16" s="266">
        <v>0</v>
      </c>
      <c r="T16" s="266">
        <v>0</v>
      </c>
      <c r="U16" s="266">
        <v>0</v>
      </c>
      <c r="V16" s="266">
        <v>0</v>
      </c>
      <c r="W16" s="266">
        <v>0</v>
      </c>
      <c r="X16" s="266">
        <v>20</v>
      </c>
      <c r="Y16" s="266">
        <v>0</v>
      </c>
      <c r="Z16" s="266">
        <v>0</v>
      </c>
      <c r="AA16" s="266">
        <v>20</v>
      </c>
      <c r="AB16" s="265" t="s">
        <v>97</v>
      </c>
      <c r="AC16" s="32"/>
      <c r="AD16" s="349">
        <v>0</v>
      </c>
      <c r="AE16" s="349">
        <v>0</v>
      </c>
      <c r="AF16" s="349">
        <v>0</v>
      </c>
      <c r="AG16" s="349">
        <v>0</v>
      </c>
      <c r="AH16" s="349">
        <v>0</v>
      </c>
      <c r="AI16" s="349">
        <v>0</v>
      </c>
      <c r="AJ16" s="349">
        <v>0</v>
      </c>
      <c r="AK16" s="349">
        <v>0</v>
      </c>
      <c r="AL16" s="349">
        <v>0</v>
      </c>
      <c r="AM16" s="266">
        <v>0</v>
      </c>
      <c r="AN16" s="266">
        <v>0</v>
      </c>
      <c r="AO16" s="266">
        <v>0</v>
      </c>
    </row>
    <row r="17" spans="1:41" s="34" customFormat="1" ht="33" customHeight="1">
      <c r="A17" s="265" t="s">
        <v>98</v>
      </c>
      <c r="B17" s="32"/>
      <c r="C17" s="266">
        <v>1</v>
      </c>
      <c r="D17" s="266">
        <v>0</v>
      </c>
      <c r="E17" s="266">
        <v>0</v>
      </c>
      <c r="F17" s="266">
        <v>0</v>
      </c>
      <c r="G17" s="266">
        <v>0</v>
      </c>
      <c r="H17" s="266">
        <v>0</v>
      </c>
      <c r="I17" s="266">
        <v>0</v>
      </c>
      <c r="J17" s="266">
        <v>0</v>
      </c>
      <c r="K17" s="266">
        <v>0</v>
      </c>
      <c r="L17" s="266">
        <v>0</v>
      </c>
      <c r="M17" s="266">
        <v>0</v>
      </c>
      <c r="N17" s="265" t="s">
        <v>98</v>
      </c>
      <c r="O17" s="32"/>
      <c r="P17" s="266">
        <v>0</v>
      </c>
      <c r="Q17" s="266">
        <v>0</v>
      </c>
      <c r="R17" s="266">
        <v>0</v>
      </c>
      <c r="S17" s="266">
        <v>0</v>
      </c>
      <c r="T17" s="266">
        <v>0</v>
      </c>
      <c r="U17" s="266">
        <v>0</v>
      </c>
      <c r="V17" s="266">
        <v>0</v>
      </c>
      <c r="W17" s="266">
        <v>0</v>
      </c>
      <c r="X17" s="266">
        <v>0</v>
      </c>
      <c r="Y17" s="266">
        <v>0</v>
      </c>
      <c r="Z17" s="266">
        <v>0</v>
      </c>
      <c r="AA17" s="266">
        <v>0</v>
      </c>
      <c r="AB17" s="265" t="s">
        <v>98</v>
      </c>
      <c r="AC17" s="32"/>
      <c r="AD17" s="358">
        <v>0</v>
      </c>
      <c r="AE17" s="349">
        <v>0</v>
      </c>
      <c r="AF17" s="349">
        <v>0</v>
      </c>
      <c r="AG17" s="349">
        <v>0</v>
      </c>
      <c r="AH17" s="349">
        <v>0</v>
      </c>
      <c r="AI17" s="349">
        <v>0</v>
      </c>
      <c r="AJ17" s="349">
        <v>0</v>
      </c>
      <c r="AK17" s="349">
        <v>0</v>
      </c>
      <c r="AL17" s="349">
        <v>0</v>
      </c>
      <c r="AM17" s="266">
        <v>1</v>
      </c>
      <c r="AN17" s="266">
        <v>0</v>
      </c>
      <c r="AO17" s="266">
        <v>1</v>
      </c>
    </row>
    <row r="18" spans="1:41" s="31" customFormat="1" ht="33" customHeight="1">
      <c r="A18" s="263" t="s">
        <v>6</v>
      </c>
      <c r="B18" s="264"/>
      <c r="C18" s="261">
        <v>5101</v>
      </c>
      <c r="D18" s="261">
        <v>5042</v>
      </c>
      <c r="E18" s="261">
        <v>3138</v>
      </c>
      <c r="F18" s="261">
        <v>1571</v>
      </c>
      <c r="G18" s="261">
        <v>141</v>
      </c>
      <c r="H18" s="261">
        <v>1235</v>
      </c>
      <c r="I18" s="261">
        <v>1202</v>
      </c>
      <c r="J18" s="261">
        <v>33</v>
      </c>
      <c r="K18" s="261">
        <v>0</v>
      </c>
      <c r="L18" s="261">
        <v>191</v>
      </c>
      <c r="M18" s="261">
        <v>103</v>
      </c>
      <c r="N18" s="263" t="s">
        <v>6</v>
      </c>
      <c r="O18" s="264"/>
      <c r="P18" s="261">
        <v>12</v>
      </c>
      <c r="Q18" s="261">
        <v>76</v>
      </c>
      <c r="R18" s="261">
        <v>1878</v>
      </c>
      <c r="S18" s="261">
        <v>74</v>
      </c>
      <c r="T18" s="261">
        <v>738</v>
      </c>
      <c r="U18" s="261">
        <v>718</v>
      </c>
      <c r="V18" s="261">
        <v>0</v>
      </c>
      <c r="W18" s="261">
        <v>20</v>
      </c>
      <c r="X18" s="261">
        <v>1066</v>
      </c>
      <c r="Y18" s="261">
        <v>156</v>
      </c>
      <c r="Z18" s="261">
        <v>14</v>
      </c>
      <c r="AA18" s="261">
        <v>896</v>
      </c>
      <c r="AB18" s="263" t="s">
        <v>6</v>
      </c>
      <c r="AC18" s="264"/>
      <c r="AD18" s="359">
        <v>3</v>
      </c>
      <c r="AE18" s="359">
        <v>2</v>
      </c>
      <c r="AF18" s="359">
        <v>0</v>
      </c>
      <c r="AG18" s="359">
        <v>1</v>
      </c>
      <c r="AH18" s="359">
        <v>6</v>
      </c>
      <c r="AI18" s="359">
        <v>0</v>
      </c>
      <c r="AJ18" s="359">
        <v>0</v>
      </c>
      <c r="AK18" s="359">
        <v>6</v>
      </c>
      <c r="AL18" s="359">
        <v>17</v>
      </c>
      <c r="AM18" s="261">
        <v>59</v>
      </c>
      <c r="AN18" s="261">
        <v>59</v>
      </c>
      <c r="AO18" s="261">
        <v>0</v>
      </c>
    </row>
    <row r="19" spans="1:41" s="34" customFormat="1" ht="33" customHeight="1">
      <c r="A19" s="265" t="s">
        <v>99</v>
      </c>
      <c r="B19" s="32"/>
      <c r="C19" s="266">
        <v>2618</v>
      </c>
      <c r="D19" s="266">
        <v>2618</v>
      </c>
      <c r="E19" s="266">
        <v>1833</v>
      </c>
      <c r="F19" s="266">
        <v>1133</v>
      </c>
      <c r="G19" s="266">
        <v>64</v>
      </c>
      <c r="H19" s="266">
        <v>549</v>
      </c>
      <c r="I19" s="266">
        <v>536</v>
      </c>
      <c r="J19" s="266">
        <v>13</v>
      </c>
      <c r="K19" s="266">
        <v>0</v>
      </c>
      <c r="L19" s="266">
        <v>87</v>
      </c>
      <c r="M19" s="266">
        <v>56</v>
      </c>
      <c r="N19" s="265" t="s">
        <v>99</v>
      </c>
      <c r="O19" s="32"/>
      <c r="P19" s="266">
        <v>12</v>
      </c>
      <c r="Q19" s="266">
        <v>19</v>
      </c>
      <c r="R19" s="266">
        <v>774</v>
      </c>
      <c r="S19" s="266">
        <v>74</v>
      </c>
      <c r="T19" s="266">
        <v>509</v>
      </c>
      <c r="U19" s="266">
        <v>509</v>
      </c>
      <c r="V19" s="266">
        <v>0</v>
      </c>
      <c r="W19" s="266">
        <v>0</v>
      </c>
      <c r="X19" s="266">
        <v>191</v>
      </c>
      <c r="Y19" s="266">
        <v>45</v>
      </c>
      <c r="Z19" s="266">
        <v>0</v>
      </c>
      <c r="AA19" s="266">
        <v>146</v>
      </c>
      <c r="AB19" s="265" t="s">
        <v>99</v>
      </c>
      <c r="AC19" s="32"/>
      <c r="AD19" s="360">
        <v>1</v>
      </c>
      <c r="AE19" s="360">
        <v>0</v>
      </c>
      <c r="AF19" s="360">
        <v>0</v>
      </c>
      <c r="AG19" s="360">
        <v>1</v>
      </c>
      <c r="AH19" s="360">
        <v>0</v>
      </c>
      <c r="AI19" s="360">
        <v>0</v>
      </c>
      <c r="AJ19" s="360">
        <v>0</v>
      </c>
      <c r="AK19" s="360">
        <v>0</v>
      </c>
      <c r="AL19" s="360">
        <v>10</v>
      </c>
      <c r="AM19" s="266">
        <v>0</v>
      </c>
      <c r="AN19" s="266">
        <v>0</v>
      </c>
      <c r="AO19" s="266">
        <v>0</v>
      </c>
    </row>
    <row r="20" spans="1:41" s="34" customFormat="1" ht="33" customHeight="1">
      <c r="A20" s="265" t="s">
        <v>100</v>
      </c>
      <c r="B20" s="32"/>
      <c r="C20" s="266">
        <v>611</v>
      </c>
      <c r="D20" s="266">
        <v>609</v>
      </c>
      <c r="E20" s="266">
        <v>250</v>
      </c>
      <c r="F20" s="266">
        <v>0</v>
      </c>
      <c r="G20" s="266">
        <v>0</v>
      </c>
      <c r="H20" s="266">
        <v>227</v>
      </c>
      <c r="I20" s="266">
        <v>207</v>
      </c>
      <c r="J20" s="266">
        <v>20</v>
      </c>
      <c r="K20" s="266">
        <v>0</v>
      </c>
      <c r="L20" s="266">
        <v>23</v>
      </c>
      <c r="M20" s="266">
        <v>0</v>
      </c>
      <c r="N20" s="265" t="s">
        <v>100</v>
      </c>
      <c r="O20" s="32"/>
      <c r="P20" s="266">
        <v>0</v>
      </c>
      <c r="Q20" s="266">
        <v>23</v>
      </c>
      <c r="R20" s="266">
        <v>357</v>
      </c>
      <c r="S20" s="266">
        <v>0</v>
      </c>
      <c r="T20" s="266">
        <v>209</v>
      </c>
      <c r="U20" s="266">
        <v>209</v>
      </c>
      <c r="V20" s="266">
        <v>0</v>
      </c>
      <c r="W20" s="266">
        <v>0</v>
      </c>
      <c r="X20" s="266">
        <v>148</v>
      </c>
      <c r="Y20" s="266">
        <v>20</v>
      </c>
      <c r="Z20" s="266">
        <v>14</v>
      </c>
      <c r="AA20" s="266">
        <v>114</v>
      </c>
      <c r="AB20" s="265" t="s">
        <v>100</v>
      </c>
      <c r="AC20" s="32"/>
      <c r="AD20" s="360">
        <v>0</v>
      </c>
      <c r="AE20" s="360">
        <v>0</v>
      </c>
      <c r="AF20" s="360">
        <v>0</v>
      </c>
      <c r="AG20" s="360">
        <v>0</v>
      </c>
      <c r="AH20" s="360">
        <v>2</v>
      </c>
      <c r="AI20" s="360">
        <v>0</v>
      </c>
      <c r="AJ20" s="360">
        <v>0</v>
      </c>
      <c r="AK20" s="360">
        <v>2</v>
      </c>
      <c r="AL20" s="360">
        <v>0</v>
      </c>
      <c r="AM20" s="266">
        <v>2</v>
      </c>
      <c r="AN20" s="266">
        <v>2</v>
      </c>
      <c r="AO20" s="266">
        <v>0</v>
      </c>
    </row>
    <row r="21" spans="1:41" s="34" customFormat="1" ht="33" customHeight="1">
      <c r="A21" s="265" t="s">
        <v>101</v>
      </c>
      <c r="B21" s="32"/>
      <c r="C21" s="266">
        <v>111</v>
      </c>
      <c r="D21" s="266">
        <v>111</v>
      </c>
      <c r="E21" s="266">
        <v>105</v>
      </c>
      <c r="F21" s="266">
        <v>0</v>
      </c>
      <c r="G21" s="266">
        <v>0</v>
      </c>
      <c r="H21" s="266">
        <v>79</v>
      </c>
      <c r="I21" s="266">
        <v>79</v>
      </c>
      <c r="J21" s="266">
        <v>0</v>
      </c>
      <c r="K21" s="266">
        <v>0</v>
      </c>
      <c r="L21" s="266">
        <v>26</v>
      </c>
      <c r="M21" s="266">
        <v>26</v>
      </c>
      <c r="N21" s="265" t="s">
        <v>101</v>
      </c>
      <c r="O21" s="32"/>
      <c r="P21" s="266">
        <v>0</v>
      </c>
      <c r="Q21" s="266">
        <v>0</v>
      </c>
      <c r="R21" s="266">
        <v>6</v>
      </c>
      <c r="S21" s="266">
        <v>0</v>
      </c>
      <c r="T21" s="266">
        <v>0</v>
      </c>
      <c r="U21" s="266">
        <v>0</v>
      </c>
      <c r="V21" s="266">
        <v>0</v>
      </c>
      <c r="W21" s="266">
        <v>0</v>
      </c>
      <c r="X21" s="266">
        <v>6</v>
      </c>
      <c r="Y21" s="266">
        <v>0</v>
      </c>
      <c r="Z21" s="266">
        <v>0</v>
      </c>
      <c r="AA21" s="266">
        <v>6</v>
      </c>
      <c r="AB21" s="265" t="s">
        <v>101</v>
      </c>
      <c r="AC21" s="32"/>
      <c r="AD21" s="360">
        <v>0</v>
      </c>
      <c r="AE21" s="360">
        <v>0</v>
      </c>
      <c r="AF21" s="360">
        <v>0</v>
      </c>
      <c r="AG21" s="360">
        <v>0</v>
      </c>
      <c r="AH21" s="360">
        <v>0</v>
      </c>
      <c r="AI21" s="360">
        <v>0</v>
      </c>
      <c r="AJ21" s="360">
        <v>0</v>
      </c>
      <c r="AK21" s="360">
        <v>0</v>
      </c>
      <c r="AL21" s="360">
        <v>0</v>
      </c>
      <c r="AM21" s="266">
        <v>0</v>
      </c>
      <c r="AN21" s="266">
        <v>0</v>
      </c>
      <c r="AO21" s="266">
        <v>0</v>
      </c>
    </row>
    <row r="22" spans="1:41" s="34" customFormat="1" ht="33" customHeight="1">
      <c r="A22" s="265" t="s">
        <v>102</v>
      </c>
      <c r="B22" s="32"/>
      <c r="C22" s="266">
        <v>766</v>
      </c>
      <c r="D22" s="266">
        <v>727</v>
      </c>
      <c r="E22" s="266">
        <v>671</v>
      </c>
      <c r="F22" s="266">
        <v>438</v>
      </c>
      <c r="G22" s="266">
        <v>77</v>
      </c>
      <c r="H22" s="266">
        <v>150</v>
      </c>
      <c r="I22" s="266">
        <v>150</v>
      </c>
      <c r="J22" s="266">
        <v>0</v>
      </c>
      <c r="K22" s="266">
        <v>0</v>
      </c>
      <c r="L22" s="266">
        <v>6</v>
      </c>
      <c r="M22" s="266">
        <v>0</v>
      </c>
      <c r="N22" s="265" t="s">
        <v>102</v>
      </c>
      <c r="O22" s="32"/>
      <c r="P22" s="266">
        <v>0</v>
      </c>
      <c r="Q22" s="266">
        <v>6</v>
      </c>
      <c r="R22" s="266">
        <v>49</v>
      </c>
      <c r="S22" s="266">
        <v>0</v>
      </c>
      <c r="T22" s="266">
        <v>0</v>
      </c>
      <c r="U22" s="266">
        <v>0</v>
      </c>
      <c r="V22" s="266">
        <v>0</v>
      </c>
      <c r="W22" s="266">
        <v>0</v>
      </c>
      <c r="X22" s="266">
        <v>49</v>
      </c>
      <c r="Y22" s="266">
        <v>23</v>
      </c>
      <c r="Z22" s="266">
        <v>0</v>
      </c>
      <c r="AA22" s="266">
        <v>26</v>
      </c>
      <c r="AB22" s="265" t="s">
        <v>102</v>
      </c>
      <c r="AC22" s="32"/>
      <c r="AD22" s="360">
        <v>0</v>
      </c>
      <c r="AE22" s="360">
        <v>0</v>
      </c>
      <c r="AF22" s="360">
        <v>0</v>
      </c>
      <c r="AG22" s="360">
        <v>0</v>
      </c>
      <c r="AH22" s="360">
        <v>0</v>
      </c>
      <c r="AI22" s="360">
        <v>0</v>
      </c>
      <c r="AJ22" s="360">
        <v>0</v>
      </c>
      <c r="AK22" s="360">
        <v>0</v>
      </c>
      <c r="AL22" s="360">
        <v>7</v>
      </c>
      <c r="AM22" s="266">
        <v>39</v>
      </c>
      <c r="AN22" s="266">
        <v>39</v>
      </c>
      <c r="AO22" s="266">
        <v>0</v>
      </c>
    </row>
    <row r="23" spans="1:41" s="34" customFormat="1" ht="33" customHeight="1">
      <c r="A23" s="265" t="s">
        <v>103</v>
      </c>
      <c r="B23" s="32"/>
      <c r="C23" s="266">
        <v>30</v>
      </c>
      <c r="D23" s="266">
        <v>26</v>
      </c>
      <c r="E23" s="266">
        <v>0</v>
      </c>
      <c r="F23" s="266">
        <v>0</v>
      </c>
      <c r="G23" s="266">
        <v>0</v>
      </c>
      <c r="H23" s="266">
        <v>0</v>
      </c>
      <c r="I23" s="266">
        <v>0</v>
      </c>
      <c r="J23" s="266">
        <v>0</v>
      </c>
      <c r="K23" s="266">
        <v>0</v>
      </c>
      <c r="L23" s="266">
        <v>0</v>
      </c>
      <c r="M23" s="266">
        <v>0</v>
      </c>
      <c r="N23" s="265" t="s">
        <v>103</v>
      </c>
      <c r="O23" s="32"/>
      <c r="P23" s="266">
        <v>0</v>
      </c>
      <c r="Q23" s="266">
        <v>0</v>
      </c>
      <c r="R23" s="266">
        <v>21</v>
      </c>
      <c r="S23" s="266">
        <v>0</v>
      </c>
      <c r="T23" s="266">
        <v>0</v>
      </c>
      <c r="U23" s="266">
        <v>0</v>
      </c>
      <c r="V23" s="266">
        <v>0</v>
      </c>
      <c r="W23" s="266">
        <v>0</v>
      </c>
      <c r="X23" s="266">
        <v>21</v>
      </c>
      <c r="Y23" s="266">
        <v>0</v>
      </c>
      <c r="Z23" s="266">
        <v>0</v>
      </c>
      <c r="AA23" s="266">
        <v>21</v>
      </c>
      <c r="AB23" s="265" t="s">
        <v>103</v>
      </c>
      <c r="AC23" s="32"/>
      <c r="AD23" s="360">
        <v>2</v>
      </c>
      <c r="AE23" s="360">
        <v>2</v>
      </c>
      <c r="AF23" s="360">
        <v>0</v>
      </c>
      <c r="AG23" s="360">
        <v>0</v>
      </c>
      <c r="AH23" s="360">
        <v>3</v>
      </c>
      <c r="AI23" s="360">
        <v>0</v>
      </c>
      <c r="AJ23" s="360">
        <v>0</v>
      </c>
      <c r="AK23" s="360">
        <v>3</v>
      </c>
      <c r="AL23" s="360">
        <v>0</v>
      </c>
      <c r="AM23" s="266">
        <v>4</v>
      </c>
      <c r="AN23" s="266">
        <v>4</v>
      </c>
      <c r="AO23" s="266">
        <v>0</v>
      </c>
    </row>
    <row r="24" spans="1:41" s="34" customFormat="1" ht="33" customHeight="1">
      <c r="A24" s="265" t="s">
        <v>104</v>
      </c>
      <c r="B24" s="32"/>
      <c r="C24" s="266">
        <v>965</v>
      </c>
      <c r="D24" s="266">
        <v>951</v>
      </c>
      <c r="E24" s="266">
        <v>279</v>
      </c>
      <c r="F24" s="266">
        <v>0</v>
      </c>
      <c r="G24" s="266">
        <v>0</v>
      </c>
      <c r="H24" s="266">
        <v>230</v>
      </c>
      <c r="I24" s="266">
        <v>230</v>
      </c>
      <c r="J24" s="266">
        <v>0</v>
      </c>
      <c r="K24" s="266">
        <v>0</v>
      </c>
      <c r="L24" s="266">
        <v>49</v>
      </c>
      <c r="M24" s="266">
        <v>21</v>
      </c>
      <c r="N24" s="265" t="s">
        <v>104</v>
      </c>
      <c r="O24" s="32"/>
      <c r="P24" s="266">
        <v>0</v>
      </c>
      <c r="Q24" s="266">
        <v>28</v>
      </c>
      <c r="R24" s="266">
        <v>671</v>
      </c>
      <c r="S24" s="266">
        <v>0</v>
      </c>
      <c r="T24" s="266">
        <v>20</v>
      </c>
      <c r="U24" s="266">
        <v>0</v>
      </c>
      <c r="V24" s="266">
        <v>0</v>
      </c>
      <c r="W24" s="266">
        <v>20</v>
      </c>
      <c r="X24" s="266">
        <v>651</v>
      </c>
      <c r="Y24" s="266">
        <v>68</v>
      </c>
      <c r="Z24" s="266">
        <v>0</v>
      </c>
      <c r="AA24" s="266">
        <v>583</v>
      </c>
      <c r="AB24" s="265" t="s">
        <v>104</v>
      </c>
      <c r="AC24" s="32"/>
      <c r="AD24" s="360">
        <v>0</v>
      </c>
      <c r="AE24" s="360">
        <v>0</v>
      </c>
      <c r="AF24" s="360">
        <v>0</v>
      </c>
      <c r="AG24" s="360">
        <v>0</v>
      </c>
      <c r="AH24" s="360">
        <v>1</v>
      </c>
      <c r="AI24" s="360">
        <v>0</v>
      </c>
      <c r="AJ24" s="360">
        <v>0</v>
      </c>
      <c r="AK24" s="360">
        <v>1</v>
      </c>
      <c r="AL24" s="360">
        <v>0</v>
      </c>
      <c r="AM24" s="266">
        <v>14</v>
      </c>
      <c r="AN24" s="266">
        <v>14</v>
      </c>
      <c r="AO24" s="266">
        <v>0</v>
      </c>
    </row>
    <row r="25" spans="1:41" s="34" customFormat="1" ht="33" customHeight="1">
      <c r="A25" s="265" t="s">
        <v>105</v>
      </c>
      <c r="B25" s="32"/>
      <c r="C25" s="266">
        <v>0</v>
      </c>
      <c r="D25" s="266">
        <v>0</v>
      </c>
      <c r="E25" s="266">
        <v>0</v>
      </c>
      <c r="F25" s="266">
        <v>0</v>
      </c>
      <c r="G25" s="266">
        <v>0</v>
      </c>
      <c r="H25" s="266">
        <v>0</v>
      </c>
      <c r="I25" s="266">
        <v>0</v>
      </c>
      <c r="J25" s="266">
        <v>0</v>
      </c>
      <c r="K25" s="266">
        <v>0</v>
      </c>
      <c r="L25" s="266">
        <v>0</v>
      </c>
      <c r="M25" s="266">
        <v>0</v>
      </c>
      <c r="N25" s="265" t="s">
        <v>105</v>
      </c>
      <c r="O25" s="32"/>
      <c r="P25" s="266">
        <v>0</v>
      </c>
      <c r="Q25" s="266">
        <v>0</v>
      </c>
      <c r="R25" s="266">
        <v>0</v>
      </c>
      <c r="S25" s="266">
        <v>0</v>
      </c>
      <c r="T25" s="266">
        <v>0</v>
      </c>
      <c r="U25" s="266">
        <v>0</v>
      </c>
      <c r="V25" s="266">
        <v>0</v>
      </c>
      <c r="W25" s="266">
        <v>0</v>
      </c>
      <c r="X25" s="266">
        <v>0</v>
      </c>
      <c r="Y25" s="266">
        <v>0</v>
      </c>
      <c r="Z25" s="266">
        <v>0</v>
      </c>
      <c r="AA25" s="266">
        <v>0</v>
      </c>
      <c r="AB25" s="265" t="s">
        <v>105</v>
      </c>
      <c r="AC25" s="32"/>
      <c r="AD25" s="360">
        <v>0</v>
      </c>
      <c r="AE25" s="360">
        <v>0</v>
      </c>
      <c r="AF25" s="360">
        <v>0</v>
      </c>
      <c r="AG25" s="360">
        <v>0</v>
      </c>
      <c r="AH25" s="360">
        <v>0</v>
      </c>
      <c r="AI25" s="360">
        <v>0</v>
      </c>
      <c r="AJ25" s="360">
        <v>0</v>
      </c>
      <c r="AK25" s="360">
        <v>0</v>
      </c>
      <c r="AL25" s="360">
        <v>0</v>
      </c>
      <c r="AM25" s="266">
        <v>0</v>
      </c>
      <c r="AN25" s="266">
        <v>0</v>
      </c>
      <c r="AO25" s="266">
        <v>0</v>
      </c>
    </row>
    <row r="26" spans="1:41" s="36" customFormat="1" ht="33" customHeight="1">
      <c r="A26" s="267" t="s">
        <v>106</v>
      </c>
      <c r="B26" s="35"/>
      <c r="C26" s="268">
        <v>0</v>
      </c>
      <c r="D26" s="268">
        <v>0</v>
      </c>
      <c r="E26" s="268">
        <v>0</v>
      </c>
      <c r="F26" s="268">
        <v>0</v>
      </c>
      <c r="G26" s="268">
        <v>0</v>
      </c>
      <c r="H26" s="268">
        <v>0</v>
      </c>
      <c r="I26" s="268">
        <v>0</v>
      </c>
      <c r="J26" s="268">
        <v>0</v>
      </c>
      <c r="K26" s="268">
        <v>0</v>
      </c>
      <c r="L26" s="268">
        <v>0</v>
      </c>
      <c r="M26" s="268">
        <v>0</v>
      </c>
      <c r="N26" s="267" t="s">
        <v>106</v>
      </c>
      <c r="O26" s="35"/>
      <c r="P26" s="268">
        <v>0</v>
      </c>
      <c r="Q26" s="268">
        <v>0</v>
      </c>
      <c r="R26" s="268">
        <v>0</v>
      </c>
      <c r="S26" s="268">
        <v>0</v>
      </c>
      <c r="T26" s="268">
        <v>0</v>
      </c>
      <c r="U26" s="268">
        <v>0</v>
      </c>
      <c r="V26" s="268">
        <v>0</v>
      </c>
      <c r="W26" s="268">
        <v>0</v>
      </c>
      <c r="X26" s="268">
        <v>0</v>
      </c>
      <c r="Y26" s="268">
        <v>0</v>
      </c>
      <c r="Z26" s="268">
        <v>0</v>
      </c>
      <c r="AA26" s="268">
        <v>0</v>
      </c>
      <c r="AB26" s="267" t="s">
        <v>106</v>
      </c>
      <c r="AC26" s="35"/>
      <c r="AD26" s="361">
        <v>0</v>
      </c>
      <c r="AE26" s="362">
        <v>0</v>
      </c>
      <c r="AF26" s="362">
        <v>0</v>
      </c>
      <c r="AG26" s="362">
        <v>0</v>
      </c>
      <c r="AH26" s="362">
        <v>0</v>
      </c>
      <c r="AI26" s="362">
        <v>0</v>
      </c>
      <c r="AJ26" s="362">
        <v>0</v>
      </c>
      <c r="AK26" s="362">
        <v>0</v>
      </c>
      <c r="AL26" s="362">
        <v>0</v>
      </c>
      <c r="AM26" s="268">
        <v>0</v>
      </c>
      <c r="AN26" s="268">
        <v>0</v>
      </c>
      <c r="AO26" s="268">
        <v>0</v>
      </c>
    </row>
    <row r="27" spans="1:41" ht="19" customHeight="1">
      <c r="A27" s="37" t="s">
        <v>807</v>
      </c>
      <c r="B27" s="269"/>
      <c r="C27" s="270"/>
      <c r="D27" s="270"/>
      <c r="E27" s="813"/>
      <c r="F27" s="813"/>
      <c r="G27" s="813"/>
      <c r="H27" s="813"/>
      <c r="I27" s="813"/>
      <c r="J27" s="813"/>
      <c r="K27" s="813"/>
      <c r="L27" s="813"/>
      <c r="M27" s="813"/>
      <c r="N27" s="37"/>
      <c r="O27" s="269"/>
      <c r="P27" s="813"/>
      <c r="Q27" s="813"/>
      <c r="R27" s="813"/>
      <c r="S27" s="813"/>
      <c r="T27" s="813"/>
      <c r="U27" s="813"/>
      <c r="V27" s="813"/>
      <c r="W27" s="813"/>
      <c r="X27" s="813"/>
      <c r="Y27" s="813"/>
      <c r="Z27" s="813"/>
      <c r="AA27" s="813"/>
      <c r="AB27" s="3590"/>
      <c r="AC27" s="3590"/>
      <c r="AD27" s="3590"/>
      <c r="AE27" s="3590"/>
      <c r="AF27" s="3590"/>
      <c r="AG27" s="3590"/>
      <c r="AH27" s="3590"/>
      <c r="AI27" s="3590"/>
      <c r="AJ27" s="3590"/>
      <c r="AK27" s="3590"/>
      <c r="AL27" s="3590"/>
      <c r="AM27" s="3590"/>
      <c r="AN27" s="3590"/>
      <c r="AO27" s="808"/>
    </row>
    <row r="28" spans="1:41" s="40" customFormat="1" ht="15" customHeight="1">
      <c r="A28" s="38" t="s">
        <v>805</v>
      </c>
      <c r="B28" s="249"/>
      <c r="C28" s="126"/>
      <c r="D28" s="126"/>
      <c r="E28" s="271"/>
      <c r="F28" s="271"/>
      <c r="G28" s="271"/>
      <c r="H28" s="271"/>
      <c r="I28" s="271"/>
      <c r="J28" s="271"/>
      <c r="K28" s="271"/>
      <c r="L28" s="271"/>
      <c r="M28" s="271"/>
      <c r="N28" s="38"/>
      <c r="O28" s="249"/>
      <c r="P28" s="271"/>
      <c r="Q28" s="271"/>
      <c r="R28" s="271"/>
      <c r="S28" s="271"/>
      <c r="T28" s="271"/>
      <c r="U28" s="271"/>
      <c r="V28" s="271"/>
      <c r="W28" s="271"/>
      <c r="X28" s="271"/>
      <c r="Y28" s="271"/>
      <c r="Z28" s="271"/>
      <c r="AA28" s="271"/>
      <c r="AB28" s="38"/>
      <c r="AC28" s="249"/>
      <c r="AD28" s="344"/>
      <c r="AE28" s="344"/>
      <c r="AF28" s="344"/>
      <c r="AG28" s="344"/>
      <c r="AH28" s="344"/>
      <c r="AI28" s="344"/>
      <c r="AJ28" s="344"/>
      <c r="AK28" s="344"/>
      <c r="AL28" s="344"/>
      <c r="AM28" s="271"/>
      <c r="AN28" s="271"/>
      <c r="AO28" s="271"/>
    </row>
    <row r="29" spans="1:41" s="40" customFormat="1" ht="15" customHeight="1">
      <c r="A29" s="38" t="s">
        <v>288</v>
      </c>
      <c r="B29" s="273"/>
      <c r="C29" s="273"/>
      <c r="D29" s="273"/>
      <c r="E29" s="271"/>
      <c r="F29" s="271"/>
      <c r="G29" s="271"/>
      <c r="H29" s="271"/>
      <c r="I29" s="271"/>
      <c r="J29" s="271"/>
      <c r="K29" s="271"/>
      <c r="L29" s="271"/>
      <c r="M29" s="271"/>
      <c r="N29" s="38"/>
      <c r="O29" s="273"/>
      <c r="P29" s="271"/>
      <c r="Q29" s="271"/>
      <c r="R29" s="271"/>
      <c r="S29" s="271"/>
      <c r="T29" s="271"/>
      <c r="U29" s="271"/>
      <c r="V29" s="271"/>
      <c r="W29" s="271"/>
      <c r="X29" s="271"/>
      <c r="Y29" s="271"/>
      <c r="Z29" s="271"/>
      <c r="AA29" s="271"/>
      <c r="AB29" s="38"/>
      <c r="AC29" s="273"/>
      <c r="AD29" s="344"/>
      <c r="AE29" s="344"/>
      <c r="AF29" s="344"/>
      <c r="AG29" s="344"/>
      <c r="AH29" s="344"/>
      <c r="AI29" s="344"/>
      <c r="AJ29" s="344"/>
      <c r="AK29" s="344"/>
      <c r="AL29" s="344"/>
      <c r="AM29" s="271"/>
      <c r="AN29" s="271"/>
      <c r="AO29" s="271"/>
    </row>
    <row r="30" spans="1:41" s="40" customFormat="1" ht="15" customHeight="1">
      <c r="A30" s="38" t="s">
        <v>289</v>
      </c>
      <c r="B30" s="38"/>
      <c r="C30" s="38"/>
      <c r="D30" s="38"/>
      <c r="E30" s="271"/>
      <c r="F30" s="271"/>
      <c r="G30" s="271"/>
      <c r="H30" s="271"/>
      <c r="I30" s="271"/>
      <c r="J30" s="271"/>
      <c r="K30" s="271"/>
      <c r="L30" s="271"/>
      <c r="M30" s="271"/>
      <c r="N30" s="38"/>
      <c r="O30" s="38"/>
      <c r="P30" s="271"/>
      <c r="Q30" s="271"/>
      <c r="R30" s="271"/>
      <c r="S30" s="271"/>
      <c r="T30" s="271"/>
      <c r="U30" s="271"/>
      <c r="V30" s="271"/>
      <c r="W30" s="271"/>
      <c r="X30" s="271"/>
      <c r="Y30" s="271"/>
      <c r="Z30" s="271"/>
      <c r="AA30" s="271"/>
      <c r="AB30" s="38"/>
      <c r="AC30" s="38"/>
      <c r="AD30" s="344"/>
      <c r="AE30" s="344"/>
      <c r="AF30" s="344"/>
      <c r="AG30" s="344"/>
      <c r="AH30" s="344"/>
      <c r="AI30" s="344"/>
      <c r="AJ30" s="344"/>
      <c r="AK30" s="344"/>
      <c r="AL30" s="344"/>
      <c r="AM30" s="271"/>
      <c r="AN30" s="271"/>
      <c r="AO30" s="271"/>
    </row>
    <row r="31" spans="1:41" s="40" customFormat="1" ht="15" customHeight="1">
      <c r="A31" s="38" t="s">
        <v>477</v>
      </c>
      <c r="B31" s="273"/>
      <c r="C31" s="273"/>
      <c r="D31" s="273"/>
      <c r="E31" s="271"/>
      <c r="F31" s="271"/>
      <c r="G31" s="271"/>
      <c r="H31" s="271"/>
      <c r="I31" s="271"/>
      <c r="J31" s="271"/>
      <c r="K31" s="271"/>
      <c r="L31" s="271"/>
      <c r="M31" s="271"/>
      <c r="N31" s="38"/>
      <c r="O31" s="273"/>
      <c r="P31" s="271"/>
      <c r="Q31" s="271"/>
      <c r="R31" s="271"/>
      <c r="S31" s="271"/>
      <c r="T31" s="271"/>
      <c r="U31" s="271"/>
      <c r="V31" s="271"/>
      <c r="W31" s="271"/>
      <c r="X31" s="271"/>
      <c r="Y31" s="271"/>
      <c r="Z31" s="271"/>
      <c r="AA31" s="271"/>
      <c r="AB31" s="38"/>
      <c r="AC31" s="273"/>
      <c r="AD31" s="344"/>
      <c r="AE31" s="344"/>
      <c r="AF31" s="344"/>
      <c r="AG31" s="344"/>
      <c r="AH31" s="344"/>
      <c r="AI31" s="344"/>
      <c r="AJ31" s="344"/>
      <c r="AK31" s="344"/>
      <c r="AL31" s="344"/>
      <c r="AM31" s="271"/>
      <c r="AN31" s="271"/>
      <c r="AO31" s="271"/>
    </row>
    <row r="32" spans="1:41" s="40" customFormat="1" ht="15" customHeight="1">
      <c r="A32" s="38" t="s">
        <v>476</v>
      </c>
      <c r="B32" s="38"/>
      <c r="C32" s="38"/>
      <c r="D32" s="38"/>
      <c r="E32" s="271"/>
      <c r="F32" s="271"/>
      <c r="G32" s="271"/>
      <c r="H32" s="271"/>
      <c r="I32" s="271"/>
      <c r="J32" s="271"/>
      <c r="K32" s="271"/>
      <c r="L32" s="271"/>
      <c r="M32" s="271"/>
      <c r="N32" s="38"/>
      <c r="O32" s="38"/>
      <c r="P32" s="271"/>
      <c r="Q32" s="271"/>
      <c r="R32" s="271"/>
      <c r="S32" s="271"/>
      <c r="T32" s="271"/>
      <c r="U32" s="271"/>
      <c r="V32" s="271"/>
      <c r="W32" s="271"/>
      <c r="X32" s="271"/>
      <c r="Y32" s="271"/>
      <c r="Z32" s="271"/>
      <c r="AA32" s="271"/>
      <c r="AB32" s="38"/>
      <c r="AC32" s="38"/>
      <c r="AD32" s="344"/>
      <c r="AE32" s="344"/>
      <c r="AF32" s="344"/>
      <c r="AG32" s="344"/>
      <c r="AH32" s="344"/>
      <c r="AI32" s="344"/>
      <c r="AJ32" s="344"/>
      <c r="AK32" s="344"/>
      <c r="AL32" s="344"/>
      <c r="AM32" s="271"/>
      <c r="AN32" s="271"/>
      <c r="AO32" s="271"/>
    </row>
    <row r="33" spans="1:41">
      <c r="A33" s="126"/>
      <c r="B33" s="126"/>
      <c r="C33" s="126"/>
      <c r="D33" s="126"/>
      <c r="E33" s="126"/>
      <c r="F33" s="126"/>
      <c r="G33" s="126"/>
      <c r="H33" s="126"/>
      <c r="I33" s="126"/>
      <c r="J33" s="126"/>
      <c r="K33" s="126"/>
      <c r="L33" s="126"/>
      <c r="M33" s="126"/>
      <c r="N33" s="126"/>
      <c r="O33" s="126"/>
      <c r="P33" s="126"/>
      <c r="Q33" s="126"/>
      <c r="R33" s="126"/>
      <c r="S33" s="126"/>
      <c r="T33" s="126"/>
      <c r="U33" s="126"/>
      <c r="V33" s="126"/>
      <c r="W33" s="126"/>
      <c r="X33" s="126"/>
      <c r="Y33" s="126"/>
      <c r="Z33" s="126"/>
      <c r="AA33" s="126"/>
      <c r="AB33" s="126"/>
      <c r="AC33" s="126"/>
      <c r="AD33" s="344"/>
      <c r="AE33" s="344"/>
      <c r="AF33" s="344"/>
      <c r="AG33" s="344"/>
      <c r="AH33" s="344"/>
      <c r="AI33" s="344"/>
      <c r="AJ33" s="344"/>
      <c r="AK33" s="344"/>
      <c r="AL33" s="344"/>
      <c r="AM33" s="126"/>
      <c r="AN33" s="126"/>
      <c r="AO33" s="126"/>
    </row>
  </sheetData>
  <mergeCells count="47">
    <mergeCell ref="AN3:AO3"/>
    <mergeCell ref="A4:B8"/>
    <mergeCell ref="C4:C8"/>
    <mergeCell ref="AD4:AG4"/>
    <mergeCell ref="AH4:AK4"/>
    <mergeCell ref="AM4:AO4"/>
    <mergeCell ref="E5:E8"/>
    <mergeCell ref="Q7:Q8"/>
    <mergeCell ref="X6:X8"/>
    <mergeCell ref="P7:P8"/>
    <mergeCell ref="AO5:AO8"/>
    <mergeCell ref="AE6:AE8"/>
    <mergeCell ref="AF6:AF8"/>
    <mergeCell ref="M7:M8"/>
    <mergeCell ref="AB4:AC8"/>
    <mergeCell ref="AH5:AH8"/>
    <mergeCell ref="D4:H4"/>
    <mergeCell ref="I4:M4"/>
    <mergeCell ref="AA7:AA8"/>
    <mergeCell ref="F6:F8"/>
    <mergeCell ref="L6:L8"/>
    <mergeCell ref="I7:I8"/>
    <mergeCell ref="Y7:Y8"/>
    <mergeCell ref="D5:D8"/>
    <mergeCell ref="Z7:Z8"/>
    <mergeCell ref="T6:T8"/>
    <mergeCell ref="H7:H8"/>
    <mergeCell ref="R5:R8"/>
    <mergeCell ref="J7:J8"/>
    <mergeCell ref="K7:K8"/>
    <mergeCell ref="G6:G8"/>
    <mergeCell ref="S6:S8"/>
    <mergeCell ref="AB27:AN27"/>
    <mergeCell ref="AD5:AD8"/>
    <mergeCell ref="AJ6:AJ8"/>
    <mergeCell ref="AK6:AK8"/>
    <mergeCell ref="N4:O8"/>
    <mergeCell ref="AM5:AM8"/>
    <mergeCell ref="U7:U8"/>
    <mergeCell ref="V7:V8"/>
    <mergeCell ref="AN5:AN8"/>
    <mergeCell ref="P4:U4"/>
    <mergeCell ref="V4:AA4"/>
    <mergeCell ref="AG6:AG8"/>
    <mergeCell ref="W7:W8"/>
    <mergeCell ref="AI6:AI8"/>
    <mergeCell ref="AL6:AL8"/>
  </mergeCells>
  <phoneticPr fontId="6" type="noConversion"/>
  <printOptions horizontalCentered="1"/>
  <pageMargins left="0.70866141732283472" right="0.70866141732283472" top="1.1811023622047245" bottom="0.78740157480314965" header="0" footer="0"/>
  <pageSetup paperSize="9" scale="75" pageOrder="overThenDown" orientation="portrait" r:id="rId1"/>
  <headerFooter alignWithMargins="0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O34"/>
  <sheetViews>
    <sheetView zoomScale="80" zoomScaleNormal="80" workbookViewId="0">
      <pane xSplit="2" ySplit="8" topLeftCell="C9" activePane="bottomRight" state="frozen"/>
      <selection pane="topRight"/>
      <selection pane="bottomLeft"/>
      <selection pane="bottomRight"/>
    </sheetView>
  </sheetViews>
  <sheetFormatPr defaultColWidth="8.25" defaultRowHeight="16"/>
  <cols>
    <col min="1" max="1" width="37.5" style="13" customWidth="1"/>
    <col min="2" max="2" width="1.25" style="13" customWidth="1"/>
    <col min="3" max="3" width="16.33203125" style="13" customWidth="1"/>
    <col min="4" max="5" width="14.25" style="13" customWidth="1"/>
    <col min="6" max="7" width="11.75" style="13" customWidth="1"/>
    <col min="8" max="8" width="13.08203125" style="13" customWidth="1"/>
    <col min="9" max="9" width="17.5" style="13" customWidth="1"/>
    <col min="10" max="10" width="17.25" style="13" customWidth="1"/>
    <col min="11" max="11" width="14.75" style="13" customWidth="1"/>
    <col min="12" max="12" width="14.25" style="13" customWidth="1"/>
    <col min="13" max="13" width="18.83203125" style="13" customWidth="1"/>
    <col min="14" max="14" width="35.58203125" style="13" customWidth="1"/>
    <col min="15" max="15" width="1.25" style="13" customWidth="1"/>
    <col min="16" max="16" width="14.83203125" style="13" customWidth="1"/>
    <col min="17" max="17" width="10.83203125" style="13" customWidth="1"/>
    <col min="18" max="18" width="11.5" style="13" customWidth="1"/>
    <col min="19" max="19" width="11.08203125" style="13" customWidth="1"/>
    <col min="20" max="20" width="9.58203125" style="13" customWidth="1"/>
    <col min="21" max="21" width="14.25" style="13" customWidth="1"/>
    <col min="22" max="22" width="17" style="13" customWidth="1"/>
    <col min="23" max="23" width="12.58203125" style="13" customWidth="1"/>
    <col min="24" max="24" width="12.75" style="13" customWidth="1"/>
    <col min="25" max="25" width="16.25" style="13" customWidth="1"/>
    <col min="26" max="26" width="17.33203125" style="13" customWidth="1"/>
    <col min="27" max="27" width="13.5" style="13" customWidth="1"/>
    <col min="28" max="28" width="36.75" style="13" customWidth="1"/>
    <col min="29" max="29" width="2.75" style="13" customWidth="1"/>
    <col min="30" max="30" width="15" style="118" customWidth="1"/>
    <col min="31" max="31" width="17.08203125" style="118" customWidth="1"/>
    <col min="32" max="32" width="16.5" style="118" customWidth="1"/>
    <col min="33" max="33" width="11.83203125" style="118" customWidth="1"/>
    <col min="34" max="34" width="12.83203125" style="118" customWidth="1"/>
    <col min="35" max="35" width="14.83203125" style="118" customWidth="1"/>
    <col min="36" max="36" width="16.25" style="118" customWidth="1"/>
    <col min="37" max="37" width="12.25" style="118" customWidth="1"/>
    <col min="38" max="38" width="19.25" style="118" customWidth="1"/>
    <col min="39" max="39" width="10.25" style="13" customWidth="1"/>
    <col min="40" max="40" width="9.5" style="13" customWidth="1"/>
    <col min="41" max="41" width="9.75" style="13" customWidth="1"/>
    <col min="42" max="42" width="4.75" style="13" customWidth="1"/>
    <col min="43" max="16384" width="8.25" style="13"/>
  </cols>
  <sheetData>
    <row r="1" spans="1:41" ht="37.9" customHeight="1">
      <c r="B1" s="14"/>
      <c r="C1" s="14"/>
      <c r="D1" s="14"/>
      <c r="E1" s="14"/>
      <c r="G1" s="14" t="s">
        <v>38</v>
      </c>
      <c r="H1" s="15" t="s">
        <v>992</v>
      </c>
      <c r="J1" s="14"/>
      <c r="L1" s="14"/>
      <c r="M1" s="14"/>
      <c r="O1" s="14"/>
      <c r="P1" s="14"/>
      <c r="Q1" s="14"/>
      <c r="R1" s="14"/>
      <c r="S1" s="14"/>
      <c r="U1" s="14" t="s">
        <v>38</v>
      </c>
      <c r="V1" s="15" t="s">
        <v>993</v>
      </c>
      <c r="X1" s="16"/>
      <c r="Z1" s="16"/>
      <c r="AA1" s="16"/>
      <c r="AC1" s="14"/>
      <c r="AD1" s="123"/>
      <c r="AE1" s="123"/>
      <c r="AF1" s="123"/>
      <c r="AG1" s="14" t="s">
        <v>38</v>
      </c>
      <c r="AH1" s="15" t="s">
        <v>994</v>
      </c>
      <c r="AI1" s="123"/>
      <c r="AJ1" s="123"/>
      <c r="AK1" s="123"/>
      <c r="AL1" s="123"/>
      <c r="AM1" s="15"/>
      <c r="AN1" s="15"/>
      <c r="AO1" s="15"/>
    </row>
    <row r="2" spans="1:41" s="20" customFormat="1" ht="8.25" customHeight="1">
      <c r="B2" s="21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O2" s="21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C2" s="21"/>
      <c r="AD2" s="125"/>
      <c r="AE2" s="125"/>
      <c r="AF2" s="125"/>
      <c r="AG2" s="124"/>
      <c r="AH2" s="125"/>
      <c r="AI2" s="125"/>
      <c r="AJ2" s="125"/>
      <c r="AK2" s="125"/>
      <c r="AL2" s="125"/>
      <c r="AM2" s="22"/>
      <c r="AN2" s="22"/>
      <c r="AO2" s="22"/>
    </row>
    <row r="3" spans="1:41" ht="21" customHeight="1">
      <c r="A3" s="126"/>
      <c r="B3" s="249"/>
      <c r="C3" s="250"/>
      <c r="D3" s="250"/>
      <c r="E3" s="250"/>
      <c r="F3" s="27"/>
      <c r="G3" s="27"/>
      <c r="H3" s="250"/>
      <c r="I3" s="250"/>
      <c r="J3" s="250"/>
      <c r="K3" s="250"/>
      <c r="L3" s="250"/>
      <c r="M3" s="27" t="s">
        <v>271</v>
      </c>
      <c r="N3" s="126"/>
      <c r="O3" s="249"/>
      <c r="P3" s="250"/>
      <c r="Q3" s="126"/>
      <c r="R3" s="250"/>
      <c r="S3" s="27"/>
      <c r="T3" s="250"/>
      <c r="U3" s="250"/>
      <c r="V3" s="250"/>
      <c r="W3" s="250"/>
      <c r="X3" s="250"/>
      <c r="Y3" s="250"/>
      <c r="Z3" s="250"/>
      <c r="AA3" s="27" t="s">
        <v>271</v>
      </c>
      <c r="AB3" s="126"/>
      <c r="AC3" s="249"/>
      <c r="AD3" s="345"/>
      <c r="AE3" s="345"/>
      <c r="AF3" s="345"/>
      <c r="AG3" s="345"/>
      <c r="AH3" s="345"/>
      <c r="AI3" s="345"/>
      <c r="AJ3" s="345"/>
      <c r="AK3" s="345"/>
      <c r="AL3" s="345"/>
      <c r="AM3" s="250"/>
      <c r="AN3" s="3602" t="s">
        <v>272</v>
      </c>
      <c r="AO3" s="3603"/>
    </row>
    <row r="4" spans="1:41" s="126" customFormat="1" ht="27.75" customHeight="1">
      <c r="A4" s="3572" t="s">
        <v>73</v>
      </c>
      <c r="B4" s="3573"/>
      <c r="C4" s="3583" t="s">
        <v>296</v>
      </c>
      <c r="D4" s="3597" t="s">
        <v>75</v>
      </c>
      <c r="E4" s="3598"/>
      <c r="F4" s="3598"/>
      <c r="G4" s="3598"/>
      <c r="H4" s="3598"/>
      <c r="I4" s="3582" t="s">
        <v>75</v>
      </c>
      <c r="J4" s="3582"/>
      <c r="K4" s="3582"/>
      <c r="L4" s="3582"/>
      <c r="M4" s="3582"/>
      <c r="N4" s="3572" t="s">
        <v>73</v>
      </c>
      <c r="O4" s="3573"/>
      <c r="P4" s="3581" t="s">
        <v>75</v>
      </c>
      <c r="Q4" s="3582"/>
      <c r="R4" s="3582"/>
      <c r="S4" s="3582"/>
      <c r="T4" s="3582"/>
      <c r="U4" s="3582"/>
      <c r="V4" s="3582" t="s">
        <v>75</v>
      </c>
      <c r="W4" s="3582"/>
      <c r="X4" s="3582"/>
      <c r="Y4" s="3582"/>
      <c r="Z4" s="3582"/>
      <c r="AA4" s="3582"/>
      <c r="AB4" s="3572" t="s">
        <v>73</v>
      </c>
      <c r="AC4" s="3573"/>
      <c r="AD4" s="3581" t="s">
        <v>75</v>
      </c>
      <c r="AE4" s="3582"/>
      <c r="AF4" s="3582"/>
      <c r="AG4" s="3582"/>
      <c r="AH4" s="3582" t="s">
        <v>75</v>
      </c>
      <c r="AI4" s="3582"/>
      <c r="AJ4" s="3582"/>
      <c r="AK4" s="3582"/>
      <c r="AL4" s="3601"/>
      <c r="AM4" s="3604" t="s">
        <v>291</v>
      </c>
      <c r="AN4" s="3605"/>
      <c r="AO4" s="3605"/>
    </row>
    <row r="5" spans="1:41" s="126" customFormat="1" ht="33" customHeight="1">
      <c r="A5" s="3574"/>
      <c r="B5" s="3575"/>
      <c r="C5" s="3595"/>
      <c r="D5" s="3584" t="s">
        <v>77</v>
      </c>
      <c r="E5" s="3586" t="s">
        <v>78</v>
      </c>
      <c r="F5" s="809"/>
      <c r="G5" s="809"/>
      <c r="H5" s="809"/>
      <c r="I5" s="255"/>
      <c r="J5" s="809"/>
      <c r="K5" s="809"/>
      <c r="L5" s="809"/>
      <c r="M5" s="255"/>
      <c r="N5" s="3574"/>
      <c r="O5" s="3575"/>
      <c r="P5" s="809"/>
      <c r="Q5" s="256"/>
      <c r="R5" s="3587" t="s">
        <v>79</v>
      </c>
      <c r="S5" s="809"/>
      <c r="T5" s="255"/>
      <c r="U5" s="255"/>
      <c r="V5" s="809"/>
      <c r="W5" s="809"/>
      <c r="X5" s="809"/>
      <c r="Y5" s="255"/>
      <c r="Z5" s="809"/>
      <c r="AA5" s="257"/>
      <c r="AB5" s="3574"/>
      <c r="AC5" s="3575"/>
      <c r="AD5" s="3586" t="s">
        <v>80</v>
      </c>
      <c r="AE5" s="811"/>
      <c r="AF5" s="811"/>
      <c r="AG5" s="258"/>
      <c r="AH5" s="3572" t="s">
        <v>81</v>
      </c>
      <c r="AI5" s="811"/>
      <c r="AJ5" s="811"/>
      <c r="AK5" s="812"/>
      <c r="AL5" s="664" t="s">
        <v>942</v>
      </c>
      <c r="AM5" s="3583" t="s">
        <v>77</v>
      </c>
      <c r="AN5" s="3583" t="s">
        <v>82</v>
      </c>
      <c r="AO5" s="3586" t="s">
        <v>83</v>
      </c>
    </row>
    <row r="6" spans="1:41" s="126" customFormat="1" ht="17.25" customHeight="1">
      <c r="A6" s="3574"/>
      <c r="B6" s="3575"/>
      <c r="C6" s="3595"/>
      <c r="D6" s="3595"/>
      <c r="E6" s="3599"/>
      <c r="F6" s="3583" t="s">
        <v>930</v>
      </c>
      <c r="G6" s="3583" t="s">
        <v>941</v>
      </c>
      <c r="H6" s="3572" t="s">
        <v>90</v>
      </c>
      <c r="I6" s="807"/>
      <c r="J6" s="807"/>
      <c r="K6" s="254"/>
      <c r="L6" s="3586" t="s">
        <v>85</v>
      </c>
      <c r="M6" s="807"/>
      <c r="N6" s="3574"/>
      <c r="O6" s="3575"/>
      <c r="P6" s="807"/>
      <c r="Q6" s="254"/>
      <c r="R6" s="3588"/>
      <c r="S6" s="3583" t="s">
        <v>941</v>
      </c>
      <c r="T6" s="3586" t="s">
        <v>86</v>
      </c>
      <c r="U6" s="807"/>
      <c r="V6" s="807"/>
      <c r="W6" s="254"/>
      <c r="X6" s="3586" t="s">
        <v>85</v>
      </c>
      <c r="Y6" s="807"/>
      <c r="Z6" s="807"/>
      <c r="AA6" s="254"/>
      <c r="AB6" s="3574"/>
      <c r="AC6" s="3575"/>
      <c r="AD6" s="3593"/>
      <c r="AE6" s="3583" t="s">
        <v>87</v>
      </c>
      <c r="AF6" s="3578" t="s">
        <v>88</v>
      </c>
      <c r="AG6" s="3583" t="s">
        <v>89</v>
      </c>
      <c r="AH6" s="3591"/>
      <c r="AI6" s="3583" t="s">
        <v>87</v>
      </c>
      <c r="AJ6" s="3578" t="s">
        <v>88</v>
      </c>
      <c r="AK6" s="3583" t="s">
        <v>89</v>
      </c>
      <c r="AL6" s="2760" t="s">
        <v>84</v>
      </c>
      <c r="AM6" s="3595"/>
      <c r="AN6" s="3595"/>
      <c r="AO6" s="3606"/>
    </row>
    <row r="7" spans="1:41" s="126" customFormat="1" ht="58.15" customHeight="1">
      <c r="A7" s="3574"/>
      <c r="B7" s="3575"/>
      <c r="C7" s="3595"/>
      <c r="D7" s="3595"/>
      <c r="E7" s="3599"/>
      <c r="F7" s="3584"/>
      <c r="G7" s="3584"/>
      <c r="H7" s="3591"/>
      <c r="I7" s="3583" t="s">
        <v>91</v>
      </c>
      <c r="J7" s="3583" t="s">
        <v>92</v>
      </c>
      <c r="K7" s="3578" t="s">
        <v>89</v>
      </c>
      <c r="L7" s="3584"/>
      <c r="M7" s="3578" t="s">
        <v>91</v>
      </c>
      <c r="N7" s="3574"/>
      <c r="O7" s="3575"/>
      <c r="P7" s="3583" t="s">
        <v>92</v>
      </c>
      <c r="Q7" s="3583" t="s">
        <v>89</v>
      </c>
      <c r="R7" s="3588"/>
      <c r="S7" s="3584"/>
      <c r="T7" s="3584"/>
      <c r="U7" s="3583" t="s">
        <v>91</v>
      </c>
      <c r="V7" s="3578" t="s">
        <v>92</v>
      </c>
      <c r="W7" s="3578" t="s">
        <v>89</v>
      </c>
      <c r="X7" s="3584"/>
      <c r="Y7" s="3578" t="s">
        <v>91</v>
      </c>
      <c r="Z7" s="3583" t="s">
        <v>92</v>
      </c>
      <c r="AA7" s="3583" t="s">
        <v>89</v>
      </c>
      <c r="AB7" s="3574"/>
      <c r="AC7" s="3575"/>
      <c r="AD7" s="3593"/>
      <c r="AE7" s="3584"/>
      <c r="AF7" s="3579"/>
      <c r="AG7" s="3584"/>
      <c r="AH7" s="3591"/>
      <c r="AI7" s="3584"/>
      <c r="AJ7" s="3579"/>
      <c r="AK7" s="3584"/>
      <c r="AL7" s="2787"/>
      <c r="AM7" s="3595"/>
      <c r="AN7" s="3595"/>
      <c r="AO7" s="3606"/>
    </row>
    <row r="8" spans="1:41" s="126" customFormat="1" ht="36" customHeight="1">
      <c r="A8" s="3576"/>
      <c r="B8" s="3577"/>
      <c r="C8" s="3596"/>
      <c r="D8" s="3596"/>
      <c r="E8" s="3600"/>
      <c r="F8" s="3585"/>
      <c r="G8" s="3585"/>
      <c r="H8" s="3592"/>
      <c r="I8" s="3585"/>
      <c r="J8" s="3585"/>
      <c r="K8" s="3580"/>
      <c r="L8" s="3585"/>
      <c r="M8" s="3580"/>
      <c r="N8" s="3576"/>
      <c r="O8" s="3577"/>
      <c r="P8" s="3585"/>
      <c r="Q8" s="3585"/>
      <c r="R8" s="3589"/>
      <c r="S8" s="3585"/>
      <c r="T8" s="3585"/>
      <c r="U8" s="3585"/>
      <c r="V8" s="3580"/>
      <c r="W8" s="3580"/>
      <c r="X8" s="3585"/>
      <c r="Y8" s="3580"/>
      <c r="Z8" s="3585"/>
      <c r="AA8" s="3585"/>
      <c r="AB8" s="3576"/>
      <c r="AC8" s="3577"/>
      <c r="AD8" s="3594"/>
      <c r="AE8" s="3585"/>
      <c r="AF8" s="3580"/>
      <c r="AG8" s="3585"/>
      <c r="AH8" s="3592"/>
      <c r="AI8" s="3585"/>
      <c r="AJ8" s="3580"/>
      <c r="AK8" s="3585"/>
      <c r="AL8" s="2788"/>
      <c r="AM8" s="3596"/>
      <c r="AN8" s="3596"/>
      <c r="AO8" s="3607"/>
    </row>
    <row r="9" spans="1:41" s="31" customFormat="1" ht="33" customHeight="1">
      <c r="A9" s="259" t="s">
        <v>93</v>
      </c>
      <c r="B9" s="260"/>
      <c r="C9" s="261">
        <v>10027</v>
      </c>
      <c r="D9" s="261">
        <v>9836</v>
      </c>
      <c r="E9" s="261">
        <v>5252</v>
      </c>
      <c r="F9" s="261">
        <v>2232</v>
      </c>
      <c r="G9" s="261">
        <v>190</v>
      </c>
      <c r="H9" s="261">
        <v>2311</v>
      </c>
      <c r="I9" s="261">
        <v>2200</v>
      </c>
      <c r="J9" s="261">
        <v>85</v>
      </c>
      <c r="K9" s="261">
        <v>26</v>
      </c>
      <c r="L9" s="261">
        <v>519</v>
      </c>
      <c r="M9" s="261">
        <v>208</v>
      </c>
      <c r="N9" s="259" t="s">
        <v>93</v>
      </c>
      <c r="O9" s="260"/>
      <c r="P9" s="261">
        <v>139</v>
      </c>
      <c r="Q9" s="261">
        <v>172</v>
      </c>
      <c r="R9" s="261">
        <v>4044</v>
      </c>
      <c r="S9" s="261">
        <v>65</v>
      </c>
      <c r="T9" s="261">
        <v>1203</v>
      </c>
      <c r="U9" s="261">
        <v>1186</v>
      </c>
      <c r="V9" s="261">
        <v>0</v>
      </c>
      <c r="W9" s="261">
        <v>17</v>
      </c>
      <c r="X9" s="261">
        <v>2776</v>
      </c>
      <c r="Y9" s="261">
        <v>254</v>
      </c>
      <c r="Z9" s="261">
        <v>208</v>
      </c>
      <c r="AA9" s="261">
        <v>2314</v>
      </c>
      <c r="AB9" s="259" t="s">
        <v>93</v>
      </c>
      <c r="AC9" s="260"/>
      <c r="AD9" s="346">
        <v>236</v>
      </c>
      <c r="AE9" s="346">
        <v>219</v>
      </c>
      <c r="AF9" s="346">
        <v>0</v>
      </c>
      <c r="AG9" s="346">
        <v>17</v>
      </c>
      <c r="AH9" s="346">
        <v>308</v>
      </c>
      <c r="AI9" s="346">
        <v>69</v>
      </c>
      <c r="AJ9" s="346">
        <v>0</v>
      </c>
      <c r="AK9" s="346">
        <v>239</v>
      </c>
      <c r="AL9" s="346">
        <v>69</v>
      </c>
      <c r="AM9" s="261">
        <v>191</v>
      </c>
      <c r="AN9" s="261">
        <v>191</v>
      </c>
      <c r="AO9" s="261">
        <v>0</v>
      </c>
    </row>
    <row r="10" spans="1:41" s="31" customFormat="1" ht="33" customHeight="1">
      <c r="A10" s="263" t="s">
        <v>4</v>
      </c>
      <c r="B10" s="264"/>
      <c r="C10" s="261">
        <v>2742</v>
      </c>
      <c r="D10" s="261">
        <v>2742</v>
      </c>
      <c r="E10" s="261">
        <v>1695</v>
      </c>
      <c r="F10" s="261">
        <v>651</v>
      </c>
      <c r="G10" s="261">
        <v>0</v>
      </c>
      <c r="H10" s="261">
        <v>844</v>
      </c>
      <c r="I10" s="261">
        <v>785</v>
      </c>
      <c r="J10" s="261">
        <v>33</v>
      </c>
      <c r="K10" s="261">
        <v>26</v>
      </c>
      <c r="L10" s="261">
        <v>200</v>
      </c>
      <c r="M10" s="261">
        <v>33</v>
      </c>
      <c r="N10" s="263" t="s">
        <v>4</v>
      </c>
      <c r="O10" s="264"/>
      <c r="P10" s="261">
        <v>117</v>
      </c>
      <c r="Q10" s="261">
        <v>50</v>
      </c>
      <c r="R10" s="261">
        <v>821</v>
      </c>
      <c r="S10" s="261">
        <v>0</v>
      </c>
      <c r="T10" s="261">
        <v>286</v>
      </c>
      <c r="U10" s="261">
        <v>286</v>
      </c>
      <c r="V10" s="261">
        <v>0</v>
      </c>
      <c r="W10" s="261">
        <v>0</v>
      </c>
      <c r="X10" s="261">
        <v>535</v>
      </c>
      <c r="Y10" s="261">
        <v>30</v>
      </c>
      <c r="Z10" s="261">
        <v>173</v>
      </c>
      <c r="AA10" s="261">
        <v>332</v>
      </c>
      <c r="AB10" s="263" t="s">
        <v>4</v>
      </c>
      <c r="AC10" s="264"/>
      <c r="AD10" s="346">
        <v>206</v>
      </c>
      <c r="AE10" s="346">
        <v>206</v>
      </c>
      <c r="AF10" s="346">
        <v>0</v>
      </c>
      <c r="AG10" s="346">
        <v>0</v>
      </c>
      <c r="AH10" s="346">
        <v>69</v>
      </c>
      <c r="AI10" s="346">
        <v>69</v>
      </c>
      <c r="AJ10" s="346">
        <v>0</v>
      </c>
      <c r="AK10" s="346">
        <v>0</v>
      </c>
      <c r="AL10" s="346">
        <v>24</v>
      </c>
      <c r="AM10" s="261">
        <v>0</v>
      </c>
      <c r="AN10" s="261">
        <v>0</v>
      </c>
      <c r="AO10" s="261">
        <v>0</v>
      </c>
    </row>
    <row r="11" spans="1:41" s="34" customFormat="1" ht="33" customHeight="1">
      <c r="A11" s="265" t="s">
        <v>94</v>
      </c>
      <c r="B11" s="32"/>
      <c r="C11" s="266">
        <v>1211</v>
      </c>
      <c r="D11" s="266">
        <v>1211</v>
      </c>
      <c r="E11" s="266">
        <v>683</v>
      </c>
      <c r="F11" s="266">
        <v>0</v>
      </c>
      <c r="G11" s="266">
        <v>0</v>
      </c>
      <c r="H11" s="266">
        <v>593</v>
      </c>
      <c r="I11" s="266">
        <v>534</v>
      </c>
      <c r="J11" s="266">
        <v>33</v>
      </c>
      <c r="K11" s="266">
        <v>26</v>
      </c>
      <c r="L11" s="266">
        <v>90</v>
      </c>
      <c r="M11" s="266">
        <v>33</v>
      </c>
      <c r="N11" s="265" t="s">
        <v>94</v>
      </c>
      <c r="O11" s="32"/>
      <c r="P11" s="266">
        <v>23</v>
      </c>
      <c r="Q11" s="266">
        <v>34</v>
      </c>
      <c r="R11" s="266">
        <v>348</v>
      </c>
      <c r="S11" s="266">
        <v>0</v>
      </c>
      <c r="T11" s="266">
        <v>122</v>
      </c>
      <c r="U11" s="266">
        <v>122</v>
      </c>
      <c r="V11" s="266">
        <v>0</v>
      </c>
      <c r="W11" s="266">
        <v>0</v>
      </c>
      <c r="X11" s="266">
        <v>226</v>
      </c>
      <c r="Y11" s="266">
        <v>1</v>
      </c>
      <c r="Z11" s="266">
        <v>118</v>
      </c>
      <c r="AA11" s="266">
        <v>107</v>
      </c>
      <c r="AB11" s="265" t="s">
        <v>94</v>
      </c>
      <c r="AC11" s="32"/>
      <c r="AD11" s="349">
        <v>206</v>
      </c>
      <c r="AE11" s="349">
        <v>206</v>
      </c>
      <c r="AF11" s="349">
        <v>0</v>
      </c>
      <c r="AG11" s="349">
        <v>0</v>
      </c>
      <c r="AH11" s="349">
        <v>0</v>
      </c>
      <c r="AI11" s="349">
        <v>0</v>
      </c>
      <c r="AJ11" s="349">
        <v>0</v>
      </c>
      <c r="AK11" s="349">
        <v>0</v>
      </c>
      <c r="AL11" s="349">
        <v>0</v>
      </c>
      <c r="AM11" s="266">
        <v>0</v>
      </c>
      <c r="AN11" s="266">
        <v>0</v>
      </c>
      <c r="AO11" s="266">
        <v>0</v>
      </c>
    </row>
    <row r="12" spans="1:41" s="34" customFormat="1" ht="33" customHeight="1">
      <c r="A12" s="265" t="s">
        <v>5</v>
      </c>
      <c r="B12" s="32"/>
      <c r="C12" s="266">
        <v>9</v>
      </c>
      <c r="D12" s="266">
        <v>9</v>
      </c>
      <c r="E12" s="266">
        <v>0</v>
      </c>
      <c r="F12" s="266">
        <v>0</v>
      </c>
      <c r="G12" s="266">
        <v>0</v>
      </c>
      <c r="H12" s="266">
        <v>0</v>
      </c>
      <c r="I12" s="266">
        <v>0</v>
      </c>
      <c r="J12" s="266">
        <v>0</v>
      </c>
      <c r="K12" s="266">
        <v>0</v>
      </c>
      <c r="L12" s="266">
        <v>0</v>
      </c>
      <c r="M12" s="266">
        <v>0</v>
      </c>
      <c r="N12" s="265" t="s">
        <v>5</v>
      </c>
      <c r="O12" s="32"/>
      <c r="P12" s="266">
        <v>0</v>
      </c>
      <c r="Q12" s="266">
        <v>0</v>
      </c>
      <c r="R12" s="266">
        <v>9</v>
      </c>
      <c r="S12" s="266">
        <v>0</v>
      </c>
      <c r="T12" s="266">
        <v>0</v>
      </c>
      <c r="U12" s="266">
        <v>0</v>
      </c>
      <c r="V12" s="266">
        <v>0</v>
      </c>
      <c r="W12" s="266">
        <v>0</v>
      </c>
      <c r="X12" s="266">
        <v>9</v>
      </c>
      <c r="Y12" s="266">
        <v>0</v>
      </c>
      <c r="Z12" s="266">
        <v>0</v>
      </c>
      <c r="AA12" s="266">
        <v>9</v>
      </c>
      <c r="AB12" s="265" t="s">
        <v>5</v>
      </c>
      <c r="AC12" s="32"/>
      <c r="AD12" s="349">
        <v>0</v>
      </c>
      <c r="AE12" s="349">
        <v>0</v>
      </c>
      <c r="AF12" s="349">
        <v>0</v>
      </c>
      <c r="AG12" s="349">
        <v>0</v>
      </c>
      <c r="AH12" s="349">
        <v>0</v>
      </c>
      <c r="AI12" s="349">
        <v>0</v>
      </c>
      <c r="AJ12" s="349">
        <v>0</v>
      </c>
      <c r="AK12" s="349">
        <v>0</v>
      </c>
      <c r="AL12" s="349">
        <v>0</v>
      </c>
      <c r="AM12" s="266">
        <v>0</v>
      </c>
      <c r="AN12" s="266">
        <v>0</v>
      </c>
      <c r="AO12" s="266">
        <v>0</v>
      </c>
    </row>
    <row r="13" spans="1:41" s="34" customFormat="1" ht="33" customHeight="1">
      <c r="A13" s="265" t="s">
        <v>37</v>
      </c>
      <c r="B13" s="32"/>
      <c r="C13" s="266">
        <v>533</v>
      </c>
      <c r="D13" s="266">
        <v>533</v>
      </c>
      <c r="E13" s="266">
        <v>302</v>
      </c>
      <c r="F13" s="266">
        <v>252</v>
      </c>
      <c r="G13" s="266">
        <v>0</v>
      </c>
      <c r="H13" s="266">
        <v>50</v>
      </c>
      <c r="I13" s="266">
        <v>50</v>
      </c>
      <c r="J13" s="266">
        <v>0</v>
      </c>
      <c r="K13" s="266">
        <v>0</v>
      </c>
      <c r="L13" s="266">
        <v>0</v>
      </c>
      <c r="M13" s="266">
        <v>0</v>
      </c>
      <c r="N13" s="265" t="s">
        <v>37</v>
      </c>
      <c r="O13" s="32"/>
      <c r="P13" s="266">
        <v>0</v>
      </c>
      <c r="Q13" s="266">
        <v>0</v>
      </c>
      <c r="R13" s="266">
        <v>207</v>
      </c>
      <c r="S13" s="266">
        <v>0</v>
      </c>
      <c r="T13" s="266">
        <v>126</v>
      </c>
      <c r="U13" s="266">
        <v>126</v>
      </c>
      <c r="V13" s="266">
        <v>0</v>
      </c>
      <c r="W13" s="266">
        <v>0</v>
      </c>
      <c r="X13" s="266">
        <v>81</v>
      </c>
      <c r="Y13" s="266">
        <v>24</v>
      </c>
      <c r="Z13" s="266">
        <v>26</v>
      </c>
      <c r="AA13" s="266">
        <v>31</v>
      </c>
      <c r="AB13" s="265" t="s">
        <v>37</v>
      </c>
      <c r="AC13" s="32"/>
      <c r="AD13" s="349">
        <v>0</v>
      </c>
      <c r="AE13" s="349">
        <v>0</v>
      </c>
      <c r="AF13" s="349">
        <v>0</v>
      </c>
      <c r="AG13" s="349">
        <v>0</v>
      </c>
      <c r="AH13" s="349">
        <v>0</v>
      </c>
      <c r="AI13" s="349">
        <v>0</v>
      </c>
      <c r="AJ13" s="349">
        <v>0</v>
      </c>
      <c r="AK13" s="349">
        <v>0</v>
      </c>
      <c r="AL13" s="349">
        <v>24</v>
      </c>
      <c r="AM13" s="266">
        <v>0</v>
      </c>
      <c r="AN13" s="266">
        <v>0</v>
      </c>
      <c r="AO13" s="266">
        <v>0</v>
      </c>
    </row>
    <row r="14" spans="1:41" s="34" customFormat="1" ht="33" customHeight="1">
      <c r="A14" s="265" t="s">
        <v>95</v>
      </c>
      <c r="B14" s="32"/>
      <c r="C14" s="266">
        <v>323</v>
      </c>
      <c r="D14" s="266">
        <v>323</v>
      </c>
      <c r="E14" s="266">
        <v>212</v>
      </c>
      <c r="F14" s="266">
        <v>88</v>
      </c>
      <c r="G14" s="266">
        <v>0</v>
      </c>
      <c r="H14" s="266">
        <v>124</v>
      </c>
      <c r="I14" s="266">
        <v>124</v>
      </c>
      <c r="J14" s="266">
        <v>0</v>
      </c>
      <c r="K14" s="266">
        <v>0</v>
      </c>
      <c r="L14" s="266">
        <v>0</v>
      </c>
      <c r="M14" s="266">
        <v>0</v>
      </c>
      <c r="N14" s="265" t="s">
        <v>95</v>
      </c>
      <c r="O14" s="32"/>
      <c r="P14" s="266">
        <v>0</v>
      </c>
      <c r="Q14" s="266">
        <v>0</v>
      </c>
      <c r="R14" s="266">
        <v>89</v>
      </c>
      <c r="S14" s="266">
        <v>0</v>
      </c>
      <c r="T14" s="266">
        <v>38</v>
      </c>
      <c r="U14" s="266">
        <v>38</v>
      </c>
      <c r="V14" s="266">
        <v>0</v>
      </c>
      <c r="W14" s="266">
        <v>0</v>
      </c>
      <c r="X14" s="266">
        <v>51</v>
      </c>
      <c r="Y14" s="266">
        <v>5</v>
      </c>
      <c r="Z14" s="266">
        <v>0</v>
      </c>
      <c r="AA14" s="266">
        <v>46</v>
      </c>
      <c r="AB14" s="265" t="s">
        <v>95</v>
      </c>
      <c r="AC14" s="32"/>
      <c r="AD14" s="349">
        <v>0</v>
      </c>
      <c r="AE14" s="349">
        <v>0</v>
      </c>
      <c r="AF14" s="349">
        <v>0</v>
      </c>
      <c r="AG14" s="349">
        <v>0</v>
      </c>
      <c r="AH14" s="349">
        <v>22</v>
      </c>
      <c r="AI14" s="349">
        <v>22</v>
      </c>
      <c r="AJ14" s="349">
        <v>0</v>
      </c>
      <c r="AK14" s="349">
        <v>0</v>
      </c>
      <c r="AL14" s="349">
        <v>0</v>
      </c>
      <c r="AM14" s="266">
        <v>0</v>
      </c>
      <c r="AN14" s="266">
        <v>0</v>
      </c>
      <c r="AO14" s="266">
        <v>0</v>
      </c>
    </row>
    <row r="15" spans="1:41" s="34" customFormat="1" ht="33" customHeight="1">
      <c r="A15" s="265" t="s">
        <v>96</v>
      </c>
      <c r="B15" s="32"/>
      <c r="C15" s="266">
        <v>632</v>
      </c>
      <c r="D15" s="266">
        <v>632</v>
      </c>
      <c r="E15" s="266">
        <v>498</v>
      </c>
      <c r="F15" s="266">
        <v>311</v>
      </c>
      <c r="G15" s="266">
        <v>0</v>
      </c>
      <c r="H15" s="266">
        <v>77</v>
      </c>
      <c r="I15" s="266">
        <v>77</v>
      </c>
      <c r="J15" s="266">
        <v>0</v>
      </c>
      <c r="K15" s="266">
        <v>0</v>
      </c>
      <c r="L15" s="266">
        <v>110</v>
      </c>
      <c r="M15" s="266">
        <v>0</v>
      </c>
      <c r="N15" s="265" t="s">
        <v>96</v>
      </c>
      <c r="O15" s="32"/>
      <c r="P15" s="266">
        <v>94</v>
      </c>
      <c r="Q15" s="266">
        <v>16</v>
      </c>
      <c r="R15" s="266">
        <v>134</v>
      </c>
      <c r="S15" s="266">
        <v>0</v>
      </c>
      <c r="T15" s="266">
        <v>0</v>
      </c>
      <c r="U15" s="266">
        <v>0</v>
      </c>
      <c r="V15" s="266">
        <v>0</v>
      </c>
      <c r="W15" s="266">
        <v>0</v>
      </c>
      <c r="X15" s="266">
        <v>134</v>
      </c>
      <c r="Y15" s="266">
        <v>0</v>
      </c>
      <c r="Z15" s="266">
        <v>29</v>
      </c>
      <c r="AA15" s="266">
        <v>105</v>
      </c>
      <c r="AB15" s="265" t="s">
        <v>96</v>
      </c>
      <c r="AC15" s="32"/>
      <c r="AD15" s="349">
        <v>0</v>
      </c>
      <c r="AE15" s="349">
        <v>0</v>
      </c>
      <c r="AF15" s="349">
        <v>0</v>
      </c>
      <c r="AG15" s="349">
        <v>0</v>
      </c>
      <c r="AH15" s="349">
        <v>47</v>
      </c>
      <c r="AI15" s="349">
        <v>47</v>
      </c>
      <c r="AJ15" s="349">
        <v>0</v>
      </c>
      <c r="AK15" s="349">
        <v>0</v>
      </c>
      <c r="AL15" s="349">
        <v>0</v>
      </c>
      <c r="AM15" s="266">
        <v>0</v>
      </c>
      <c r="AN15" s="266">
        <v>0</v>
      </c>
      <c r="AO15" s="266">
        <v>0</v>
      </c>
    </row>
    <row r="16" spans="1:41" s="34" customFormat="1" ht="33" customHeight="1">
      <c r="A16" s="265" t="s">
        <v>97</v>
      </c>
      <c r="B16" s="32"/>
      <c r="C16" s="266">
        <v>34</v>
      </c>
      <c r="D16" s="266">
        <v>34</v>
      </c>
      <c r="E16" s="266">
        <v>0</v>
      </c>
      <c r="F16" s="266">
        <v>0</v>
      </c>
      <c r="G16" s="266">
        <v>0</v>
      </c>
      <c r="H16" s="266">
        <v>0</v>
      </c>
      <c r="I16" s="266">
        <v>0</v>
      </c>
      <c r="J16" s="266">
        <v>0</v>
      </c>
      <c r="K16" s="266">
        <v>0</v>
      </c>
      <c r="L16" s="266">
        <v>0</v>
      </c>
      <c r="M16" s="266">
        <v>0</v>
      </c>
      <c r="N16" s="265" t="s">
        <v>97</v>
      </c>
      <c r="O16" s="32"/>
      <c r="P16" s="266">
        <v>0</v>
      </c>
      <c r="Q16" s="266">
        <v>0</v>
      </c>
      <c r="R16" s="266">
        <v>34</v>
      </c>
      <c r="S16" s="266">
        <v>0</v>
      </c>
      <c r="T16" s="266">
        <v>0</v>
      </c>
      <c r="U16" s="266">
        <v>0</v>
      </c>
      <c r="V16" s="266">
        <v>0</v>
      </c>
      <c r="W16" s="266">
        <v>0</v>
      </c>
      <c r="X16" s="266">
        <v>34</v>
      </c>
      <c r="Y16" s="266">
        <v>0</v>
      </c>
      <c r="Z16" s="266">
        <v>0</v>
      </c>
      <c r="AA16" s="266">
        <v>34</v>
      </c>
      <c r="AB16" s="265" t="s">
        <v>97</v>
      </c>
      <c r="AC16" s="32"/>
      <c r="AD16" s="349">
        <v>0</v>
      </c>
      <c r="AE16" s="349">
        <v>0</v>
      </c>
      <c r="AF16" s="349">
        <v>0</v>
      </c>
      <c r="AG16" s="349">
        <v>0</v>
      </c>
      <c r="AH16" s="349">
        <v>0</v>
      </c>
      <c r="AI16" s="349">
        <v>0</v>
      </c>
      <c r="AJ16" s="349">
        <v>0</v>
      </c>
      <c r="AK16" s="349">
        <v>0</v>
      </c>
      <c r="AL16" s="349">
        <v>0</v>
      </c>
      <c r="AM16" s="266">
        <v>0</v>
      </c>
      <c r="AN16" s="266">
        <v>0</v>
      </c>
      <c r="AO16" s="266">
        <v>0</v>
      </c>
    </row>
    <row r="17" spans="1:41" s="34" customFormat="1" ht="33" customHeight="1">
      <c r="A17" s="265" t="s">
        <v>98</v>
      </c>
      <c r="B17" s="32"/>
      <c r="C17" s="266">
        <v>0</v>
      </c>
      <c r="D17" s="266">
        <v>0</v>
      </c>
      <c r="E17" s="266">
        <v>0</v>
      </c>
      <c r="F17" s="266">
        <v>0</v>
      </c>
      <c r="G17" s="266">
        <v>0</v>
      </c>
      <c r="H17" s="266">
        <v>0</v>
      </c>
      <c r="I17" s="266">
        <v>0</v>
      </c>
      <c r="J17" s="266">
        <v>0</v>
      </c>
      <c r="K17" s="266">
        <v>0</v>
      </c>
      <c r="L17" s="266">
        <v>0</v>
      </c>
      <c r="M17" s="266">
        <v>0</v>
      </c>
      <c r="N17" s="265" t="s">
        <v>98</v>
      </c>
      <c r="O17" s="32"/>
      <c r="P17" s="266">
        <v>0</v>
      </c>
      <c r="Q17" s="266">
        <v>0</v>
      </c>
      <c r="R17" s="266">
        <v>0</v>
      </c>
      <c r="S17" s="266">
        <v>0</v>
      </c>
      <c r="T17" s="266">
        <v>0</v>
      </c>
      <c r="U17" s="266">
        <v>0</v>
      </c>
      <c r="V17" s="266">
        <v>0</v>
      </c>
      <c r="W17" s="266">
        <v>0</v>
      </c>
      <c r="X17" s="266">
        <v>0</v>
      </c>
      <c r="Y17" s="266">
        <v>0</v>
      </c>
      <c r="Z17" s="266">
        <v>0</v>
      </c>
      <c r="AA17" s="266">
        <v>0</v>
      </c>
      <c r="AB17" s="265" t="s">
        <v>98</v>
      </c>
      <c r="AC17" s="32"/>
      <c r="AD17" s="358">
        <v>0</v>
      </c>
      <c r="AE17" s="349">
        <v>0</v>
      </c>
      <c r="AF17" s="349">
        <v>0</v>
      </c>
      <c r="AG17" s="349">
        <v>0</v>
      </c>
      <c r="AH17" s="349">
        <v>0</v>
      </c>
      <c r="AI17" s="349">
        <v>0</v>
      </c>
      <c r="AJ17" s="349">
        <v>0</v>
      </c>
      <c r="AK17" s="349">
        <v>0</v>
      </c>
      <c r="AL17" s="349">
        <v>0</v>
      </c>
      <c r="AM17" s="266">
        <v>0</v>
      </c>
      <c r="AN17" s="266">
        <v>0</v>
      </c>
      <c r="AO17" s="266">
        <v>0</v>
      </c>
    </row>
    <row r="18" spans="1:41" s="31" customFormat="1" ht="33" customHeight="1">
      <c r="A18" s="263" t="s">
        <v>6</v>
      </c>
      <c r="B18" s="264"/>
      <c r="C18" s="261">
        <v>7285</v>
      </c>
      <c r="D18" s="261">
        <v>7094</v>
      </c>
      <c r="E18" s="261">
        <v>3557</v>
      </c>
      <c r="F18" s="261">
        <v>1581</v>
      </c>
      <c r="G18" s="261">
        <v>190</v>
      </c>
      <c r="H18" s="261">
        <v>1467</v>
      </c>
      <c r="I18" s="261">
        <v>1415</v>
      </c>
      <c r="J18" s="261">
        <v>52</v>
      </c>
      <c r="K18" s="261">
        <v>0</v>
      </c>
      <c r="L18" s="261">
        <v>319</v>
      </c>
      <c r="M18" s="261">
        <v>175</v>
      </c>
      <c r="N18" s="263" t="s">
        <v>6</v>
      </c>
      <c r="O18" s="264"/>
      <c r="P18" s="261">
        <v>22</v>
      </c>
      <c r="Q18" s="261">
        <v>122</v>
      </c>
      <c r="R18" s="261">
        <v>3223</v>
      </c>
      <c r="S18" s="261">
        <v>65</v>
      </c>
      <c r="T18" s="261">
        <v>917</v>
      </c>
      <c r="U18" s="261">
        <v>900</v>
      </c>
      <c r="V18" s="261">
        <v>0</v>
      </c>
      <c r="W18" s="261">
        <v>17</v>
      </c>
      <c r="X18" s="261">
        <v>2241</v>
      </c>
      <c r="Y18" s="261">
        <v>224</v>
      </c>
      <c r="Z18" s="261">
        <v>35</v>
      </c>
      <c r="AA18" s="261">
        <v>1982</v>
      </c>
      <c r="AB18" s="263" t="s">
        <v>6</v>
      </c>
      <c r="AC18" s="264"/>
      <c r="AD18" s="359">
        <v>30</v>
      </c>
      <c r="AE18" s="359">
        <v>13</v>
      </c>
      <c r="AF18" s="359">
        <v>0</v>
      </c>
      <c r="AG18" s="359">
        <v>17</v>
      </c>
      <c r="AH18" s="359">
        <v>239</v>
      </c>
      <c r="AI18" s="359">
        <v>0</v>
      </c>
      <c r="AJ18" s="359">
        <v>0</v>
      </c>
      <c r="AK18" s="359">
        <v>239</v>
      </c>
      <c r="AL18" s="359">
        <v>45</v>
      </c>
      <c r="AM18" s="261">
        <v>191</v>
      </c>
      <c r="AN18" s="261">
        <v>191</v>
      </c>
      <c r="AO18" s="261">
        <v>0</v>
      </c>
    </row>
    <row r="19" spans="1:41" s="34" customFormat="1" ht="33" customHeight="1">
      <c r="A19" s="265" t="s">
        <v>99</v>
      </c>
      <c r="B19" s="32"/>
      <c r="C19" s="266">
        <v>3259</v>
      </c>
      <c r="D19" s="266">
        <v>3259</v>
      </c>
      <c r="E19" s="266">
        <v>2156</v>
      </c>
      <c r="F19" s="266">
        <v>1182</v>
      </c>
      <c r="G19" s="266">
        <v>85</v>
      </c>
      <c r="H19" s="266">
        <v>761</v>
      </c>
      <c r="I19" s="266">
        <v>731</v>
      </c>
      <c r="J19" s="266">
        <v>30</v>
      </c>
      <c r="K19" s="266">
        <v>0</v>
      </c>
      <c r="L19" s="266">
        <v>128</v>
      </c>
      <c r="M19" s="266">
        <v>79</v>
      </c>
      <c r="N19" s="265" t="s">
        <v>99</v>
      </c>
      <c r="O19" s="32"/>
      <c r="P19" s="266">
        <v>22</v>
      </c>
      <c r="Q19" s="266">
        <v>27</v>
      </c>
      <c r="R19" s="266">
        <v>1032</v>
      </c>
      <c r="S19" s="266">
        <v>65</v>
      </c>
      <c r="T19" s="266">
        <v>676</v>
      </c>
      <c r="U19" s="266">
        <v>676</v>
      </c>
      <c r="V19" s="266">
        <v>0</v>
      </c>
      <c r="W19" s="266">
        <v>0</v>
      </c>
      <c r="X19" s="266">
        <v>291</v>
      </c>
      <c r="Y19" s="266">
        <v>95</v>
      </c>
      <c r="Z19" s="266">
        <v>0</v>
      </c>
      <c r="AA19" s="266">
        <v>196</v>
      </c>
      <c r="AB19" s="265" t="s">
        <v>99</v>
      </c>
      <c r="AC19" s="32"/>
      <c r="AD19" s="360">
        <v>17</v>
      </c>
      <c r="AE19" s="360">
        <v>0</v>
      </c>
      <c r="AF19" s="360">
        <v>0</v>
      </c>
      <c r="AG19" s="360">
        <v>17</v>
      </c>
      <c r="AH19" s="360">
        <v>25</v>
      </c>
      <c r="AI19" s="360">
        <v>0</v>
      </c>
      <c r="AJ19" s="360">
        <v>0</v>
      </c>
      <c r="AK19" s="360">
        <v>25</v>
      </c>
      <c r="AL19" s="360">
        <v>29</v>
      </c>
      <c r="AM19" s="266">
        <v>0</v>
      </c>
      <c r="AN19" s="266">
        <v>0</v>
      </c>
      <c r="AO19" s="266">
        <v>0</v>
      </c>
    </row>
    <row r="20" spans="1:41" s="34" customFormat="1" ht="33" customHeight="1">
      <c r="A20" s="265" t="s">
        <v>100</v>
      </c>
      <c r="B20" s="32"/>
      <c r="C20" s="266">
        <v>902</v>
      </c>
      <c r="D20" s="266">
        <v>888</v>
      </c>
      <c r="E20" s="266">
        <v>270</v>
      </c>
      <c r="F20" s="266">
        <v>0</v>
      </c>
      <c r="G20" s="266">
        <v>0</v>
      </c>
      <c r="H20" s="266">
        <v>231</v>
      </c>
      <c r="I20" s="266">
        <v>209</v>
      </c>
      <c r="J20" s="266">
        <v>22</v>
      </c>
      <c r="K20" s="266">
        <v>0</v>
      </c>
      <c r="L20" s="266">
        <v>39</v>
      </c>
      <c r="M20" s="266">
        <v>0</v>
      </c>
      <c r="N20" s="265" t="s">
        <v>100</v>
      </c>
      <c r="O20" s="32"/>
      <c r="P20" s="266">
        <v>0</v>
      </c>
      <c r="Q20" s="266">
        <v>39</v>
      </c>
      <c r="R20" s="266">
        <v>525</v>
      </c>
      <c r="S20" s="266">
        <v>0</v>
      </c>
      <c r="T20" s="266">
        <v>224</v>
      </c>
      <c r="U20" s="266">
        <v>224</v>
      </c>
      <c r="V20" s="266">
        <v>0</v>
      </c>
      <c r="W20" s="266">
        <v>0</v>
      </c>
      <c r="X20" s="266">
        <v>301</v>
      </c>
      <c r="Y20" s="266">
        <v>26</v>
      </c>
      <c r="Z20" s="266">
        <v>35</v>
      </c>
      <c r="AA20" s="266">
        <v>240</v>
      </c>
      <c r="AB20" s="265" t="s">
        <v>100</v>
      </c>
      <c r="AC20" s="32"/>
      <c r="AD20" s="360">
        <v>0</v>
      </c>
      <c r="AE20" s="360">
        <v>0</v>
      </c>
      <c r="AF20" s="360">
        <v>0</v>
      </c>
      <c r="AG20" s="360">
        <v>0</v>
      </c>
      <c r="AH20" s="360">
        <v>93</v>
      </c>
      <c r="AI20" s="360">
        <v>0</v>
      </c>
      <c r="AJ20" s="360">
        <v>0</v>
      </c>
      <c r="AK20" s="360">
        <v>93</v>
      </c>
      <c r="AL20" s="360">
        <v>0</v>
      </c>
      <c r="AM20" s="266">
        <v>14</v>
      </c>
      <c r="AN20" s="266">
        <v>14</v>
      </c>
      <c r="AO20" s="266">
        <v>0</v>
      </c>
    </row>
    <row r="21" spans="1:41" s="34" customFormat="1" ht="33" customHeight="1">
      <c r="A21" s="265" t="s">
        <v>101</v>
      </c>
      <c r="B21" s="32"/>
      <c r="C21" s="266">
        <v>132</v>
      </c>
      <c r="D21" s="266">
        <v>132</v>
      </c>
      <c r="E21" s="266">
        <v>101</v>
      </c>
      <c r="F21" s="266">
        <v>0</v>
      </c>
      <c r="G21" s="266">
        <v>0</v>
      </c>
      <c r="H21" s="266">
        <v>70</v>
      </c>
      <c r="I21" s="266">
        <v>70</v>
      </c>
      <c r="J21" s="266">
        <v>0</v>
      </c>
      <c r="K21" s="266">
        <v>0</v>
      </c>
      <c r="L21" s="266">
        <v>31</v>
      </c>
      <c r="M21" s="266">
        <v>31</v>
      </c>
      <c r="N21" s="265" t="s">
        <v>101</v>
      </c>
      <c r="O21" s="32"/>
      <c r="P21" s="266">
        <v>0</v>
      </c>
      <c r="Q21" s="266">
        <v>0</v>
      </c>
      <c r="R21" s="266">
        <v>31</v>
      </c>
      <c r="S21" s="266">
        <v>0</v>
      </c>
      <c r="T21" s="266">
        <v>0</v>
      </c>
      <c r="U21" s="266">
        <v>0</v>
      </c>
      <c r="V21" s="266">
        <v>0</v>
      </c>
      <c r="W21" s="266">
        <v>0</v>
      </c>
      <c r="X21" s="266">
        <v>31</v>
      </c>
      <c r="Y21" s="266">
        <v>0</v>
      </c>
      <c r="Z21" s="266">
        <v>0</v>
      </c>
      <c r="AA21" s="266">
        <v>31</v>
      </c>
      <c r="AB21" s="265" t="s">
        <v>101</v>
      </c>
      <c r="AC21" s="32"/>
      <c r="AD21" s="360">
        <v>0</v>
      </c>
      <c r="AE21" s="360">
        <v>0</v>
      </c>
      <c r="AF21" s="360">
        <v>0</v>
      </c>
      <c r="AG21" s="360">
        <v>0</v>
      </c>
      <c r="AH21" s="360">
        <v>0</v>
      </c>
      <c r="AI21" s="360">
        <v>0</v>
      </c>
      <c r="AJ21" s="360">
        <v>0</v>
      </c>
      <c r="AK21" s="360">
        <v>0</v>
      </c>
      <c r="AL21" s="360">
        <v>0</v>
      </c>
      <c r="AM21" s="266">
        <v>0</v>
      </c>
      <c r="AN21" s="266">
        <v>0</v>
      </c>
      <c r="AO21" s="266">
        <v>0</v>
      </c>
    </row>
    <row r="22" spans="1:41" s="34" customFormat="1" ht="33" customHeight="1">
      <c r="A22" s="265" t="s">
        <v>102</v>
      </c>
      <c r="B22" s="32"/>
      <c r="C22" s="266">
        <v>878</v>
      </c>
      <c r="D22" s="266">
        <v>832</v>
      </c>
      <c r="E22" s="266">
        <v>721</v>
      </c>
      <c r="F22" s="266">
        <v>399</v>
      </c>
      <c r="G22" s="266">
        <v>105</v>
      </c>
      <c r="H22" s="266">
        <v>183</v>
      </c>
      <c r="I22" s="266">
        <v>183</v>
      </c>
      <c r="J22" s="266">
        <v>0</v>
      </c>
      <c r="K22" s="266">
        <v>0</v>
      </c>
      <c r="L22" s="266">
        <v>34</v>
      </c>
      <c r="M22" s="266">
        <v>0</v>
      </c>
      <c r="N22" s="265" t="s">
        <v>102</v>
      </c>
      <c r="O22" s="32"/>
      <c r="P22" s="266">
        <v>0</v>
      </c>
      <c r="Q22" s="266">
        <v>34</v>
      </c>
      <c r="R22" s="266">
        <v>95</v>
      </c>
      <c r="S22" s="266">
        <v>0</v>
      </c>
      <c r="T22" s="266">
        <v>0</v>
      </c>
      <c r="U22" s="266">
        <v>0</v>
      </c>
      <c r="V22" s="266">
        <v>0</v>
      </c>
      <c r="W22" s="266">
        <v>0</v>
      </c>
      <c r="X22" s="266">
        <v>95</v>
      </c>
      <c r="Y22" s="266">
        <v>32</v>
      </c>
      <c r="Z22" s="266">
        <v>0</v>
      </c>
      <c r="AA22" s="266">
        <v>63</v>
      </c>
      <c r="AB22" s="265" t="s">
        <v>102</v>
      </c>
      <c r="AC22" s="32"/>
      <c r="AD22" s="360">
        <v>0</v>
      </c>
      <c r="AE22" s="360">
        <v>0</v>
      </c>
      <c r="AF22" s="360">
        <v>0</v>
      </c>
      <c r="AG22" s="360">
        <v>0</v>
      </c>
      <c r="AH22" s="360">
        <v>0</v>
      </c>
      <c r="AI22" s="360">
        <v>0</v>
      </c>
      <c r="AJ22" s="360">
        <v>0</v>
      </c>
      <c r="AK22" s="360">
        <v>0</v>
      </c>
      <c r="AL22" s="360">
        <v>16</v>
      </c>
      <c r="AM22" s="266">
        <v>46</v>
      </c>
      <c r="AN22" s="266">
        <v>46</v>
      </c>
      <c r="AO22" s="266">
        <v>0</v>
      </c>
    </row>
    <row r="23" spans="1:41" s="34" customFormat="1" ht="33" customHeight="1">
      <c r="A23" s="265" t="s">
        <v>103</v>
      </c>
      <c r="B23" s="32"/>
      <c r="C23" s="266">
        <v>104</v>
      </c>
      <c r="D23" s="266">
        <v>76</v>
      </c>
      <c r="E23" s="266">
        <v>0</v>
      </c>
      <c r="F23" s="266">
        <v>0</v>
      </c>
      <c r="G23" s="266">
        <v>0</v>
      </c>
      <c r="H23" s="266">
        <v>0</v>
      </c>
      <c r="I23" s="266">
        <v>0</v>
      </c>
      <c r="J23" s="266">
        <v>0</v>
      </c>
      <c r="K23" s="266">
        <v>0</v>
      </c>
      <c r="L23" s="266">
        <v>0</v>
      </c>
      <c r="M23" s="266">
        <v>0</v>
      </c>
      <c r="N23" s="265" t="s">
        <v>103</v>
      </c>
      <c r="O23" s="32"/>
      <c r="P23" s="266">
        <v>0</v>
      </c>
      <c r="Q23" s="266">
        <v>0</v>
      </c>
      <c r="R23" s="266">
        <v>41</v>
      </c>
      <c r="S23" s="266">
        <v>0</v>
      </c>
      <c r="T23" s="266">
        <v>0</v>
      </c>
      <c r="U23" s="266">
        <v>0</v>
      </c>
      <c r="V23" s="266">
        <v>0</v>
      </c>
      <c r="W23" s="266">
        <v>0</v>
      </c>
      <c r="X23" s="266">
        <v>41</v>
      </c>
      <c r="Y23" s="266">
        <v>0</v>
      </c>
      <c r="Z23" s="266">
        <v>0</v>
      </c>
      <c r="AA23" s="266">
        <v>41</v>
      </c>
      <c r="AB23" s="265" t="s">
        <v>103</v>
      </c>
      <c r="AC23" s="32"/>
      <c r="AD23" s="360">
        <v>13</v>
      </c>
      <c r="AE23" s="360">
        <v>13</v>
      </c>
      <c r="AF23" s="360">
        <v>0</v>
      </c>
      <c r="AG23" s="360">
        <v>0</v>
      </c>
      <c r="AH23" s="360">
        <v>22</v>
      </c>
      <c r="AI23" s="360">
        <v>0</v>
      </c>
      <c r="AJ23" s="360">
        <v>0</v>
      </c>
      <c r="AK23" s="360">
        <v>22</v>
      </c>
      <c r="AL23" s="360">
        <v>0</v>
      </c>
      <c r="AM23" s="266">
        <v>28</v>
      </c>
      <c r="AN23" s="266">
        <v>28</v>
      </c>
      <c r="AO23" s="266">
        <v>0</v>
      </c>
    </row>
    <row r="24" spans="1:41" s="34" customFormat="1" ht="33" customHeight="1">
      <c r="A24" s="265" t="s">
        <v>104</v>
      </c>
      <c r="B24" s="32"/>
      <c r="C24" s="266">
        <v>2010</v>
      </c>
      <c r="D24" s="266">
        <v>1907</v>
      </c>
      <c r="E24" s="266">
        <v>309</v>
      </c>
      <c r="F24" s="266">
        <v>0</v>
      </c>
      <c r="G24" s="266">
        <v>0</v>
      </c>
      <c r="H24" s="266">
        <v>222</v>
      </c>
      <c r="I24" s="266">
        <v>222</v>
      </c>
      <c r="J24" s="266">
        <v>0</v>
      </c>
      <c r="K24" s="266">
        <v>0</v>
      </c>
      <c r="L24" s="266">
        <v>87</v>
      </c>
      <c r="M24" s="266">
        <v>65</v>
      </c>
      <c r="N24" s="265" t="s">
        <v>104</v>
      </c>
      <c r="O24" s="32"/>
      <c r="P24" s="266">
        <v>0</v>
      </c>
      <c r="Q24" s="266">
        <v>22</v>
      </c>
      <c r="R24" s="266">
        <v>1499</v>
      </c>
      <c r="S24" s="266">
        <v>0</v>
      </c>
      <c r="T24" s="266">
        <v>17</v>
      </c>
      <c r="U24" s="266">
        <v>0</v>
      </c>
      <c r="V24" s="266">
        <v>0</v>
      </c>
      <c r="W24" s="266">
        <v>17</v>
      </c>
      <c r="X24" s="266">
        <v>1482</v>
      </c>
      <c r="Y24" s="266">
        <v>71</v>
      </c>
      <c r="Z24" s="266">
        <v>0</v>
      </c>
      <c r="AA24" s="266">
        <v>1411</v>
      </c>
      <c r="AB24" s="265" t="s">
        <v>104</v>
      </c>
      <c r="AC24" s="32"/>
      <c r="AD24" s="360">
        <v>0</v>
      </c>
      <c r="AE24" s="360">
        <v>0</v>
      </c>
      <c r="AF24" s="360">
        <v>0</v>
      </c>
      <c r="AG24" s="360">
        <v>0</v>
      </c>
      <c r="AH24" s="360">
        <v>99</v>
      </c>
      <c r="AI24" s="360">
        <v>0</v>
      </c>
      <c r="AJ24" s="360">
        <v>0</v>
      </c>
      <c r="AK24" s="360">
        <v>99</v>
      </c>
      <c r="AL24" s="360">
        <v>0</v>
      </c>
      <c r="AM24" s="266">
        <v>103</v>
      </c>
      <c r="AN24" s="266">
        <v>103</v>
      </c>
      <c r="AO24" s="266">
        <v>0</v>
      </c>
    </row>
    <row r="25" spans="1:41" s="34" customFormat="1" ht="33" customHeight="1">
      <c r="A25" s="265" t="s">
        <v>105</v>
      </c>
      <c r="B25" s="32"/>
      <c r="C25" s="266">
        <v>0</v>
      </c>
      <c r="D25" s="266">
        <v>0</v>
      </c>
      <c r="E25" s="266">
        <v>0</v>
      </c>
      <c r="F25" s="266">
        <v>0</v>
      </c>
      <c r="G25" s="266">
        <v>0</v>
      </c>
      <c r="H25" s="266">
        <v>0</v>
      </c>
      <c r="I25" s="266">
        <v>0</v>
      </c>
      <c r="J25" s="266">
        <v>0</v>
      </c>
      <c r="K25" s="266">
        <v>0</v>
      </c>
      <c r="L25" s="266">
        <v>0</v>
      </c>
      <c r="M25" s="266">
        <v>0</v>
      </c>
      <c r="N25" s="265" t="s">
        <v>105</v>
      </c>
      <c r="O25" s="32"/>
      <c r="P25" s="266">
        <v>0</v>
      </c>
      <c r="Q25" s="266">
        <v>0</v>
      </c>
      <c r="R25" s="266">
        <v>0</v>
      </c>
      <c r="S25" s="266">
        <v>0</v>
      </c>
      <c r="T25" s="266">
        <v>0</v>
      </c>
      <c r="U25" s="266">
        <v>0</v>
      </c>
      <c r="V25" s="266">
        <v>0</v>
      </c>
      <c r="W25" s="266">
        <v>0</v>
      </c>
      <c r="X25" s="266">
        <v>0</v>
      </c>
      <c r="Y25" s="266">
        <v>0</v>
      </c>
      <c r="Z25" s="266">
        <v>0</v>
      </c>
      <c r="AA25" s="266">
        <v>0</v>
      </c>
      <c r="AB25" s="265" t="s">
        <v>105</v>
      </c>
      <c r="AC25" s="32"/>
      <c r="AD25" s="360">
        <v>0</v>
      </c>
      <c r="AE25" s="360">
        <v>0</v>
      </c>
      <c r="AF25" s="360">
        <v>0</v>
      </c>
      <c r="AG25" s="360">
        <v>0</v>
      </c>
      <c r="AH25" s="360">
        <v>0</v>
      </c>
      <c r="AI25" s="360">
        <v>0</v>
      </c>
      <c r="AJ25" s="360">
        <v>0</v>
      </c>
      <c r="AK25" s="360">
        <v>0</v>
      </c>
      <c r="AL25" s="360">
        <v>0</v>
      </c>
      <c r="AM25" s="266">
        <v>0</v>
      </c>
      <c r="AN25" s="266">
        <v>0</v>
      </c>
      <c r="AO25" s="266">
        <v>0</v>
      </c>
    </row>
    <row r="26" spans="1:41" s="36" customFormat="1" ht="33" customHeight="1">
      <c r="A26" s="267" t="s">
        <v>106</v>
      </c>
      <c r="B26" s="35"/>
      <c r="C26" s="268">
        <v>0</v>
      </c>
      <c r="D26" s="268">
        <v>0</v>
      </c>
      <c r="E26" s="268">
        <v>0</v>
      </c>
      <c r="F26" s="268">
        <v>0</v>
      </c>
      <c r="G26" s="268">
        <v>0</v>
      </c>
      <c r="H26" s="268">
        <v>0</v>
      </c>
      <c r="I26" s="268">
        <v>0</v>
      </c>
      <c r="J26" s="268">
        <v>0</v>
      </c>
      <c r="K26" s="268">
        <v>0</v>
      </c>
      <c r="L26" s="268">
        <v>0</v>
      </c>
      <c r="M26" s="268">
        <v>0</v>
      </c>
      <c r="N26" s="267" t="s">
        <v>106</v>
      </c>
      <c r="O26" s="35"/>
      <c r="P26" s="268">
        <v>0</v>
      </c>
      <c r="Q26" s="268">
        <v>0</v>
      </c>
      <c r="R26" s="268">
        <v>0</v>
      </c>
      <c r="S26" s="268">
        <v>0</v>
      </c>
      <c r="T26" s="268">
        <v>0</v>
      </c>
      <c r="U26" s="268">
        <v>0</v>
      </c>
      <c r="V26" s="268">
        <v>0</v>
      </c>
      <c r="W26" s="268">
        <v>0</v>
      </c>
      <c r="X26" s="268">
        <v>0</v>
      </c>
      <c r="Y26" s="268">
        <v>0</v>
      </c>
      <c r="Z26" s="268">
        <v>0</v>
      </c>
      <c r="AA26" s="268">
        <v>0</v>
      </c>
      <c r="AB26" s="267" t="s">
        <v>106</v>
      </c>
      <c r="AC26" s="35"/>
      <c r="AD26" s="361">
        <v>0</v>
      </c>
      <c r="AE26" s="362">
        <v>0</v>
      </c>
      <c r="AF26" s="362">
        <v>0</v>
      </c>
      <c r="AG26" s="362">
        <v>0</v>
      </c>
      <c r="AH26" s="362">
        <v>0</v>
      </c>
      <c r="AI26" s="362">
        <v>0</v>
      </c>
      <c r="AJ26" s="362">
        <v>0</v>
      </c>
      <c r="AK26" s="362">
        <v>0</v>
      </c>
      <c r="AL26" s="362">
        <v>0</v>
      </c>
      <c r="AM26" s="268">
        <v>0</v>
      </c>
      <c r="AN26" s="268">
        <v>0</v>
      </c>
      <c r="AO26" s="268">
        <v>0</v>
      </c>
    </row>
    <row r="27" spans="1:41" ht="19" customHeight="1">
      <c r="A27" s="477" t="s">
        <v>808</v>
      </c>
      <c r="B27" s="269"/>
      <c r="C27" s="270"/>
      <c r="D27" s="270"/>
      <c r="E27" s="813"/>
      <c r="F27" s="813"/>
      <c r="G27" s="813"/>
      <c r="H27" s="813"/>
      <c r="I27" s="813"/>
      <c r="J27" s="813"/>
      <c r="K27" s="813"/>
      <c r="L27" s="813"/>
      <c r="M27" s="813"/>
      <c r="N27" s="37"/>
      <c r="O27" s="269"/>
      <c r="P27" s="813"/>
      <c r="Q27" s="813"/>
      <c r="R27" s="813"/>
      <c r="S27" s="813"/>
      <c r="T27" s="813"/>
      <c r="U27" s="813"/>
      <c r="V27" s="813"/>
      <c r="W27" s="813"/>
      <c r="X27" s="813"/>
      <c r="Y27" s="813"/>
      <c r="Z27" s="813"/>
      <c r="AA27" s="813"/>
      <c r="AB27" s="3590"/>
      <c r="AC27" s="3590"/>
      <c r="AD27" s="3590"/>
      <c r="AE27" s="3590"/>
      <c r="AF27" s="3590"/>
      <c r="AG27" s="3590"/>
      <c r="AH27" s="3590"/>
      <c r="AI27" s="3590"/>
      <c r="AJ27" s="3590"/>
      <c r="AK27" s="3590"/>
      <c r="AL27" s="3590"/>
      <c r="AM27" s="3590"/>
      <c r="AN27" s="3590"/>
      <c r="AO27" s="808"/>
    </row>
    <row r="28" spans="1:41" s="40" customFormat="1" ht="15" customHeight="1">
      <c r="A28" s="477" t="s">
        <v>812</v>
      </c>
      <c r="B28" s="249"/>
      <c r="C28" s="126"/>
      <c r="D28" s="126"/>
      <c r="E28" s="271"/>
      <c r="F28" s="271"/>
      <c r="G28" s="271"/>
      <c r="H28" s="271"/>
      <c r="I28" s="271"/>
      <c r="J28" s="271"/>
      <c r="K28" s="271"/>
      <c r="L28" s="271"/>
      <c r="M28" s="271"/>
      <c r="N28" s="38"/>
      <c r="O28" s="249"/>
      <c r="P28" s="271"/>
      <c r="Q28" s="271"/>
      <c r="R28" s="271"/>
      <c r="S28" s="271"/>
      <c r="T28" s="271"/>
      <c r="U28" s="271"/>
      <c r="V28" s="271"/>
      <c r="W28" s="271"/>
      <c r="X28" s="271"/>
      <c r="Y28" s="271"/>
      <c r="Z28" s="271"/>
      <c r="AA28" s="271"/>
      <c r="AB28" s="38"/>
      <c r="AC28" s="249"/>
      <c r="AD28" s="344"/>
      <c r="AE28" s="344"/>
      <c r="AF28" s="344"/>
      <c r="AG28" s="344"/>
      <c r="AH28" s="344"/>
      <c r="AI28" s="344"/>
      <c r="AJ28" s="344"/>
      <c r="AK28" s="344"/>
      <c r="AL28" s="344"/>
      <c r="AM28" s="271"/>
      <c r="AN28" s="271"/>
      <c r="AO28" s="271"/>
    </row>
    <row r="29" spans="1:41" s="40" customFormat="1" ht="15" customHeight="1">
      <c r="A29" s="477" t="s">
        <v>809</v>
      </c>
      <c r="B29" s="273"/>
      <c r="C29" s="273"/>
      <c r="D29" s="273"/>
      <c r="E29" s="271"/>
      <c r="F29" s="271"/>
      <c r="G29" s="271"/>
      <c r="H29" s="271"/>
      <c r="I29" s="271"/>
      <c r="J29" s="271"/>
      <c r="K29" s="271"/>
      <c r="L29" s="271"/>
      <c r="M29" s="271"/>
      <c r="N29" s="38"/>
      <c r="O29" s="273"/>
      <c r="P29" s="271"/>
      <c r="Q29" s="271"/>
      <c r="R29" s="271"/>
      <c r="S29" s="271"/>
      <c r="T29" s="271"/>
      <c r="U29" s="271"/>
      <c r="V29" s="271"/>
      <c r="W29" s="271"/>
      <c r="X29" s="271"/>
      <c r="Y29" s="271"/>
      <c r="Z29" s="271"/>
      <c r="AA29" s="271"/>
      <c r="AB29" s="38"/>
      <c r="AC29" s="273"/>
      <c r="AD29" s="344"/>
      <c r="AE29" s="344"/>
      <c r="AF29" s="344"/>
      <c r="AG29" s="344"/>
      <c r="AH29" s="344"/>
      <c r="AI29" s="344"/>
      <c r="AJ29" s="344"/>
      <c r="AK29" s="344"/>
      <c r="AL29" s="344"/>
      <c r="AM29" s="271"/>
      <c r="AN29" s="271"/>
      <c r="AO29" s="271"/>
    </row>
    <row r="30" spans="1:41" s="40" customFormat="1" ht="15" customHeight="1">
      <c r="A30" s="477" t="s">
        <v>813</v>
      </c>
      <c r="B30" s="38"/>
      <c r="C30" s="38"/>
      <c r="D30" s="38"/>
      <c r="E30" s="271"/>
      <c r="F30" s="271"/>
      <c r="G30" s="271"/>
      <c r="H30" s="271"/>
      <c r="I30" s="271"/>
      <c r="J30" s="271"/>
      <c r="K30" s="271"/>
      <c r="L30" s="271"/>
      <c r="M30" s="271"/>
      <c r="N30" s="38"/>
      <c r="O30" s="38"/>
      <c r="P30" s="271"/>
      <c r="Q30" s="271"/>
      <c r="R30" s="271"/>
      <c r="S30" s="271"/>
      <c r="T30" s="271"/>
      <c r="U30" s="271"/>
      <c r="V30" s="271"/>
      <c r="W30" s="271"/>
      <c r="X30" s="271"/>
      <c r="Y30" s="271"/>
      <c r="Z30" s="271"/>
      <c r="AA30" s="271"/>
      <c r="AB30" s="38"/>
      <c r="AC30" s="38"/>
      <c r="AD30" s="344"/>
      <c r="AE30" s="344"/>
      <c r="AF30" s="344"/>
      <c r="AG30" s="344"/>
      <c r="AH30" s="344"/>
      <c r="AI30" s="344"/>
      <c r="AJ30" s="344"/>
      <c r="AK30" s="344"/>
      <c r="AL30" s="344"/>
      <c r="AM30" s="271"/>
      <c r="AN30" s="271"/>
      <c r="AO30" s="271"/>
    </row>
    <row r="31" spans="1:41" s="40" customFormat="1" ht="15" customHeight="1">
      <c r="A31" s="477" t="s">
        <v>810</v>
      </c>
      <c r="B31" s="273"/>
      <c r="C31" s="273"/>
      <c r="D31" s="273"/>
      <c r="E31" s="271"/>
      <c r="F31" s="271"/>
      <c r="G31" s="271"/>
      <c r="H31" s="271"/>
      <c r="I31" s="271"/>
      <c r="J31" s="271"/>
      <c r="K31" s="271"/>
      <c r="L31" s="271"/>
      <c r="M31" s="271"/>
      <c r="N31" s="38"/>
      <c r="O31" s="273"/>
      <c r="P31" s="271"/>
      <c r="Q31" s="271"/>
      <c r="R31" s="271"/>
      <c r="S31" s="271"/>
      <c r="T31" s="271"/>
      <c r="U31" s="271"/>
      <c r="V31" s="271"/>
      <c r="W31" s="271"/>
      <c r="X31" s="271"/>
      <c r="Y31" s="271"/>
      <c r="Z31" s="271"/>
      <c r="AA31" s="271"/>
      <c r="AB31" s="38"/>
      <c r="AC31" s="273"/>
      <c r="AD31" s="344"/>
      <c r="AE31" s="344"/>
      <c r="AF31" s="344"/>
      <c r="AG31" s="344"/>
      <c r="AH31" s="344"/>
      <c r="AI31" s="344"/>
      <c r="AJ31" s="344"/>
      <c r="AK31" s="344"/>
      <c r="AL31" s="344"/>
      <c r="AM31" s="271"/>
      <c r="AN31" s="271"/>
      <c r="AO31" s="271"/>
    </row>
    <row r="32" spans="1:41" s="40" customFormat="1" ht="15" customHeight="1">
      <c r="A32" s="477" t="s">
        <v>811</v>
      </c>
      <c r="B32" s="38"/>
      <c r="C32" s="38"/>
      <c r="D32" s="38"/>
      <c r="E32" s="271"/>
      <c r="F32" s="271"/>
      <c r="G32" s="271"/>
      <c r="H32" s="271"/>
      <c r="I32" s="271"/>
      <c r="J32" s="271"/>
      <c r="K32" s="271"/>
      <c r="L32" s="271"/>
      <c r="M32" s="271"/>
      <c r="N32" s="38"/>
      <c r="O32" s="38"/>
      <c r="P32" s="271"/>
      <c r="Q32" s="271"/>
      <c r="R32" s="271"/>
      <c r="S32" s="271"/>
      <c r="T32" s="271"/>
      <c r="U32" s="271"/>
      <c r="V32" s="271"/>
      <c r="W32" s="271"/>
      <c r="X32" s="271"/>
      <c r="Y32" s="271"/>
      <c r="Z32" s="271"/>
      <c r="AA32" s="271"/>
      <c r="AB32" s="38"/>
      <c r="AC32" s="38"/>
      <c r="AD32" s="344"/>
      <c r="AE32" s="344"/>
      <c r="AF32" s="344"/>
      <c r="AG32" s="344"/>
      <c r="AH32" s="344"/>
      <c r="AI32" s="344"/>
      <c r="AJ32" s="344"/>
      <c r="AK32" s="344"/>
      <c r="AL32" s="344"/>
      <c r="AM32" s="271"/>
      <c r="AN32" s="271"/>
      <c r="AO32" s="271"/>
    </row>
    <row r="33" spans="1:41">
      <c r="A33" s="126"/>
      <c r="B33" s="126"/>
      <c r="C33" s="126"/>
      <c r="D33" s="126"/>
      <c r="E33" s="126"/>
      <c r="F33" s="126"/>
      <c r="G33" s="126"/>
      <c r="H33" s="126"/>
      <c r="I33" s="126"/>
      <c r="J33" s="126"/>
      <c r="K33" s="126"/>
      <c r="L33" s="126"/>
      <c r="M33" s="126"/>
      <c r="N33" s="126"/>
      <c r="O33" s="126"/>
      <c r="P33" s="126"/>
      <c r="Q33" s="126"/>
      <c r="R33" s="126"/>
      <c r="S33" s="126"/>
      <c r="T33" s="126"/>
      <c r="U33" s="126"/>
      <c r="V33" s="126"/>
      <c r="W33" s="126"/>
      <c r="X33" s="126"/>
      <c r="Y33" s="126"/>
      <c r="Z33" s="126"/>
      <c r="AA33" s="126"/>
      <c r="AB33" s="126"/>
      <c r="AC33" s="126"/>
      <c r="AD33" s="344"/>
      <c r="AE33" s="344"/>
      <c r="AF33" s="344"/>
      <c r="AG33" s="344"/>
      <c r="AH33" s="344"/>
      <c r="AI33" s="344"/>
      <c r="AJ33" s="344"/>
      <c r="AK33" s="344"/>
      <c r="AL33" s="344"/>
      <c r="AM33" s="126"/>
      <c r="AN33" s="126"/>
      <c r="AO33" s="126"/>
    </row>
    <row r="34" spans="1:41">
      <c r="A34" s="126"/>
      <c r="B34" s="126"/>
      <c r="C34" s="126"/>
      <c r="D34" s="126"/>
      <c r="E34" s="126"/>
      <c r="F34" s="126"/>
      <c r="G34" s="126"/>
      <c r="H34" s="126"/>
      <c r="I34" s="126"/>
      <c r="J34" s="126"/>
      <c r="K34" s="126"/>
      <c r="L34" s="126"/>
      <c r="M34" s="126"/>
      <c r="N34" s="126"/>
      <c r="O34" s="126"/>
      <c r="P34" s="126"/>
      <c r="Q34" s="126"/>
      <c r="R34" s="126"/>
      <c r="S34" s="126"/>
      <c r="T34" s="126"/>
      <c r="U34" s="126"/>
      <c r="V34" s="126"/>
      <c r="W34" s="126"/>
      <c r="X34" s="126"/>
      <c r="Y34" s="126"/>
      <c r="Z34" s="126"/>
      <c r="AA34" s="126"/>
      <c r="AB34" s="126"/>
      <c r="AC34" s="126"/>
      <c r="AD34" s="344"/>
      <c r="AE34" s="344"/>
      <c r="AF34" s="344"/>
      <c r="AG34" s="344"/>
      <c r="AH34" s="344"/>
      <c r="AI34" s="344"/>
      <c r="AJ34" s="344"/>
      <c r="AK34" s="344"/>
      <c r="AL34" s="344"/>
      <c r="AM34" s="126"/>
      <c r="AN34" s="126"/>
      <c r="AO34" s="126"/>
    </row>
  </sheetData>
  <mergeCells count="47">
    <mergeCell ref="AN3:AO3"/>
    <mergeCell ref="A4:B8"/>
    <mergeCell ref="C4:C8"/>
    <mergeCell ref="AD4:AG4"/>
    <mergeCell ref="AM4:AO4"/>
    <mergeCell ref="X6:X8"/>
    <mergeCell ref="Z7:Z8"/>
    <mergeCell ref="I7:I8"/>
    <mergeCell ref="J7:J8"/>
    <mergeCell ref="H6:H8"/>
    <mergeCell ref="P4:U4"/>
    <mergeCell ref="V4:AA4"/>
    <mergeCell ref="T6:T8"/>
    <mergeCell ref="AO5:AO8"/>
    <mergeCell ref="AE6:AE8"/>
    <mergeCell ref="D4:H4"/>
    <mergeCell ref="I4:M4"/>
    <mergeCell ref="AA7:AA8"/>
    <mergeCell ref="L6:L8"/>
    <mergeCell ref="D5:D8"/>
    <mergeCell ref="E5:E8"/>
    <mergeCell ref="R5:R8"/>
    <mergeCell ref="K7:K8"/>
    <mergeCell ref="M7:M8"/>
    <mergeCell ref="F6:F8"/>
    <mergeCell ref="U7:U8"/>
    <mergeCell ref="V7:V8"/>
    <mergeCell ref="W7:W8"/>
    <mergeCell ref="Y7:Y8"/>
    <mergeCell ref="G6:G8"/>
    <mergeCell ref="S6:S8"/>
    <mergeCell ref="AB27:AN27"/>
    <mergeCell ref="AD5:AD8"/>
    <mergeCell ref="AJ6:AJ8"/>
    <mergeCell ref="AK6:AK8"/>
    <mergeCell ref="N4:O8"/>
    <mergeCell ref="P7:P8"/>
    <mergeCell ref="AB4:AC8"/>
    <mergeCell ref="AH5:AH8"/>
    <mergeCell ref="AN5:AN8"/>
    <mergeCell ref="Q7:Q8"/>
    <mergeCell ref="AM5:AM8"/>
    <mergeCell ref="AG6:AG8"/>
    <mergeCell ref="AF6:AF8"/>
    <mergeCell ref="AI6:AI8"/>
    <mergeCell ref="AH4:AL4"/>
    <mergeCell ref="AL6:AL8"/>
  </mergeCells>
  <phoneticPr fontId="6" type="noConversion"/>
  <printOptions horizontalCentered="1"/>
  <pageMargins left="0.70866141732283472" right="0.70866141732283472" top="1.1811023622047245" bottom="0.78740157480314965" header="0" footer="0"/>
  <pageSetup paperSize="9" scale="75" pageOrder="overThenDown" orientation="portrait" r:id="rId1"/>
  <headerFooter alignWithMargins="0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F235"/>
  <sheetViews>
    <sheetView zoomScale="80" zoomScaleNormal="80" workbookViewId="0">
      <pane xSplit="2" ySplit="5" topLeftCell="C6" activePane="bottomRight" state="frozen"/>
      <selection pane="topRight"/>
      <selection pane="bottomLeft"/>
      <selection pane="bottomRight"/>
    </sheetView>
  </sheetViews>
  <sheetFormatPr defaultColWidth="8.25" defaultRowHeight="15.5"/>
  <cols>
    <col min="1" max="1" width="19.25" style="81" customWidth="1"/>
    <col min="2" max="2" width="1.25" style="81" customWidth="1"/>
    <col min="3" max="3" width="12" style="81" customWidth="1"/>
    <col min="4" max="4" width="11.5" style="81" customWidth="1"/>
    <col min="5" max="5" width="12" style="81" customWidth="1"/>
    <col min="6" max="6" width="11.33203125" style="81" customWidth="1"/>
    <col min="7" max="8" width="12" style="134" customWidth="1"/>
    <col min="9" max="9" width="12.5" style="81" customWidth="1"/>
    <col min="10" max="15" width="13.25" style="81" customWidth="1"/>
    <col min="16" max="16" width="19.08203125" style="81" customWidth="1"/>
    <col min="17" max="17" width="1.75" style="81" customWidth="1"/>
    <col min="18" max="23" width="12.33203125" style="81" customWidth="1"/>
    <col min="24" max="30" width="11.5" style="81" customWidth="1"/>
    <col min="31" max="31" width="10.58203125" style="81" customWidth="1"/>
    <col min="32" max="32" width="8.25" style="133"/>
    <col min="33" max="16384" width="8.25" style="81"/>
  </cols>
  <sheetData>
    <row r="1" spans="1:32" s="127" customFormat="1" ht="29.15" customHeight="1">
      <c r="B1" s="128"/>
      <c r="C1" s="128"/>
      <c r="D1" s="128"/>
      <c r="E1" s="128"/>
      <c r="F1" s="128"/>
      <c r="G1" s="128"/>
      <c r="H1" s="71" t="s">
        <v>39</v>
      </c>
      <c r="I1" s="129" t="s">
        <v>1002</v>
      </c>
      <c r="J1" s="129"/>
      <c r="K1" s="129"/>
      <c r="L1" s="129"/>
      <c r="M1" s="129"/>
      <c r="N1" s="129"/>
      <c r="O1" s="129"/>
      <c r="Q1" s="128"/>
      <c r="R1" s="128"/>
      <c r="S1" s="128"/>
      <c r="T1" s="128"/>
      <c r="U1" s="128"/>
      <c r="V1" s="128"/>
      <c r="W1" s="71" t="s">
        <v>40</v>
      </c>
      <c r="X1" s="72" t="s">
        <v>1003</v>
      </c>
      <c r="Y1" s="248"/>
      <c r="Z1" s="248"/>
      <c r="AA1" s="248"/>
      <c r="AB1" s="248"/>
      <c r="AC1" s="248"/>
      <c r="AD1" s="248"/>
      <c r="AE1" s="248"/>
      <c r="AF1" s="130"/>
    </row>
    <row r="2" spans="1:32" ht="4.1500000000000004" customHeight="1">
      <c r="A2" s="3697"/>
      <c r="B2" s="3697"/>
      <c r="C2" s="3697"/>
      <c r="D2" s="3697"/>
      <c r="E2" s="3697"/>
      <c r="F2" s="3697"/>
      <c r="G2" s="3697"/>
      <c r="H2" s="131"/>
      <c r="I2" s="131"/>
      <c r="J2" s="131"/>
      <c r="K2" s="131"/>
      <c r="L2" s="131"/>
      <c r="M2" s="131"/>
      <c r="N2" s="131"/>
      <c r="O2" s="131"/>
      <c r="P2" s="3697"/>
      <c r="Q2" s="3697"/>
      <c r="R2" s="3697"/>
      <c r="S2" s="3697"/>
      <c r="T2" s="3697"/>
      <c r="U2" s="3697"/>
      <c r="V2" s="131"/>
      <c r="W2" s="131"/>
      <c r="X2" s="131"/>
      <c r="Z2" s="132"/>
      <c r="AA2" s="131"/>
      <c r="AB2" s="131"/>
      <c r="AC2" s="131"/>
      <c r="AD2" s="131"/>
      <c r="AE2" s="131"/>
    </row>
    <row r="3" spans="1:32" ht="1.9" customHeight="1">
      <c r="H3" s="80"/>
      <c r="I3" s="80"/>
      <c r="J3" s="80"/>
      <c r="K3" s="80"/>
      <c r="L3" s="80"/>
      <c r="M3" s="80"/>
      <c r="N3" s="80"/>
      <c r="O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</row>
    <row r="4" spans="1:32" ht="15" customHeight="1">
      <c r="A4" s="363"/>
      <c r="B4" s="85"/>
      <c r="C4" s="85"/>
      <c r="D4" s="85"/>
      <c r="E4" s="85"/>
      <c r="F4" s="85"/>
      <c r="G4" s="364"/>
      <c r="H4" s="364"/>
      <c r="I4" s="85"/>
      <c r="J4" s="85"/>
      <c r="K4" s="85"/>
      <c r="L4" s="85"/>
      <c r="M4" s="85"/>
      <c r="N4" s="85"/>
      <c r="O4" s="135" t="s">
        <v>297</v>
      </c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135" t="s">
        <v>297</v>
      </c>
    </row>
    <row r="5" spans="1:32" s="137" customFormat="1" ht="41.15" customHeight="1">
      <c r="A5" s="3698" t="s">
        <v>298</v>
      </c>
      <c r="B5" s="3699"/>
      <c r="C5" s="365" t="s">
        <v>93</v>
      </c>
      <c r="D5" s="365" t="s">
        <v>299</v>
      </c>
      <c r="E5" s="365" t="s">
        <v>300</v>
      </c>
      <c r="F5" s="365" t="s">
        <v>301</v>
      </c>
      <c r="G5" s="365" t="s">
        <v>302</v>
      </c>
      <c r="H5" s="173" t="s">
        <v>303</v>
      </c>
      <c r="I5" s="173" t="s">
        <v>304</v>
      </c>
      <c r="J5" s="365" t="s">
        <v>305</v>
      </c>
      <c r="K5" s="365" t="s">
        <v>306</v>
      </c>
      <c r="L5" s="365" t="s">
        <v>307</v>
      </c>
      <c r="M5" s="365" t="s">
        <v>308</v>
      </c>
      <c r="N5" s="365" t="s">
        <v>309</v>
      </c>
      <c r="O5" s="365" t="s">
        <v>310</v>
      </c>
      <c r="P5" s="3698" t="s">
        <v>311</v>
      </c>
      <c r="Q5" s="3699"/>
      <c r="R5" s="365" t="s">
        <v>312</v>
      </c>
      <c r="S5" s="365" t="s">
        <v>313</v>
      </c>
      <c r="T5" s="365" t="s">
        <v>314</v>
      </c>
      <c r="U5" s="365" t="s">
        <v>315</v>
      </c>
      <c r="V5" s="173" t="s">
        <v>4233</v>
      </c>
      <c r="W5" s="365" t="s">
        <v>4234</v>
      </c>
      <c r="X5" s="173" t="s">
        <v>4235</v>
      </c>
      <c r="Y5" s="173" t="s">
        <v>319</v>
      </c>
      <c r="Z5" s="365" t="s">
        <v>320</v>
      </c>
      <c r="AA5" s="365" t="s">
        <v>321</v>
      </c>
      <c r="AB5" s="366" t="s">
        <v>322</v>
      </c>
      <c r="AC5" s="365" t="s">
        <v>323</v>
      </c>
      <c r="AD5" s="366" t="s">
        <v>324</v>
      </c>
      <c r="AE5" s="366" t="s">
        <v>325</v>
      </c>
      <c r="AF5" s="136"/>
    </row>
    <row r="6" spans="1:32" s="139" customFormat="1" ht="16.5" customHeight="1">
      <c r="A6" s="367" t="s">
        <v>326</v>
      </c>
      <c r="B6" s="368"/>
      <c r="C6" s="317">
        <v>23250</v>
      </c>
      <c r="D6" s="317">
        <v>1072</v>
      </c>
      <c r="E6" s="317">
        <v>6039</v>
      </c>
      <c r="F6" s="317">
        <v>2159</v>
      </c>
      <c r="G6" s="317">
        <v>1376</v>
      </c>
      <c r="H6" s="317">
        <v>1105</v>
      </c>
      <c r="I6" s="317">
        <v>1140</v>
      </c>
      <c r="J6" s="317">
        <v>820</v>
      </c>
      <c r="K6" s="317">
        <v>541</v>
      </c>
      <c r="L6" s="317">
        <v>727</v>
      </c>
      <c r="M6" s="317">
        <v>512</v>
      </c>
      <c r="N6" s="317">
        <v>596</v>
      </c>
      <c r="O6" s="317">
        <v>273</v>
      </c>
      <c r="P6" s="367" t="s">
        <v>326</v>
      </c>
      <c r="Q6" s="368"/>
      <c r="R6" s="317">
        <v>1052</v>
      </c>
      <c r="S6" s="317">
        <v>629</v>
      </c>
      <c r="T6" s="317">
        <v>293</v>
      </c>
      <c r="U6" s="317">
        <v>1018</v>
      </c>
      <c r="V6" s="317">
        <v>929</v>
      </c>
      <c r="W6" s="317">
        <v>351</v>
      </c>
      <c r="X6" s="317">
        <v>380</v>
      </c>
      <c r="Y6" s="317">
        <v>77</v>
      </c>
      <c r="Z6" s="317">
        <v>162</v>
      </c>
      <c r="AA6" s="317">
        <v>1556</v>
      </c>
      <c r="AB6" s="317">
        <v>119</v>
      </c>
      <c r="AC6" s="317">
        <v>173</v>
      </c>
      <c r="AD6" s="317">
        <v>46</v>
      </c>
      <c r="AE6" s="317">
        <v>105</v>
      </c>
      <c r="AF6" s="138"/>
    </row>
    <row r="7" spans="1:32" s="139" customFormat="1" ht="16.5" customHeight="1">
      <c r="A7" s="369" t="s">
        <v>327</v>
      </c>
      <c r="B7" s="370"/>
      <c r="C7" s="319">
        <v>2234</v>
      </c>
      <c r="D7" s="319">
        <v>100</v>
      </c>
      <c r="E7" s="319">
        <v>593</v>
      </c>
      <c r="F7" s="319">
        <v>201</v>
      </c>
      <c r="G7" s="319">
        <v>115</v>
      </c>
      <c r="H7" s="319">
        <v>84</v>
      </c>
      <c r="I7" s="319">
        <v>110</v>
      </c>
      <c r="J7" s="319">
        <v>96</v>
      </c>
      <c r="K7" s="319">
        <v>54</v>
      </c>
      <c r="L7" s="319">
        <v>79</v>
      </c>
      <c r="M7" s="319">
        <v>61</v>
      </c>
      <c r="N7" s="319">
        <v>59</v>
      </c>
      <c r="O7" s="319">
        <v>28</v>
      </c>
      <c r="P7" s="369" t="s">
        <v>327</v>
      </c>
      <c r="Q7" s="370"/>
      <c r="R7" s="319">
        <v>99</v>
      </c>
      <c r="S7" s="319">
        <v>69</v>
      </c>
      <c r="T7" s="319">
        <v>21</v>
      </c>
      <c r="U7" s="319">
        <v>98</v>
      </c>
      <c r="V7" s="319">
        <v>85</v>
      </c>
      <c r="W7" s="319">
        <v>27</v>
      </c>
      <c r="X7" s="319">
        <v>39</v>
      </c>
      <c r="Y7" s="319">
        <v>7</v>
      </c>
      <c r="Z7" s="319">
        <v>14</v>
      </c>
      <c r="AA7" s="319">
        <v>164</v>
      </c>
      <c r="AB7" s="319">
        <v>8</v>
      </c>
      <c r="AC7" s="319">
        <v>13</v>
      </c>
      <c r="AD7" s="319">
        <v>5</v>
      </c>
      <c r="AE7" s="319">
        <v>5</v>
      </c>
      <c r="AF7" s="138"/>
    </row>
    <row r="8" spans="1:32" s="141" customFormat="1" ht="16.5" customHeight="1">
      <c r="A8" s="369" t="s">
        <v>11</v>
      </c>
      <c r="B8" s="370"/>
      <c r="C8" s="319">
        <v>5081</v>
      </c>
      <c r="D8" s="319">
        <v>199</v>
      </c>
      <c r="E8" s="319">
        <v>1395</v>
      </c>
      <c r="F8" s="319">
        <v>473</v>
      </c>
      <c r="G8" s="319">
        <v>303</v>
      </c>
      <c r="H8" s="319">
        <v>241</v>
      </c>
      <c r="I8" s="319">
        <v>181</v>
      </c>
      <c r="J8" s="319">
        <v>164</v>
      </c>
      <c r="K8" s="319">
        <v>110</v>
      </c>
      <c r="L8" s="319">
        <v>142</v>
      </c>
      <c r="M8" s="319">
        <v>128</v>
      </c>
      <c r="N8" s="319">
        <v>190</v>
      </c>
      <c r="O8" s="319">
        <v>80</v>
      </c>
      <c r="P8" s="369" t="s">
        <v>11</v>
      </c>
      <c r="Q8" s="370"/>
      <c r="R8" s="319">
        <v>201</v>
      </c>
      <c r="S8" s="319">
        <v>116</v>
      </c>
      <c r="T8" s="319">
        <v>62</v>
      </c>
      <c r="U8" s="319">
        <v>211</v>
      </c>
      <c r="V8" s="319">
        <v>230</v>
      </c>
      <c r="W8" s="319">
        <v>135</v>
      </c>
      <c r="X8" s="319">
        <v>97</v>
      </c>
      <c r="Y8" s="319">
        <v>25</v>
      </c>
      <c r="Z8" s="319">
        <v>42</v>
      </c>
      <c r="AA8" s="319">
        <v>239</v>
      </c>
      <c r="AB8" s="319">
        <v>27</v>
      </c>
      <c r="AC8" s="319">
        <v>48</v>
      </c>
      <c r="AD8" s="319">
        <v>15</v>
      </c>
      <c r="AE8" s="319">
        <v>27</v>
      </c>
      <c r="AF8" s="140"/>
    </row>
    <row r="9" spans="1:32" s="141" customFormat="1" ht="16.5" customHeight="1">
      <c r="A9" s="369" t="s">
        <v>328</v>
      </c>
      <c r="B9" s="370"/>
      <c r="C9" s="319">
        <v>1985</v>
      </c>
      <c r="D9" s="319">
        <v>72</v>
      </c>
      <c r="E9" s="319">
        <v>496</v>
      </c>
      <c r="F9" s="319">
        <v>185</v>
      </c>
      <c r="G9" s="319">
        <v>143</v>
      </c>
      <c r="H9" s="319">
        <v>106</v>
      </c>
      <c r="I9" s="319">
        <v>103</v>
      </c>
      <c r="J9" s="319">
        <v>81</v>
      </c>
      <c r="K9" s="319">
        <v>36</v>
      </c>
      <c r="L9" s="319">
        <v>71</v>
      </c>
      <c r="M9" s="319">
        <v>35</v>
      </c>
      <c r="N9" s="319">
        <v>41</v>
      </c>
      <c r="O9" s="319">
        <v>16</v>
      </c>
      <c r="P9" s="369" t="s">
        <v>329</v>
      </c>
      <c r="Q9" s="370"/>
      <c r="R9" s="319">
        <v>101</v>
      </c>
      <c r="S9" s="319">
        <v>56</v>
      </c>
      <c r="T9" s="319">
        <v>35</v>
      </c>
      <c r="U9" s="319">
        <v>89</v>
      </c>
      <c r="V9" s="319">
        <v>79</v>
      </c>
      <c r="W9" s="319">
        <v>26</v>
      </c>
      <c r="X9" s="319">
        <v>23</v>
      </c>
      <c r="Y9" s="319">
        <v>9</v>
      </c>
      <c r="Z9" s="319">
        <v>12</v>
      </c>
      <c r="AA9" s="319">
        <v>122</v>
      </c>
      <c r="AB9" s="319">
        <v>14</v>
      </c>
      <c r="AC9" s="319">
        <v>12</v>
      </c>
      <c r="AD9" s="319">
        <v>2</v>
      </c>
      <c r="AE9" s="319">
        <v>20</v>
      </c>
      <c r="AF9" s="140"/>
    </row>
    <row r="10" spans="1:32" s="143" customFormat="1" ht="16.5" customHeight="1">
      <c r="A10" s="369" t="s">
        <v>330</v>
      </c>
      <c r="B10" s="370"/>
      <c r="C10" s="319">
        <v>2939</v>
      </c>
      <c r="D10" s="319">
        <v>144</v>
      </c>
      <c r="E10" s="319">
        <v>769</v>
      </c>
      <c r="F10" s="319">
        <v>297</v>
      </c>
      <c r="G10" s="319">
        <v>157</v>
      </c>
      <c r="H10" s="319">
        <v>144</v>
      </c>
      <c r="I10" s="319">
        <v>144</v>
      </c>
      <c r="J10" s="319">
        <v>105</v>
      </c>
      <c r="K10" s="319">
        <v>80</v>
      </c>
      <c r="L10" s="319">
        <v>82</v>
      </c>
      <c r="M10" s="319">
        <v>74</v>
      </c>
      <c r="N10" s="319">
        <v>58</v>
      </c>
      <c r="O10" s="319">
        <v>32</v>
      </c>
      <c r="P10" s="369" t="s">
        <v>12</v>
      </c>
      <c r="Q10" s="370"/>
      <c r="R10" s="319">
        <v>98</v>
      </c>
      <c r="S10" s="319">
        <v>86</v>
      </c>
      <c r="T10" s="319">
        <v>32</v>
      </c>
      <c r="U10" s="319">
        <v>145</v>
      </c>
      <c r="V10" s="319">
        <v>117</v>
      </c>
      <c r="W10" s="319">
        <v>43</v>
      </c>
      <c r="X10" s="319">
        <v>52</v>
      </c>
      <c r="Y10" s="319">
        <v>6</v>
      </c>
      <c r="Z10" s="319">
        <v>26</v>
      </c>
      <c r="AA10" s="319">
        <v>205</v>
      </c>
      <c r="AB10" s="319">
        <v>10</v>
      </c>
      <c r="AC10" s="319">
        <v>18</v>
      </c>
      <c r="AD10" s="319">
        <v>7</v>
      </c>
      <c r="AE10" s="319">
        <v>8</v>
      </c>
      <c r="AF10" s="142"/>
    </row>
    <row r="11" spans="1:32" s="143" customFormat="1" ht="16.5" customHeight="1">
      <c r="A11" s="369" t="s">
        <v>13</v>
      </c>
      <c r="B11" s="370"/>
      <c r="C11" s="319">
        <v>1686</v>
      </c>
      <c r="D11" s="319">
        <v>87</v>
      </c>
      <c r="E11" s="319">
        <v>440</v>
      </c>
      <c r="F11" s="319">
        <v>144</v>
      </c>
      <c r="G11" s="319">
        <v>90</v>
      </c>
      <c r="H11" s="319">
        <v>78</v>
      </c>
      <c r="I11" s="319">
        <v>69</v>
      </c>
      <c r="J11" s="319">
        <v>52</v>
      </c>
      <c r="K11" s="319">
        <v>39</v>
      </c>
      <c r="L11" s="319">
        <v>55</v>
      </c>
      <c r="M11" s="319">
        <v>34</v>
      </c>
      <c r="N11" s="319">
        <v>32</v>
      </c>
      <c r="O11" s="319">
        <v>20</v>
      </c>
      <c r="P11" s="369" t="s">
        <v>13</v>
      </c>
      <c r="Q11" s="370"/>
      <c r="R11" s="319">
        <v>66</v>
      </c>
      <c r="S11" s="319">
        <v>42</v>
      </c>
      <c r="T11" s="319">
        <v>24</v>
      </c>
      <c r="U11" s="319">
        <v>85</v>
      </c>
      <c r="V11" s="319">
        <v>81</v>
      </c>
      <c r="W11" s="319">
        <v>24</v>
      </c>
      <c r="X11" s="319">
        <v>30</v>
      </c>
      <c r="Y11" s="319">
        <v>5</v>
      </c>
      <c r="Z11" s="319">
        <v>10</v>
      </c>
      <c r="AA11" s="319">
        <v>134</v>
      </c>
      <c r="AB11" s="319">
        <v>15</v>
      </c>
      <c r="AC11" s="319">
        <v>20</v>
      </c>
      <c r="AD11" s="319">
        <v>2</v>
      </c>
      <c r="AE11" s="319">
        <v>8</v>
      </c>
      <c r="AF11" s="142"/>
    </row>
    <row r="12" spans="1:32" s="141" customFormat="1" ht="16.5" customHeight="1">
      <c r="A12" s="369" t="s">
        <v>14</v>
      </c>
      <c r="B12" s="370"/>
      <c r="C12" s="319">
        <v>3185</v>
      </c>
      <c r="D12" s="319">
        <v>128</v>
      </c>
      <c r="E12" s="319">
        <v>784</v>
      </c>
      <c r="F12" s="319">
        <v>327</v>
      </c>
      <c r="G12" s="319">
        <v>214</v>
      </c>
      <c r="H12" s="319">
        <v>177</v>
      </c>
      <c r="I12" s="319">
        <v>181</v>
      </c>
      <c r="J12" s="319">
        <v>117</v>
      </c>
      <c r="K12" s="319">
        <v>80</v>
      </c>
      <c r="L12" s="319">
        <v>99</v>
      </c>
      <c r="M12" s="319">
        <v>66</v>
      </c>
      <c r="N12" s="319">
        <v>74</v>
      </c>
      <c r="O12" s="319">
        <v>37</v>
      </c>
      <c r="P12" s="369" t="s">
        <v>14</v>
      </c>
      <c r="Q12" s="370"/>
      <c r="R12" s="319">
        <v>137</v>
      </c>
      <c r="S12" s="319">
        <v>74</v>
      </c>
      <c r="T12" s="319">
        <v>53</v>
      </c>
      <c r="U12" s="319">
        <v>134</v>
      </c>
      <c r="V12" s="319">
        <v>121</v>
      </c>
      <c r="W12" s="319">
        <v>35</v>
      </c>
      <c r="X12" s="319">
        <v>47</v>
      </c>
      <c r="Y12" s="319">
        <v>10</v>
      </c>
      <c r="Z12" s="319">
        <v>23</v>
      </c>
      <c r="AA12" s="319">
        <v>210</v>
      </c>
      <c r="AB12" s="319">
        <v>18</v>
      </c>
      <c r="AC12" s="319">
        <v>21</v>
      </c>
      <c r="AD12" s="319">
        <v>6</v>
      </c>
      <c r="AE12" s="319">
        <v>12</v>
      </c>
      <c r="AF12" s="140"/>
    </row>
    <row r="13" spans="1:32" s="141" customFormat="1" ht="16.5" customHeight="1">
      <c r="A13" s="369" t="s">
        <v>331</v>
      </c>
      <c r="B13" s="370"/>
      <c r="C13" s="319">
        <v>420</v>
      </c>
      <c r="D13" s="319">
        <v>30</v>
      </c>
      <c r="E13" s="319">
        <v>110</v>
      </c>
      <c r="F13" s="319">
        <v>38</v>
      </c>
      <c r="G13" s="319">
        <v>20</v>
      </c>
      <c r="H13" s="319">
        <v>10</v>
      </c>
      <c r="I13" s="319">
        <v>22</v>
      </c>
      <c r="J13" s="319">
        <v>15</v>
      </c>
      <c r="K13" s="319">
        <v>8</v>
      </c>
      <c r="L13" s="319">
        <v>12</v>
      </c>
      <c r="M13" s="319">
        <v>10</v>
      </c>
      <c r="N13" s="319">
        <v>7</v>
      </c>
      <c r="O13" s="319">
        <v>5</v>
      </c>
      <c r="P13" s="369" t="s">
        <v>331</v>
      </c>
      <c r="Q13" s="370"/>
      <c r="R13" s="319">
        <v>23</v>
      </c>
      <c r="S13" s="319">
        <v>18</v>
      </c>
      <c r="T13" s="319">
        <v>5</v>
      </c>
      <c r="U13" s="319">
        <v>17</v>
      </c>
      <c r="V13" s="319">
        <v>15</v>
      </c>
      <c r="W13" s="319">
        <v>4</v>
      </c>
      <c r="X13" s="319">
        <v>5</v>
      </c>
      <c r="Y13" s="319">
        <v>0</v>
      </c>
      <c r="Z13" s="319">
        <v>2</v>
      </c>
      <c r="AA13" s="319">
        <v>38</v>
      </c>
      <c r="AB13" s="319">
        <v>1</v>
      </c>
      <c r="AC13" s="319">
        <v>3</v>
      </c>
      <c r="AD13" s="319">
        <v>0</v>
      </c>
      <c r="AE13" s="319">
        <v>2</v>
      </c>
      <c r="AF13" s="140"/>
    </row>
    <row r="14" spans="1:32" s="141" customFormat="1" ht="16.5" customHeight="1">
      <c r="A14" s="369" t="s">
        <v>16</v>
      </c>
      <c r="B14" s="370"/>
      <c r="C14" s="319">
        <v>244</v>
      </c>
      <c r="D14" s="319">
        <v>18</v>
      </c>
      <c r="E14" s="319">
        <v>61</v>
      </c>
      <c r="F14" s="319">
        <v>17</v>
      </c>
      <c r="G14" s="319">
        <v>9</v>
      </c>
      <c r="H14" s="319">
        <v>12</v>
      </c>
      <c r="I14" s="319">
        <v>15</v>
      </c>
      <c r="J14" s="319">
        <v>9</v>
      </c>
      <c r="K14" s="319">
        <v>5</v>
      </c>
      <c r="L14" s="319">
        <v>10</v>
      </c>
      <c r="M14" s="319">
        <v>3</v>
      </c>
      <c r="N14" s="319">
        <v>6</v>
      </c>
      <c r="O14" s="319">
        <v>1</v>
      </c>
      <c r="P14" s="369" t="s">
        <v>16</v>
      </c>
      <c r="Q14" s="370"/>
      <c r="R14" s="319">
        <v>21</v>
      </c>
      <c r="S14" s="319">
        <v>9</v>
      </c>
      <c r="T14" s="319">
        <v>1</v>
      </c>
      <c r="U14" s="319">
        <v>11</v>
      </c>
      <c r="V14" s="319">
        <v>10</v>
      </c>
      <c r="W14" s="319">
        <v>0</v>
      </c>
      <c r="X14" s="319">
        <v>1</v>
      </c>
      <c r="Y14" s="319">
        <v>1</v>
      </c>
      <c r="Z14" s="319">
        <v>0</v>
      </c>
      <c r="AA14" s="319">
        <v>18</v>
      </c>
      <c r="AB14" s="319">
        <v>2</v>
      </c>
      <c r="AC14" s="319">
        <v>2</v>
      </c>
      <c r="AD14" s="319">
        <v>0</v>
      </c>
      <c r="AE14" s="319">
        <v>2</v>
      </c>
      <c r="AF14" s="140"/>
    </row>
    <row r="15" spans="1:32" s="141" customFormat="1" ht="16.5" customHeight="1">
      <c r="A15" s="369" t="s">
        <v>17</v>
      </c>
      <c r="B15" s="370"/>
      <c r="C15" s="319">
        <v>292</v>
      </c>
      <c r="D15" s="319">
        <v>23</v>
      </c>
      <c r="E15" s="319">
        <v>80</v>
      </c>
      <c r="F15" s="319">
        <v>29</v>
      </c>
      <c r="G15" s="319">
        <v>20</v>
      </c>
      <c r="H15" s="319">
        <v>13</v>
      </c>
      <c r="I15" s="319">
        <v>19</v>
      </c>
      <c r="J15" s="319">
        <v>9</v>
      </c>
      <c r="K15" s="319">
        <v>7</v>
      </c>
      <c r="L15" s="319">
        <v>11</v>
      </c>
      <c r="M15" s="319">
        <v>2</v>
      </c>
      <c r="N15" s="319">
        <v>1</v>
      </c>
      <c r="O15" s="319">
        <v>0</v>
      </c>
      <c r="P15" s="369" t="s">
        <v>17</v>
      </c>
      <c r="Q15" s="370"/>
      <c r="R15" s="319">
        <v>16</v>
      </c>
      <c r="S15" s="319">
        <v>12</v>
      </c>
      <c r="T15" s="319">
        <v>1</v>
      </c>
      <c r="U15" s="319">
        <v>13</v>
      </c>
      <c r="V15" s="319">
        <v>9</v>
      </c>
      <c r="W15" s="319">
        <v>2</v>
      </c>
      <c r="X15" s="319">
        <v>3</v>
      </c>
      <c r="Y15" s="319">
        <v>1</v>
      </c>
      <c r="Z15" s="319">
        <v>1</v>
      </c>
      <c r="AA15" s="319">
        <v>14</v>
      </c>
      <c r="AB15" s="319">
        <v>4</v>
      </c>
      <c r="AC15" s="319">
        <v>1</v>
      </c>
      <c r="AD15" s="319">
        <v>0</v>
      </c>
      <c r="AE15" s="319">
        <v>1</v>
      </c>
      <c r="AF15" s="140"/>
    </row>
    <row r="16" spans="1:32" s="141" customFormat="1" ht="16.5" customHeight="1">
      <c r="A16" s="369" t="s">
        <v>18</v>
      </c>
      <c r="B16" s="370"/>
      <c r="C16" s="319">
        <v>1118</v>
      </c>
      <c r="D16" s="319">
        <v>62</v>
      </c>
      <c r="E16" s="319">
        <v>265</v>
      </c>
      <c r="F16" s="319">
        <v>113</v>
      </c>
      <c r="G16" s="319">
        <v>72</v>
      </c>
      <c r="H16" s="319">
        <v>60</v>
      </c>
      <c r="I16" s="319">
        <v>58</v>
      </c>
      <c r="J16" s="319">
        <v>38</v>
      </c>
      <c r="K16" s="319">
        <v>24</v>
      </c>
      <c r="L16" s="319">
        <v>28</v>
      </c>
      <c r="M16" s="319">
        <v>25</v>
      </c>
      <c r="N16" s="319">
        <v>35</v>
      </c>
      <c r="O16" s="319">
        <v>12</v>
      </c>
      <c r="P16" s="369" t="s">
        <v>18</v>
      </c>
      <c r="Q16" s="370"/>
      <c r="R16" s="319">
        <v>44</v>
      </c>
      <c r="S16" s="319">
        <v>25</v>
      </c>
      <c r="T16" s="319">
        <v>8</v>
      </c>
      <c r="U16" s="319">
        <v>51</v>
      </c>
      <c r="V16" s="319">
        <v>34</v>
      </c>
      <c r="W16" s="319">
        <v>14</v>
      </c>
      <c r="X16" s="319">
        <v>19</v>
      </c>
      <c r="Y16" s="319">
        <v>2</v>
      </c>
      <c r="Z16" s="319">
        <v>7</v>
      </c>
      <c r="AA16" s="319">
        <v>92</v>
      </c>
      <c r="AB16" s="319">
        <v>3</v>
      </c>
      <c r="AC16" s="319">
        <v>11</v>
      </c>
      <c r="AD16" s="319">
        <v>1</v>
      </c>
      <c r="AE16" s="319">
        <v>15</v>
      </c>
      <c r="AF16" s="140"/>
    </row>
    <row r="17" spans="1:32" s="139" customFormat="1" ht="16.5" customHeight="1">
      <c r="A17" s="369" t="s">
        <v>19</v>
      </c>
      <c r="B17" s="370"/>
      <c r="C17" s="319">
        <v>321</v>
      </c>
      <c r="D17" s="319">
        <v>24</v>
      </c>
      <c r="E17" s="319">
        <v>74</v>
      </c>
      <c r="F17" s="319">
        <v>22</v>
      </c>
      <c r="G17" s="319">
        <v>15</v>
      </c>
      <c r="H17" s="319">
        <v>16</v>
      </c>
      <c r="I17" s="319">
        <v>21</v>
      </c>
      <c r="J17" s="319">
        <v>12</v>
      </c>
      <c r="K17" s="319">
        <v>7</v>
      </c>
      <c r="L17" s="319">
        <v>11</v>
      </c>
      <c r="M17" s="319">
        <v>3</v>
      </c>
      <c r="N17" s="319">
        <v>5</v>
      </c>
      <c r="O17" s="319">
        <v>3</v>
      </c>
      <c r="P17" s="369" t="s">
        <v>19</v>
      </c>
      <c r="Q17" s="370"/>
      <c r="R17" s="319">
        <v>37</v>
      </c>
      <c r="S17" s="319">
        <v>10</v>
      </c>
      <c r="T17" s="319">
        <v>1</v>
      </c>
      <c r="U17" s="319">
        <v>12</v>
      </c>
      <c r="V17" s="319">
        <v>12</v>
      </c>
      <c r="W17" s="319">
        <v>3</v>
      </c>
      <c r="X17" s="319">
        <v>3</v>
      </c>
      <c r="Y17" s="319">
        <v>0</v>
      </c>
      <c r="Z17" s="319">
        <v>0</v>
      </c>
      <c r="AA17" s="319">
        <v>28</v>
      </c>
      <c r="AB17" s="319">
        <v>1</v>
      </c>
      <c r="AC17" s="319">
        <v>0</v>
      </c>
      <c r="AD17" s="319">
        <v>0</v>
      </c>
      <c r="AE17" s="319">
        <v>1</v>
      </c>
      <c r="AF17" s="138"/>
    </row>
    <row r="18" spans="1:32" s="141" customFormat="1" ht="16.5" customHeight="1">
      <c r="A18" s="369" t="s">
        <v>20</v>
      </c>
      <c r="B18" s="370"/>
      <c r="C18" s="319">
        <v>445</v>
      </c>
      <c r="D18" s="319">
        <v>23</v>
      </c>
      <c r="E18" s="319">
        <v>131</v>
      </c>
      <c r="F18" s="319">
        <v>36</v>
      </c>
      <c r="G18" s="319">
        <v>17</v>
      </c>
      <c r="H18" s="319">
        <v>20</v>
      </c>
      <c r="I18" s="319">
        <v>34</v>
      </c>
      <c r="J18" s="319">
        <v>17</v>
      </c>
      <c r="K18" s="319">
        <v>7</v>
      </c>
      <c r="L18" s="319">
        <v>20</v>
      </c>
      <c r="M18" s="319">
        <v>7</v>
      </c>
      <c r="N18" s="319">
        <v>8</v>
      </c>
      <c r="O18" s="319">
        <v>4</v>
      </c>
      <c r="P18" s="369" t="s">
        <v>20</v>
      </c>
      <c r="Q18" s="370"/>
      <c r="R18" s="319">
        <v>24</v>
      </c>
      <c r="S18" s="319">
        <v>15</v>
      </c>
      <c r="T18" s="319">
        <v>4</v>
      </c>
      <c r="U18" s="319">
        <v>14</v>
      </c>
      <c r="V18" s="319">
        <v>12</v>
      </c>
      <c r="W18" s="319">
        <v>4</v>
      </c>
      <c r="X18" s="319">
        <v>7</v>
      </c>
      <c r="Y18" s="319">
        <v>0</v>
      </c>
      <c r="Z18" s="319">
        <v>2</v>
      </c>
      <c r="AA18" s="319">
        <v>32</v>
      </c>
      <c r="AB18" s="319">
        <v>2</v>
      </c>
      <c r="AC18" s="319">
        <v>3</v>
      </c>
      <c r="AD18" s="319">
        <v>2</v>
      </c>
      <c r="AE18" s="319">
        <v>0</v>
      </c>
      <c r="AF18" s="140"/>
    </row>
    <row r="19" spans="1:32" s="141" customFormat="1" ht="16.5" customHeight="1">
      <c r="A19" s="369" t="s">
        <v>21</v>
      </c>
      <c r="B19" s="370"/>
      <c r="C19" s="319">
        <v>422</v>
      </c>
      <c r="D19" s="319">
        <v>14</v>
      </c>
      <c r="E19" s="319">
        <v>111</v>
      </c>
      <c r="F19" s="319">
        <v>30</v>
      </c>
      <c r="G19" s="319">
        <v>21</v>
      </c>
      <c r="H19" s="319">
        <v>18</v>
      </c>
      <c r="I19" s="319">
        <v>25</v>
      </c>
      <c r="J19" s="319">
        <v>18</v>
      </c>
      <c r="K19" s="319">
        <v>12</v>
      </c>
      <c r="L19" s="319">
        <v>11</v>
      </c>
      <c r="M19" s="319">
        <v>11</v>
      </c>
      <c r="N19" s="319">
        <v>12</v>
      </c>
      <c r="O19" s="319">
        <v>3</v>
      </c>
      <c r="P19" s="369" t="s">
        <v>21</v>
      </c>
      <c r="Q19" s="370"/>
      <c r="R19" s="319">
        <v>18</v>
      </c>
      <c r="S19" s="319">
        <v>12</v>
      </c>
      <c r="T19" s="319">
        <v>8</v>
      </c>
      <c r="U19" s="319">
        <v>18</v>
      </c>
      <c r="V19" s="319">
        <v>20</v>
      </c>
      <c r="W19" s="319">
        <v>9</v>
      </c>
      <c r="X19" s="319">
        <v>8</v>
      </c>
      <c r="Y19" s="319">
        <v>2</v>
      </c>
      <c r="Z19" s="319">
        <v>5</v>
      </c>
      <c r="AA19" s="319">
        <v>34</v>
      </c>
      <c r="AB19" s="319">
        <v>1</v>
      </c>
      <c r="AC19" s="319">
        <v>1</v>
      </c>
      <c r="AD19" s="319">
        <v>0</v>
      </c>
      <c r="AE19" s="319">
        <v>0</v>
      </c>
      <c r="AF19" s="140"/>
    </row>
    <row r="20" spans="1:32" s="141" customFormat="1" ht="16.5" customHeight="1">
      <c r="A20" s="369" t="s">
        <v>22</v>
      </c>
      <c r="B20" s="370"/>
      <c r="C20" s="319">
        <v>654</v>
      </c>
      <c r="D20" s="319">
        <v>37</v>
      </c>
      <c r="E20" s="319">
        <v>176</v>
      </c>
      <c r="F20" s="319">
        <v>58</v>
      </c>
      <c r="G20" s="319">
        <v>41</v>
      </c>
      <c r="H20" s="319">
        <v>30</v>
      </c>
      <c r="I20" s="319">
        <v>45</v>
      </c>
      <c r="J20" s="319">
        <v>22</v>
      </c>
      <c r="K20" s="319">
        <v>15</v>
      </c>
      <c r="L20" s="319">
        <v>23</v>
      </c>
      <c r="M20" s="319">
        <v>10</v>
      </c>
      <c r="N20" s="319">
        <v>9</v>
      </c>
      <c r="O20" s="319">
        <v>4</v>
      </c>
      <c r="P20" s="369" t="s">
        <v>22</v>
      </c>
      <c r="Q20" s="370"/>
      <c r="R20" s="319">
        <v>33</v>
      </c>
      <c r="S20" s="319">
        <v>16</v>
      </c>
      <c r="T20" s="319">
        <v>9</v>
      </c>
      <c r="U20" s="319">
        <v>26</v>
      </c>
      <c r="V20" s="319">
        <v>23</v>
      </c>
      <c r="W20" s="319">
        <v>5</v>
      </c>
      <c r="X20" s="319">
        <v>9</v>
      </c>
      <c r="Y20" s="319">
        <v>2</v>
      </c>
      <c r="Z20" s="319">
        <v>2</v>
      </c>
      <c r="AA20" s="319">
        <v>53</v>
      </c>
      <c r="AB20" s="319">
        <v>3</v>
      </c>
      <c r="AC20" s="319">
        <v>1</v>
      </c>
      <c r="AD20" s="319">
        <v>2</v>
      </c>
      <c r="AE20" s="319">
        <v>0</v>
      </c>
      <c r="AF20" s="140"/>
    </row>
    <row r="21" spans="1:32" s="141" customFormat="1" ht="16.5" customHeight="1">
      <c r="A21" s="369" t="s">
        <v>23</v>
      </c>
      <c r="B21" s="370"/>
      <c r="C21" s="319">
        <v>173</v>
      </c>
      <c r="D21" s="319">
        <v>13</v>
      </c>
      <c r="E21" s="319">
        <v>49</v>
      </c>
      <c r="F21" s="319">
        <v>15</v>
      </c>
      <c r="G21" s="319">
        <v>9</v>
      </c>
      <c r="H21" s="319">
        <v>7</v>
      </c>
      <c r="I21" s="319">
        <v>11</v>
      </c>
      <c r="J21" s="319">
        <v>4</v>
      </c>
      <c r="K21" s="319">
        <v>5</v>
      </c>
      <c r="L21" s="319">
        <v>7</v>
      </c>
      <c r="M21" s="319">
        <v>2</v>
      </c>
      <c r="N21" s="319">
        <v>1</v>
      </c>
      <c r="O21" s="319">
        <v>1</v>
      </c>
      <c r="P21" s="369" t="s">
        <v>23</v>
      </c>
      <c r="Q21" s="370"/>
      <c r="R21" s="319">
        <v>10</v>
      </c>
      <c r="S21" s="319">
        <v>7</v>
      </c>
      <c r="T21" s="319">
        <v>1</v>
      </c>
      <c r="U21" s="319">
        <v>8</v>
      </c>
      <c r="V21" s="319">
        <v>8</v>
      </c>
      <c r="W21" s="319">
        <v>1</v>
      </c>
      <c r="X21" s="319">
        <v>2</v>
      </c>
      <c r="Y21" s="319">
        <v>0</v>
      </c>
      <c r="Z21" s="319">
        <v>1</v>
      </c>
      <c r="AA21" s="319">
        <v>9</v>
      </c>
      <c r="AB21" s="319">
        <v>0</v>
      </c>
      <c r="AC21" s="319">
        <v>1</v>
      </c>
      <c r="AD21" s="319">
        <v>1</v>
      </c>
      <c r="AE21" s="319">
        <v>0</v>
      </c>
      <c r="AF21" s="140"/>
    </row>
    <row r="22" spans="1:32" s="141" customFormat="1" ht="16.5" customHeight="1">
      <c r="A22" s="369" t="s">
        <v>24</v>
      </c>
      <c r="B22" s="370"/>
      <c r="C22" s="319">
        <v>503</v>
      </c>
      <c r="D22" s="319">
        <v>28</v>
      </c>
      <c r="E22" s="319">
        <v>103</v>
      </c>
      <c r="F22" s="319">
        <v>37</v>
      </c>
      <c r="G22" s="319">
        <v>23</v>
      </c>
      <c r="H22" s="319">
        <v>19</v>
      </c>
      <c r="I22" s="319">
        <v>25</v>
      </c>
      <c r="J22" s="319">
        <v>14</v>
      </c>
      <c r="K22" s="319">
        <v>14</v>
      </c>
      <c r="L22" s="319">
        <v>16</v>
      </c>
      <c r="M22" s="319">
        <v>10</v>
      </c>
      <c r="N22" s="319">
        <v>14</v>
      </c>
      <c r="O22" s="319">
        <v>8</v>
      </c>
      <c r="P22" s="369" t="s">
        <v>24</v>
      </c>
      <c r="Q22" s="370"/>
      <c r="R22" s="319">
        <v>59</v>
      </c>
      <c r="S22" s="319">
        <v>15</v>
      </c>
      <c r="T22" s="319">
        <v>6</v>
      </c>
      <c r="U22" s="319">
        <v>28</v>
      </c>
      <c r="V22" s="319">
        <v>19</v>
      </c>
      <c r="W22" s="319">
        <v>4</v>
      </c>
      <c r="X22" s="319">
        <v>9</v>
      </c>
      <c r="Y22" s="319">
        <v>2</v>
      </c>
      <c r="Z22" s="319">
        <v>3</v>
      </c>
      <c r="AA22" s="319">
        <v>38</v>
      </c>
      <c r="AB22" s="319">
        <v>2</v>
      </c>
      <c r="AC22" s="319">
        <v>2</v>
      </c>
      <c r="AD22" s="319">
        <v>3</v>
      </c>
      <c r="AE22" s="319">
        <v>2</v>
      </c>
      <c r="AF22" s="140"/>
    </row>
    <row r="23" spans="1:32" s="141" customFormat="1" ht="16.5" customHeight="1">
      <c r="A23" s="369" t="s">
        <v>25</v>
      </c>
      <c r="B23" s="370"/>
      <c r="C23" s="319">
        <v>59</v>
      </c>
      <c r="D23" s="319">
        <v>3</v>
      </c>
      <c r="E23" s="319">
        <v>13</v>
      </c>
      <c r="F23" s="319">
        <v>9</v>
      </c>
      <c r="G23" s="319">
        <v>4</v>
      </c>
      <c r="H23" s="319">
        <v>3</v>
      </c>
      <c r="I23" s="319">
        <v>4</v>
      </c>
      <c r="J23" s="319">
        <v>1</v>
      </c>
      <c r="K23" s="319">
        <v>2</v>
      </c>
      <c r="L23" s="319">
        <v>1</v>
      </c>
      <c r="M23" s="319">
        <v>0</v>
      </c>
      <c r="N23" s="319">
        <v>0</v>
      </c>
      <c r="O23" s="319">
        <v>0</v>
      </c>
      <c r="P23" s="369" t="s">
        <v>25</v>
      </c>
      <c r="Q23" s="370"/>
      <c r="R23" s="319">
        <v>5</v>
      </c>
      <c r="S23" s="319">
        <v>2</v>
      </c>
      <c r="T23" s="319">
        <v>1</v>
      </c>
      <c r="U23" s="319">
        <v>2</v>
      </c>
      <c r="V23" s="319">
        <v>4</v>
      </c>
      <c r="W23" s="319">
        <v>0</v>
      </c>
      <c r="X23" s="319">
        <v>1</v>
      </c>
      <c r="Y23" s="319">
        <v>0</v>
      </c>
      <c r="Z23" s="319">
        <v>0</v>
      </c>
      <c r="AA23" s="319">
        <v>3</v>
      </c>
      <c r="AB23" s="319">
        <v>1</v>
      </c>
      <c r="AC23" s="319">
        <v>0</v>
      </c>
      <c r="AD23" s="319">
        <v>0</v>
      </c>
      <c r="AE23" s="319">
        <v>0</v>
      </c>
      <c r="AF23" s="140"/>
    </row>
    <row r="24" spans="1:32" s="141" customFormat="1" ht="16.5" customHeight="1">
      <c r="A24" s="369" t="s">
        <v>26</v>
      </c>
      <c r="B24" s="370"/>
      <c r="C24" s="319">
        <v>378</v>
      </c>
      <c r="D24" s="319">
        <v>11</v>
      </c>
      <c r="E24" s="319">
        <v>104</v>
      </c>
      <c r="F24" s="319">
        <v>36</v>
      </c>
      <c r="G24" s="319">
        <v>19</v>
      </c>
      <c r="H24" s="319">
        <v>14</v>
      </c>
      <c r="I24" s="319">
        <v>20</v>
      </c>
      <c r="J24" s="319">
        <v>10</v>
      </c>
      <c r="K24" s="319">
        <v>8</v>
      </c>
      <c r="L24" s="319">
        <v>15</v>
      </c>
      <c r="M24" s="319">
        <v>10</v>
      </c>
      <c r="N24" s="319">
        <v>13</v>
      </c>
      <c r="O24" s="319">
        <v>7</v>
      </c>
      <c r="P24" s="369" t="s">
        <v>26</v>
      </c>
      <c r="Q24" s="370"/>
      <c r="R24" s="319">
        <v>24</v>
      </c>
      <c r="S24" s="319">
        <v>14</v>
      </c>
      <c r="T24" s="319">
        <v>7</v>
      </c>
      <c r="U24" s="319">
        <v>10</v>
      </c>
      <c r="V24" s="319">
        <v>15</v>
      </c>
      <c r="W24" s="319">
        <v>4</v>
      </c>
      <c r="X24" s="319">
        <v>5</v>
      </c>
      <c r="Y24" s="319">
        <v>2</v>
      </c>
      <c r="Z24" s="319">
        <v>3</v>
      </c>
      <c r="AA24" s="319">
        <v>24</v>
      </c>
      <c r="AB24" s="319">
        <v>1</v>
      </c>
      <c r="AC24" s="319">
        <v>1</v>
      </c>
      <c r="AD24" s="319">
        <v>0</v>
      </c>
      <c r="AE24" s="319">
        <v>1</v>
      </c>
      <c r="AF24" s="140"/>
    </row>
    <row r="25" spans="1:32" s="141" customFormat="1" ht="16.5" customHeight="1">
      <c r="A25" s="369" t="s">
        <v>27</v>
      </c>
      <c r="B25" s="370"/>
      <c r="C25" s="319">
        <v>505</v>
      </c>
      <c r="D25" s="319">
        <v>24</v>
      </c>
      <c r="E25" s="319">
        <v>123</v>
      </c>
      <c r="F25" s="319">
        <v>45</v>
      </c>
      <c r="G25" s="319">
        <v>48</v>
      </c>
      <c r="H25" s="319">
        <v>26</v>
      </c>
      <c r="I25" s="319">
        <v>24</v>
      </c>
      <c r="J25" s="319">
        <v>17</v>
      </c>
      <c r="K25" s="319">
        <v>12</v>
      </c>
      <c r="L25" s="319">
        <v>14</v>
      </c>
      <c r="M25" s="319">
        <v>13</v>
      </c>
      <c r="N25" s="319">
        <v>16</v>
      </c>
      <c r="O25" s="319">
        <v>8</v>
      </c>
      <c r="P25" s="369" t="s">
        <v>27</v>
      </c>
      <c r="Q25" s="370"/>
      <c r="R25" s="319">
        <v>12</v>
      </c>
      <c r="S25" s="319">
        <v>12</v>
      </c>
      <c r="T25" s="319">
        <v>6</v>
      </c>
      <c r="U25" s="319">
        <v>18</v>
      </c>
      <c r="V25" s="319">
        <v>13</v>
      </c>
      <c r="W25" s="319">
        <v>5</v>
      </c>
      <c r="X25" s="319">
        <v>8</v>
      </c>
      <c r="Y25" s="319">
        <v>1</v>
      </c>
      <c r="Z25" s="319">
        <v>3</v>
      </c>
      <c r="AA25" s="319">
        <v>48</v>
      </c>
      <c r="AB25" s="319">
        <v>3</v>
      </c>
      <c r="AC25" s="319">
        <v>6</v>
      </c>
      <c r="AD25" s="319">
        <v>0</v>
      </c>
      <c r="AE25" s="319">
        <v>0</v>
      </c>
      <c r="AF25" s="140"/>
    </row>
    <row r="26" spans="1:32" s="141" customFormat="1" ht="16.5" customHeight="1">
      <c r="A26" s="369" t="s">
        <v>28</v>
      </c>
      <c r="B26" s="370"/>
      <c r="C26" s="319">
        <v>555</v>
      </c>
      <c r="D26" s="319">
        <v>26</v>
      </c>
      <c r="E26" s="319">
        <v>148</v>
      </c>
      <c r="F26" s="319">
        <v>44</v>
      </c>
      <c r="G26" s="319">
        <v>30</v>
      </c>
      <c r="H26" s="319">
        <v>21</v>
      </c>
      <c r="I26" s="319">
        <v>26</v>
      </c>
      <c r="J26" s="319">
        <v>19</v>
      </c>
      <c r="K26" s="319">
        <v>15</v>
      </c>
      <c r="L26" s="319">
        <v>18</v>
      </c>
      <c r="M26" s="319">
        <v>8</v>
      </c>
      <c r="N26" s="319">
        <v>13</v>
      </c>
      <c r="O26" s="319">
        <v>4</v>
      </c>
      <c r="P26" s="369" t="s">
        <v>28</v>
      </c>
      <c r="Q26" s="370"/>
      <c r="R26" s="319">
        <v>21</v>
      </c>
      <c r="S26" s="319">
        <v>17</v>
      </c>
      <c r="T26" s="319">
        <v>8</v>
      </c>
      <c r="U26" s="319">
        <v>26</v>
      </c>
      <c r="V26" s="319">
        <v>22</v>
      </c>
      <c r="W26" s="319">
        <v>6</v>
      </c>
      <c r="X26" s="319">
        <v>12</v>
      </c>
      <c r="Y26" s="319">
        <v>2</v>
      </c>
      <c r="Z26" s="319">
        <v>6</v>
      </c>
      <c r="AA26" s="319">
        <v>50</v>
      </c>
      <c r="AB26" s="319">
        <v>3</v>
      </c>
      <c r="AC26" s="319">
        <v>9</v>
      </c>
      <c r="AD26" s="319">
        <v>0</v>
      </c>
      <c r="AE26" s="319">
        <v>1</v>
      </c>
      <c r="AF26" s="140"/>
    </row>
    <row r="27" spans="1:32" s="141" customFormat="1" ht="16.5" customHeight="1">
      <c r="A27" s="369" t="s">
        <v>29</v>
      </c>
      <c r="B27" s="370"/>
      <c r="C27" s="319">
        <v>42</v>
      </c>
      <c r="D27" s="319">
        <v>4</v>
      </c>
      <c r="E27" s="319">
        <v>12</v>
      </c>
      <c r="F27" s="319">
        <v>3</v>
      </c>
      <c r="G27" s="319">
        <v>5</v>
      </c>
      <c r="H27" s="319">
        <v>5</v>
      </c>
      <c r="I27" s="319">
        <v>2</v>
      </c>
      <c r="J27" s="319">
        <v>0</v>
      </c>
      <c r="K27" s="319">
        <v>0</v>
      </c>
      <c r="L27" s="319">
        <v>2</v>
      </c>
      <c r="M27" s="319">
        <v>0</v>
      </c>
      <c r="N27" s="319">
        <v>2</v>
      </c>
      <c r="O27" s="319">
        <v>0</v>
      </c>
      <c r="P27" s="369" t="s">
        <v>29</v>
      </c>
      <c r="Q27" s="370"/>
      <c r="R27" s="319">
        <v>3</v>
      </c>
      <c r="S27" s="319">
        <v>2</v>
      </c>
      <c r="T27" s="319">
        <v>0</v>
      </c>
      <c r="U27" s="319">
        <v>1</v>
      </c>
      <c r="V27" s="319">
        <v>0</v>
      </c>
      <c r="W27" s="319">
        <v>0</v>
      </c>
      <c r="X27" s="319">
        <v>0</v>
      </c>
      <c r="Y27" s="319">
        <v>0</v>
      </c>
      <c r="Z27" s="319">
        <v>0</v>
      </c>
      <c r="AA27" s="319">
        <v>1</v>
      </c>
      <c r="AB27" s="319">
        <v>0</v>
      </c>
      <c r="AC27" s="319">
        <v>0</v>
      </c>
      <c r="AD27" s="319">
        <v>0</v>
      </c>
      <c r="AE27" s="319">
        <v>0</v>
      </c>
      <c r="AF27" s="140"/>
    </row>
    <row r="28" spans="1:32" s="141" customFormat="1" ht="16.5" customHeight="1">
      <c r="A28" s="371" t="s">
        <v>332</v>
      </c>
      <c r="B28" s="370"/>
      <c r="C28" s="319">
        <v>9</v>
      </c>
      <c r="D28" s="319">
        <v>2</v>
      </c>
      <c r="E28" s="319">
        <v>2</v>
      </c>
      <c r="F28" s="319">
        <v>0</v>
      </c>
      <c r="G28" s="319">
        <v>1</v>
      </c>
      <c r="H28" s="319">
        <v>1</v>
      </c>
      <c r="I28" s="319">
        <v>1</v>
      </c>
      <c r="J28" s="319">
        <v>0</v>
      </c>
      <c r="K28" s="319">
        <v>1</v>
      </c>
      <c r="L28" s="319">
        <v>0</v>
      </c>
      <c r="M28" s="319">
        <v>0</v>
      </c>
      <c r="N28" s="319">
        <v>0</v>
      </c>
      <c r="O28" s="319">
        <v>0</v>
      </c>
      <c r="P28" s="371" t="s">
        <v>332</v>
      </c>
      <c r="Q28" s="370"/>
      <c r="R28" s="319">
        <v>0</v>
      </c>
      <c r="S28" s="319">
        <v>0</v>
      </c>
      <c r="T28" s="319">
        <v>0</v>
      </c>
      <c r="U28" s="319">
        <v>1</v>
      </c>
      <c r="V28" s="319">
        <v>0</v>
      </c>
      <c r="W28" s="319">
        <v>0</v>
      </c>
      <c r="X28" s="319">
        <v>0</v>
      </c>
      <c r="Y28" s="319">
        <v>0</v>
      </c>
      <c r="Z28" s="319">
        <v>0</v>
      </c>
      <c r="AA28" s="319">
        <v>0</v>
      </c>
      <c r="AB28" s="319">
        <v>0</v>
      </c>
      <c r="AC28" s="319">
        <v>0</v>
      </c>
      <c r="AD28" s="319">
        <v>0</v>
      </c>
      <c r="AE28" s="319">
        <v>0</v>
      </c>
      <c r="AF28" s="140"/>
    </row>
    <row r="29" spans="1:32" s="141" customFormat="1" ht="12.65" customHeight="1">
      <c r="A29" s="372"/>
      <c r="B29" s="372"/>
      <c r="C29" s="3673" t="s">
        <v>42</v>
      </c>
      <c r="D29" s="3673"/>
      <c r="E29" s="3673"/>
      <c r="F29" s="3673"/>
      <c r="G29" s="3673"/>
      <c r="H29" s="3673"/>
      <c r="I29" s="3695" t="s">
        <v>333</v>
      </c>
      <c r="J29" s="3695"/>
      <c r="K29" s="3695"/>
      <c r="L29" s="3695"/>
      <c r="M29" s="3695"/>
      <c r="N29" s="3695"/>
      <c r="O29" s="3695"/>
      <c r="P29" s="372"/>
      <c r="Q29" s="372"/>
      <c r="R29" s="3695" t="s">
        <v>333</v>
      </c>
      <c r="S29" s="3696"/>
      <c r="T29" s="3696"/>
      <c r="U29" s="3696"/>
      <c r="V29" s="3696"/>
      <c r="W29" s="3696"/>
      <c r="X29" s="3695" t="s">
        <v>333</v>
      </c>
      <c r="Y29" s="3695"/>
      <c r="Z29" s="3673"/>
      <c r="AA29" s="3695"/>
      <c r="AB29" s="3695"/>
      <c r="AC29" s="3695"/>
      <c r="AD29" s="3695"/>
      <c r="AE29" s="3695"/>
      <c r="AF29" s="140"/>
    </row>
    <row r="30" spans="1:32" s="139" customFormat="1" ht="16.5" customHeight="1">
      <c r="A30" s="367" t="s">
        <v>326</v>
      </c>
      <c r="B30" s="368"/>
      <c r="C30" s="373">
        <v>70.03</v>
      </c>
      <c r="D30" s="373">
        <v>65.17</v>
      </c>
      <c r="E30" s="373">
        <v>73.489999999999995</v>
      </c>
      <c r="F30" s="373">
        <v>73.69</v>
      </c>
      <c r="G30" s="373">
        <v>69.11</v>
      </c>
      <c r="H30" s="373">
        <v>68.930000000000007</v>
      </c>
      <c r="I30" s="373">
        <v>67.739999999999995</v>
      </c>
      <c r="J30" s="373">
        <v>70.27</v>
      </c>
      <c r="K30" s="373">
        <v>72.81</v>
      </c>
      <c r="L30" s="373">
        <v>68.2</v>
      </c>
      <c r="M30" s="373">
        <v>50.2</v>
      </c>
      <c r="N30" s="373">
        <v>54.88</v>
      </c>
      <c r="O30" s="373">
        <v>52.8</v>
      </c>
      <c r="P30" s="367" t="s">
        <v>326</v>
      </c>
      <c r="Q30" s="368"/>
      <c r="R30" s="373">
        <v>76.12</v>
      </c>
      <c r="S30" s="373">
        <v>66.209999999999994</v>
      </c>
      <c r="T30" s="373">
        <v>65.7</v>
      </c>
      <c r="U30" s="373">
        <v>74.42</v>
      </c>
      <c r="V30" s="373">
        <v>70.06</v>
      </c>
      <c r="W30" s="373">
        <v>83.57</v>
      </c>
      <c r="X30" s="373">
        <v>81.72</v>
      </c>
      <c r="Y30" s="373">
        <v>77</v>
      </c>
      <c r="Z30" s="373">
        <v>80.2</v>
      </c>
      <c r="AA30" s="373">
        <v>72.040000000000006</v>
      </c>
      <c r="AB30" s="373">
        <v>79.87</v>
      </c>
      <c r="AC30" s="373">
        <v>54.75</v>
      </c>
      <c r="AD30" s="373">
        <v>70.77</v>
      </c>
      <c r="AE30" s="374">
        <v>56.76</v>
      </c>
      <c r="AF30" s="138"/>
    </row>
    <row r="31" spans="1:32" s="139" customFormat="1" ht="16.5" customHeight="1">
      <c r="A31" s="369" t="s">
        <v>327</v>
      </c>
      <c r="B31" s="370"/>
      <c r="C31" s="375">
        <v>70.92</v>
      </c>
      <c r="D31" s="375">
        <v>64.099999999999994</v>
      </c>
      <c r="E31" s="375">
        <v>75.06</v>
      </c>
      <c r="F31" s="375">
        <v>71.790000000000006</v>
      </c>
      <c r="G31" s="375">
        <v>74.680000000000007</v>
      </c>
      <c r="H31" s="375">
        <v>80.77</v>
      </c>
      <c r="I31" s="375">
        <v>72.37</v>
      </c>
      <c r="J31" s="375">
        <v>84.96</v>
      </c>
      <c r="K31" s="375">
        <v>59.34</v>
      </c>
      <c r="L31" s="375">
        <v>75.239999999999995</v>
      </c>
      <c r="M31" s="375">
        <v>57.55</v>
      </c>
      <c r="N31" s="375">
        <v>74.680000000000007</v>
      </c>
      <c r="O31" s="375">
        <v>53.85</v>
      </c>
      <c r="P31" s="369" t="s">
        <v>327</v>
      </c>
      <c r="Q31" s="370"/>
      <c r="R31" s="375">
        <v>71.739999999999995</v>
      </c>
      <c r="S31" s="375">
        <v>65.709999999999994</v>
      </c>
      <c r="T31" s="375">
        <v>67.739999999999995</v>
      </c>
      <c r="U31" s="375">
        <v>76.56</v>
      </c>
      <c r="V31" s="375">
        <v>67.459999999999994</v>
      </c>
      <c r="W31" s="375">
        <v>77.14</v>
      </c>
      <c r="X31" s="375">
        <v>73.58</v>
      </c>
      <c r="Y31" s="375">
        <v>63.64</v>
      </c>
      <c r="Z31" s="375">
        <v>77.78</v>
      </c>
      <c r="AA31" s="375">
        <v>64.569999999999993</v>
      </c>
      <c r="AB31" s="375">
        <v>80</v>
      </c>
      <c r="AC31" s="375">
        <v>30.95</v>
      </c>
      <c r="AD31" s="375">
        <v>71.430000000000007</v>
      </c>
      <c r="AE31" s="374">
        <v>50</v>
      </c>
      <c r="AF31" s="138"/>
    </row>
    <row r="32" spans="1:32" s="141" customFormat="1" ht="16.5" customHeight="1">
      <c r="A32" s="369" t="s">
        <v>11</v>
      </c>
      <c r="B32" s="370"/>
      <c r="C32" s="375">
        <v>63.03</v>
      </c>
      <c r="D32" s="375">
        <v>47.95</v>
      </c>
      <c r="E32" s="375">
        <v>69.78</v>
      </c>
      <c r="F32" s="375">
        <v>66.34</v>
      </c>
      <c r="G32" s="375">
        <v>57.82</v>
      </c>
      <c r="H32" s="375">
        <v>57.11</v>
      </c>
      <c r="I32" s="375">
        <v>52.31</v>
      </c>
      <c r="J32" s="375">
        <v>62.6</v>
      </c>
      <c r="K32" s="375">
        <v>71.900000000000006</v>
      </c>
      <c r="L32" s="375">
        <v>57.49</v>
      </c>
      <c r="M32" s="375">
        <v>38.79</v>
      </c>
      <c r="N32" s="375">
        <v>51.35</v>
      </c>
      <c r="O32" s="375">
        <v>43.96</v>
      </c>
      <c r="P32" s="369" t="s">
        <v>11</v>
      </c>
      <c r="Q32" s="370"/>
      <c r="R32" s="375">
        <v>69.55</v>
      </c>
      <c r="S32" s="375">
        <v>58.29</v>
      </c>
      <c r="T32" s="375">
        <v>54.87</v>
      </c>
      <c r="U32" s="375">
        <v>72.510000000000005</v>
      </c>
      <c r="V32" s="375">
        <v>69.91</v>
      </c>
      <c r="W32" s="375">
        <v>86.54</v>
      </c>
      <c r="X32" s="375">
        <v>75.78</v>
      </c>
      <c r="Y32" s="375">
        <v>89.29</v>
      </c>
      <c r="Z32" s="375">
        <v>71.19</v>
      </c>
      <c r="AA32" s="375">
        <v>77.599999999999994</v>
      </c>
      <c r="AB32" s="375">
        <v>79.41</v>
      </c>
      <c r="AC32" s="375">
        <v>51.61</v>
      </c>
      <c r="AD32" s="375">
        <v>65.22</v>
      </c>
      <c r="AE32" s="376">
        <v>56.25</v>
      </c>
      <c r="AF32" s="140"/>
    </row>
    <row r="33" spans="1:32" s="141" customFormat="1" ht="16.5" customHeight="1">
      <c r="A33" s="369" t="s">
        <v>329</v>
      </c>
      <c r="B33" s="370"/>
      <c r="C33" s="375">
        <v>80.790000000000006</v>
      </c>
      <c r="D33" s="375">
        <v>73.47</v>
      </c>
      <c r="E33" s="375">
        <v>81.709999999999994</v>
      </c>
      <c r="F33" s="375">
        <v>86.45</v>
      </c>
      <c r="G33" s="375">
        <v>87.73</v>
      </c>
      <c r="H33" s="375">
        <v>76.81</v>
      </c>
      <c r="I33" s="375">
        <v>81.75</v>
      </c>
      <c r="J33" s="375">
        <v>86.17</v>
      </c>
      <c r="K33" s="375">
        <v>87.8</v>
      </c>
      <c r="L33" s="375">
        <v>83.53</v>
      </c>
      <c r="M33" s="375">
        <v>81.400000000000006</v>
      </c>
      <c r="N33" s="375">
        <v>58.57</v>
      </c>
      <c r="O33" s="375">
        <v>69.569999999999993</v>
      </c>
      <c r="P33" s="369" t="s">
        <v>329</v>
      </c>
      <c r="Q33" s="370"/>
      <c r="R33" s="375">
        <v>89.38</v>
      </c>
      <c r="S33" s="375">
        <v>60.87</v>
      </c>
      <c r="T33" s="375">
        <v>83.33</v>
      </c>
      <c r="U33" s="375">
        <v>86.41</v>
      </c>
      <c r="V33" s="375">
        <v>73.150000000000006</v>
      </c>
      <c r="W33" s="375">
        <v>81.25</v>
      </c>
      <c r="X33" s="375">
        <v>79.31</v>
      </c>
      <c r="Y33" s="375">
        <v>90</v>
      </c>
      <c r="Z33" s="375">
        <v>100</v>
      </c>
      <c r="AA33" s="375">
        <v>78.709999999999994</v>
      </c>
      <c r="AB33" s="375">
        <v>100</v>
      </c>
      <c r="AC33" s="375">
        <v>85.71</v>
      </c>
      <c r="AD33" s="375">
        <v>66.67</v>
      </c>
      <c r="AE33" s="377">
        <v>71.430000000000007</v>
      </c>
      <c r="AF33" s="140"/>
    </row>
    <row r="34" spans="1:32" s="143" customFormat="1" ht="16.5" customHeight="1">
      <c r="A34" s="369" t="s">
        <v>330</v>
      </c>
      <c r="B34" s="370"/>
      <c r="C34" s="375">
        <v>77.849999999999994</v>
      </c>
      <c r="D34" s="375">
        <v>77.42</v>
      </c>
      <c r="E34" s="375">
        <v>77.989999999999995</v>
      </c>
      <c r="F34" s="375">
        <v>80.489999999999995</v>
      </c>
      <c r="G34" s="375">
        <v>83.07</v>
      </c>
      <c r="H34" s="375">
        <v>80.45</v>
      </c>
      <c r="I34" s="375">
        <v>79.12</v>
      </c>
      <c r="J34" s="375">
        <v>80.150000000000006</v>
      </c>
      <c r="K34" s="375">
        <v>86.02</v>
      </c>
      <c r="L34" s="375">
        <v>74.55</v>
      </c>
      <c r="M34" s="375">
        <v>61.16</v>
      </c>
      <c r="N34" s="375">
        <v>51.79</v>
      </c>
      <c r="O34" s="375">
        <v>66.67</v>
      </c>
      <c r="P34" s="369" t="s">
        <v>12</v>
      </c>
      <c r="Q34" s="370"/>
      <c r="R34" s="375">
        <v>71.010000000000005</v>
      </c>
      <c r="S34" s="375">
        <v>69.349999999999994</v>
      </c>
      <c r="T34" s="375">
        <v>78.05</v>
      </c>
      <c r="U34" s="375">
        <v>81.010000000000005</v>
      </c>
      <c r="V34" s="375">
        <v>74.52</v>
      </c>
      <c r="W34" s="375">
        <v>84.31</v>
      </c>
      <c r="X34" s="375">
        <v>91.23</v>
      </c>
      <c r="Y34" s="375">
        <v>100</v>
      </c>
      <c r="Z34" s="375">
        <v>96.3</v>
      </c>
      <c r="AA34" s="375">
        <v>86.5</v>
      </c>
      <c r="AB34" s="375">
        <v>83.33</v>
      </c>
      <c r="AC34" s="375">
        <v>72</v>
      </c>
      <c r="AD34" s="375">
        <v>100</v>
      </c>
      <c r="AE34" s="376">
        <v>100</v>
      </c>
      <c r="AF34" s="142"/>
    </row>
    <row r="35" spans="1:32" s="143" customFormat="1" ht="16.5" customHeight="1">
      <c r="A35" s="369" t="s">
        <v>13</v>
      </c>
      <c r="B35" s="370"/>
      <c r="C35" s="375">
        <v>67.25</v>
      </c>
      <c r="D35" s="375">
        <v>65.41</v>
      </c>
      <c r="E35" s="375">
        <v>72.25</v>
      </c>
      <c r="F35" s="375">
        <v>75.39</v>
      </c>
      <c r="G35" s="375">
        <v>67.16</v>
      </c>
      <c r="H35" s="375">
        <v>58.65</v>
      </c>
      <c r="I35" s="375">
        <v>60.53</v>
      </c>
      <c r="J35" s="375">
        <v>76.47</v>
      </c>
      <c r="K35" s="375">
        <v>70.91</v>
      </c>
      <c r="L35" s="375">
        <v>63.95</v>
      </c>
      <c r="M35" s="375">
        <v>49.28</v>
      </c>
      <c r="N35" s="375">
        <v>72.73</v>
      </c>
      <c r="O35" s="375">
        <v>50</v>
      </c>
      <c r="P35" s="369" t="s">
        <v>13</v>
      </c>
      <c r="Q35" s="370"/>
      <c r="R35" s="375">
        <v>76.739999999999995</v>
      </c>
      <c r="S35" s="375">
        <v>63.64</v>
      </c>
      <c r="T35" s="375">
        <v>68.569999999999993</v>
      </c>
      <c r="U35" s="375">
        <v>55.92</v>
      </c>
      <c r="V35" s="375">
        <v>71.05</v>
      </c>
      <c r="W35" s="375">
        <v>70.59</v>
      </c>
      <c r="X35" s="375">
        <v>76.92</v>
      </c>
      <c r="Y35" s="375">
        <v>83.33</v>
      </c>
      <c r="Z35" s="375">
        <v>71.430000000000007</v>
      </c>
      <c r="AA35" s="375">
        <v>71.28</v>
      </c>
      <c r="AB35" s="375">
        <v>65.22</v>
      </c>
      <c r="AC35" s="375">
        <v>45.45</v>
      </c>
      <c r="AD35" s="375">
        <v>66.67</v>
      </c>
      <c r="AE35" s="376">
        <v>29.63</v>
      </c>
      <c r="AF35" s="142"/>
    </row>
    <row r="36" spans="1:32" s="141" customFormat="1" ht="16.5" customHeight="1">
      <c r="A36" s="369" t="s">
        <v>14</v>
      </c>
      <c r="B36" s="370"/>
      <c r="C36" s="375">
        <v>77.650000000000006</v>
      </c>
      <c r="D36" s="375">
        <v>76.19</v>
      </c>
      <c r="E36" s="375">
        <v>78.790000000000006</v>
      </c>
      <c r="F36" s="375">
        <v>81.75</v>
      </c>
      <c r="G36" s="375">
        <v>75.89</v>
      </c>
      <c r="H36" s="375">
        <v>79.37</v>
      </c>
      <c r="I36" s="375">
        <v>73.88</v>
      </c>
      <c r="J36" s="375">
        <v>79.59</v>
      </c>
      <c r="K36" s="375">
        <v>90.91</v>
      </c>
      <c r="L36" s="375">
        <v>66</v>
      </c>
      <c r="M36" s="375">
        <v>70.209999999999994</v>
      </c>
      <c r="N36" s="375">
        <v>54.41</v>
      </c>
      <c r="O36" s="375">
        <v>64.91</v>
      </c>
      <c r="P36" s="369" t="s">
        <v>14</v>
      </c>
      <c r="Q36" s="370"/>
      <c r="R36" s="375">
        <v>89.54</v>
      </c>
      <c r="S36" s="375">
        <v>75.510000000000005</v>
      </c>
      <c r="T36" s="375">
        <v>73.61</v>
      </c>
      <c r="U36" s="375">
        <v>80.72</v>
      </c>
      <c r="V36" s="375">
        <v>79.61</v>
      </c>
      <c r="W36" s="375">
        <v>87.5</v>
      </c>
      <c r="X36" s="375">
        <v>90.38</v>
      </c>
      <c r="Y36" s="375">
        <v>71.430000000000007</v>
      </c>
      <c r="Z36" s="375">
        <v>95.83</v>
      </c>
      <c r="AA36" s="375">
        <v>78.95</v>
      </c>
      <c r="AB36" s="375">
        <v>78.260000000000005</v>
      </c>
      <c r="AC36" s="375">
        <v>80.77</v>
      </c>
      <c r="AD36" s="375">
        <v>85.71</v>
      </c>
      <c r="AE36" s="376">
        <v>50</v>
      </c>
      <c r="AF36" s="140"/>
    </row>
    <row r="37" spans="1:32" s="141" customFormat="1" ht="16.5" customHeight="1">
      <c r="A37" s="369" t="s">
        <v>331</v>
      </c>
      <c r="B37" s="370"/>
      <c r="C37" s="375">
        <v>67.739999999999995</v>
      </c>
      <c r="D37" s="375">
        <v>68.180000000000007</v>
      </c>
      <c r="E37" s="375">
        <v>73.83</v>
      </c>
      <c r="F37" s="375">
        <v>76</v>
      </c>
      <c r="G37" s="375">
        <v>60.61</v>
      </c>
      <c r="H37" s="375">
        <v>41.67</v>
      </c>
      <c r="I37" s="375">
        <v>75.86</v>
      </c>
      <c r="J37" s="375">
        <v>78.95</v>
      </c>
      <c r="K37" s="375">
        <v>53.33</v>
      </c>
      <c r="L37" s="375">
        <v>63.16</v>
      </c>
      <c r="M37" s="375">
        <v>66.67</v>
      </c>
      <c r="N37" s="375">
        <v>43.75</v>
      </c>
      <c r="O37" s="375">
        <v>50</v>
      </c>
      <c r="P37" s="369" t="s">
        <v>331</v>
      </c>
      <c r="Q37" s="370"/>
      <c r="R37" s="375">
        <v>76.67</v>
      </c>
      <c r="S37" s="375">
        <v>69.23</v>
      </c>
      <c r="T37" s="375">
        <v>26.32</v>
      </c>
      <c r="U37" s="375">
        <v>77.27</v>
      </c>
      <c r="V37" s="375">
        <v>71.430000000000007</v>
      </c>
      <c r="W37" s="375">
        <v>80</v>
      </c>
      <c r="X37" s="375">
        <v>100</v>
      </c>
      <c r="Y37" s="375">
        <v>0</v>
      </c>
      <c r="Z37" s="375">
        <v>100</v>
      </c>
      <c r="AA37" s="375">
        <v>69.09</v>
      </c>
      <c r="AB37" s="375">
        <v>33.33</v>
      </c>
      <c r="AC37" s="375">
        <v>50</v>
      </c>
      <c r="AD37" s="375">
        <v>0</v>
      </c>
      <c r="AE37" s="375">
        <v>66.67</v>
      </c>
      <c r="AF37" s="140"/>
    </row>
    <row r="38" spans="1:32" s="141" customFormat="1" ht="16.5" customHeight="1">
      <c r="A38" s="369" t="s">
        <v>16</v>
      </c>
      <c r="B38" s="370"/>
      <c r="C38" s="375">
        <v>49.49</v>
      </c>
      <c r="D38" s="375">
        <v>72</v>
      </c>
      <c r="E38" s="375">
        <v>57.01</v>
      </c>
      <c r="F38" s="375">
        <v>41.46</v>
      </c>
      <c r="G38" s="375">
        <v>33.33</v>
      </c>
      <c r="H38" s="375">
        <v>54.55</v>
      </c>
      <c r="I38" s="375">
        <v>44.12</v>
      </c>
      <c r="J38" s="375">
        <v>34.619999999999997</v>
      </c>
      <c r="K38" s="375">
        <v>71.430000000000007</v>
      </c>
      <c r="L38" s="375">
        <v>90.91</v>
      </c>
      <c r="M38" s="375">
        <v>50</v>
      </c>
      <c r="N38" s="375">
        <v>37.5</v>
      </c>
      <c r="O38" s="375">
        <v>25</v>
      </c>
      <c r="P38" s="369" t="s">
        <v>16</v>
      </c>
      <c r="Q38" s="370"/>
      <c r="R38" s="375">
        <v>77.78</v>
      </c>
      <c r="S38" s="375">
        <v>81.819999999999993</v>
      </c>
      <c r="T38" s="375">
        <v>14.29</v>
      </c>
      <c r="U38" s="375">
        <v>44</v>
      </c>
      <c r="V38" s="375">
        <v>71.430000000000007</v>
      </c>
      <c r="W38" s="375">
        <v>0</v>
      </c>
      <c r="X38" s="375">
        <v>25</v>
      </c>
      <c r="Y38" s="375">
        <v>100</v>
      </c>
      <c r="Z38" s="375">
        <v>0</v>
      </c>
      <c r="AA38" s="375">
        <v>26.47</v>
      </c>
      <c r="AB38" s="375">
        <v>100</v>
      </c>
      <c r="AC38" s="375">
        <v>33.33</v>
      </c>
      <c r="AD38" s="375">
        <v>0</v>
      </c>
      <c r="AE38" s="375">
        <v>100</v>
      </c>
      <c r="AF38" s="140"/>
    </row>
    <row r="39" spans="1:32" s="141" customFormat="1" ht="16.5" customHeight="1">
      <c r="A39" s="369" t="s">
        <v>17</v>
      </c>
      <c r="B39" s="370"/>
      <c r="C39" s="375">
        <v>58.75</v>
      </c>
      <c r="D39" s="375">
        <v>79.31</v>
      </c>
      <c r="E39" s="375">
        <v>57.55</v>
      </c>
      <c r="F39" s="375">
        <v>60.42</v>
      </c>
      <c r="G39" s="375">
        <v>68.97</v>
      </c>
      <c r="H39" s="375">
        <v>65</v>
      </c>
      <c r="I39" s="375">
        <v>67.86</v>
      </c>
      <c r="J39" s="375">
        <v>40.909999999999997</v>
      </c>
      <c r="K39" s="375">
        <v>50</v>
      </c>
      <c r="L39" s="375">
        <v>64.709999999999994</v>
      </c>
      <c r="M39" s="375">
        <v>25</v>
      </c>
      <c r="N39" s="375">
        <v>12.5</v>
      </c>
      <c r="O39" s="375">
        <v>0</v>
      </c>
      <c r="P39" s="369" t="s">
        <v>17</v>
      </c>
      <c r="Q39" s="370"/>
      <c r="R39" s="375">
        <v>57.14</v>
      </c>
      <c r="S39" s="375">
        <v>46.15</v>
      </c>
      <c r="T39" s="375">
        <v>33.33</v>
      </c>
      <c r="U39" s="375">
        <v>86.67</v>
      </c>
      <c r="V39" s="375">
        <v>39.130000000000003</v>
      </c>
      <c r="W39" s="375">
        <v>66.67</v>
      </c>
      <c r="X39" s="375">
        <v>75</v>
      </c>
      <c r="Y39" s="375">
        <v>33.33</v>
      </c>
      <c r="Z39" s="375">
        <v>100</v>
      </c>
      <c r="AA39" s="375">
        <v>70</v>
      </c>
      <c r="AB39" s="375">
        <v>100</v>
      </c>
      <c r="AC39" s="375">
        <v>100</v>
      </c>
      <c r="AD39" s="375">
        <v>0</v>
      </c>
      <c r="AE39" s="376">
        <v>100</v>
      </c>
      <c r="AF39" s="140"/>
    </row>
    <row r="40" spans="1:32" s="141" customFormat="1" ht="16.5" customHeight="1">
      <c r="A40" s="369" t="s">
        <v>18</v>
      </c>
      <c r="B40" s="370"/>
      <c r="C40" s="375">
        <v>64.44</v>
      </c>
      <c r="D40" s="375">
        <v>59.62</v>
      </c>
      <c r="E40" s="375">
        <v>62.35</v>
      </c>
      <c r="F40" s="375">
        <v>66.08</v>
      </c>
      <c r="G40" s="375">
        <v>70.59</v>
      </c>
      <c r="H40" s="375">
        <v>82.19</v>
      </c>
      <c r="I40" s="375">
        <v>63.04</v>
      </c>
      <c r="J40" s="375">
        <v>45.78</v>
      </c>
      <c r="K40" s="375">
        <v>66.67</v>
      </c>
      <c r="L40" s="375">
        <v>58.33</v>
      </c>
      <c r="M40" s="375">
        <v>43.86</v>
      </c>
      <c r="N40" s="375">
        <v>51.47</v>
      </c>
      <c r="O40" s="375">
        <v>50</v>
      </c>
      <c r="P40" s="369" t="s">
        <v>18</v>
      </c>
      <c r="Q40" s="370"/>
      <c r="R40" s="375">
        <v>62.86</v>
      </c>
      <c r="S40" s="375">
        <v>54.35</v>
      </c>
      <c r="T40" s="375">
        <v>72.73</v>
      </c>
      <c r="U40" s="375">
        <v>82.26</v>
      </c>
      <c r="V40" s="375">
        <v>60.71</v>
      </c>
      <c r="W40" s="375">
        <v>93.33</v>
      </c>
      <c r="X40" s="375">
        <v>90.48</v>
      </c>
      <c r="Y40" s="375">
        <v>66.67</v>
      </c>
      <c r="Z40" s="375">
        <v>87.5</v>
      </c>
      <c r="AA40" s="375">
        <v>76.03</v>
      </c>
      <c r="AB40" s="375">
        <v>100</v>
      </c>
      <c r="AC40" s="375">
        <v>73.33</v>
      </c>
      <c r="AD40" s="375">
        <v>100</v>
      </c>
      <c r="AE40" s="376">
        <v>75</v>
      </c>
      <c r="AF40" s="140"/>
    </row>
    <row r="41" spans="1:32" s="139" customFormat="1" ht="16.5" customHeight="1">
      <c r="A41" s="369" t="s">
        <v>19</v>
      </c>
      <c r="B41" s="370"/>
      <c r="C41" s="375">
        <v>59.12</v>
      </c>
      <c r="D41" s="375">
        <v>52.17</v>
      </c>
      <c r="E41" s="375">
        <v>59.68</v>
      </c>
      <c r="F41" s="375">
        <v>59.46</v>
      </c>
      <c r="G41" s="375">
        <v>48.39</v>
      </c>
      <c r="H41" s="375">
        <v>66.67</v>
      </c>
      <c r="I41" s="375">
        <v>70</v>
      </c>
      <c r="J41" s="375">
        <v>54.55</v>
      </c>
      <c r="K41" s="375">
        <v>70</v>
      </c>
      <c r="L41" s="375">
        <v>61.11</v>
      </c>
      <c r="M41" s="375">
        <v>12</v>
      </c>
      <c r="N41" s="375">
        <v>29.41</v>
      </c>
      <c r="O41" s="375">
        <v>60</v>
      </c>
      <c r="P41" s="369" t="s">
        <v>19</v>
      </c>
      <c r="Q41" s="370"/>
      <c r="R41" s="375">
        <v>86.05</v>
      </c>
      <c r="S41" s="375">
        <v>66.67</v>
      </c>
      <c r="T41" s="375">
        <v>50</v>
      </c>
      <c r="U41" s="375">
        <v>52.17</v>
      </c>
      <c r="V41" s="375">
        <v>85.71</v>
      </c>
      <c r="W41" s="375">
        <v>75</v>
      </c>
      <c r="X41" s="375">
        <v>100</v>
      </c>
      <c r="Y41" s="375">
        <v>0</v>
      </c>
      <c r="Z41" s="375">
        <v>0</v>
      </c>
      <c r="AA41" s="375">
        <v>70</v>
      </c>
      <c r="AB41" s="375">
        <v>100</v>
      </c>
      <c r="AC41" s="375">
        <v>0</v>
      </c>
      <c r="AD41" s="375">
        <v>0</v>
      </c>
      <c r="AE41" s="375">
        <v>33.33</v>
      </c>
      <c r="AF41" s="138"/>
    </row>
    <row r="42" spans="1:32" s="141" customFormat="1" ht="16.5" customHeight="1">
      <c r="A42" s="369" t="s">
        <v>20</v>
      </c>
      <c r="B42" s="370"/>
      <c r="C42" s="375">
        <v>52.29</v>
      </c>
      <c r="D42" s="375">
        <v>79.31</v>
      </c>
      <c r="E42" s="375">
        <v>68.23</v>
      </c>
      <c r="F42" s="375">
        <v>58.06</v>
      </c>
      <c r="G42" s="375">
        <v>26.98</v>
      </c>
      <c r="H42" s="375">
        <v>58.82</v>
      </c>
      <c r="I42" s="375">
        <v>70.83</v>
      </c>
      <c r="J42" s="375">
        <v>53.13</v>
      </c>
      <c r="K42" s="375">
        <v>31.82</v>
      </c>
      <c r="L42" s="375">
        <v>66.67</v>
      </c>
      <c r="M42" s="375">
        <v>28</v>
      </c>
      <c r="N42" s="375">
        <v>44.44</v>
      </c>
      <c r="O42" s="375">
        <v>40</v>
      </c>
      <c r="P42" s="369" t="s">
        <v>20</v>
      </c>
      <c r="Q42" s="370"/>
      <c r="R42" s="375">
        <v>80</v>
      </c>
      <c r="S42" s="375">
        <v>68.180000000000007</v>
      </c>
      <c r="T42" s="375">
        <v>40</v>
      </c>
      <c r="U42" s="375">
        <v>56</v>
      </c>
      <c r="V42" s="375">
        <v>30.77</v>
      </c>
      <c r="W42" s="375">
        <v>80</v>
      </c>
      <c r="X42" s="375">
        <v>63.64</v>
      </c>
      <c r="Y42" s="375">
        <v>0</v>
      </c>
      <c r="Z42" s="375">
        <v>28.57</v>
      </c>
      <c r="AA42" s="375">
        <v>26.89</v>
      </c>
      <c r="AB42" s="375">
        <v>100</v>
      </c>
      <c r="AC42" s="375">
        <v>42.86</v>
      </c>
      <c r="AD42" s="375">
        <v>28.57</v>
      </c>
      <c r="AE42" s="377">
        <v>0</v>
      </c>
      <c r="AF42" s="140"/>
    </row>
    <row r="43" spans="1:32" s="141" customFormat="1" ht="16.5" customHeight="1">
      <c r="A43" s="369" t="s">
        <v>21</v>
      </c>
      <c r="B43" s="370"/>
      <c r="C43" s="375">
        <v>89.98</v>
      </c>
      <c r="D43" s="375">
        <v>93.33</v>
      </c>
      <c r="E43" s="375">
        <v>85.38</v>
      </c>
      <c r="F43" s="375">
        <v>90.91</v>
      </c>
      <c r="G43" s="375">
        <v>100</v>
      </c>
      <c r="H43" s="375">
        <v>100</v>
      </c>
      <c r="I43" s="375">
        <v>89.29</v>
      </c>
      <c r="J43" s="375">
        <v>85.71</v>
      </c>
      <c r="K43" s="375">
        <v>85.71</v>
      </c>
      <c r="L43" s="375">
        <v>78.569999999999993</v>
      </c>
      <c r="M43" s="375">
        <v>84.62</v>
      </c>
      <c r="N43" s="375">
        <v>92.31</v>
      </c>
      <c r="O43" s="375">
        <v>100</v>
      </c>
      <c r="P43" s="369" t="s">
        <v>21</v>
      </c>
      <c r="Q43" s="370"/>
      <c r="R43" s="375">
        <v>90</v>
      </c>
      <c r="S43" s="375">
        <v>100</v>
      </c>
      <c r="T43" s="375">
        <v>88.89</v>
      </c>
      <c r="U43" s="375">
        <v>100</v>
      </c>
      <c r="V43" s="375">
        <v>90.91</v>
      </c>
      <c r="W43" s="375">
        <v>100</v>
      </c>
      <c r="X43" s="375">
        <v>100</v>
      </c>
      <c r="Y43" s="375">
        <v>100</v>
      </c>
      <c r="Z43" s="375">
        <v>100</v>
      </c>
      <c r="AA43" s="375">
        <v>87.18</v>
      </c>
      <c r="AB43" s="375">
        <v>100</v>
      </c>
      <c r="AC43" s="375">
        <v>100</v>
      </c>
      <c r="AD43" s="375">
        <v>0</v>
      </c>
      <c r="AE43" s="375">
        <v>0</v>
      </c>
      <c r="AF43" s="140"/>
    </row>
    <row r="44" spans="1:32" s="141" customFormat="1" ht="16.5" customHeight="1">
      <c r="A44" s="369" t="s">
        <v>22</v>
      </c>
      <c r="B44" s="370"/>
      <c r="C44" s="375">
        <v>70.86</v>
      </c>
      <c r="D44" s="375">
        <v>82.22</v>
      </c>
      <c r="E44" s="375">
        <v>75.209999999999994</v>
      </c>
      <c r="F44" s="375">
        <v>70.73</v>
      </c>
      <c r="G44" s="375">
        <v>74.55</v>
      </c>
      <c r="H44" s="375">
        <v>65.22</v>
      </c>
      <c r="I44" s="375">
        <v>66.180000000000007</v>
      </c>
      <c r="J44" s="375">
        <v>68.75</v>
      </c>
      <c r="K44" s="375">
        <v>93.75</v>
      </c>
      <c r="L44" s="375">
        <v>74.19</v>
      </c>
      <c r="M44" s="375">
        <v>50</v>
      </c>
      <c r="N44" s="375">
        <v>40.909999999999997</v>
      </c>
      <c r="O44" s="375">
        <v>33.33</v>
      </c>
      <c r="P44" s="369" t="s">
        <v>22</v>
      </c>
      <c r="Q44" s="370"/>
      <c r="R44" s="375">
        <v>62.26</v>
      </c>
      <c r="S44" s="375">
        <v>80</v>
      </c>
      <c r="T44" s="375">
        <v>69.23</v>
      </c>
      <c r="U44" s="375">
        <v>66.67</v>
      </c>
      <c r="V44" s="375">
        <v>60.53</v>
      </c>
      <c r="W44" s="375">
        <v>62.5</v>
      </c>
      <c r="X44" s="375">
        <v>100</v>
      </c>
      <c r="Y44" s="375">
        <v>66.67</v>
      </c>
      <c r="Z44" s="375">
        <v>100</v>
      </c>
      <c r="AA44" s="375">
        <v>80.3</v>
      </c>
      <c r="AB44" s="375">
        <v>50</v>
      </c>
      <c r="AC44" s="375">
        <v>100</v>
      </c>
      <c r="AD44" s="375">
        <v>100</v>
      </c>
      <c r="AE44" s="375">
        <v>0</v>
      </c>
      <c r="AF44" s="140"/>
    </row>
    <row r="45" spans="1:32" s="141" customFormat="1" ht="16.5" customHeight="1">
      <c r="A45" s="369" t="s">
        <v>23</v>
      </c>
      <c r="B45" s="370"/>
      <c r="C45" s="375">
        <v>81.599999999999994</v>
      </c>
      <c r="D45" s="375">
        <v>81.25</v>
      </c>
      <c r="E45" s="375">
        <v>92.45</v>
      </c>
      <c r="F45" s="375">
        <v>75</v>
      </c>
      <c r="G45" s="375">
        <v>90</v>
      </c>
      <c r="H45" s="375">
        <v>87.5</v>
      </c>
      <c r="I45" s="375">
        <v>84.62</v>
      </c>
      <c r="J45" s="375">
        <v>66.67</v>
      </c>
      <c r="K45" s="375">
        <v>71.430000000000007</v>
      </c>
      <c r="L45" s="375">
        <v>77.78</v>
      </c>
      <c r="M45" s="375">
        <v>50</v>
      </c>
      <c r="N45" s="375">
        <v>14.29</v>
      </c>
      <c r="O45" s="375">
        <v>50</v>
      </c>
      <c r="P45" s="369" t="s">
        <v>23</v>
      </c>
      <c r="Q45" s="370"/>
      <c r="R45" s="375">
        <v>90.91</v>
      </c>
      <c r="S45" s="375">
        <v>100</v>
      </c>
      <c r="T45" s="375">
        <v>100</v>
      </c>
      <c r="U45" s="375">
        <v>88.89</v>
      </c>
      <c r="V45" s="375">
        <v>100</v>
      </c>
      <c r="W45" s="375">
        <v>100</v>
      </c>
      <c r="X45" s="375">
        <v>50</v>
      </c>
      <c r="Y45" s="375">
        <v>0</v>
      </c>
      <c r="Z45" s="375">
        <v>100</v>
      </c>
      <c r="AA45" s="375">
        <v>75</v>
      </c>
      <c r="AB45" s="375">
        <v>0</v>
      </c>
      <c r="AC45" s="375">
        <v>100</v>
      </c>
      <c r="AD45" s="375">
        <v>50</v>
      </c>
      <c r="AE45" s="375">
        <v>0</v>
      </c>
      <c r="AF45" s="140"/>
    </row>
    <row r="46" spans="1:32" s="141" customFormat="1" ht="16.5" customHeight="1">
      <c r="A46" s="369" t="s">
        <v>24</v>
      </c>
      <c r="B46" s="370"/>
      <c r="C46" s="375">
        <v>77.5</v>
      </c>
      <c r="D46" s="375">
        <v>93.33</v>
      </c>
      <c r="E46" s="375">
        <v>82.4</v>
      </c>
      <c r="F46" s="375">
        <v>88.1</v>
      </c>
      <c r="G46" s="375">
        <v>60.53</v>
      </c>
      <c r="H46" s="375">
        <v>51.35</v>
      </c>
      <c r="I46" s="375">
        <v>78.13</v>
      </c>
      <c r="J46" s="375">
        <v>60.87</v>
      </c>
      <c r="K46" s="375">
        <v>73.680000000000007</v>
      </c>
      <c r="L46" s="375">
        <v>72.73</v>
      </c>
      <c r="M46" s="375">
        <v>52.63</v>
      </c>
      <c r="N46" s="375">
        <v>66.67</v>
      </c>
      <c r="O46" s="375">
        <v>66.67</v>
      </c>
      <c r="P46" s="369" t="s">
        <v>24</v>
      </c>
      <c r="Q46" s="370"/>
      <c r="R46" s="375">
        <v>86.76</v>
      </c>
      <c r="S46" s="375">
        <v>78.95</v>
      </c>
      <c r="T46" s="375">
        <v>75</v>
      </c>
      <c r="U46" s="375">
        <v>90.32</v>
      </c>
      <c r="V46" s="375">
        <v>76</v>
      </c>
      <c r="W46" s="375">
        <v>66.67</v>
      </c>
      <c r="X46" s="375">
        <v>100</v>
      </c>
      <c r="Y46" s="375">
        <v>100</v>
      </c>
      <c r="Z46" s="375">
        <v>100</v>
      </c>
      <c r="AA46" s="375">
        <v>90.48</v>
      </c>
      <c r="AB46" s="375">
        <v>100</v>
      </c>
      <c r="AC46" s="375">
        <v>25</v>
      </c>
      <c r="AD46" s="375">
        <v>100</v>
      </c>
      <c r="AE46" s="375">
        <v>66.67</v>
      </c>
      <c r="AF46" s="140"/>
    </row>
    <row r="47" spans="1:32" s="141" customFormat="1" ht="16.5" customHeight="1">
      <c r="A47" s="369" t="s">
        <v>25</v>
      </c>
      <c r="B47" s="370"/>
      <c r="C47" s="375">
        <v>44.36</v>
      </c>
      <c r="D47" s="375">
        <v>60</v>
      </c>
      <c r="E47" s="375">
        <v>39.39</v>
      </c>
      <c r="F47" s="375">
        <v>56.25</v>
      </c>
      <c r="G47" s="375">
        <v>57.14</v>
      </c>
      <c r="H47" s="375">
        <v>30</v>
      </c>
      <c r="I47" s="375">
        <v>36.36</v>
      </c>
      <c r="J47" s="375">
        <v>33.33</v>
      </c>
      <c r="K47" s="375">
        <v>50</v>
      </c>
      <c r="L47" s="375">
        <v>50</v>
      </c>
      <c r="M47" s="375">
        <v>0</v>
      </c>
      <c r="N47" s="375">
        <v>0</v>
      </c>
      <c r="O47" s="375">
        <v>0</v>
      </c>
      <c r="P47" s="369" t="s">
        <v>25</v>
      </c>
      <c r="Q47" s="370"/>
      <c r="R47" s="375">
        <v>55.56</v>
      </c>
      <c r="S47" s="375">
        <v>50</v>
      </c>
      <c r="T47" s="375">
        <v>100</v>
      </c>
      <c r="U47" s="375">
        <v>66.67</v>
      </c>
      <c r="V47" s="375">
        <v>100</v>
      </c>
      <c r="W47" s="375">
        <v>0</v>
      </c>
      <c r="X47" s="375">
        <v>33.33</v>
      </c>
      <c r="Y47" s="375">
        <v>0</v>
      </c>
      <c r="Z47" s="375">
        <v>0</v>
      </c>
      <c r="AA47" s="375">
        <v>60</v>
      </c>
      <c r="AB47" s="375">
        <v>100</v>
      </c>
      <c r="AC47" s="375">
        <v>0</v>
      </c>
      <c r="AD47" s="375">
        <v>0</v>
      </c>
      <c r="AE47" s="375">
        <v>0</v>
      </c>
      <c r="AF47" s="140"/>
    </row>
    <row r="48" spans="1:32" s="141" customFormat="1" ht="16.5" customHeight="1">
      <c r="A48" s="369" t="s">
        <v>26</v>
      </c>
      <c r="B48" s="370"/>
      <c r="C48" s="375">
        <v>72</v>
      </c>
      <c r="D48" s="375">
        <v>78.569999999999993</v>
      </c>
      <c r="E48" s="375">
        <v>70.75</v>
      </c>
      <c r="F48" s="375">
        <v>85.71</v>
      </c>
      <c r="G48" s="375">
        <v>82.61</v>
      </c>
      <c r="H48" s="375">
        <v>58.33</v>
      </c>
      <c r="I48" s="375">
        <v>60.61</v>
      </c>
      <c r="J48" s="375">
        <v>55.56</v>
      </c>
      <c r="K48" s="375">
        <v>80</v>
      </c>
      <c r="L48" s="375">
        <v>71.430000000000007</v>
      </c>
      <c r="M48" s="375">
        <v>50</v>
      </c>
      <c r="N48" s="375">
        <v>68.42</v>
      </c>
      <c r="O48" s="375">
        <v>58.33</v>
      </c>
      <c r="P48" s="369" t="s">
        <v>26</v>
      </c>
      <c r="Q48" s="370"/>
      <c r="R48" s="375">
        <v>88.89</v>
      </c>
      <c r="S48" s="375">
        <v>82.35</v>
      </c>
      <c r="T48" s="375">
        <v>70</v>
      </c>
      <c r="U48" s="375">
        <v>62.5</v>
      </c>
      <c r="V48" s="375">
        <v>75</v>
      </c>
      <c r="W48" s="375">
        <v>100</v>
      </c>
      <c r="X48" s="375">
        <v>83.33</v>
      </c>
      <c r="Y48" s="375">
        <v>50</v>
      </c>
      <c r="Z48" s="375">
        <v>100</v>
      </c>
      <c r="AA48" s="375">
        <v>77.42</v>
      </c>
      <c r="AB48" s="375">
        <v>50</v>
      </c>
      <c r="AC48" s="375">
        <v>100</v>
      </c>
      <c r="AD48" s="375">
        <v>0</v>
      </c>
      <c r="AE48" s="375">
        <v>100</v>
      </c>
      <c r="AF48" s="140"/>
    </row>
    <row r="49" spans="1:32" s="141" customFormat="1" ht="16.5" customHeight="1">
      <c r="A49" s="369" t="s">
        <v>27</v>
      </c>
      <c r="B49" s="370"/>
      <c r="C49" s="375">
        <v>78.78</v>
      </c>
      <c r="D49" s="375">
        <v>100</v>
      </c>
      <c r="E49" s="375">
        <v>82.55</v>
      </c>
      <c r="F49" s="375">
        <v>95.74</v>
      </c>
      <c r="G49" s="375">
        <v>88.89</v>
      </c>
      <c r="H49" s="375">
        <v>86.67</v>
      </c>
      <c r="I49" s="375">
        <v>75</v>
      </c>
      <c r="J49" s="375">
        <v>94.44</v>
      </c>
      <c r="K49" s="375">
        <v>54.55</v>
      </c>
      <c r="L49" s="375">
        <v>82.35</v>
      </c>
      <c r="M49" s="375">
        <v>86.67</v>
      </c>
      <c r="N49" s="375">
        <v>80</v>
      </c>
      <c r="O49" s="375">
        <v>88.89</v>
      </c>
      <c r="P49" s="369" t="s">
        <v>27</v>
      </c>
      <c r="Q49" s="370"/>
      <c r="R49" s="375">
        <v>66.67</v>
      </c>
      <c r="S49" s="375">
        <v>75</v>
      </c>
      <c r="T49" s="375">
        <v>66.67</v>
      </c>
      <c r="U49" s="375">
        <v>64.290000000000006</v>
      </c>
      <c r="V49" s="375">
        <v>54.17</v>
      </c>
      <c r="W49" s="375">
        <v>100</v>
      </c>
      <c r="X49" s="375">
        <v>100</v>
      </c>
      <c r="Y49" s="375">
        <v>33.33</v>
      </c>
      <c r="Z49" s="375">
        <v>37.5</v>
      </c>
      <c r="AA49" s="375">
        <v>68.569999999999993</v>
      </c>
      <c r="AB49" s="375">
        <v>100</v>
      </c>
      <c r="AC49" s="375">
        <v>60</v>
      </c>
      <c r="AD49" s="375">
        <v>0</v>
      </c>
      <c r="AE49" s="377">
        <v>0</v>
      </c>
      <c r="AF49" s="140"/>
    </row>
    <row r="50" spans="1:32" s="141" customFormat="1" ht="16.5" customHeight="1">
      <c r="A50" s="369" t="s">
        <v>28</v>
      </c>
      <c r="B50" s="370"/>
      <c r="C50" s="375">
        <v>68.94</v>
      </c>
      <c r="D50" s="375">
        <v>46.43</v>
      </c>
      <c r="E50" s="375">
        <v>70.48</v>
      </c>
      <c r="F50" s="375">
        <v>64.709999999999994</v>
      </c>
      <c r="G50" s="375">
        <v>65.22</v>
      </c>
      <c r="H50" s="375">
        <v>75</v>
      </c>
      <c r="I50" s="375">
        <v>72.22</v>
      </c>
      <c r="J50" s="375">
        <v>70.37</v>
      </c>
      <c r="K50" s="375">
        <v>60</v>
      </c>
      <c r="L50" s="375">
        <v>81.819999999999993</v>
      </c>
      <c r="M50" s="375">
        <v>30.77</v>
      </c>
      <c r="N50" s="375">
        <v>54.17</v>
      </c>
      <c r="O50" s="375">
        <v>66.67</v>
      </c>
      <c r="P50" s="369" t="s">
        <v>28</v>
      </c>
      <c r="Q50" s="370"/>
      <c r="R50" s="375">
        <v>75</v>
      </c>
      <c r="S50" s="375">
        <v>73.91</v>
      </c>
      <c r="T50" s="375">
        <v>88.89</v>
      </c>
      <c r="U50" s="375">
        <v>83.87</v>
      </c>
      <c r="V50" s="375">
        <v>68.75</v>
      </c>
      <c r="W50" s="375">
        <v>100</v>
      </c>
      <c r="X50" s="375">
        <v>100</v>
      </c>
      <c r="Y50" s="375">
        <v>100</v>
      </c>
      <c r="Z50" s="375">
        <v>75</v>
      </c>
      <c r="AA50" s="375">
        <v>79.37</v>
      </c>
      <c r="AB50" s="375">
        <v>100</v>
      </c>
      <c r="AC50" s="375">
        <v>81.819999999999993</v>
      </c>
      <c r="AD50" s="375">
        <v>0</v>
      </c>
      <c r="AE50" s="375">
        <v>33.33</v>
      </c>
      <c r="AF50" s="140"/>
    </row>
    <row r="51" spans="1:32" s="141" customFormat="1" ht="16.5" customHeight="1">
      <c r="A51" s="369" t="s">
        <v>29</v>
      </c>
      <c r="B51" s="370"/>
      <c r="C51" s="375">
        <v>100</v>
      </c>
      <c r="D51" s="375">
        <v>100</v>
      </c>
      <c r="E51" s="375">
        <v>100</v>
      </c>
      <c r="F51" s="375">
        <v>100</v>
      </c>
      <c r="G51" s="375">
        <v>100</v>
      </c>
      <c r="H51" s="375">
        <v>100</v>
      </c>
      <c r="I51" s="375">
        <v>100</v>
      </c>
      <c r="J51" s="375">
        <v>0</v>
      </c>
      <c r="K51" s="375">
        <v>0</v>
      </c>
      <c r="L51" s="375">
        <v>100</v>
      </c>
      <c r="M51" s="375">
        <v>0</v>
      </c>
      <c r="N51" s="375">
        <v>100</v>
      </c>
      <c r="O51" s="375">
        <v>0</v>
      </c>
      <c r="P51" s="369" t="s">
        <v>29</v>
      </c>
      <c r="Q51" s="370"/>
      <c r="R51" s="375">
        <v>100</v>
      </c>
      <c r="S51" s="375">
        <v>100</v>
      </c>
      <c r="T51" s="375">
        <v>0</v>
      </c>
      <c r="U51" s="375">
        <v>100</v>
      </c>
      <c r="V51" s="375">
        <v>0</v>
      </c>
      <c r="W51" s="375">
        <v>0</v>
      </c>
      <c r="X51" s="375">
        <v>0</v>
      </c>
      <c r="Y51" s="375">
        <v>0</v>
      </c>
      <c r="Z51" s="375">
        <v>0</v>
      </c>
      <c r="AA51" s="375">
        <v>100</v>
      </c>
      <c r="AB51" s="375">
        <v>0</v>
      </c>
      <c r="AC51" s="375">
        <v>0</v>
      </c>
      <c r="AD51" s="375">
        <v>0</v>
      </c>
      <c r="AE51" s="375">
        <v>0</v>
      </c>
      <c r="AF51" s="140"/>
    </row>
    <row r="52" spans="1:32" s="141" customFormat="1" ht="16.5" customHeight="1">
      <c r="A52" s="371" t="s">
        <v>332</v>
      </c>
      <c r="B52" s="378"/>
      <c r="C52" s="379">
        <v>75</v>
      </c>
      <c r="D52" s="379">
        <v>66.67</v>
      </c>
      <c r="E52" s="379">
        <v>100</v>
      </c>
      <c r="F52" s="379">
        <v>0</v>
      </c>
      <c r="G52" s="379">
        <v>100</v>
      </c>
      <c r="H52" s="379">
        <v>100</v>
      </c>
      <c r="I52" s="379">
        <v>50</v>
      </c>
      <c r="J52" s="379">
        <v>0</v>
      </c>
      <c r="K52" s="379">
        <v>100</v>
      </c>
      <c r="L52" s="379">
        <v>0</v>
      </c>
      <c r="M52" s="379">
        <v>0</v>
      </c>
      <c r="N52" s="379">
        <v>0</v>
      </c>
      <c r="O52" s="379">
        <v>0</v>
      </c>
      <c r="P52" s="371" t="s">
        <v>332</v>
      </c>
      <c r="Q52" s="378"/>
      <c r="R52" s="379">
        <v>0</v>
      </c>
      <c r="S52" s="379">
        <v>0</v>
      </c>
      <c r="T52" s="379">
        <v>0</v>
      </c>
      <c r="U52" s="379">
        <v>100</v>
      </c>
      <c r="V52" s="379">
        <v>0</v>
      </c>
      <c r="W52" s="379">
        <v>0</v>
      </c>
      <c r="X52" s="379">
        <v>0</v>
      </c>
      <c r="Y52" s="379">
        <v>0</v>
      </c>
      <c r="Z52" s="379">
        <v>0</v>
      </c>
      <c r="AA52" s="379">
        <v>0</v>
      </c>
      <c r="AB52" s="379">
        <v>0</v>
      </c>
      <c r="AC52" s="379">
        <v>0</v>
      </c>
      <c r="AD52" s="379">
        <v>0</v>
      </c>
      <c r="AE52" s="379">
        <v>0</v>
      </c>
      <c r="AF52" s="140"/>
    </row>
    <row r="53" spans="1:32" s="141" customFormat="1" ht="14">
      <c r="A53" s="85" t="s">
        <v>4231</v>
      </c>
      <c r="B53" s="85"/>
      <c r="C53" s="85"/>
      <c r="D53" s="85"/>
      <c r="E53" s="85"/>
      <c r="F53" s="85"/>
      <c r="G53" s="364"/>
      <c r="H53" s="364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140"/>
    </row>
    <row r="54" spans="1:32" s="141" customFormat="1" ht="14">
      <c r="A54" s="85" t="s">
        <v>4232</v>
      </c>
      <c r="B54" s="85"/>
      <c r="C54" s="85"/>
      <c r="D54" s="85"/>
      <c r="E54" s="85"/>
      <c r="F54" s="85"/>
      <c r="G54" s="364"/>
      <c r="H54" s="364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140"/>
    </row>
    <row r="55" spans="1:32" s="141" customFormat="1" ht="14">
      <c r="A55" s="85"/>
      <c r="B55" s="85"/>
      <c r="C55" s="85"/>
      <c r="D55" s="85"/>
      <c r="E55" s="85"/>
      <c r="F55" s="85"/>
      <c r="G55" s="364"/>
      <c r="H55" s="364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140"/>
    </row>
    <row r="56" spans="1:32" s="141" customFormat="1" ht="14">
      <c r="G56" s="144"/>
      <c r="H56" s="144"/>
      <c r="AF56" s="140"/>
    </row>
    <row r="57" spans="1:32" s="141" customFormat="1" ht="14">
      <c r="G57" s="144"/>
      <c r="H57" s="144"/>
      <c r="AF57" s="140"/>
    </row>
    <row r="58" spans="1:32" s="141" customFormat="1" ht="14">
      <c r="G58" s="144"/>
      <c r="H58" s="144"/>
      <c r="AF58" s="140"/>
    </row>
    <row r="59" spans="1:32" s="141" customFormat="1" ht="14">
      <c r="G59" s="144"/>
      <c r="H59" s="144"/>
      <c r="AF59" s="140"/>
    </row>
    <row r="60" spans="1:32" s="141" customFormat="1" ht="14">
      <c r="G60" s="144"/>
      <c r="H60" s="144"/>
      <c r="AF60" s="140"/>
    </row>
    <row r="61" spans="1:32" s="141" customFormat="1" ht="14">
      <c r="G61" s="144"/>
      <c r="H61" s="144"/>
      <c r="AF61" s="140"/>
    </row>
    <row r="62" spans="1:32" s="141" customFormat="1" ht="14">
      <c r="G62" s="144"/>
      <c r="H62" s="144"/>
      <c r="AF62" s="140"/>
    </row>
    <row r="63" spans="1:32" s="141" customFormat="1" ht="14">
      <c r="G63" s="144"/>
      <c r="H63" s="144"/>
      <c r="AF63" s="140"/>
    </row>
    <row r="64" spans="1:32" s="141" customFormat="1" ht="14">
      <c r="G64" s="144"/>
      <c r="H64" s="144"/>
      <c r="AF64" s="140"/>
    </row>
    <row r="65" spans="7:32" s="141" customFormat="1" ht="14">
      <c r="G65" s="144"/>
      <c r="H65" s="144"/>
      <c r="AF65" s="140"/>
    </row>
    <row r="66" spans="7:32" s="141" customFormat="1" ht="14">
      <c r="G66" s="144"/>
      <c r="H66" s="144"/>
      <c r="AF66" s="140"/>
    </row>
    <row r="67" spans="7:32" s="141" customFormat="1" ht="14">
      <c r="G67" s="144"/>
      <c r="H67" s="144"/>
      <c r="AF67" s="140"/>
    </row>
    <row r="68" spans="7:32" s="141" customFormat="1" ht="14">
      <c r="G68" s="144"/>
      <c r="H68" s="144"/>
      <c r="AF68" s="140"/>
    </row>
    <row r="69" spans="7:32" s="141" customFormat="1" ht="14">
      <c r="G69" s="144"/>
      <c r="H69" s="144"/>
      <c r="AF69" s="140"/>
    </row>
    <row r="70" spans="7:32" s="141" customFormat="1" ht="14">
      <c r="G70" s="144"/>
      <c r="H70" s="144"/>
      <c r="AF70" s="140"/>
    </row>
    <row r="71" spans="7:32" s="141" customFormat="1" ht="14">
      <c r="G71" s="144"/>
      <c r="H71" s="144"/>
      <c r="AF71" s="140"/>
    </row>
    <row r="72" spans="7:32" s="141" customFormat="1" ht="14">
      <c r="G72" s="144"/>
      <c r="H72" s="144"/>
      <c r="AF72" s="140"/>
    </row>
    <row r="73" spans="7:32" s="141" customFormat="1" ht="14">
      <c r="G73" s="144"/>
      <c r="H73" s="144"/>
      <c r="AF73" s="140"/>
    </row>
    <row r="74" spans="7:32" s="141" customFormat="1" ht="14">
      <c r="G74" s="144"/>
      <c r="H74" s="144"/>
      <c r="AF74" s="140"/>
    </row>
    <row r="75" spans="7:32" s="141" customFormat="1" ht="14">
      <c r="G75" s="144"/>
      <c r="H75" s="144"/>
      <c r="AF75" s="140"/>
    </row>
    <row r="76" spans="7:32" s="141" customFormat="1" ht="14">
      <c r="G76" s="144"/>
      <c r="H76" s="144"/>
      <c r="AF76" s="140"/>
    </row>
    <row r="77" spans="7:32" s="141" customFormat="1" ht="14">
      <c r="G77" s="144"/>
      <c r="H77" s="144"/>
      <c r="AF77" s="140"/>
    </row>
    <row r="78" spans="7:32" s="141" customFormat="1" ht="14">
      <c r="G78" s="144"/>
      <c r="H78" s="144"/>
      <c r="AF78" s="140"/>
    </row>
    <row r="79" spans="7:32" s="141" customFormat="1" ht="14">
      <c r="G79" s="144"/>
      <c r="H79" s="144"/>
      <c r="AF79" s="140"/>
    </row>
    <row r="80" spans="7:32" s="141" customFormat="1" ht="14">
      <c r="G80" s="144"/>
      <c r="H80" s="144"/>
      <c r="AF80" s="140"/>
    </row>
    <row r="81" spans="7:32" s="141" customFormat="1" ht="14">
      <c r="G81" s="144"/>
      <c r="H81" s="144"/>
      <c r="AF81" s="140"/>
    </row>
    <row r="82" spans="7:32" s="141" customFormat="1" ht="14">
      <c r="G82" s="144"/>
      <c r="H82" s="144"/>
      <c r="AF82" s="140"/>
    </row>
    <row r="83" spans="7:32" s="141" customFormat="1" ht="14">
      <c r="G83" s="144"/>
      <c r="H83" s="144"/>
      <c r="AF83" s="140"/>
    </row>
    <row r="84" spans="7:32" s="141" customFormat="1" ht="14">
      <c r="G84" s="144"/>
      <c r="H84" s="144"/>
      <c r="AF84" s="140"/>
    </row>
    <row r="85" spans="7:32" s="141" customFormat="1" ht="14">
      <c r="G85" s="144"/>
      <c r="H85" s="144"/>
      <c r="AF85" s="140"/>
    </row>
    <row r="86" spans="7:32" s="141" customFormat="1" ht="14">
      <c r="G86" s="144"/>
      <c r="H86" s="144"/>
      <c r="AF86" s="140"/>
    </row>
    <row r="87" spans="7:32" s="141" customFormat="1" ht="14">
      <c r="G87" s="144"/>
      <c r="H87" s="144"/>
      <c r="AF87" s="140"/>
    </row>
    <row r="88" spans="7:32" s="141" customFormat="1" ht="14">
      <c r="G88" s="144"/>
      <c r="H88" s="144"/>
      <c r="AF88" s="140"/>
    </row>
    <row r="89" spans="7:32" s="141" customFormat="1" ht="14">
      <c r="G89" s="144"/>
      <c r="H89" s="144"/>
      <c r="AF89" s="140"/>
    </row>
    <row r="90" spans="7:32" s="141" customFormat="1" ht="14">
      <c r="G90" s="144"/>
      <c r="H90" s="144"/>
      <c r="AF90" s="140"/>
    </row>
    <row r="91" spans="7:32" s="141" customFormat="1" ht="14">
      <c r="G91" s="144"/>
      <c r="H91" s="144"/>
      <c r="AF91" s="140"/>
    </row>
    <row r="92" spans="7:32" s="141" customFormat="1" ht="14">
      <c r="G92" s="144"/>
      <c r="H92" s="144"/>
      <c r="AF92" s="140"/>
    </row>
    <row r="93" spans="7:32" s="141" customFormat="1" ht="14">
      <c r="G93" s="144"/>
      <c r="H93" s="144"/>
      <c r="AF93" s="140"/>
    </row>
    <row r="94" spans="7:32" s="141" customFormat="1" ht="14">
      <c r="G94" s="144"/>
      <c r="H94" s="144"/>
      <c r="AF94" s="140"/>
    </row>
    <row r="95" spans="7:32" s="141" customFormat="1" ht="14">
      <c r="G95" s="144"/>
      <c r="H95" s="144"/>
      <c r="AF95" s="140"/>
    </row>
    <row r="96" spans="7:32" s="141" customFormat="1" ht="14">
      <c r="G96" s="144"/>
      <c r="H96" s="144"/>
      <c r="AF96" s="140"/>
    </row>
    <row r="97" spans="7:32" s="141" customFormat="1" ht="14">
      <c r="G97" s="144"/>
      <c r="H97" s="144"/>
      <c r="AF97" s="140"/>
    </row>
    <row r="98" spans="7:32" s="141" customFormat="1" ht="14">
      <c r="G98" s="144"/>
      <c r="H98" s="144"/>
      <c r="AF98" s="140"/>
    </row>
    <row r="99" spans="7:32" s="141" customFormat="1" ht="14">
      <c r="G99" s="144"/>
      <c r="H99" s="144"/>
      <c r="AF99" s="140"/>
    </row>
    <row r="100" spans="7:32" s="141" customFormat="1" ht="14">
      <c r="G100" s="144"/>
      <c r="H100" s="144"/>
      <c r="AF100" s="140"/>
    </row>
    <row r="101" spans="7:32" s="141" customFormat="1" ht="14">
      <c r="G101" s="144"/>
      <c r="H101" s="144"/>
      <c r="AF101" s="140"/>
    </row>
    <row r="102" spans="7:32" s="141" customFormat="1" ht="14">
      <c r="G102" s="144"/>
      <c r="H102" s="144"/>
      <c r="AF102" s="140"/>
    </row>
    <row r="103" spans="7:32" s="141" customFormat="1" ht="14">
      <c r="G103" s="144"/>
      <c r="H103" s="144"/>
      <c r="AF103" s="140"/>
    </row>
    <row r="104" spans="7:32" s="141" customFormat="1" ht="14">
      <c r="G104" s="144"/>
      <c r="H104" s="144"/>
      <c r="AF104" s="140"/>
    </row>
    <row r="105" spans="7:32" s="141" customFormat="1" ht="14">
      <c r="G105" s="144"/>
      <c r="H105" s="144"/>
      <c r="AF105" s="140"/>
    </row>
    <row r="106" spans="7:32" s="141" customFormat="1" ht="14">
      <c r="G106" s="144"/>
      <c r="H106" s="144"/>
      <c r="AF106" s="140"/>
    </row>
    <row r="107" spans="7:32" s="141" customFormat="1" ht="14">
      <c r="G107" s="144"/>
      <c r="H107" s="144"/>
      <c r="AF107" s="140"/>
    </row>
    <row r="108" spans="7:32" s="141" customFormat="1" ht="14">
      <c r="G108" s="144"/>
      <c r="H108" s="144"/>
      <c r="AF108" s="140"/>
    </row>
    <row r="109" spans="7:32" s="141" customFormat="1" ht="14">
      <c r="G109" s="144"/>
      <c r="H109" s="144"/>
      <c r="AF109" s="140"/>
    </row>
    <row r="110" spans="7:32" s="141" customFormat="1" ht="14">
      <c r="G110" s="144"/>
      <c r="H110" s="144"/>
      <c r="AF110" s="140"/>
    </row>
    <row r="111" spans="7:32" s="141" customFormat="1" ht="14">
      <c r="G111" s="144"/>
      <c r="H111" s="144"/>
      <c r="AF111" s="140"/>
    </row>
    <row r="112" spans="7:32" s="141" customFormat="1" ht="14">
      <c r="G112" s="144"/>
      <c r="H112" s="144"/>
      <c r="AF112" s="140"/>
    </row>
    <row r="113" spans="7:32" s="141" customFormat="1" ht="14">
      <c r="G113" s="144"/>
      <c r="H113" s="144"/>
      <c r="AF113" s="140"/>
    </row>
    <row r="114" spans="7:32" s="141" customFormat="1" ht="14">
      <c r="G114" s="144"/>
      <c r="H114" s="144"/>
      <c r="AF114" s="140"/>
    </row>
    <row r="115" spans="7:32" s="141" customFormat="1" ht="14">
      <c r="G115" s="144"/>
      <c r="H115" s="144"/>
      <c r="AF115" s="140"/>
    </row>
    <row r="116" spans="7:32" s="141" customFormat="1" ht="14">
      <c r="G116" s="144"/>
      <c r="H116" s="144"/>
      <c r="AF116" s="140"/>
    </row>
    <row r="117" spans="7:32" s="141" customFormat="1" ht="14">
      <c r="G117" s="144"/>
      <c r="H117" s="144"/>
      <c r="AF117" s="140"/>
    </row>
    <row r="118" spans="7:32" s="141" customFormat="1" ht="14">
      <c r="G118" s="144"/>
      <c r="H118" s="144"/>
      <c r="AF118" s="140"/>
    </row>
    <row r="119" spans="7:32" s="141" customFormat="1" ht="14">
      <c r="G119" s="144"/>
      <c r="H119" s="144"/>
      <c r="AF119" s="140"/>
    </row>
    <row r="120" spans="7:32" s="141" customFormat="1" ht="14">
      <c r="G120" s="144"/>
      <c r="H120" s="144"/>
      <c r="AF120" s="140"/>
    </row>
    <row r="121" spans="7:32" s="141" customFormat="1" ht="14">
      <c r="G121" s="144"/>
      <c r="H121" s="144"/>
      <c r="AF121" s="140"/>
    </row>
    <row r="122" spans="7:32" s="141" customFormat="1" ht="14">
      <c r="G122" s="144"/>
      <c r="H122" s="144"/>
      <c r="AF122" s="140"/>
    </row>
    <row r="123" spans="7:32" s="141" customFormat="1" ht="14">
      <c r="G123" s="144"/>
      <c r="H123" s="144"/>
      <c r="AF123" s="140"/>
    </row>
    <row r="124" spans="7:32" s="141" customFormat="1" ht="14">
      <c r="G124" s="144"/>
      <c r="H124" s="144"/>
      <c r="AF124" s="140"/>
    </row>
    <row r="125" spans="7:32" s="141" customFormat="1" ht="14">
      <c r="G125" s="144"/>
      <c r="H125" s="144"/>
      <c r="AF125" s="140"/>
    </row>
    <row r="126" spans="7:32" s="141" customFormat="1" ht="14">
      <c r="G126" s="144"/>
      <c r="H126" s="144"/>
      <c r="AF126" s="140"/>
    </row>
    <row r="127" spans="7:32" s="141" customFormat="1" ht="14">
      <c r="G127" s="144"/>
      <c r="H127" s="144"/>
      <c r="AF127" s="140"/>
    </row>
    <row r="128" spans="7:32" s="141" customFormat="1" ht="14">
      <c r="G128" s="144"/>
      <c r="H128" s="144"/>
      <c r="AF128" s="140"/>
    </row>
    <row r="129" spans="7:32" s="141" customFormat="1" ht="14">
      <c r="G129" s="144"/>
      <c r="H129" s="144"/>
      <c r="AF129" s="140"/>
    </row>
    <row r="130" spans="7:32" s="141" customFormat="1" ht="14">
      <c r="G130" s="144"/>
      <c r="H130" s="144"/>
      <c r="AF130" s="140"/>
    </row>
    <row r="131" spans="7:32" s="141" customFormat="1" ht="14">
      <c r="G131" s="144"/>
      <c r="H131" s="144"/>
      <c r="AF131" s="140"/>
    </row>
    <row r="132" spans="7:32" s="141" customFormat="1" ht="14">
      <c r="G132" s="144"/>
      <c r="H132" s="144"/>
      <c r="AF132" s="140"/>
    </row>
    <row r="133" spans="7:32" s="141" customFormat="1" ht="14">
      <c r="G133" s="144"/>
      <c r="H133" s="144"/>
      <c r="AF133" s="140"/>
    </row>
    <row r="134" spans="7:32" s="141" customFormat="1" ht="14">
      <c r="G134" s="144"/>
      <c r="H134" s="144"/>
      <c r="AF134" s="140"/>
    </row>
    <row r="135" spans="7:32" s="141" customFormat="1" ht="14">
      <c r="G135" s="144"/>
      <c r="H135" s="144"/>
      <c r="AF135" s="140"/>
    </row>
    <row r="136" spans="7:32" s="141" customFormat="1" ht="14">
      <c r="G136" s="144"/>
      <c r="H136" s="144"/>
      <c r="AF136" s="140"/>
    </row>
    <row r="137" spans="7:32" s="141" customFormat="1" ht="14">
      <c r="G137" s="144"/>
      <c r="H137" s="144"/>
      <c r="AF137" s="140"/>
    </row>
    <row r="138" spans="7:32" s="141" customFormat="1" ht="14">
      <c r="G138" s="144"/>
      <c r="H138" s="144"/>
      <c r="AF138" s="140"/>
    </row>
    <row r="139" spans="7:32" s="141" customFormat="1" ht="14">
      <c r="G139" s="144"/>
      <c r="H139" s="144"/>
      <c r="AF139" s="140"/>
    </row>
    <row r="140" spans="7:32" s="141" customFormat="1" ht="14">
      <c r="G140" s="144"/>
      <c r="H140" s="144"/>
      <c r="AF140" s="140"/>
    </row>
    <row r="141" spans="7:32" s="141" customFormat="1" ht="14">
      <c r="G141" s="144"/>
      <c r="H141" s="144"/>
      <c r="AF141" s="140"/>
    </row>
    <row r="142" spans="7:32" s="141" customFormat="1" ht="14">
      <c r="G142" s="144"/>
      <c r="H142" s="144"/>
      <c r="AF142" s="140"/>
    </row>
    <row r="143" spans="7:32" s="141" customFormat="1" ht="14">
      <c r="G143" s="144"/>
      <c r="H143" s="144"/>
      <c r="AF143" s="140"/>
    </row>
    <row r="144" spans="7:32" s="141" customFormat="1" ht="14">
      <c r="G144" s="144"/>
      <c r="H144" s="144"/>
      <c r="AF144" s="140"/>
    </row>
    <row r="145" spans="7:32" s="141" customFormat="1" ht="14">
      <c r="G145" s="144"/>
      <c r="H145" s="144"/>
      <c r="AF145" s="140"/>
    </row>
    <row r="146" spans="7:32" s="141" customFormat="1" ht="14">
      <c r="G146" s="144"/>
      <c r="H146" s="144"/>
      <c r="AF146" s="140"/>
    </row>
    <row r="147" spans="7:32" s="141" customFormat="1" ht="14">
      <c r="G147" s="144"/>
      <c r="H147" s="144"/>
      <c r="AF147" s="140"/>
    </row>
    <row r="148" spans="7:32" s="141" customFormat="1" ht="14">
      <c r="G148" s="144"/>
      <c r="H148" s="144"/>
      <c r="AF148" s="140"/>
    </row>
    <row r="149" spans="7:32" s="141" customFormat="1" ht="14">
      <c r="G149" s="144"/>
      <c r="H149" s="144"/>
      <c r="AF149" s="140"/>
    </row>
    <row r="150" spans="7:32" s="141" customFormat="1" ht="14">
      <c r="G150" s="144"/>
      <c r="H150" s="144"/>
      <c r="AF150" s="140"/>
    </row>
    <row r="151" spans="7:32" s="141" customFormat="1" ht="14">
      <c r="G151" s="144"/>
      <c r="H151" s="144"/>
      <c r="AF151" s="140"/>
    </row>
    <row r="152" spans="7:32" s="141" customFormat="1" ht="14">
      <c r="G152" s="144"/>
      <c r="H152" s="144"/>
      <c r="AF152" s="140"/>
    </row>
    <row r="153" spans="7:32" s="141" customFormat="1" ht="14">
      <c r="G153" s="144"/>
      <c r="H153" s="144"/>
      <c r="AF153" s="140"/>
    </row>
    <row r="154" spans="7:32" s="141" customFormat="1" ht="14">
      <c r="G154" s="144"/>
      <c r="H154" s="144"/>
      <c r="AF154" s="140"/>
    </row>
    <row r="155" spans="7:32" s="141" customFormat="1" ht="14">
      <c r="G155" s="144"/>
      <c r="H155" s="144"/>
      <c r="AF155" s="140"/>
    </row>
    <row r="156" spans="7:32" s="141" customFormat="1" ht="14">
      <c r="G156" s="144"/>
      <c r="H156" s="144"/>
      <c r="AF156" s="140"/>
    </row>
    <row r="157" spans="7:32" s="141" customFormat="1" ht="14">
      <c r="G157" s="144"/>
      <c r="H157" s="144"/>
      <c r="AF157" s="140"/>
    </row>
    <row r="158" spans="7:32" s="141" customFormat="1" ht="14">
      <c r="G158" s="144"/>
      <c r="H158" s="144"/>
      <c r="AF158" s="140"/>
    </row>
    <row r="159" spans="7:32" s="141" customFormat="1" ht="14">
      <c r="G159" s="144"/>
      <c r="H159" s="144"/>
      <c r="AF159" s="140"/>
    </row>
    <row r="160" spans="7:32" s="141" customFormat="1" ht="14">
      <c r="G160" s="144"/>
      <c r="H160" s="144"/>
      <c r="AF160" s="140"/>
    </row>
    <row r="161" spans="7:32" s="141" customFormat="1" ht="14">
      <c r="G161" s="144"/>
      <c r="H161" s="144"/>
      <c r="AF161" s="140"/>
    </row>
    <row r="162" spans="7:32" s="141" customFormat="1" ht="14">
      <c r="G162" s="144"/>
      <c r="H162" s="144"/>
      <c r="AF162" s="140"/>
    </row>
    <row r="163" spans="7:32" s="141" customFormat="1" ht="14">
      <c r="G163" s="144"/>
      <c r="H163" s="144"/>
      <c r="AF163" s="140"/>
    </row>
    <row r="164" spans="7:32" s="141" customFormat="1" ht="14">
      <c r="G164" s="144"/>
      <c r="H164" s="144"/>
      <c r="AF164" s="140"/>
    </row>
    <row r="165" spans="7:32" s="141" customFormat="1" ht="14">
      <c r="G165" s="144"/>
      <c r="H165" s="144"/>
      <c r="AF165" s="140"/>
    </row>
    <row r="166" spans="7:32" s="141" customFormat="1" ht="14">
      <c r="G166" s="144"/>
      <c r="H166" s="144"/>
      <c r="AF166" s="140"/>
    </row>
    <row r="167" spans="7:32" s="141" customFormat="1" ht="14">
      <c r="G167" s="144"/>
      <c r="H167" s="144"/>
      <c r="AF167" s="140"/>
    </row>
    <row r="168" spans="7:32" s="141" customFormat="1" ht="14">
      <c r="G168" s="144"/>
      <c r="H168" s="144"/>
      <c r="AF168" s="140"/>
    </row>
    <row r="169" spans="7:32" s="141" customFormat="1" ht="14">
      <c r="G169" s="144"/>
      <c r="H169" s="144"/>
      <c r="AF169" s="140"/>
    </row>
    <row r="170" spans="7:32" s="141" customFormat="1" ht="14">
      <c r="G170" s="144"/>
      <c r="H170" s="144"/>
      <c r="AF170" s="140"/>
    </row>
    <row r="171" spans="7:32" s="141" customFormat="1" ht="14">
      <c r="G171" s="144"/>
      <c r="H171" s="144"/>
      <c r="AF171" s="140"/>
    </row>
    <row r="172" spans="7:32" s="141" customFormat="1" ht="14">
      <c r="G172" s="144"/>
      <c r="H172" s="144"/>
      <c r="AF172" s="140"/>
    </row>
    <row r="173" spans="7:32" s="141" customFormat="1" ht="14">
      <c r="G173" s="144"/>
      <c r="H173" s="144"/>
      <c r="AF173" s="140"/>
    </row>
    <row r="174" spans="7:32" s="141" customFormat="1" ht="14">
      <c r="G174" s="144"/>
      <c r="H174" s="144"/>
      <c r="AF174" s="140"/>
    </row>
    <row r="175" spans="7:32" s="141" customFormat="1" ht="14">
      <c r="G175" s="144"/>
      <c r="H175" s="144"/>
      <c r="AF175" s="140"/>
    </row>
    <row r="176" spans="7:32" s="141" customFormat="1" ht="14">
      <c r="G176" s="144"/>
      <c r="H176" s="144"/>
      <c r="AF176" s="140"/>
    </row>
    <row r="177" spans="7:32" s="141" customFormat="1" ht="14">
      <c r="G177" s="144"/>
      <c r="H177" s="144"/>
      <c r="AF177" s="140"/>
    </row>
    <row r="178" spans="7:32" s="141" customFormat="1" ht="14">
      <c r="G178" s="144"/>
      <c r="H178" s="144"/>
      <c r="AF178" s="140"/>
    </row>
    <row r="179" spans="7:32" s="141" customFormat="1" ht="14">
      <c r="G179" s="144"/>
      <c r="H179" s="144"/>
      <c r="AF179" s="140"/>
    </row>
    <row r="180" spans="7:32" s="141" customFormat="1" ht="14">
      <c r="G180" s="144"/>
      <c r="H180" s="144"/>
      <c r="AF180" s="140"/>
    </row>
    <row r="181" spans="7:32" s="141" customFormat="1" ht="14">
      <c r="G181" s="144"/>
      <c r="H181" s="144"/>
      <c r="AF181" s="140"/>
    </row>
    <row r="182" spans="7:32" s="141" customFormat="1" ht="14">
      <c r="G182" s="144"/>
      <c r="H182" s="144"/>
      <c r="AF182" s="140"/>
    </row>
    <row r="183" spans="7:32" s="141" customFormat="1" ht="14">
      <c r="G183" s="144"/>
      <c r="H183" s="144"/>
      <c r="AF183" s="140"/>
    </row>
    <row r="184" spans="7:32" s="141" customFormat="1" ht="14">
      <c r="G184" s="144"/>
      <c r="H184" s="144"/>
      <c r="AF184" s="140"/>
    </row>
    <row r="185" spans="7:32" s="141" customFormat="1" ht="14">
      <c r="G185" s="144"/>
      <c r="H185" s="144"/>
      <c r="AF185" s="140"/>
    </row>
    <row r="186" spans="7:32" s="141" customFormat="1" ht="14">
      <c r="G186" s="144"/>
      <c r="H186" s="144"/>
      <c r="AF186" s="140"/>
    </row>
    <row r="187" spans="7:32" s="141" customFormat="1" ht="14">
      <c r="G187" s="144"/>
      <c r="H187" s="144"/>
      <c r="AF187" s="140"/>
    </row>
    <row r="188" spans="7:32" s="141" customFormat="1" ht="14">
      <c r="G188" s="144"/>
      <c r="H188" s="144"/>
      <c r="AF188" s="140"/>
    </row>
    <row r="189" spans="7:32" s="141" customFormat="1" ht="14">
      <c r="G189" s="144"/>
      <c r="H189" s="144"/>
      <c r="AF189" s="140"/>
    </row>
    <row r="190" spans="7:32" s="141" customFormat="1" ht="14">
      <c r="G190" s="144"/>
      <c r="H190" s="144"/>
      <c r="AF190" s="140"/>
    </row>
    <row r="191" spans="7:32" s="141" customFormat="1" ht="14">
      <c r="G191" s="144"/>
      <c r="H191" s="144"/>
      <c r="AF191" s="140"/>
    </row>
    <row r="192" spans="7:32" s="141" customFormat="1" ht="14">
      <c r="G192" s="144"/>
      <c r="H192" s="144"/>
      <c r="AF192" s="140"/>
    </row>
    <row r="193" spans="7:32" s="141" customFormat="1" ht="14">
      <c r="G193" s="144"/>
      <c r="H193" s="144"/>
      <c r="AF193" s="140"/>
    </row>
    <row r="194" spans="7:32" s="141" customFormat="1" ht="14">
      <c r="G194" s="144"/>
      <c r="H194" s="144"/>
      <c r="AF194" s="140"/>
    </row>
    <row r="195" spans="7:32" s="141" customFormat="1" ht="14">
      <c r="G195" s="144"/>
      <c r="H195" s="144"/>
      <c r="AF195" s="140"/>
    </row>
    <row r="196" spans="7:32" s="141" customFormat="1" ht="14">
      <c r="G196" s="144"/>
      <c r="H196" s="144"/>
      <c r="AF196" s="140"/>
    </row>
    <row r="197" spans="7:32" s="141" customFormat="1" ht="14">
      <c r="G197" s="144"/>
      <c r="H197" s="144"/>
      <c r="AF197" s="140"/>
    </row>
    <row r="198" spans="7:32" s="141" customFormat="1" ht="14">
      <c r="G198" s="144"/>
      <c r="H198" s="144"/>
      <c r="AF198" s="140"/>
    </row>
    <row r="199" spans="7:32" s="141" customFormat="1" ht="14">
      <c r="G199" s="144"/>
      <c r="H199" s="144"/>
      <c r="AF199" s="140"/>
    </row>
    <row r="200" spans="7:32" s="141" customFormat="1" ht="14">
      <c r="G200" s="144"/>
      <c r="H200" s="144"/>
      <c r="AF200" s="140"/>
    </row>
    <row r="201" spans="7:32" s="141" customFormat="1" ht="14">
      <c r="G201" s="144"/>
      <c r="H201" s="144"/>
      <c r="AF201" s="140"/>
    </row>
    <row r="202" spans="7:32" s="141" customFormat="1" ht="14">
      <c r="G202" s="144"/>
      <c r="H202" s="144"/>
      <c r="AF202" s="140"/>
    </row>
    <row r="203" spans="7:32" s="141" customFormat="1" ht="14">
      <c r="G203" s="144"/>
      <c r="H203" s="144"/>
      <c r="AF203" s="140"/>
    </row>
    <row r="204" spans="7:32" s="141" customFormat="1" ht="14">
      <c r="G204" s="144"/>
      <c r="H204" s="144"/>
      <c r="AF204" s="140"/>
    </row>
    <row r="205" spans="7:32" s="141" customFormat="1" ht="14">
      <c r="G205" s="144"/>
      <c r="H205" s="144"/>
      <c r="AF205" s="140"/>
    </row>
    <row r="206" spans="7:32" s="141" customFormat="1" ht="14">
      <c r="G206" s="144"/>
      <c r="H206" s="144"/>
      <c r="AF206" s="140"/>
    </row>
    <row r="207" spans="7:32" s="141" customFormat="1" ht="14">
      <c r="G207" s="144"/>
      <c r="H207" s="144"/>
      <c r="AF207" s="140"/>
    </row>
    <row r="208" spans="7:32" s="141" customFormat="1" ht="14">
      <c r="G208" s="144"/>
      <c r="H208" s="144"/>
      <c r="AF208" s="140"/>
    </row>
    <row r="209" spans="7:32" s="141" customFormat="1" ht="14">
      <c r="G209" s="144"/>
      <c r="H209" s="144"/>
      <c r="AF209" s="140"/>
    </row>
    <row r="210" spans="7:32" s="141" customFormat="1" ht="14">
      <c r="G210" s="144"/>
      <c r="H210" s="144"/>
      <c r="AF210" s="140"/>
    </row>
    <row r="211" spans="7:32" s="141" customFormat="1" ht="14">
      <c r="G211" s="144"/>
      <c r="H211" s="144"/>
      <c r="AF211" s="140"/>
    </row>
    <row r="212" spans="7:32" s="141" customFormat="1" ht="14">
      <c r="G212" s="144"/>
      <c r="H212" s="144"/>
      <c r="AF212" s="140"/>
    </row>
    <row r="213" spans="7:32" s="141" customFormat="1" ht="14">
      <c r="G213" s="144"/>
      <c r="H213" s="144"/>
      <c r="AF213" s="140"/>
    </row>
    <row r="214" spans="7:32" s="141" customFormat="1" ht="14">
      <c r="G214" s="144"/>
      <c r="H214" s="144"/>
      <c r="AF214" s="140"/>
    </row>
    <row r="215" spans="7:32" s="141" customFormat="1" ht="14">
      <c r="G215" s="144"/>
      <c r="H215" s="144"/>
      <c r="AF215" s="140"/>
    </row>
    <row r="216" spans="7:32" s="141" customFormat="1" ht="14">
      <c r="G216" s="144"/>
      <c r="H216" s="144"/>
      <c r="AF216" s="140"/>
    </row>
    <row r="217" spans="7:32" s="141" customFormat="1" ht="14">
      <c r="G217" s="144"/>
      <c r="H217" s="144"/>
      <c r="AF217" s="140"/>
    </row>
    <row r="218" spans="7:32" s="141" customFormat="1" ht="14">
      <c r="G218" s="144"/>
      <c r="H218" s="144"/>
      <c r="AF218" s="140"/>
    </row>
    <row r="219" spans="7:32" s="141" customFormat="1" ht="14">
      <c r="G219" s="144"/>
      <c r="H219" s="144"/>
      <c r="AF219" s="140"/>
    </row>
    <row r="220" spans="7:32" s="141" customFormat="1" ht="14">
      <c r="G220" s="144"/>
      <c r="H220" s="144"/>
      <c r="AF220" s="140"/>
    </row>
    <row r="221" spans="7:32" s="141" customFormat="1" ht="14">
      <c r="G221" s="144"/>
      <c r="H221" s="144"/>
      <c r="AF221" s="140"/>
    </row>
    <row r="222" spans="7:32" s="141" customFormat="1" ht="14">
      <c r="G222" s="144"/>
      <c r="H222" s="144"/>
      <c r="AF222" s="140"/>
    </row>
    <row r="223" spans="7:32" s="141" customFormat="1" ht="14">
      <c r="G223" s="144"/>
      <c r="H223" s="144"/>
      <c r="AF223" s="140"/>
    </row>
    <row r="224" spans="7:32" s="141" customFormat="1" ht="14">
      <c r="G224" s="144"/>
      <c r="H224" s="144"/>
      <c r="AF224" s="140"/>
    </row>
    <row r="225" spans="7:32" s="141" customFormat="1" ht="14">
      <c r="G225" s="144"/>
      <c r="H225" s="144"/>
      <c r="AF225" s="140"/>
    </row>
    <row r="226" spans="7:32" s="141" customFormat="1" ht="14">
      <c r="G226" s="144"/>
      <c r="H226" s="144"/>
      <c r="AF226" s="140"/>
    </row>
    <row r="227" spans="7:32" s="141" customFormat="1" ht="14">
      <c r="G227" s="144"/>
      <c r="H227" s="144"/>
      <c r="AF227" s="140"/>
    </row>
    <row r="228" spans="7:32" s="141" customFormat="1" ht="14">
      <c r="G228" s="144"/>
      <c r="H228" s="144"/>
      <c r="AF228" s="140"/>
    </row>
    <row r="229" spans="7:32" s="141" customFormat="1" ht="14">
      <c r="G229" s="144"/>
      <c r="H229" s="144"/>
      <c r="AF229" s="140"/>
    </row>
    <row r="230" spans="7:32" s="141" customFormat="1" ht="14">
      <c r="G230" s="144"/>
      <c r="H230" s="144"/>
      <c r="AF230" s="140"/>
    </row>
    <row r="231" spans="7:32" s="141" customFormat="1" ht="14">
      <c r="G231" s="144"/>
      <c r="H231" s="144"/>
      <c r="AF231" s="140"/>
    </row>
    <row r="232" spans="7:32" s="141" customFormat="1" ht="14">
      <c r="G232" s="144"/>
      <c r="H232" s="144"/>
      <c r="AF232" s="140"/>
    </row>
    <row r="233" spans="7:32" s="141" customFormat="1" ht="14">
      <c r="G233" s="144"/>
      <c r="H233" s="144"/>
      <c r="AF233" s="140"/>
    </row>
    <row r="234" spans="7:32" s="141" customFormat="1" ht="14">
      <c r="G234" s="144"/>
      <c r="H234" s="144"/>
      <c r="AF234" s="140"/>
    </row>
    <row r="235" spans="7:32" s="141" customFormat="1" ht="14">
      <c r="G235" s="144"/>
      <c r="H235" s="144"/>
      <c r="AF235" s="140"/>
    </row>
  </sheetData>
  <mergeCells count="8">
    <mergeCell ref="C29:H29"/>
    <mergeCell ref="I29:O29"/>
    <mergeCell ref="R29:W29"/>
    <mergeCell ref="X29:AE29"/>
    <mergeCell ref="A2:G2"/>
    <mergeCell ref="P2:U2"/>
    <mergeCell ref="A5:B5"/>
    <mergeCell ref="P5:Q5"/>
  </mergeCells>
  <phoneticPr fontId="6" type="noConversion"/>
  <pageMargins left="0.74803149606299213" right="0.74803149606299213" top="0.98425196850393704" bottom="0.98425196850393704" header="0.51181102362204722" footer="0.51181102362204722"/>
  <pageSetup paperSize="9" scale="80" orientation="portrait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F47"/>
  <sheetViews>
    <sheetView zoomScale="80" zoomScaleNormal="80" workbookViewId="0">
      <pane xSplit="2" ySplit="5" topLeftCell="C6" activePane="bottomRight" state="frozen"/>
      <selection pane="topRight"/>
      <selection pane="bottomLeft"/>
      <selection pane="bottomRight"/>
    </sheetView>
  </sheetViews>
  <sheetFormatPr defaultColWidth="8.25" defaultRowHeight="15.5"/>
  <cols>
    <col min="1" max="1" width="47.33203125" style="145" customWidth="1"/>
    <col min="2" max="2" width="1.5" style="145" customWidth="1"/>
    <col min="3" max="3" width="10.08203125" style="145" customWidth="1"/>
    <col min="4" max="4" width="10.5" style="145" customWidth="1"/>
    <col min="5" max="5" width="10.25" style="145" customWidth="1"/>
    <col min="6" max="6" width="8.33203125" style="145" customWidth="1"/>
    <col min="7" max="7" width="9.58203125" style="33" customWidth="1"/>
    <col min="8" max="8" width="12.5" style="33" customWidth="1"/>
    <col min="9" max="9" width="11.75" style="145" customWidth="1"/>
    <col min="10" max="11" width="10.75" style="145" customWidth="1"/>
    <col min="12" max="12" width="10.33203125" style="145" customWidth="1"/>
    <col min="13" max="13" width="9.33203125" style="145" customWidth="1"/>
    <col min="14" max="14" width="14.33203125" style="145" customWidth="1"/>
    <col min="15" max="15" width="12.5" style="145" customWidth="1"/>
    <col min="16" max="16" width="47.83203125" style="145" customWidth="1"/>
    <col min="17" max="17" width="0.83203125" style="145" customWidth="1"/>
    <col min="18" max="18" width="9.75" style="145" customWidth="1"/>
    <col min="19" max="19" width="11.25" style="145" customWidth="1"/>
    <col min="20" max="20" width="7.75" style="145" customWidth="1"/>
    <col min="21" max="21" width="12.25" style="145" customWidth="1"/>
    <col min="22" max="22" width="10" style="145" customWidth="1"/>
    <col min="23" max="23" width="10.58203125" style="145" customWidth="1"/>
    <col min="24" max="24" width="10.75" style="145" customWidth="1"/>
    <col min="25" max="25" width="10.33203125" style="145" customWidth="1"/>
    <col min="26" max="26" width="9.08203125" style="145" customWidth="1"/>
    <col min="27" max="27" width="10.33203125" style="145" customWidth="1"/>
    <col min="28" max="28" width="11.08203125" style="145" customWidth="1"/>
    <col min="29" max="29" width="11.58203125" style="145" customWidth="1"/>
    <col min="30" max="30" width="9.5" style="145" customWidth="1"/>
    <col min="31" max="31" width="11.5" style="145" customWidth="1"/>
    <col min="32" max="32" width="8.25" style="150"/>
    <col min="33" max="16384" width="8.25" style="145"/>
  </cols>
  <sheetData>
    <row r="1" spans="1:32" ht="28.9" customHeight="1">
      <c r="B1" s="16"/>
      <c r="C1" s="16"/>
      <c r="D1" s="16"/>
      <c r="E1" s="16"/>
      <c r="F1" s="16"/>
      <c r="G1" s="146" t="s">
        <v>43</v>
      </c>
      <c r="H1" s="147" t="s">
        <v>1004</v>
      </c>
      <c r="I1" s="87"/>
      <c r="J1" s="87"/>
      <c r="K1" s="87"/>
      <c r="L1" s="87"/>
      <c r="M1" s="87"/>
      <c r="N1" s="87"/>
      <c r="O1" s="87"/>
      <c r="Q1" s="16"/>
      <c r="R1" s="16"/>
      <c r="S1" s="16"/>
      <c r="T1" s="16"/>
      <c r="V1" s="146" t="s">
        <v>44</v>
      </c>
      <c r="W1" s="147" t="s">
        <v>1005</v>
      </c>
      <c r="X1" s="87"/>
      <c r="Y1" s="87"/>
      <c r="Z1" s="87"/>
      <c r="AA1" s="87"/>
      <c r="AB1" s="87"/>
      <c r="AC1" s="87"/>
      <c r="AD1" s="87"/>
      <c r="AE1" s="87"/>
      <c r="AF1" s="82"/>
    </row>
    <row r="2" spans="1:32" ht="4.5" customHeight="1">
      <c r="A2" s="148"/>
      <c r="B2" s="89"/>
      <c r="C2" s="89"/>
      <c r="D2" s="89"/>
      <c r="E2" s="89"/>
      <c r="F2" s="89"/>
      <c r="G2" s="89"/>
      <c r="H2" s="149"/>
      <c r="I2" s="87"/>
      <c r="J2" s="87"/>
      <c r="K2" s="87"/>
      <c r="L2" s="87"/>
      <c r="M2" s="87"/>
      <c r="N2" s="87"/>
      <c r="O2" s="87"/>
      <c r="P2" s="148"/>
      <c r="Q2" s="16"/>
      <c r="R2" s="16"/>
      <c r="S2" s="16"/>
      <c r="T2" s="16"/>
      <c r="U2" s="16"/>
      <c r="V2" s="16"/>
      <c r="W2" s="149"/>
      <c r="X2" s="87"/>
      <c r="Y2" s="87"/>
      <c r="Z2" s="87"/>
      <c r="AA2" s="87"/>
      <c r="AB2" s="87"/>
      <c r="AC2" s="87"/>
      <c r="AD2" s="87"/>
      <c r="AE2" s="87"/>
      <c r="AF2" s="82"/>
    </row>
    <row r="3" spans="1:32" ht="4.5" customHeight="1">
      <c r="H3" s="21"/>
      <c r="I3" s="21"/>
      <c r="J3" s="21"/>
      <c r="K3" s="21"/>
      <c r="L3" s="21"/>
      <c r="M3" s="21"/>
      <c r="N3" s="21"/>
      <c r="O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</row>
    <row r="4" spans="1:32" ht="13.5" customHeight="1">
      <c r="A4" s="380"/>
      <c r="B4" s="381"/>
      <c r="C4" s="381"/>
      <c r="D4" s="381"/>
      <c r="E4" s="381"/>
      <c r="F4" s="381"/>
      <c r="G4" s="151"/>
      <c r="H4" s="249"/>
      <c r="I4" s="381"/>
      <c r="J4" s="381"/>
      <c r="K4" s="381"/>
      <c r="L4" s="381"/>
      <c r="M4" s="381"/>
      <c r="N4" s="381"/>
      <c r="O4" s="151" t="s">
        <v>297</v>
      </c>
      <c r="P4" s="380"/>
      <c r="Q4" s="381"/>
      <c r="R4" s="381"/>
      <c r="S4" s="381"/>
      <c r="T4" s="381"/>
      <c r="U4" s="381"/>
      <c r="V4" s="381"/>
      <c r="W4" s="381"/>
      <c r="X4" s="381"/>
      <c r="Y4" s="381"/>
      <c r="Z4" s="381"/>
      <c r="AA4" s="381"/>
      <c r="AB4" s="381"/>
      <c r="AC4" s="381"/>
      <c r="AD4" s="381"/>
      <c r="AE4" s="151" t="s">
        <v>297</v>
      </c>
    </row>
    <row r="5" spans="1:32" s="152" customFormat="1" ht="51" customHeight="1">
      <c r="A5" s="3582" t="s">
        <v>334</v>
      </c>
      <c r="B5" s="3601"/>
      <c r="C5" s="382" t="s">
        <v>93</v>
      </c>
      <c r="D5" s="382" t="s">
        <v>299</v>
      </c>
      <c r="E5" s="382" t="s">
        <v>300</v>
      </c>
      <c r="F5" s="382" t="s">
        <v>335</v>
      </c>
      <c r="G5" s="365" t="s">
        <v>336</v>
      </c>
      <c r="H5" s="254" t="s">
        <v>337</v>
      </c>
      <c r="I5" s="254" t="s">
        <v>338</v>
      </c>
      <c r="J5" s="382" t="s">
        <v>339</v>
      </c>
      <c r="K5" s="382" t="s">
        <v>340</v>
      </c>
      <c r="L5" s="382" t="s">
        <v>341</v>
      </c>
      <c r="M5" s="382" t="s">
        <v>342</v>
      </c>
      <c r="N5" s="382" t="s">
        <v>343</v>
      </c>
      <c r="O5" s="382" t="s">
        <v>344</v>
      </c>
      <c r="P5" s="3582" t="s">
        <v>345</v>
      </c>
      <c r="Q5" s="3601"/>
      <c r="R5" s="382" t="s">
        <v>346</v>
      </c>
      <c r="S5" s="382" t="s">
        <v>347</v>
      </c>
      <c r="T5" s="382" t="s">
        <v>348</v>
      </c>
      <c r="U5" s="382" t="s">
        <v>349</v>
      </c>
      <c r="V5" s="173" t="s">
        <v>350</v>
      </c>
      <c r="W5" s="173" t="s">
        <v>351</v>
      </c>
      <c r="X5" s="173" t="s">
        <v>352</v>
      </c>
      <c r="Y5" s="173" t="s">
        <v>353</v>
      </c>
      <c r="Z5" s="382" t="s">
        <v>354</v>
      </c>
      <c r="AA5" s="382" t="s">
        <v>355</v>
      </c>
      <c r="AB5" s="253" t="s">
        <v>356</v>
      </c>
      <c r="AC5" s="382" t="s">
        <v>357</v>
      </c>
      <c r="AD5" s="366" t="s">
        <v>358</v>
      </c>
      <c r="AE5" s="366" t="s">
        <v>359</v>
      </c>
      <c r="AF5" s="30"/>
    </row>
    <row r="6" spans="1:32" s="154" customFormat="1" ht="22.15" customHeight="1">
      <c r="A6" s="383" t="s">
        <v>93</v>
      </c>
      <c r="B6" s="384"/>
      <c r="C6" s="385">
        <v>23250</v>
      </c>
      <c r="D6" s="385">
        <v>1072</v>
      </c>
      <c r="E6" s="385">
        <v>6039</v>
      </c>
      <c r="F6" s="385">
        <v>2159</v>
      </c>
      <c r="G6" s="385">
        <v>1376</v>
      </c>
      <c r="H6" s="385">
        <v>1105</v>
      </c>
      <c r="I6" s="385">
        <v>1140</v>
      </c>
      <c r="J6" s="385">
        <v>820</v>
      </c>
      <c r="K6" s="385">
        <v>541</v>
      </c>
      <c r="L6" s="385">
        <v>727</v>
      </c>
      <c r="M6" s="385">
        <v>512</v>
      </c>
      <c r="N6" s="385">
        <v>596</v>
      </c>
      <c r="O6" s="385">
        <v>273</v>
      </c>
      <c r="P6" s="383" t="s">
        <v>93</v>
      </c>
      <c r="Q6" s="384"/>
      <c r="R6" s="385">
        <v>1052</v>
      </c>
      <c r="S6" s="385">
        <v>629</v>
      </c>
      <c r="T6" s="385">
        <v>293</v>
      </c>
      <c r="U6" s="385">
        <v>1018</v>
      </c>
      <c r="V6" s="385">
        <v>929</v>
      </c>
      <c r="W6" s="385">
        <v>351</v>
      </c>
      <c r="X6" s="385">
        <v>380</v>
      </c>
      <c r="Y6" s="385">
        <v>77</v>
      </c>
      <c r="Z6" s="385">
        <v>162</v>
      </c>
      <c r="AA6" s="385">
        <v>1556</v>
      </c>
      <c r="AB6" s="385">
        <v>119</v>
      </c>
      <c r="AC6" s="385">
        <v>173</v>
      </c>
      <c r="AD6" s="385">
        <v>46</v>
      </c>
      <c r="AE6" s="385">
        <v>105</v>
      </c>
      <c r="AF6" s="153"/>
    </row>
    <row r="7" spans="1:32" s="154" customFormat="1" ht="22.15" customHeight="1">
      <c r="A7" s="263" t="s">
        <v>4</v>
      </c>
      <c r="B7" s="304"/>
      <c r="C7" s="385">
        <v>7198</v>
      </c>
      <c r="D7" s="385">
        <v>347</v>
      </c>
      <c r="E7" s="385">
        <v>1900</v>
      </c>
      <c r="F7" s="385">
        <v>686</v>
      </c>
      <c r="G7" s="385">
        <v>365</v>
      </c>
      <c r="H7" s="385">
        <v>227</v>
      </c>
      <c r="I7" s="385">
        <v>345</v>
      </c>
      <c r="J7" s="385">
        <v>242</v>
      </c>
      <c r="K7" s="385">
        <v>156</v>
      </c>
      <c r="L7" s="385">
        <v>216</v>
      </c>
      <c r="M7" s="385">
        <v>158</v>
      </c>
      <c r="N7" s="385">
        <v>203</v>
      </c>
      <c r="O7" s="385">
        <v>86</v>
      </c>
      <c r="P7" s="263" t="s">
        <v>4</v>
      </c>
      <c r="Q7" s="304"/>
      <c r="R7" s="385">
        <v>529</v>
      </c>
      <c r="S7" s="385">
        <v>188</v>
      </c>
      <c r="T7" s="385">
        <v>70</v>
      </c>
      <c r="U7" s="385">
        <v>287</v>
      </c>
      <c r="V7" s="385">
        <v>272</v>
      </c>
      <c r="W7" s="385">
        <v>150</v>
      </c>
      <c r="X7" s="385">
        <v>124</v>
      </c>
      <c r="Y7" s="385">
        <v>34</v>
      </c>
      <c r="Z7" s="385">
        <v>49</v>
      </c>
      <c r="AA7" s="385">
        <v>434</v>
      </c>
      <c r="AB7" s="385">
        <v>38</v>
      </c>
      <c r="AC7" s="385">
        <v>49</v>
      </c>
      <c r="AD7" s="385">
        <v>17</v>
      </c>
      <c r="AE7" s="385">
        <v>26</v>
      </c>
      <c r="AF7" s="153"/>
    </row>
    <row r="8" spans="1:32" ht="32.5" customHeight="1">
      <c r="A8" s="265" t="s">
        <v>94</v>
      </c>
      <c r="B8" s="386"/>
      <c r="C8" s="387">
        <v>2163</v>
      </c>
      <c r="D8" s="387">
        <v>135</v>
      </c>
      <c r="E8" s="387">
        <v>503</v>
      </c>
      <c r="F8" s="387">
        <v>165</v>
      </c>
      <c r="G8" s="387">
        <v>105</v>
      </c>
      <c r="H8" s="387">
        <v>59</v>
      </c>
      <c r="I8" s="387">
        <v>122</v>
      </c>
      <c r="J8" s="387">
        <v>66</v>
      </c>
      <c r="K8" s="387">
        <v>45</v>
      </c>
      <c r="L8" s="387">
        <v>84</v>
      </c>
      <c r="M8" s="387">
        <v>34</v>
      </c>
      <c r="N8" s="387">
        <v>64</v>
      </c>
      <c r="O8" s="387">
        <v>21</v>
      </c>
      <c r="P8" s="265" t="s">
        <v>94</v>
      </c>
      <c r="Q8" s="386"/>
      <c r="R8" s="387">
        <v>270</v>
      </c>
      <c r="S8" s="387">
        <v>79</v>
      </c>
      <c r="T8" s="387">
        <v>15</v>
      </c>
      <c r="U8" s="387">
        <v>85</v>
      </c>
      <c r="V8" s="387">
        <v>75</v>
      </c>
      <c r="W8" s="387">
        <v>16</v>
      </c>
      <c r="X8" s="387">
        <v>34</v>
      </c>
      <c r="Y8" s="387">
        <v>6</v>
      </c>
      <c r="Z8" s="387">
        <v>8</v>
      </c>
      <c r="AA8" s="387">
        <v>156</v>
      </c>
      <c r="AB8" s="387">
        <v>6</v>
      </c>
      <c r="AC8" s="387">
        <v>6</v>
      </c>
      <c r="AD8" s="387">
        <v>1</v>
      </c>
      <c r="AE8" s="387">
        <v>3</v>
      </c>
    </row>
    <row r="9" spans="1:32" ht="22.15" customHeight="1">
      <c r="A9" s="265" t="s">
        <v>5</v>
      </c>
      <c r="B9" s="386"/>
      <c r="C9" s="387">
        <v>17</v>
      </c>
      <c r="D9" s="387">
        <v>4</v>
      </c>
      <c r="E9" s="387">
        <v>4</v>
      </c>
      <c r="F9" s="387">
        <v>0</v>
      </c>
      <c r="G9" s="387">
        <v>1</v>
      </c>
      <c r="H9" s="387">
        <v>1</v>
      </c>
      <c r="I9" s="387">
        <v>2</v>
      </c>
      <c r="J9" s="387">
        <v>0</v>
      </c>
      <c r="K9" s="387">
        <v>1</v>
      </c>
      <c r="L9" s="387">
        <v>0</v>
      </c>
      <c r="M9" s="387">
        <v>0</v>
      </c>
      <c r="N9" s="387">
        <v>1</v>
      </c>
      <c r="O9" s="387">
        <v>0</v>
      </c>
      <c r="P9" s="265" t="s">
        <v>5</v>
      </c>
      <c r="Q9" s="386"/>
      <c r="R9" s="387">
        <v>0</v>
      </c>
      <c r="S9" s="387">
        <v>2</v>
      </c>
      <c r="T9" s="387">
        <v>0</v>
      </c>
      <c r="U9" s="387">
        <v>1</v>
      </c>
      <c r="V9" s="387">
        <v>0</v>
      </c>
      <c r="W9" s="387">
        <v>0</v>
      </c>
      <c r="X9" s="387">
        <v>0</v>
      </c>
      <c r="Y9" s="387">
        <v>0</v>
      </c>
      <c r="Z9" s="387">
        <v>0</v>
      </c>
      <c r="AA9" s="387">
        <v>0</v>
      </c>
      <c r="AB9" s="387">
        <v>0</v>
      </c>
      <c r="AC9" s="387">
        <v>0</v>
      </c>
      <c r="AD9" s="387">
        <v>0</v>
      </c>
      <c r="AE9" s="387">
        <v>0</v>
      </c>
    </row>
    <row r="10" spans="1:32" ht="22.15" customHeight="1">
      <c r="A10" s="265" t="s">
        <v>360</v>
      </c>
      <c r="B10" s="386"/>
      <c r="C10" s="387">
        <v>1928</v>
      </c>
      <c r="D10" s="387">
        <v>77</v>
      </c>
      <c r="E10" s="387">
        <v>557</v>
      </c>
      <c r="F10" s="387">
        <v>188</v>
      </c>
      <c r="G10" s="387">
        <v>114</v>
      </c>
      <c r="H10" s="387">
        <v>71</v>
      </c>
      <c r="I10" s="387">
        <v>70</v>
      </c>
      <c r="J10" s="387">
        <v>63</v>
      </c>
      <c r="K10" s="387">
        <v>22</v>
      </c>
      <c r="L10" s="387">
        <v>51</v>
      </c>
      <c r="M10" s="387">
        <v>44</v>
      </c>
      <c r="N10" s="387">
        <v>49</v>
      </c>
      <c r="O10" s="387">
        <v>33</v>
      </c>
      <c r="P10" s="265" t="s">
        <v>360</v>
      </c>
      <c r="Q10" s="386"/>
      <c r="R10" s="387">
        <v>58</v>
      </c>
      <c r="S10" s="387">
        <v>39</v>
      </c>
      <c r="T10" s="387">
        <v>15</v>
      </c>
      <c r="U10" s="387">
        <v>80</v>
      </c>
      <c r="V10" s="387">
        <v>65</v>
      </c>
      <c r="W10" s="387">
        <v>94</v>
      </c>
      <c r="X10" s="387">
        <v>39</v>
      </c>
      <c r="Y10" s="387">
        <v>12</v>
      </c>
      <c r="Z10" s="387">
        <v>11</v>
      </c>
      <c r="AA10" s="387">
        <v>122</v>
      </c>
      <c r="AB10" s="387">
        <v>20</v>
      </c>
      <c r="AC10" s="387">
        <v>19</v>
      </c>
      <c r="AD10" s="387">
        <v>7</v>
      </c>
      <c r="AE10" s="387">
        <v>8</v>
      </c>
    </row>
    <row r="11" spans="1:32" ht="22.15" customHeight="1">
      <c r="A11" s="265" t="s">
        <v>95</v>
      </c>
      <c r="B11" s="386"/>
      <c r="C11" s="387">
        <v>1041</v>
      </c>
      <c r="D11" s="387">
        <v>41</v>
      </c>
      <c r="E11" s="387">
        <v>255</v>
      </c>
      <c r="F11" s="387">
        <v>132</v>
      </c>
      <c r="G11" s="387">
        <v>44</v>
      </c>
      <c r="H11" s="387">
        <v>32</v>
      </c>
      <c r="I11" s="387">
        <v>64</v>
      </c>
      <c r="J11" s="387">
        <v>23</v>
      </c>
      <c r="K11" s="387">
        <v>32</v>
      </c>
      <c r="L11" s="387">
        <v>33</v>
      </c>
      <c r="M11" s="387">
        <v>27</v>
      </c>
      <c r="N11" s="387">
        <v>24</v>
      </c>
      <c r="O11" s="387">
        <v>9</v>
      </c>
      <c r="P11" s="265" t="s">
        <v>95</v>
      </c>
      <c r="Q11" s="386"/>
      <c r="R11" s="387">
        <v>93</v>
      </c>
      <c r="S11" s="387">
        <v>18</v>
      </c>
      <c r="T11" s="387">
        <v>17</v>
      </c>
      <c r="U11" s="387">
        <v>41</v>
      </c>
      <c r="V11" s="387">
        <v>38</v>
      </c>
      <c r="W11" s="387">
        <v>12</v>
      </c>
      <c r="X11" s="387">
        <v>19</v>
      </c>
      <c r="Y11" s="387">
        <v>8</v>
      </c>
      <c r="Z11" s="387">
        <v>8</v>
      </c>
      <c r="AA11" s="387">
        <v>47</v>
      </c>
      <c r="AB11" s="387">
        <v>5</v>
      </c>
      <c r="AC11" s="387">
        <v>9</v>
      </c>
      <c r="AD11" s="387">
        <v>4</v>
      </c>
      <c r="AE11" s="387">
        <v>6</v>
      </c>
    </row>
    <row r="12" spans="1:32" ht="22.15" customHeight="1">
      <c r="A12" s="265" t="s">
        <v>96</v>
      </c>
      <c r="B12" s="386"/>
      <c r="C12" s="387">
        <v>2010</v>
      </c>
      <c r="D12" s="387">
        <v>84</v>
      </c>
      <c r="E12" s="387">
        <v>565</v>
      </c>
      <c r="F12" s="387">
        <v>199</v>
      </c>
      <c r="G12" s="387">
        <v>101</v>
      </c>
      <c r="H12" s="387">
        <v>64</v>
      </c>
      <c r="I12" s="387">
        <v>87</v>
      </c>
      <c r="J12" s="387">
        <v>84</v>
      </c>
      <c r="K12" s="387">
        <v>56</v>
      </c>
      <c r="L12" s="387">
        <v>48</v>
      </c>
      <c r="M12" s="387">
        <v>53</v>
      </c>
      <c r="N12" s="387">
        <v>65</v>
      </c>
      <c r="O12" s="387">
        <v>23</v>
      </c>
      <c r="P12" s="265" t="s">
        <v>96</v>
      </c>
      <c r="Q12" s="386"/>
      <c r="R12" s="387">
        <v>105</v>
      </c>
      <c r="S12" s="387">
        <v>45</v>
      </c>
      <c r="T12" s="387">
        <v>23</v>
      </c>
      <c r="U12" s="387">
        <v>80</v>
      </c>
      <c r="V12" s="387">
        <v>93</v>
      </c>
      <c r="W12" s="387">
        <v>28</v>
      </c>
      <c r="X12" s="387">
        <v>32</v>
      </c>
      <c r="Y12" s="387">
        <v>8</v>
      </c>
      <c r="Z12" s="387">
        <v>22</v>
      </c>
      <c r="AA12" s="387">
        <v>109</v>
      </c>
      <c r="AB12" s="387">
        <v>7</v>
      </c>
      <c r="AC12" s="387">
        <v>15</v>
      </c>
      <c r="AD12" s="387">
        <v>5</v>
      </c>
      <c r="AE12" s="387">
        <v>9</v>
      </c>
    </row>
    <row r="13" spans="1:32" ht="22.15" customHeight="1">
      <c r="A13" s="265" t="s">
        <v>361</v>
      </c>
      <c r="B13" s="386"/>
      <c r="C13" s="387">
        <v>39</v>
      </c>
      <c r="D13" s="387">
        <v>6</v>
      </c>
      <c r="E13" s="387">
        <v>16</v>
      </c>
      <c r="F13" s="387">
        <v>2</v>
      </c>
      <c r="G13" s="387">
        <v>0</v>
      </c>
      <c r="H13" s="387">
        <v>0</v>
      </c>
      <c r="I13" s="387">
        <v>0</v>
      </c>
      <c r="J13" s="387">
        <v>6</v>
      </c>
      <c r="K13" s="387">
        <v>0</v>
      </c>
      <c r="L13" s="387">
        <v>0</v>
      </c>
      <c r="M13" s="387">
        <v>0</v>
      </c>
      <c r="N13" s="387">
        <v>0</v>
      </c>
      <c r="O13" s="387">
        <v>0</v>
      </c>
      <c r="P13" s="265" t="s">
        <v>361</v>
      </c>
      <c r="Q13" s="386"/>
      <c r="R13" s="387">
        <v>3</v>
      </c>
      <c r="S13" s="387">
        <v>5</v>
      </c>
      <c r="T13" s="387">
        <v>0</v>
      </c>
      <c r="U13" s="387">
        <v>0</v>
      </c>
      <c r="V13" s="387">
        <v>1</v>
      </c>
      <c r="W13" s="387">
        <v>0</v>
      </c>
      <c r="X13" s="387">
        <v>0</v>
      </c>
      <c r="Y13" s="387">
        <v>0</v>
      </c>
      <c r="Z13" s="387">
        <v>0</v>
      </c>
      <c r="AA13" s="387">
        <v>0</v>
      </c>
      <c r="AB13" s="387">
        <v>0</v>
      </c>
      <c r="AC13" s="387">
        <v>0</v>
      </c>
      <c r="AD13" s="387">
        <v>0</v>
      </c>
      <c r="AE13" s="387">
        <v>0</v>
      </c>
    </row>
    <row r="14" spans="1:32" ht="22.15" customHeight="1">
      <c r="A14" s="265" t="s">
        <v>98</v>
      </c>
      <c r="B14" s="386"/>
      <c r="C14" s="387">
        <v>0</v>
      </c>
      <c r="D14" s="387">
        <v>0</v>
      </c>
      <c r="E14" s="387">
        <v>0</v>
      </c>
      <c r="F14" s="387">
        <v>0</v>
      </c>
      <c r="G14" s="387">
        <v>0</v>
      </c>
      <c r="H14" s="387">
        <v>0</v>
      </c>
      <c r="I14" s="387">
        <v>0</v>
      </c>
      <c r="J14" s="387">
        <v>0</v>
      </c>
      <c r="K14" s="387">
        <v>0</v>
      </c>
      <c r="L14" s="387">
        <v>0</v>
      </c>
      <c r="M14" s="387">
        <v>0</v>
      </c>
      <c r="N14" s="387">
        <v>0</v>
      </c>
      <c r="O14" s="387">
        <v>0</v>
      </c>
      <c r="P14" s="265" t="s">
        <v>98</v>
      </c>
      <c r="Q14" s="386"/>
      <c r="R14" s="387">
        <v>0</v>
      </c>
      <c r="S14" s="387">
        <v>0</v>
      </c>
      <c r="T14" s="387">
        <v>0</v>
      </c>
      <c r="U14" s="387">
        <v>0</v>
      </c>
      <c r="V14" s="387">
        <v>0</v>
      </c>
      <c r="W14" s="387">
        <v>0</v>
      </c>
      <c r="X14" s="387">
        <v>0</v>
      </c>
      <c r="Y14" s="387">
        <v>0</v>
      </c>
      <c r="Z14" s="387">
        <v>0</v>
      </c>
      <c r="AA14" s="387">
        <v>0</v>
      </c>
      <c r="AB14" s="387">
        <v>0</v>
      </c>
      <c r="AC14" s="387">
        <v>0</v>
      </c>
      <c r="AD14" s="387">
        <v>0</v>
      </c>
      <c r="AE14" s="387">
        <v>0</v>
      </c>
    </row>
    <row r="15" spans="1:32" s="154" customFormat="1" ht="22.15" customHeight="1">
      <c r="A15" s="263" t="s">
        <v>6</v>
      </c>
      <c r="B15" s="304"/>
      <c r="C15" s="385">
        <v>16052</v>
      </c>
      <c r="D15" s="385">
        <v>725</v>
      </c>
      <c r="E15" s="385">
        <v>4139</v>
      </c>
      <c r="F15" s="385">
        <v>1473</v>
      </c>
      <c r="G15" s="385">
        <v>1011</v>
      </c>
      <c r="H15" s="385">
        <v>878</v>
      </c>
      <c r="I15" s="385">
        <v>795</v>
      </c>
      <c r="J15" s="385">
        <v>578</v>
      </c>
      <c r="K15" s="385">
        <v>385</v>
      </c>
      <c r="L15" s="385">
        <v>511</v>
      </c>
      <c r="M15" s="385">
        <v>354</v>
      </c>
      <c r="N15" s="385">
        <v>393</v>
      </c>
      <c r="O15" s="385">
        <v>187</v>
      </c>
      <c r="P15" s="263" t="s">
        <v>6</v>
      </c>
      <c r="Q15" s="304"/>
      <c r="R15" s="385">
        <v>523</v>
      </c>
      <c r="S15" s="385">
        <v>441</v>
      </c>
      <c r="T15" s="385">
        <v>223</v>
      </c>
      <c r="U15" s="385">
        <v>731</v>
      </c>
      <c r="V15" s="385">
        <v>657</v>
      </c>
      <c r="W15" s="385">
        <v>201</v>
      </c>
      <c r="X15" s="385">
        <v>256</v>
      </c>
      <c r="Y15" s="385">
        <v>43</v>
      </c>
      <c r="Z15" s="385">
        <v>113</v>
      </c>
      <c r="AA15" s="385">
        <v>1122</v>
      </c>
      <c r="AB15" s="385">
        <v>81</v>
      </c>
      <c r="AC15" s="385">
        <v>124</v>
      </c>
      <c r="AD15" s="385">
        <v>29</v>
      </c>
      <c r="AE15" s="385">
        <v>79</v>
      </c>
      <c r="AF15" s="153"/>
    </row>
    <row r="16" spans="1:32" ht="22.15" customHeight="1">
      <c r="A16" s="265" t="s">
        <v>362</v>
      </c>
      <c r="B16" s="386"/>
      <c r="C16" s="387">
        <v>8789</v>
      </c>
      <c r="D16" s="387">
        <v>324</v>
      </c>
      <c r="E16" s="387">
        <v>2232</v>
      </c>
      <c r="F16" s="387">
        <v>798</v>
      </c>
      <c r="G16" s="387">
        <v>602</v>
      </c>
      <c r="H16" s="387">
        <v>401</v>
      </c>
      <c r="I16" s="387">
        <v>381</v>
      </c>
      <c r="J16" s="387">
        <v>328</v>
      </c>
      <c r="K16" s="387">
        <v>218</v>
      </c>
      <c r="L16" s="387">
        <v>265</v>
      </c>
      <c r="M16" s="387">
        <v>225</v>
      </c>
      <c r="N16" s="387">
        <v>244</v>
      </c>
      <c r="O16" s="387">
        <v>115</v>
      </c>
      <c r="P16" s="265" t="s">
        <v>362</v>
      </c>
      <c r="Q16" s="386"/>
      <c r="R16" s="387">
        <v>275</v>
      </c>
      <c r="S16" s="387">
        <v>194</v>
      </c>
      <c r="T16" s="387">
        <v>153</v>
      </c>
      <c r="U16" s="387">
        <v>413</v>
      </c>
      <c r="V16" s="387">
        <v>381</v>
      </c>
      <c r="W16" s="387">
        <v>132</v>
      </c>
      <c r="X16" s="387">
        <v>160</v>
      </c>
      <c r="Y16" s="387">
        <v>30</v>
      </c>
      <c r="Z16" s="387">
        <v>76</v>
      </c>
      <c r="AA16" s="387">
        <v>652</v>
      </c>
      <c r="AB16" s="387">
        <v>42</v>
      </c>
      <c r="AC16" s="387">
        <v>75</v>
      </c>
      <c r="AD16" s="387">
        <v>14</v>
      </c>
      <c r="AE16" s="387">
        <v>59</v>
      </c>
    </row>
    <row r="17" spans="1:32" ht="22.15" customHeight="1">
      <c r="A17" s="265" t="s">
        <v>363</v>
      </c>
      <c r="B17" s="386"/>
      <c r="C17" s="387">
        <v>1769</v>
      </c>
      <c r="D17" s="387">
        <v>107</v>
      </c>
      <c r="E17" s="387">
        <v>455</v>
      </c>
      <c r="F17" s="387">
        <v>168</v>
      </c>
      <c r="G17" s="387">
        <v>83</v>
      </c>
      <c r="H17" s="387">
        <v>92</v>
      </c>
      <c r="I17" s="387">
        <v>108</v>
      </c>
      <c r="J17" s="387">
        <v>57</v>
      </c>
      <c r="K17" s="387">
        <v>47</v>
      </c>
      <c r="L17" s="387">
        <v>71</v>
      </c>
      <c r="M17" s="387">
        <v>28</v>
      </c>
      <c r="N17" s="387">
        <v>32</v>
      </c>
      <c r="O17" s="387">
        <v>14</v>
      </c>
      <c r="P17" s="265" t="s">
        <v>363</v>
      </c>
      <c r="Q17" s="386"/>
      <c r="R17" s="387">
        <v>76</v>
      </c>
      <c r="S17" s="387">
        <v>48</v>
      </c>
      <c r="T17" s="387">
        <v>18</v>
      </c>
      <c r="U17" s="387">
        <v>79</v>
      </c>
      <c r="V17" s="387">
        <v>72</v>
      </c>
      <c r="W17" s="387">
        <v>15</v>
      </c>
      <c r="X17" s="387">
        <v>26</v>
      </c>
      <c r="Y17" s="387">
        <v>1</v>
      </c>
      <c r="Z17" s="387">
        <v>9</v>
      </c>
      <c r="AA17" s="387">
        <v>147</v>
      </c>
      <c r="AB17" s="387">
        <v>8</v>
      </c>
      <c r="AC17" s="387">
        <v>5</v>
      </c>
      <c r="AD17" s="387">
        <v>1</v>
      </c>
      <c r="AE17" s="387">
        <v>2</v>
      </c>
    </row>
    <row r="18" spans="1:32" ht="22.15" customHeight="1">
      <c r="A18" s="265" t="s">
        <v>364</v>
      </c>
      <c r="B18" s="386"/>
      <c r="C18" s="387">
        <v>304</v>
      </c>
      <c r="D18" s="387">
        <v>20</v>
      </c>
      <c r="E18" s="387">
        <v>78</v>
      </c>
      <c r="F18" s="387">
        <v>21</v>
      </c>
      <c r="G18" s="387">
        <v>22</v>
      </c>
      <c r="H18" s="387">
        <v>13</v>
      </c>
      <c r="I18" s="387">
        <v>9</v>
      </c>
      <c r="J18" s="387">
        <v>13</v>
      </c>
      <c r="K18" s="387">
        <v>5</v>
      </c>
      <c r="L18" s="387">
        <v>13</v>
      </c>
      <c r="M18" s="387">
        <v>12</v>
      </c>
      <c r="N18" s="387">
        <v>11</v>
      </c>
      <c r="O18" s="387">
        <v>5</v>
      </c>
      <c r="P18" s="265" t="s">
        <v>364</v>
      </c>
      <c r="Q18" s="386"/>
      <c r="R18" s="387">
        <v>11</v>
      </c>
      <c r="S18" s="387">
        <v>10</v>
      </c>
      <c r="T18" s="387">
        <v>2</v>
      </c>
      <c r="U18" s="387">
        <v>8</v>
      </c>
      <c r="V18" s="387">
        <v>13</v>
      </c>
      <c r="W18" s="387">
        <v>2</v>
      </c>
      <c r="X18" s="387">
        <v>5</v>
      </c>
      <c r="Y18" s="387">
        <v>1</v>
      </c>
      <c r="Z18" s="387">
        <v>1</v>
      </c>
      <c r="AA18" s="387">
        <v>25</v>
      </c>
      <c r="AB18" s="387">
        <v>1</v>
      </c>
      <c r="AC18" s="387">
        <v>2</v>
      </c>
      <c r="AD18" s="387">
        <v>0</v>
      </c>
      <c r="AE18" s="387">
        <v>1</v>
      </c>
    </row>
    <row r="19" spans="1:32" ht="22.15" customHeight="1">
      <c r="A19" s="265" t="s">
        <v>365</v>
      </c>
      <c r="B19" s="386"/>
      <c r="C19" s="387">
        <v>2541</v>
      </c>
      <c r="D19" s="387">
        <v>79</v>
      </c>
      <c r="E19" s="387">
        <v>630</v>
      </c>
      <c r="F19" s="387">
        <v>250</v>
      </c>
      <c r="G19" s="387">
        <v>143</v>
      </c>
      <c r="H19" s="387">
        <v>112</v>
      </c>
      <c r="I19" s="387">
        <v>110</v>
      </c>
      <c r="J19" s="387">
        <v>108</v>
      </c>
      <c r="K19" s="387">
        <v>84</v>
      </c>
      <c r="L19" s="387">
        <v>72</v>
      </c>
      <c r="M19" s="387">
        <v>68</v>
      </c>
      <c r="N19" s="387">
        <v>72</v>
      </c>
      <c r="O19" s="387">
        <v>40</v>
      </c>
      <c r="P19" s="265" t="s">
        <v>365</v>
      </c>
      <c r="Q19" s="386"/>
      <c r="R19" s="387">
        <v>62</v>
      </c>
      <c r="S19" s="387">
        <v>63</v>
      </c>
      <c r="T19" s="387">
        <v>36</v>
      </c>
      <c r="U19" s="387">
        <v>128</v>
      </c>
      <c r="V19" s="387">
        <v>103</v>
      </c>
      <c r="W19" s="387">
        <v>38</v>
      </c>
      <c r="X19" s="387">
        <v>51</v>
      </c>
      <c r="Y19" s="387">
        <v>10</v>
      </c>
      <c r="Z19" s="387">
        <v>23</v>
      </c>
      <c r="AA19" s="387">
        <v>177</v>
      </c>
      <c r="AB19" s="387">
        <v>20</v>
      </c>
      <c r="AC19" s="387">
        <v>35</v>
      </c>
      <c r="AD19" s="387">
        <v>14</v>
      </c>
      <c r="AE19" s="387">
        <v>13</v>
      </c>
    </row>
    <row r="20" spans="1:32" ht="22.15" customHeight="1">
      <c r="A20" s="265" t="s">
        <v>366</v>
      </c>
      <c r="B20" s="386"/>
      <c r="C20" s="387">
        <v>85</v>
      </c>
      <c r="D20" s="387">
        <v>3</v>
      </c>
      <c r="E20" s="387">
        <v>27</v>
      </c>
      <c r="F20" s="387">
        <v>7</v>
      </c>
      <c r="G20" s="387">
        <v>0</v>
      </c>
      <c r="H20" s="387">
        <v>3</v>
      </c>
      <c r="I20" s="387">
        <v>3</v>
      </c>
      <c r="J20" s="387">
        <v>3</v>
      </c>
      <c r="K20" s="387">
        <v>1</v>
      </c>
      <c r="L20" s="387">
        <v>4</v>
      </c>
      <c r="M20" s="387">
        <v>1</v>
      </c>
      <c r="N20" s="387">
        <v>2</v>
      </c>
      <c r="O20" s="387">
        <v>0</v>
      </c>
      <c r="P20" s="265" t="s">
        <v>366</v>
      </c>
      <c r="Q20" s="386"/>
      <c r="R20" s="387">
        <v>20</v>
      </c>
      <c r="S20" s="387">
        <v>7</v>
      </c>
      <c r="T20" s="387">
        <v>0</v>
      </c>
      <c r="U20" s="387">
        <v>0</v>
      </c>
      <c r="V20" s="387">
        <v>2</v>
      </c>
      <c r="W20" s="387">
        <v>0</v>
      </c>
      <c r="X20" s="387">
        <v>0</v>
      </c>
      <c r="Y20" s="387">
        <v>0</v>
      </c>
      <c r="Z20" s="387">
        <v>0</v>
      </c>
      <c r="AA20" s="387">
        <v>2</v>
      </c>
      <c r="AB20" s="387">
        <v>0</v>
      </c>
      <c r="AC20" s="387">
        <v>0</v>
      </c>
      <c r="AD20" s="387">
        <v>0</v>
      </c>
      <c r="AE20" s="387">
        <v>0</v>
      </c>
    </row>
    <row r="21" spans="1:32" ht="22.15" customHeight="1">
      <c r="A21" s="265" t="s">
        <v>104</v>
      </c>
      <c r="B21" s="386"/>
      <c r="C21" s="387">
        <v>2564</v>
      </c>
      <c r="D21" s="387">
        <v>192</v>
      </c>
      <c r="E21" s="387">
        <v>717</v>
      </c>
      <c r="F21" s="387">
        <v>229</v>
      </c>
      <c r="G21" s="387">
        <v>161</v>
      </c>
      <c r="H21" s="387">
        <v>257</v>
      </c>
      <c r="I21" s="387">
        <v>184</v>
      </c>
      <c r="J21" s="387">
        <v>69</v>
      </c>
      <c r="K21" s="387">
        <v>30</v>
      </c>
      <c r="L21" s="387">
        <v>86</v>
      </c>
      <c r="M21" s="387">
        <v>20</v>
      </c>
      <c r="N21" s="387">
        <v>32</v>
      </c>
      <c r="O21" s="387">
        <v>13</v>
      </c>
      <c r="P21" s="265" t="s">
        <v>104</v>
      </c>
      <c r="Q21" s="386"/>
      <c r="R21" s="387">
        <v>79</v>
      </c>
      <c r="S21" s="387">
        <v>119</v>
      </c>
      <c r="T21" s="387">
        <v>14</v>
      </c>
      <c r="U21" s="387">
        <v>103</v>
      </c>
      <c r="V21" s="387">
        <v>86</v>
      </c>
      <c r="W21" s="387">
        <v>14</v>
      </c>
      <c r="X21" s="387">
        <v>14</v>
      </c>
      <c r="Y21" s="387">
        <v>1</v>
      </c>
      <c r="Z21" s="387">
        <v>4</v>
      </c>
      <c r="AA21" s="387">
        <v>119</v>
      </c>
      <c r="AB21" s="387">
        <v>10</v>
      </c>
      <c r="AC21" s="387">
        <v>7</v>
      </c>
      <c r="AD21" s="387">
        <v>0</v>
      </c>
      <c r="AE21" s="387">
        <v>4</v>
      </c>
    </row>
    <row r="22" spans="1:32" ht="22.15" customHeight="1">
      <c r="A22" s="265" t="s">
        <v>105</v>
      </c>
      <c r="B22" s="386"/>
      <c r="C22" s="387">
        <v>0</v>
      </c>
      <c r="D22" s="387">
        <v>0</v>
      </c>
      <c r="E22" s="387">
        <v>0</v>
      </c>
      <c r="F22" s="387">
        <v>0</v>
      </c>
      <c r="G22" s="387">
        <v>0</v>
      </c>
      <c r="H22" s="387">
        <v>0</v>
      </c>
      <c r="I22" s="387">
        <v>0</v>
      </c>
      <c r="J22" s="387">
        <v>0</v>
      </c>
      <c r="K22" s="387">
        <v>0</v>
      </c>
      <c r="L22" s="387">
        <v>0</v>
      </c>
      <c r="M22" s="387">
        <v>0</v>
      </c>
      <c r="N22" s="387">
        <v>0</v>
      </c>
      <c r="O22" s="387">
        <v>0</v>
      </c>
      <c r="P22" s="265" t="s">
        <v>105</v>
      </c>
      <c r="Q22" s="386"/>
      <c r="R22" s="387">
        <v>0</v>
      </c>
      <c r="S22" s="387">
        <v>0</v>
      </c>
      <c r="T22" s="387">
        <v>0</v>
      </c>
      <c r="U22" s="387">
        <v>0</v>
      </c>
      <c r="V22" s="387">
        <v>0</v>
      </c>
      <c r="W22" s="387">
        <v>0</v>
      </c>
      <c r="X22" s="387">
        <v>0</v>
      </c>
      <c r="Y22" s="387">
        <v>0</v>
      </c>
      <c r="Z22" s="387">
        <v>0</v>
      </c>
      <c r="AA22" s="387">
        <v>0</v>
      </c>
      <c r="AB22" s="387">
        <v>0</v>
      </c>
      <c r="AC22" s="387">
        <v>0</v>
      </c>
      <c r="AD22" s="387">
        <v>0</v>
      </c>
      <c r="AE22" s="387">
        <v>0</v>
      </c>
    </row>
    <row r="23" spans="1:32" ht="22.15" customHeight="1">
      <c r="A23" s="267" t="s">
        <v>106</v>
      </c>
      <c r="B23" s="388"/>
      <c r="C23" s="389">
        <v>0</v>
      </c>
      <c r="D23" s="389">
        <v>0</v>
      </c>
      <c r="E23" s="389">
        <v>0</v>
      </c>
      <c r="F23" s="389">
        <v>0</v>
      </c>
      <c r="G23" s="389">
        <v>0</v>
      </c>
      <c r="H23" s="389">
        <v>0</v>
      </c>
      <c r="I23" s="389">
        <v>0</v>
      </c>
      <c r="J23" s="389">
        <v>0</v>
      </c>
      <c r="K23" s="389">
        <v>0</v>
      </c>
      <c r="L23" s="389">
        <v>0</v>
      </c>
      <c r="M23" s="389">
        <v>0</v>
      </c>
      <c r="N23" s="389">
        <v>0</v>
      </c>
      <c r="O23" s="389">
        <v>0</v>
      </c>
      <c r="P23" s="267" t="s">
        <v>106</v>
      </c>
      <c r="Q23" s="388"/>
      <c r="R23" s="389">
        <v>0</v>
      </c>
      <c r="S23" s="389">
        <v>0</v>
      </c>
      <c r="T23" s="389">
        <v>0</v>
      </c>
      <c r="U23" s="389">
        <v>0</v>
      </c>
      <c r="V23" s="389">
        <v>0</v>
      </c>
      <c r="W23" s="389">
        <v>0</v>
      </c>
      <c r="X23" s="389">
        <v>0</v>
      </c>
      <c r="Y23" s="389">
        <v>0</v>
      </c>
      <c r="Z23" s="389">
        <v>0</v>
      </c>
      <c r="AA23" s="389">
        <v>0</v>
      </c>
      <c r="AB23" s="389">
        <v>0</v>
      </c>
      <c r="AC23" s="389">
        <v>0</v>
      </c>
      <c r="AD23" s="389">
        <v>0</v>
      </c>
      <c r="AE23" s="387">
        <v>0</v>
      </c>
    </row>
    <row r="24" spans="1:32" s="141" customFormat="1" ht="14.25" customHeight="1">
      <c r="A24" s="372"/>
      <c r="B24" s="372"/>
      <c r="C24" s="3695" t="s">
        <v>367</v>
      </c>
      <c r="D24" s="3695"/>
      <c r="E24" s="3695"/>
      <c r="F24" s="3695"/>
      <c r="G24" s="3695"/>
      <c r="H24" s="3695" t="s">
        <v>367</v>
      </c>
      <c r="I24" s="3695"/>
      <c r="J24" s="3695"/>
      <c r="K24" s="3695"/>
      <c r="L24" s="3695"/>
      <c r="M24" s="3695"/>
      <c r="N24" s="3695"/>
      <c r="O24" s="3695"/>
      <c r="P24" s="372"/>
      <c r="Q24" s="372"/>
      <c r="R24" s="3695" t="s">
        <v>367</v>
      </c>
      <c r="S24" s="3695"/>
      <c r="T24" s="3695"/>
      <c r="U24" s="3695"/>
      <c r="V24" s="3695"/>
      <c r="W24" s="3695" t="s">
        <v>367</v>
      </c>
      <c r="X24" s="3695"/>
      <c r="Y24" s="3695"/>
      <c r="Z24" s="3695"/>
      <c r="AA24" s="3695"/>
      <c r="AB24" s="3695"/>
      <c r="AC24" s="3695"/>
      <c r="AD24" s="3695"/>
      <c r="AE24" s="3695"/>
      <c r="AF24" s="140"/>
    </row>
    <row r="25" spans="1:32" s="154" customFormat="1" ht="22.9" customHeight="1">
      <c r="A25" s="383" t="s">
        <v>93</v>
      </c>
      <c r="B25" s="384"/>
      <c r="C25" s="390">
        <v>70.03</v>
      </c>
      <c r="D25" s="390">
        <v>65.17</v>
      </c>
      <c r="E25" s="390">
        <v>73.489999999999995</v>
      </c>
      <c r="F25" s="390">
        <v>73.69</v>
      </c>
      <c r="G25" s="390">
        <v>69.11</v>
      </c>
      <c r="H25" s="390">
        <v>68.930000000000007</v>
      </c>
      <c r="I25" s="390">
        <v>67.739999999999995</v>
      </c>
      <c r="J25" s="390">
        <v>70.27</v>
      </c>
      <c r="K25" s="390">
        <v>72.81</v>
      </c>
      <c r="L25" s="390">
        <v>68.2</v>
      </c>
      <c r="M25" s="390">
        <v>50.2</v>
      </c>
      <c r="N25" s="390">
        <v>54.88</v>
      </c>
      <c r="O25" s="390">
        <v>52.8</v>
      </c>
      <c r="P25" s="383" t="s">
        <v>93</v>
      </c>
      <c r="Q25" s="384"/>
      <c r="R25" s="391">
        <v>76.12</v>
      </c>
      <c r="S25" s="392">
        <v>66.209999999999994</v>
      </c>
      <c r="T25" s="392">
        <v>65.7</v>
      </c>
      <c r="U25" s="392">
        <v>74.42</v>
      </c>
      <c r="V25" s="392">
        <v>70.06</v>
      </c>
      <c r="W25" s="392">
        <v>83.57</v>
      </c>
      <c r="X25" s="392">
        <v>81.72</v>
      </c>
      <c r="Y25" s="392">
        <v>77</v>
      </c>
      <c r="Z25" s="392">
        <v>80.2</v>
      </c>
      <c r="AA25" s="392">
        <v>72.040000000000006</v>
      </c>
      <c r="AB25" s="392">
        <v>79.87</v>
      </c>
      <c r="AC25" s="392">
        <v>54.75</v>
      </c>
      <c r="AD25" s="392">
        <v>70.77</v>
      </c>
      <c r="AE25" s="393">
        <v>56.76</v>
      </c>
      <c r="AF25" s="153"/>
    </row>
    <row r="26" spans="1:32" s="154" customFormat="1" ht="22.9" customHeight="1">
      <c r="A26" s="263" t="s">
        <v>4</v>
      </c>
      <c r="B26" s="304"/>
      <c r="C26" s="390">
        <v>65.930000000000007</v>
      </c>
      <c r="D26" s="390">
        <v>60.45</v>
      </c>
      <c r="E26" s="390">
        <v>71.59</v>
      </c>
      <c r="F26" s="390">
        <v>69.72</v>
      </c>
      <c r="G26" s="390">
        <v>58.31</v>
      </c>
      <c r="H26" s="390">
        <v>49.46</v>
      </c>
      <c r="I26" s="390">
        <v>64.489999999999995</v>
      </c>
      <c r="J26" s="390">
        <v>68.75</v>
      </c>
      <c r="K26" s="390">
        <v>69.33</v>
      </c>
      <c r="L26" s="390">
        <v>66.06</v>
      </c>
      <c r="M26" s="390">
        <v>41.69</v>
      </c>
      <c r="N26" s="390">
        <v>49.27</v>
      </c>
      <c r="O26" s="390">
        <v>43.65</v>
      </c>
      <c r="P26" s="263" t="s">
        <v>4</v>
      </c>
      <c r="Q26" s="304"/>
      <c r="R26" s="394">
        <v>82.02</v>
      </c>
      <c r="S26" s="395">
        <v>67.87</v>
      </c>
      <c r="T26" s="395">
        <v>56</v>
      </c>
      <c r="U26" s="395">
        <v>71.39</v>
      </c>
      <c r="V26" s="395">
        <v>67.16</v>
      </c>
      <c r="W26" s="395">
        <v>83.8</v>
      </c>
      <c r="X26" s="395">
        <v>85.52</v>
      </c>
      <c r="Y26" s="395">
        <v>89.47</v>
      </c>
      <c r="Z26" s="395">
        <v>62.82</v>
      </c>
      <c r="AA26" s="395">
        <v>63.36</v>
      </c>
      <c r="AB26" s="395">
        <v>69.09</v>
      </c>
      <c r="AC26" s="395">
        <v>55.06</v>
      </c>
      <c r="AD26" s="395">
        <v>70.83</v>
      </c>
      <c r="AE26" s="396">
        <v>55.32</v>
      </c>
      <c r="AF26" s="153"/>
    </row>
    <row r="27" spans="1:32" ht="28.9" customHeight="1">
      <c r="A27" s="265" t="s">
        <v>94</v>
      </c>
      <c r="B27" s="386"/>
      <c r="C27" s="397">
        <v>67.09</v>
      </c>
      <c r="D27" s="397">
        <v>63.68</v>
      </c>
      <c r="E27" s="397">
        <v>67.88</v>
      </c>
      <c r="F27" s="397">
        <v>62.74</v>
      </c>
      <c r="G27" s="397">
        <v>64.42</v>
      </c>
      <c r="H27" s="397">
        <v>45.38</v>
      </c>
      <c r="I27" s="397">
        <v>72.19</v>
      </c>
      <c r="J27" s="397">
        <v>64.08</v>
      </c>
      <c r="K27" s="397">
        <v>68.180000000000007</v>
      </c>
      <c r="L27" s="397">
        <v>71.19</v>
      </c>
      <c r="M27" s="397">
        <v>36.17</v>
      </c>
      <c r="N27" s="397">
        <v>56.14</v>
      </c>
      <c r="O27" s="397">
        <v>51.22</v>
      </c>
      <c r="P27" s="265" t="s">
        <v>94</v>
      </c>
      <c r="Q27" s="386"/>
      <c r="R27" s="398">
        <v>84.64</v>
      </c>
      <c r="S27" s="399">
        <v>79.8</v>
      </c>
      <c r="T27" s="399">
        <v>53.57</v>
      </c>
      <c r="U27" s="399">
        <v>77.98</v>
      </c>
      <c r="V27" s="399">
        <v>83.33</v>
      </c>
      <c r="W27" s="399">
        <v>72.73</v>
      </c>
      <c r="X27" s="399">
        <v>85</v>
      </c>
      <c r="Y27" s="399">
        <v>100</v>
      </c>
      <c r="Z27" s="399">
        <v>72.73</v>
      </c>
      <c r="AA27" s="399">
        <v>59.77</v>
      </c>
      <c r="AB27" s="399">
        <v>75</v>
      </c>
      <c r="AC27" s="399">
        <v>50</v>
      </c>
      <c r="AD27" s="399">
        <v>100</v>
      </c>
      <c r="AE27" s="400">
        <v>75</v>
      </c>
    </row>
    <row r="28" spans="1:32" ht="22.9" customHeight="1">
      <c r="A28" s="265" t="s">
        <v>5</v>
      </c>
      <c r="B28" s="386"/>
      <c r="C28" s="397">
        <v>40.479999999999997</v>
      </c>
      <c r="D28" s="397">
        <v>80</v>
      </c>
      <c r="E28" s="397">
        <v>44.44</v>
      </c>
      <c r="F28" s="397">
        <v>0</v>
      </c>
      <c r="G28" s="397">
        <v>100</v>
      </c>
      <c r="H28" s="397">
        <v>33.33</v>
      </c>
      <c r="I28" s="397">
        <v>40</v>
      </c>
      <c r="J28" s="397">
        <v>0</v>
      </c>
      <c r="K28" s="397">
        <v>100</v>
      </c>
      <c r="L28" s="397">
        <v>0</v>
      </c>
      <c r="M28" s="397">
        <v>0</v>
      </c>
      <c r="N28" s="397">
        <v>50</v>
      </c>
      <c r="O28" s="397">
        <v>0</v>
      </c>
      <c r="P28" s="265" t="s">
        <v>5</v>
      </c>
      <c r="Q28" s="386"/>
      <c r="R28" s="398">
        <v>0</v>
      </c>
      <c r="S28" s="399">
        <v>100</v>
      </c>
      <c r="T28" s="399">
        <v>0</v>
      </c>
      <c r="U28" s="399">
        <v>100</v>
      </c>
      <c r="V28" s="399">
        <v>0</v>
      </c>
      <c r="W28" s="399">
        <v>0</v>
      </c>
      <c r="X28" s="399">
        <v>0</v>
      </c>
      <c r="Y28" s="399">
        <v>0</v>
      </c>
      <c r="Z28" s="399">
        <v>0</v>
      </c>
      <c r="AA28" s="399">
        <v>0</v>
      </c>
      <c r="AB28" s="399">
        <v>0</v>
      </c>
      <c r="AC28" s="399">
        <v>0</v>
      </c>
      <c r="AD28" s="399">
        <v>0</v>
      </c>
      <c r="AE28" s="399">
        <v>0</v>
      </c>
    </row>
    <row r="29" spans="1:32" ht="22.9" customHeight="1">
      <c r="A29" s="265" t="s">
        <v>360</v>
      </c>
      <c r="B29" s="386"/>
      <c r="C29" s="397">
        <v>50.72</v>
      </c>
      <c r="D29" s="397">
        <v>36.32</v>
      </c>
      <c r="E29" s="397">
        <v>60.22</v>
      </c>
      <c r="F29" s="397">
        <v>61.64</v>
      </c>
      <c r="G29" s="397">
        <v>41.16</v>
      </c>
      <c r="H29" s="397">
        <v>40.57</v>
      </c>
      <c r="I29" s="397">
        <v>40.94</v>
      </c>
      <c r="J29" s="397">
        <v>56.76</v>
      </c>
      <c r="K29" s="397">
        <v>45.83</v>
      </c>
      <c r="L29" s="397">
        <v>51.52</v>
      </c>
      <c r="M29" s="397">
        <v>27.33</v>
      </c>
      <c r="N29" s="397">
        <v>33.79</v>
      </c>
      <c r="O29" s="397">
        <v>32.35</v>
      </c>
      <c r="P29" s="265" t="s">
        <v>360</v>
      </c>
      <c r="Q29" s="386"/>
      <c r="R29" s="398">
        <v>62.37</v>
      </c>
      <c r="S29" s="399">
        <v>45.88</v>
      </c>
      <c r="T29" s="399">
        <v>48.39</v>
      </c>
      <c r="U29" s="399">
        <v>52.63</v>
      </c>
      <c r="V29" s="399">
        <v>45.77</v>
      </c>
      <c r="W29" s="399">
        <v>90.38</v>
      </c>
      <c r="X29" s="399">
        <v>79.59</v>
      </c>
      <c r="Y29" s="399">
        <v>80</v>
      </c>
      <c r="Z29" s="399">
        <v>35.479999999999997</v>
      </c>
      <c r="AA29" s="399">
        <v>47.29</v>
      </c>
      <c r="AB29" s="399">
        <v>62.5</v>
      </c>
      <c r="AC29" s="399">
        <v>43.18</v>
      </c>
      <c r="AD29" s="399">
        <v>50</v>
      </c>
      <c r="AE29" s="400">
        <v>40</v>
      </c>
    </row>
    <row r="30" spans="1:32" ht="22.9" customHeight="1">
      <c r="A30" s="265" t="s">
        <v>95</v>
      </c>
      <c r="B30" s="386"/>
      <c r="C30" s="397">
        <v>69.73</v>
      </c>
      <c r="D30" s="397">
        <v>83.67</v>
      </c>
      <c r="E30" s="397">
        <v>78.22</v>
      </c>
      <c r="F30" s="397">
        <v>72.13</v>
      </c>
      <c r="G30" s="397">
        <v>62.86</v>
      </c>
      <c r="H30" s="397">
        <v>47.06</v>
      </c>
      <c r="I30" s="397">
        <v>73.56</v>
      </c>
      <c r="J30" s="397">
        <v>63.89</v>
      </c>
      <c r="K30" s="397">
        <v>68.09</v>
      </c>
      <c r="L30" s="397">
        <v>63.46</v>
      </c>
      <c r="M30" s="397">
        <v>54</v>
      </c>
      <c r="N30" s="397">
        <v>42.86</v>
      </c>
      <c r="O30" s="397">
        <v>56.25</v>
      </c>
      <c r="P30" s="265" t="s">
        <v>95</v>
      </c>
      <c r="Q30" s="386"/>
      <c r="R30" s="398">
        <v>84.55</v>
      </c>
      <c r="S30" s="399">
        <v>51.43</v>
      </c>
      <c r="T30" s="399">
        <v>56.67</v>
      </c>
      <c r="U30" s="399">
        <v>74.55</v>
      </c>
      <c r="V30" s="399">
        <v>57.58</v>
      </c>
      <c r="W30" s="399">
        <v>60</v>
      </c>
      <c r="X30" s="399">
        <v>82.61</v>
      </c>
      <c r="Y30" s="399">
        <v>88.89</v>
      </c>
      <c r="Z30" s="399">
        <v>72.73</v>
      </c>
      <c r="AA30" s="399">
        <v>90.38</v>
      </c>
      <c r="AB30" s="399">
        <v>71.430000000000007</v>
      </c>
      <c r="AC30" s="399">
        <v>52.94</v>
      </c>
      <c r="AD30" s="399">
        <v>100</v>
      </c>
      <c r="AE30" s="400">
        <v>42.86</v>
      </c>
    </row>
    <row r="31" spans="1:32" ht="22.9" customHeight="1">
      <c r="A31" s="265" t="s">
        <v>96</v>
      </c>
      <c r="B31" s="386"/>
      <c r="C31" s="397">
        <v>89.85</v>
      </c>
      <c r="D31" s="397">
        <v>95.45</v>
      </c>
      <c r="E31" s="397">
        <v>91.42</v>
      </c>
      <c r="F31" s="397">
        <v>89.24</v>
      </c>
      <c r="G31" s="397">
        <v>92.66</v>
      </c>
      <c r="H31" s="397">
        <v>85.33</v>
      </c>
      <c r="I31" s="397">
        <v>88.78</v>
      </c>
      <c r="J31" s="397">
        <v>95.45</v>
      </c>
      <c r="K31" s="397">
        <v>90.32</v>
      </c>
      <c r="L31" s="397">
        <v>87.27</v>
      </c>
      <c r="M31" s="397">
        <v>79.099999999999994</v>
      </c>
      <c r="N31" s="397">
        <v>75.58</v>
      </c>
      <c r="O31" s="397">
        <v>76.67</v>
      </c>
      <c r="P31" s="265" t="s">
        <v>96</v>
      </c>
      <c r="Q31" s="386"/>
      <c r="R31" s="398">
        <v>88.24</v>
      </c>
      <c r="S31" s="399">
        <v>88.24</v>
      </c>
      <c r="T31" s="399">
        <v>85.19</v>
      </c>
      <c r="U31" s="399">
        <v>94.12</v>
      </c>
      <c r="V31" s="399">
        <v>88.57</v>
      </c>
      <c r="W31" s="399">
        <v>84.85</v>
      </c>
      <c r="X31" s="399">
        <v>96.97</v>
      </c>
      <c r="Y31" s="399">
        <v>100</v>
      </c>
      <c r="Z31" s="399">
        <v>88</v>
      </c>
      <c r="AA31" s="399">
        <v>95.61</v>
      </c>
      <c r="AB31" s="399">
        <v>87.5</v>
      </c>
      <c r="AC31" s="399">
        <v>93.75</v>
      </c>
      <c r="AD31" s="399">
        <v>100</v>
      </c>
      <c r="AE31" s="400">
        <v>100</v>
      </c>
    </row>
    <row r="32" spans="1:32" ht="22.9" customHeight="1">
      <c r="A32" s="265" t="s">
        <v>361</v>
      </c>
      <c r="B32" s="386"/>
      <c r="C32" s="397">
        <v>32.229999999999997</v>
      </c>
      <c r="D32" s="397">
        <v>75</v>
      </c>
      <c r="E32" s="397">
        <v>45.71</v>
      </c>
      <c r="F32" s="397">
        <v>28.57</v>
      </c>
      <c r="G32" s="397">
        <v>0</v>
      </c>
      <c r="H32" s="397">
        <v>0</v>
      </c>
      <c r="I32" s="397">
        <v>0</v>
      </c>
      <c r="J32" s="397">
        <v>46.15</v>
      </c>
      <c r="K32" s="397">
        <v>0</v>
      </c>
      <c r="L32" s="397">
        <v>0</v>
      </c>
      <c r="M32" s="397">
        <v>0</v>
      </c>
      <c r="N32" s="397">
        <v>0</v>
      </c>
      <c r="O32" s="397">
        <v>0</v>
      </c>
      <c r="P32" s="265" t="s">
        <v>361</v>
      </c>
      <c r="Q32" s="386"/>
      <c r="R32" s="398">
        <v>75</v>
      </c>
      <c r="S32" s="399">
        <v>100</v>
      </c>
      <c r="T32" s="399">
        <v>0</v>
      </c>
      <c r="U32" s="399">
        <v>0</v>
      </c>
      <c r="V32" s="399">
        <v>100</v>
      </c>
      <c r="W32" s="399">
        <v>0</v>
      </c>
      <c r="X32" s="399">
        <v>0</v>
      </c>
      <c r="Y32" s="399">
        <v>0</v>
      </c>
      <c r="Z32" s="399">
        <v>0</v>
      </c>
      <c r="AA32" s="399">
        <v>0</v>
      </c>
      <c r="AB32" s="399">
        <v>0</v>
      </c>
      <c r="AC32" s="399">
        <v>0</v>
      </c>
      <c r="AD32" s="399">
        <v>0</v>
      </c>
      <c r="AE32" s="399">
        <v>0</v>
      </c>
    </row>
    <row r="33" spans="1:32" ht="22.9" customHeight="1">
      <c r="A33" s="265" t="s">
        <v>98</v>
      </c>
      <c r="B33" s="386"/>
      <c r="C33" s="397">
        <v>0</v>
      </c>
      <c r="D33" s="397">
        <v>0</v>
      </c>
      <c r="E33" s="397">
        <v>0</v>
      </c>
      <c r="F33" s="397">
        <v>0</v>
      </c>
      <c r="G33" s="397">
        <v>0</v>
      </c>
      <c r="H33" s="397">
        <v>0</v>
      </c>
      <c r="I33" s="397">
        <v>0</v>
      </c>
      <c r="J33" s="397">
        <v>0</v>
      </c>
      <c r="K33" s="397">
        <v>0</v>
      </c>
      <c r="L33" s="397">
        <v>0</v>
      </c>
      <c r="M33" s="397">
        <v>0</v>
      </c>
      <c r="N33" s="397">
        <v>0</v>
      </c>
      <c r="O33" s="397">
        <v>0</v>
      </c>
      <c r="P33" s="265" t="s">
        <v>98</v>
      </c>
      <c r="Q33" s="386"/>
      <c r="R33" s="398">
        <v>0</v>
      </c>
      <c r="S33" s="399">
        <v>0</v>
      </c>
      <c r="T33" s="399">
        <v>0</v>
      </c>
      <c r="U33" s="399">
        <v>0</v>
      </c>
      <c r="V33" s="399">
        <v>0</v>
      </c>
      <c r="W33" s="399">
        <v>0</v>
      </c>
      <c r="X33" s="399">
        <v>0</v>
      </c>
      <c r="Y33" s="399">
        <v>0</v>
      </c>
      <c r="Z33" s="399">
        <v>0</v>
      </c>
      <c r="AA33" s="399">
        <v>0</v>
      </c>
      <c r="AB33" s="399">
        <v>0</v>
      </c>
      <c r="AC33" s="399">
        <v>0</v>
      </c>
      <c r="AD33" s="399">
        <v>0</v>
      </c>
      <c r="AE33" s="399">
        <v>0</v>
      </c>
    </row>
    <row r="34" spans="1:32" s="154" customFormat="1" ht="22.9" customHeight="1">
      <c r="A34" s="263" t="s">
        <v>6</v>
      </c>
      <c r="B34" s="304"/>
      <c r="C34" s="390">
        <v>72.03</v>
      </c>
      <c r="D34" s="390">
        <v>67.69</v>
      </c>
      <c r="E34" s="390">
        <v>74.400000000000006</v>
      </c>
      <c r="F34" s="390">
        <v>75.69</v>
      </c>
      <c r="G34" s="390">
        <v>74.069999999999993</v>
      </c>
      <c r="H34" s="390">
        <v>76.75</v>
      </c>
      <c r="I34" s="390">
        <v>69.25</v>
      </c>
      <c r="J34" s="390">
        <v>70.92</v>
      </c>
      <c r="K34" s="390">
        <v>74.319999999999993</v>
      </c>
      <c r="L34" s="390">
        <v>69.150000000000006</v>
      </c>
      <c r="M34" s="390">
        <v>55.23</v>
      </c>
      <c r="N34" s="390">
        <v>58.31</v>
      </c>
      <c r="O34" s="390">
        <v>58.44</v>
      </c>
      <c r="P34" s="263" t="s">
        <v>6</v>
      </c>
      <c r="Q34" s="304"/>
      <c r="R34" s="394">
        <v>70.959999999999994</v>
      </c>
      <c r="S34" s="395">
        <v>65.53</v>
      </c>
      <c r="T34" s="395">
        <v>69.47</v>
      </c>
      <c r="U34" s="395">
        <v>75.67</v>
      </c>
      <c r="V34" s="395">
        <v>71.34</v>
      </c>
      <c r="W34" s="395">
        <v>83.4</v>
      </c>
      <c r="X34" s="395">
        <v>80</v>
      </c>
      <c r="Y34" s="395">
        <v>69.349999999999994</v>
      </c>
      <c r="Z34" s="395">
        <v>91.13</v>
      </c>
      <c r="AA34" s="395">
        <v>76.069999999999993</v>
      </c>
      <c r="AB34" s="395">
        <v>86.17</v>
      </c>
      <c r="AC34" s="395">
        <v>54.63</v>
      </c>
      <c r="AD34" s="395">
        <v>70.73</v>
      </c>
      <c r="AE34" s="396">
        <v>57.25</v>
      </c>
      <c r="AF34" s="153"/>
    </row>
    <row r="35" spans="1:32" ht="22.9" customHeight="1">
      <c r="A35" s="265" t="s">
        <v>362</v>
      </c>
      <c r="B35" s="386"/>
      <c r="C35" s="397">
        <v>77.23</v>
      </c>
      <c r="D35" s="397">
        <v>67.22</v>
      </c>
      <c r="E35" s="397">
        <v>81.37</v>
      </c>
      <c r="F35" s="397">
        <v>80.36</v>
      </c>
      <c r="G35" s="397">
        <v>76.489999999999995</v>
      </c>
      <c r="H35" s="397">
        <v>81.5</v>
      </c>
      <c r="I35" s="397">
        <v>80.209999999999994</v>
      </c>
      <c r="J35" s="397">
        <v>75.58</v>
      </c>
      <c r="K35" s="397">
        <v>75.959999999999994</v>
      </c>
      <c r="L35" s="397">
        <v>77.260000000000005</v>
      </c>
      <c r="M35" s="397">
        <v>58.59</v>
      </c>
      <c r="N35" s="397">
        <v>65.59</v>
      </c>
      <c r="O35" s="397">
        <v>64.61</v>
      </c>
      <c r="P35" s="265" t="s">
        <v>362</v>
      </c>
      <c r="Q35" s="386"/>
      <c r="R35" s="398">
        <v>74.319999999999993</v>
      </c>
      <c r="S35" s="399">
        <v>71.849999999999994</v>
      </c>
      <c r="T35" s="399">
        <v>73.209999999999994</v>
      </c>
      <c r="U35" s="399">
        <v>81.14</v>
      </c>
      <c r="V35" s="399">
        <v>78.069999999999993</v>
      </c>
      <c r="W35" s="399">
        <v>88</v>
      </c>
      <c r="X35" s="399">
        <v>89.39</v>
      </c>
      <c r="Y35" s="399">
        <v>81.08</v>
      </c>
      <c r="Z35" s="399">
        <v>96.2</v>
      </c>
      <c r="AA35" s="399">
        <v>77.430000000000007</v>
      </c>
      <c r="AB35" s="399">
        <v>82.35</v>
      </c>
      <c r="AC35" s="399">
        <v>60</v>
      </c>
      <c r="AD35" s="399">
        <v>77.78</v>
      </c>
      <c r="AE35" s="400">
        <v>71.08</v>
      </c>
    </row>
    <row r="36" spans="1:32" ht="22.9" customHeight="1">
      <c r="A36" s="265" t="s">
        <v>363</v>
      </c>
      <c r="B36" s="386"/>
      <c r="C36" s="397">
        <v>68.27</v>
      </c>
      <c r="D36" s="397">
        <v>73.790000000000006</v>
      </c>
      <c r="E36" s="397">
        <v>71.209999999999994</v>
      </c>
      <c r="F36" s="397">
        <v>72.73</v>
      </c>
      <c r="G36" s="397">
        <v>71.55</v>
      </c>
      <c r="H36" s="397">
        <v>63.01</v>
      </c>
      <c r="I36" s="397">
        <v>63.53</v>
      </c>
      <c r="J36" s="397">
        <v>65.52</v>
      </c>
      <c r="K36" s="397">
        <v>78.33</v>
      </c>
      <c r="L36" s="397">
        <v>60.17</v>
      </c>
      <c r="M36" s="397">
        <v>38.89</v>
      </c>
      <c r="N36" s="397">
        <v>38.549999999999997</v>
      </c>
      <c r="O36" s="397">
        <v>50</v>
      </c>
      <c r="P36" s="265" t="s">
        <v>363</v>
      </c>
      <c r="Q36" s="386"/>
      <c r="R36" s="398">
        <v>66.67</v>
      </c>
      <c r="S36" s="399">
        <v>65.75</v>
      </c>
      <c r="T36" s="399">
        <v>69.23</v>
      </c>
      <c r="U36" s="399">
        <v>76.7</v>
      </c>
      <c r="V36" s="399">
        <v>66.67</v>
      </c>
      <c r="W36" s="399">
        <v>83.33</v>
      </c>
      <c r="X36" s="399">
        <v>89.66</v>
      </c>
      <c r="Y36" s="399">
        <v>25</v>
      </c>
      <c r="Z36" s="399">
        <v>90</v>
      </c>
      <c r="AA36" s="399">
        <v>79.03</v>
      </c>
      <c r="AB36" s="399">
        <v>88.89</v>
      </c>
      <c r="AC36" s="399">
        <v>55.56</v>
      </c>
      <c r="AD36" s="399">
        <v>100</v>
      </c>
      <c r="AE36" s="399">
        <v>33.33</v>
      </c>
    </row>
    <row r="37" spans="1:32" ht="22.9" customHeight="1">
      <c r="A37" s="265" t="s">
        <v>364</v>
      </c>
      <c r="B37" s="386"/>
      <c r="C37" s="397">
        <v>63.47</v>
      </c>
      <c r="D37" s="397">
        <v>37.74</v>
      </c>
      <c r="E37" s="397">
        <v>66.67</v>
      </c>
      <c r="F37" s="397">
        <v>48.84</v>
      </c>
      <c r="G37" s="397">
        <v>81.48</v>
      </c>
      <c r="H37" s="397">
        <v>92.86</v>
      </c>
      <c r="I37" s="397">
        <v>34.619999999999997</v>
      </c>
      <c r="J37" s="397">
        <v>86.67</v>
      </c>
      <c r="K37" s="397">
        <v>50</v>
      </c>
      <c r="L37" s="397">
        <v>68.42</v>
      </c>
      <c r="M37" s="397">
        <v>60</v>
      </c>
      <c r="N37" s="397">
        <v>78.569999999999993</v>
      </c>
      <c r="O37" s="397">
        <v>50</v>
      </c>
      <c r="P37" s="265" t="s">
        <v>364</v>
      </c>
      <c r="Q37" s="386"/>
      <c r="R37" s="398">
        <v>78.569999999999993</v>
      </c>
      <c r="S37" s="399">
        <v>58.82</v>
      </c>
      <c r="T37" s="399">
        <v>50</v>
      </c>
      <c r="U37" s="399">
        <v>80</v>
      </c>
      <c r="V37" s="399">
        <v>86.67</v>
      </c>
      <c r="W37" s="399">
        <v>50</v>
      </c>
      <c r="X37" s="399">
        <v>71.430000000000007</v>
      </c>
      <c r="Y37" s="399">
        <v>100</v>
      </c>
      <c r="Z37" s="399">
        <v>100</v>
      </c>
      <c r="AA37" s="399">
        <v>96.15</v>
      </c>
      <c r="AB37" s="399">
        <v>100</v>
      </c>
      <c r="AC37" s="399">
        <v>33.33</v>
      </c>
      <c r="AD37" s="399">
        <v>0</v>
      </c>
      <c r="AE37" s="400">
        <v>20</v>
      </c>
    </row>
    <row r="38" spans="1:32" ht="22.9" customHeight="1">
      <c r="A38" s="265" t="s">
        <v>365</v>
      </c>
      <c r="B38" s="386"/>
      <c r="C38" s="397">
        <v>76.47</v>
      </c>
      <c r="D38" s="397">
        <v>69.91</v>
      </c>
      <c r="E38" s="397">
        <v>75.900000000000006</v>
      </c>
      <c r="F38" s="397">
        <v>85.03</v>
      </c>
      <c r="G38" s="397">
        <v>73.33</v>
      </c>
      <c r="H38" s="397">
        <v>84.21</v>
      </c>
      <c r="I38" s="397">
        <v>85.27</v>
      </c>
      <c r="J38" s="397">
        <v>75.52</v>
      </c>
      <c r="K38" s="397">
        <v>78.5</v>
      </c>
      <c r="L38" s="397">
        <v>78.260000000000005</v>
      </c>
      <c r="M38" s="397">
        <v>69.39</v>
      </c>
      <c r="N38" s="397">
        <v>71.290000000000006</v>
      </c>
      <c r="O38" s="397">
        <v>63.49</v>
      </c>
      <c r="P38" s="265" t="s">
        <v>365</v>
      </c>
      <c r="Q38" s="386"/>
      <c r="R38" s="398">
        <v>73.81</v>
      </c>
      <c r="S38" s="399">
        <v>72.41</v>
      </c>
      <c r="T38" s="399">
        <v>83.72</v>
      </c>
      <c r="U38" s="399">
        <v>89.51</v>
      </c>
      <c r="V38" s="399">
        <v>88.79</v>
      </c>
      <c r="W38" s="399">
        <v>80.849999999999994</v>
      </c>
      <c r="X38" s="399">
        <v>63.75</v>
      </c>
      <c r="Y38" s="399">
        <v>100</v>
      </c>
      <c r="Z38" s="399">
        <v>76.67</v>
      </c>
      <c r="AA38" s="399">
        <v>75.319999999999993</v>
      </c>
      <c r="AB38" s="399">
        <v>100</v>
      </c>
      <c r="AC38" s="399">
        <v>47.3</v>
      </c>
      <c r="AD38" s="399">
        <v>63.64</v>
      </c>
      <c r="AE38" s="400">
        <v>38.24</v>
      </c>
    </row>
    <row r="39" spans="1:32" ht="22.9" customHeight="1">
      <c r="A39" s="265" t="s">
        <v>366</v>
      </c>
      <c r="B39" s="401"/>
      <c r="C39" s="397">
        <v>44.04</v>
      </c>
      <c r="D39" s="397">
        <v>50</v>
      </c>
      <c r="E39" s="397">
        <v>45.76</v>
      </c>
      <c r="F39" s="397">
        <v>53.85</v>
      </c>
      <c r="G39" s="397">
        <v>0</v>
      </c>
      <c r="H39" s="397">
        <v>60</v>
      </c>
      <c r="I39" s="397">
        <v>30</v>
      </c>
      <c r="J39" s="397">
        <v>50</v>
      </c>
      <c r="K39" s="397">
        <v>100</v>
      </c>
      <c r="L39" s="397">
        <v>50</v>
      </c>
      <c r="M39" s="397">
        <v>33.33</v>
      </c>
      <c r="N39" s="397">
        <v>40</v>
      </c>
      <c r="O39" s="397">
        <v>0</v>
      </c>
      <c r="P39" s="265" t="s">
        <v>366</v>
      </c>
      <c r="Q39" s="386"/>
      <c r="R39" s="398">
        <v>86.96</v>
      </c>
      <c r="S39" s="399">
        <v>50</v>
      </c>
      <c r="T39" s="399">
        <v>0</v>
      </c>
      <c r="U39" s="399">
        <v>0</v>
      </c>
      <c r="V39" s="399">
        <v>25</v>
      </c>
      <c r="W39" s="399">
        <v>0</v>
      </c>
      <c r="X39" s="399">
        <v>0</v>
      </c>
      <c r="Y39" s="399">
        <v>0</v>
      </c>
      <c r="Z39" s="399">
        <v>0</v>
      </c>
      <c r="AA39" s="399">
        <v>22.22</v>
      </c>
      <c r="AB39" s="399">
        <v>0</v>
      </c>
      <c r="AC39" s="399">
        <v>0</v>
      </c>
      <c r="AD39" s="399">
        <v>0</v>
      </c>
      <c r="AE39" s="399">
        <v>0</v>
      </c>
    </row>
    <row r="40" spans="1:32" ht="22.9" customHeight="1">
      <c r="A40" s="265" t="s">
        <v>104</v>
      </c>
      <c r="B40" s="386"/>
      <c r="C40" s="397">
        <v>59.38</v>
      </c>
      <c r="D40" s="397">
        <v>70.59</v>
      </c>
      <c r="E40" s="397">
        <v>61.02</v>
      </c>
      <c r="F40" s="397">
        <v>61.56</v>
      </c>
      <c r="G40" s="397">
        <v>67.36</v>
      </c>
      <c r="H40" s="397">
        <v>72.599999999999994</v>
      </c>
      <c r="I40" s="397">
        <v>54.44</v>
      </c>
      <c r="J40" s="397">
        <v>53.08</v>
      </c>
      <c r="K40" s="397">
        <v>56.6</v>
      </c>
      <c r="L40" s="397">
        <v>54.09</v>
      </c>
      <c r="M40" s="397">
        <v>31.25</v>
      </c>
      <c r="N40" s="397">
        <v>32.32</v>
      </c>
      <c r="O40" s="397">
        <v>36.11</v>
      </c>
      <c r="P40" s="265" t="s">
        <v>104</v>
      </c>
      <c r="Q40" s="386"/>
      <c r="R40" s="398">
        <v>59.85</v>
      </c>
      <c r="S40" s="399">
        <v>56.13</v>
      </c>
      <c r="T40" s="399">
        <v>35.9</v>
      </c>
      <c r="U40" s="399">
        <v>55.68</v>
      </c>
      <c r="V40" s="399">
        <v>46.24</v>
      </c>
      <c r="W40" s="399">
        <v>63.64</v>
      </c>
      <c r="X40" s="399">
        <v>58.33</v>
      </c>
      <c r="Y40" s="399">
        <v>10</v>
      </c>
      <c r="Z40" s="399">
        <v>100</v>
      </c>
      <c r="AA40" s="399">
        <v>67.23</v>
      </c>
      <c r="AB40" s="399">
        <v>76.92</v>
      </c>
      <c r="AC40" s="399">
        <v>53.85</v>
      </c>
      <c r="AD40" s="399">
        <v>0</v>
      </c>
      <c r="AE40" s="400">
        <v>40</v>
      </c>
    </row>
    <row r="41" spans="1:32" ht="22.9" customHeight="1">
      <c r="A41" s="265" t="s">
        <v>105</v>
      </c>
      <c r="B41" s="386"/>
      <c r="C41" s="397">
        <v>0</v>
      </c>
      <c r="D41" s="397">
        <v>0</v>
      </c>
      <c r="E41" s="397">
        <v>0</v>
      </c>
      <c r="F41" s="397">
        <v>0</v>
      </c>
      <c r="G41" s="397">
        <v>0</v>
      </c>
      <c r="H41" s="397">
        <v>0</v>
      </c>
      <c r="I41" s="397">
        <v>0</v>
      </c>
      <c r="J41" s="397">
        <v>0</v>
      </c>
      <c r="K41" s="397">
        <v>0</v>
      </c>
      <c r="L41" s="397">
        <v>0</v>
      </c>
      <c r="M41" s="397">
        <v>0</v>
      </c>
      <c r="N41" s="397">
        <v>0</v>
      </c>
      <c r="O41" s="397">
        <v>0</v>
      </c>
      <c r="P41" s="265" t="s">
        <v>105</v>
      </c>
      <c r="Q41" s="386"/>
      <c r="R41" s="398">
        <v>0</v>
      </c>
      <c r="S41" s="399">
        <v>0</v>
      </c>
      <c r="T41" s="399">
        <v>0</v>
      </c>
      <c r="U41" s="399">
        <v>0</v>
      </c>
      <c r="V41" s="399">
        <v>0</v>
      </c>
      <c r="W41" s="399">
        <v>0</v>
      </c>
      <c r="X41" s="399">
        <v>0</v>
      </c>
      <c r="Y41" s="399">
        <v>0</v>
      </c>
      <c r="Z41" s="399">
        <v>0</v>
      </c>
      <c r="AA41" s="399">
        <v>0</v>
      </c>
      <c r="AB41" s="399">
        <v>0</v>
      </c>
      <c r="AC41" s="399">
        <v>0</v>
      </c>
      <c r="AD41" s="399">
        <v>0</v>
      </c>
      <c r="AE41" s="399">
        <v>0</v>
      </c>
    </row>
    <row r="42" spans="1:32" ht="22.9" customHeight="1">
      <c r="A42" s="267" t="s">
        <v>106</v>
      </c>
      <c r="B42" s="388"/>
      <c r="C42" s="402">
        <v>0</v>
      </c>
      <c r="D42" s="403">
        <v>0</v>
      </c>
      <c r="E42" s="403">
        <v>0</v>
      </c>
      <c r="F42" s="403">
        <v>0</v>
      </c>
      <c r="G42" s="403">
        <v>0</v>
      </c>
      <c r="H42" s="403">
        <v>0</v>
      </c>
      <c r="I42" s="403">
        <v>0</v>
      </c>
      <c r="J42" s="403">
        <v>0</v>
      </c>
      <c r="K42" s="403">
        <v>0</v>
      </c>
      <c r="L42" s="403">
        <v>0</v>
      </c>
      <c r="M42" s="403">
        <v>0</v>
      </c>
      <c r="N42" s="403">
        <v>0</v>
      </c>
      <c r="O42" s="403">
        <v>0</v>
      </c>
      <c r="P42" s="267" t="s">
        <v>106</v>
      </c>
      <c r="Q42" s="388"/>
      <c r="R42" s="402">
        <v>0</v>
      </c>
      <c r="S42" s="403">
        <v>0</v>
      </c>
      <c r="T42" s="403">
        <v>0</v>
      </c>
      <c r="U42" s="403">
        <v>0</v>
      </c>
      <c r="V42" s="403">
        <v>0</v>
      </c>
      <c r="W42" s="403">
        <v>0</v>
      </c>
      <c r="X42" s="403">
        <v>0</v>
      </c>
      <c r="Y42" s="403">
        <v>0</v>
      </c>
      <c r="Z42" s="403">
        <v>0</v>
      </c>
      <c r="AA42" s="403">
        <v>0</v>
      </c>
      <c r="AB42" s="403">
        <v>0</v>
      </c>
      <c r="AC42" s="403">
        <v>0</v>
      </c>
      <c r="AD42" s="403">
        <v>0</v>
      </c>
      <c r="AE42" s="403">
        <v>0</v>
      </c>
    </row>
    <row r="43" spans="1:32">
      <c r="A43" s="381"/>
      <c r="B43" s="381"/>
      <c r="C43" s="381"/>
      <c r="D43" s="381"/>
      <c r="E43" s="381"/>
      <c r="F43" s="381"/>
      <c r="G43" s="249"/>
      <c r="H43" s="249"/>
      <c r="I43" s="381"/>
      <c r="J43" s="381"/>
      <c r="K43" s="381"/>
      <c r="L43" s="381"/>
      <c r="M43" s="381"/>
      <c r="N43" s="381"/>
      <c r="O43" s="381"/>
      <c r="P43" s="381"/>
      <c r="Q43" s="381"/>
      <c r="R43" s="381"/>
      <c r="S43" s="381"/>
      <c r="T43" s="381"/>
      <c r="U43" s="381"/>
      <c r="V43" s="381"/>
      <c r="W43" s="381"/>
      <c r="X43" s="381"/>
      <c r="Y43" s="381"/>
      <c r="Z43" s="381"/>
      <c r="AA43" s="381"/>
      <c r="AB43" s="381"/>
      <c r="AC43" s="381"/>
      <c r="AD43" s="381"/>
      <c r="AE43" s="381"/>
    </row>
    <row r="44" spans="1:32">
      <c r="A44" s="381"/>
      <c r="B44" s="381"/>
      <c r="C44" s="381"/>
      <c r="D44" s="381"/>
      <c r="E44" s="381"/>
      <c r="F44" s="381"/>
      <c r="G44" s="249"/>
      <c r="H44" s="249"/>
      <c r="I44" s="381"/>
      <c r="J44" s="381"/>
      <c r="K44" s="381"/>
      <c r="L44" s="381"/>
      <c r="M44" s="381"/>
      <c r="N44" s="381"/>
      <c r="O44" s="381"/>
      <c r="P44" s="381"/>
      <c r="Q44" s="381"/>
      <c r="R44" s="381"/>
      <c r="S44" s="381"/>
      <c r="T44" s="381"/>
      <c r="U44" s="381"/>
      <c r="V44" s="381"/>
      <c r="W44" s="381"/>
      <c r="X44" s="381"/>
      <c r="Y44" s="381"/>
      <c r="Z44" s="381"/>
      <c r="AA44" s="381"/>
      <c r="AB44" s="381"/>
      <c r="AC44" s="381"/>
      <c r="AD44" s="381"/>
      <c r="AE44" s="381"/>
    </row>
    <row r="45" spans="1:32">
      <c r="A45" s="381"/>
      <c r="B45" s="381"/>
      <c r="C45" s="381"/>
      <c r="D45" s="381"/>
      <c r="E45" s="381"/>
      <c r="F45" s="381"/>
      <c r="G45" s="249"/>
      <c r="H45" s="249"/>
      <c r="I45" s="381"/>
      <c r="J45" s="381"/>
      <c r="K45" s="381"/>
      <c r="L45" s="381"/>
      <c r="M45" s="381"/>
      <c r="N45" s="381"/>
      <c r="O45" s="381"/>
      <c r="P45" s="381"/>
      <c r="Q45" s="381"/>
      <c r="R45" s="381"/>
      <c r="S45" s="381"/>
      <c r="T45" s="381"/>
      <c r="U45" s="381"/>
      <c r="V45" s="381"/>
      <c r="W45" s="381"/>
      <c r="X45" s="381"/>
      <c r="Y45" s="381"/>
      <c r="Z45" s="381"/>
      <c r="AA45" s="381"/>
      <c r="AB45" s="381"/>
      <c r="AC45" s="381"/>
      <c r="AD45" s="381"/>
      <c r="AE45" s="381"/>
    </row>
    <row r="46" spans="1:32">
      <c r="A46" s="381"/>
      <c r="B46" s="381"/>
      <c r="C46" s="381"/>
      <c r="D46" s="381"/>
      <c r="E46" s="381"/>
      <c r="F46" s="381"/>
      <c r="G46" s="249"/>
      <c r="H46" s="249"/>
      <c r="I46" s="381"/>
      <c r="J46" s="381"/>
      <c r="K46" s="381"/>
      <c r="L46" s="381"/>
      <c r="M46" s="381"/>
      <c r="N46" s="381"/>
      <c r="O46" s="381"/>
      <c r="P46" s="381"/>
      <c r="Q46" s="381"/>
      <c r="R46" s="381"/>
      <c r="S46" s="381"/>
      <c r="T46" s="381"/>
      <c r="U46" s="381"/>
      <c r="V46" s="381"/>
      <c r="W46" s="381"/>
      <c r="X46" s="381"/>
      <c r="Y46" s="381"/>
      <c r="Z46" s="381"/>
      <c r="AA46" s="381"/>
      <c r="AB46" s="381"/>
      <c r="AC46" s="381"/>
      <c r="AD46" s="381"/>
      <c r="AE46" s="381"/>
    </row>
    <row r="47" spans="1:32">
      <c r="A47" s="381"/>
      <c r="B47" s="381"/>
      <c r="C47" s="381"/>
      <c r="D47" s="381"/>
      <c r="E47" s="381"/>
      <c r="F47" s="381"/>
      <c r="G47" s="249"/>
      <c r="H47" s="249"/>
      <c r="I47" s="381"/>
      <c r="J47" s="381"/>
      <c r="K47" s="381"/>
      <c r="L47" s="381"/>
      <c r="M47" s="381"/>
      <c r="N47" s="381"/>
      <c r="O47" s="381"/>
      <c r="P47" s="381"/>
      <c r="Q47" s="381"/>
      <c r="R47" s="381"/>
      <c r="S47" s="381"/>
      <c r="T47" s="381"/>
      <c r="U47" s="381"/>
      <c r="V47" s="381"/>
      <c r="W47" s="381"/>
      <c r="X47" s="381"/>
      <c r="Y47" s="381"/>
      <c r="Z47" s="381"/>
      <c r="AA47" s="381"/>
      <c r="AB47" s="381"/>
      <c r="AC47" s="381"/>
      <c r="AD47" s="381"/>
      <c r="AE47" s="381"/>
    </row>
  </sheetData>
  <mergeCells count="6">
    <mergeCell ref="W24:AE24"/>
    <mergeCell ref="A5:B5"/>
    <mergeCell ref="P5:Q5"/>
    <mergeCell ref="C24:G24"/>
    <mergeCell ref="H24:O24"/>
    <mergeCell ref="R24:V24"/>
  </mergeCells>
  <phoneticPr fontId="6" type="noConversion"/>
  <printOptions horizontalCentered="1"/>
  <pageMargins left="0.74803149606299213" right="0.74803149606299213" top="1.1811023622047245" bottom="0.78740157480314965" header="0.51181102362204722" footer="0.51181102362204722"/>
  <pageSetup paperSize="9" scale="75" orientation="portrait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E25"/>
  <sheetViews>
    <sheetView zoomScale="80" zoomScaleNormal="80" workbookViewId="0">
      <pane xSplit="2" ySplit="5" topLeftCell="C6" activePane="bottomRight" state="frozen"/>
      <selection pane="topRight"/>
      <selection pane="bottomLeft"/>
      <selection pane="bottomRight"/>
    </sheetView>
  </sheetViews>
  <sheetFormatPr defaultColWidth="8.25" defaultRowHeight="15.5"/>
  <cols>
    <col min="1" max="1" width="25.5" style="145" customWidth="1"/>
    <col min="2" max="2" width="1.75" style="145" customWidth="1"/>
    <col min="3" max="3" width="12.25" style="145" customWidth="1"/>
    <col min="4" max="6" width="11.5" style="145" customWidth="1"/>
    <col min="7" max="7" width="12.08203125" style="33" customWidth="1"/>
    <col min="8" max="8" width="11.5" style="33" customWidth="1"/>
    <col min="9" max="15" width="11.5" style="145" customWidth="1"/>
    <col min="16" max="16" width="25.83203125" style="145" customWidth="1"/>
    <col min="17" max="17" width="2.25" style="145" customWidth="1"/>
    <col min="18" max="18" width="10.58203125" style="145" customWidth="1"/>
    <col min="19" max="19" width="11.5" style="145" customWidth="1"/>
    <col min="20" max="20" width="10.83203125" style="145" customWidth="1"/>
    <col min="21" max="22" width="11.5" style="145" customWidth="1"/>
    <col min="23" max="23" width="11" style="145" customWidth="1"/>
    <col min="24" max="24" width="12.25" style="145" customWidth="1"/>
    <col min="25" max="25" width="11.58203125" style="145" customWidth="1"/>
    <col min="26" max="26" width="10.25" style="145" customWidth="1"/>
    <col min="27" max="27" width="11.75" style="145" customWidth="1"/>
    <col min="28" max="28" width="11.83203125" style="145" customWidth="1"/>
    <col min="29" max="29" width="11.58203125" style="145" customWidth="1"/>
    <col min="30" max="30" width="10.33203125" style="145" customWidth="1"/>
    <col min="31" max="31" width="11.33203125" style="145" customWidth="1"/>
    <col min="32" max="16384" width="8.25" style="145"/>
  </cols>
  <sheetData>
    <row r="1" spans="1:31" ht="37.9" customHeight="1">
      <c r="B1" s="74"/>
      <c r="C1" s="74"/>
      <c r="D1" s="74"/>
      <c r="E1" s="74"/>
      <c r="F1" s="74"/>
      <c r="G1" s="146" t="s">
        <v>45</v>
      </c>
      <c r="H1" s="147" t="s">
        <v>1006</v>
      </c>
      <c r="J1" s="78"/>
      <c r="K1" s="78"/>
      <c r="L1" s="78"/>
      <c r="M1" s="78"/>
      <c r="N1" s="78"/>
      <c r="O1" s="78"/>
      <c r="Q1" s="146"/>
      <c r="R1" s="146"/>
      <c r="S1" s="146"/>
      <c r="T1" s="146"/>
      <c r="U1" s="146"/>
      <c r="V1" s="146"/>
      <c r="W1" s="146" t="s">
        <v>46</v>
      </c>
      <c r="X1" s="147" t="s">
        <v>1007</v>
      </c>
      <c r="Y1" s="147"/>
      <c r="Z1" s="147"/>
      <c r="AA1" s="147"/>
      <c r="AB1" s="147"/>
      <c r="AC1" s="147"/>
      <c r="AD1" s="147"/>
      <c r="AE1" s="147"/>
    </row>
    <row r="2" spans="1:31" ht="5.5" customHeight="1">
      <c r="A2" s="74"/>
      <c r="B2" s="74"/>
      <c r="C2" s="74"/>
      <c r="D2" s="74"/>
      <c r="E2" s="74"/>
      <c r="F2" s="74"/>
      <c r="G2" s="74"/>
      <c r="H2" s="74"/>
      <c r="I2" s="78"/>
      <c r="J2" s="78"/>
      <c r="K2" s="78"/>
      <c r="L2" s="78"/>
      <c r="M2" s="78"/>
      <c r="N2" s="78"/>
      <c r="O2" s="78"/>
      <c r="P2" s="146"/>
      <c r="Q2" s="146"/>
      <c r="R2" s="146"/>
      <c r="S2" s="146"/>
      <c r="T2" s="146"/>
      <c r="U2" s="146"/>
      <c r="V2" s="146"/>
      <c r="W2" s="146"/>
      <c r="X2" s="147"/>
      <c r="Y2" s="147"/>
      <c r="Z2" s="147"/>
      <c r="AA2" s="147"/>
      <c r="AB2" s="147"/>
      <c r="AC2" s="147"/>
      <c r="AD2" s="147"/>
      <c r="AE2" s="147"/>
    </row>
    <row r="3" spans="1:31" ht="5.65" customHeight="1"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</row>
    <row r="4" spans="1:31" ht="18" customHeight="1">
      <c r="A4" s="380"/>
      <c r="B4" s="381"/>
      <c r="C4" s="381"/>
      <c r="D4" s="381"/>
      <c r="E4" s="381"/>
      <c r="F4" s="381"/>
      <c r="G4" s="249"/>
      <c r="H4" s="249"/>
      <c r="I4" s="381"/>
      <c r="J4" s="381"/>
      <c r="K4" s="381"/>
      <c r="L4" s="381"/>
      <c r="M4" s="381"/>
      <c r="N4" s="381"/>
      <c r="O4" s="151" t="s">
        <v>297</v>
      </c>
      <c r="P4" s="380"/>
      <c r="Q4" s="381"/>
      <c r="R4" s="381"/>
      <c r="S4" s="381"/>
      <c r="T4" s="381"/>
      <c r="U4" s="381"/>
      <c r="V4" s="381"/>
      <c r="W4" s="381"/>
      <c r="X4" s="381"/>
      <c r="Y4" s="381"/>
      <c r="Z4" s="381"/>
      <c r="AA4" s="381"/>
      <c r="AB4" s="381"/>
      <c r="AC4" s="381"/>
      <c r="AD4" s="381"/>
      <c r="AE4" s="151" t="s">
        <v>297</v>
      </c>
    </row>
    <row r="5" spans="1:31" s="152" customFormat="1" ht="66" customHeight="1">
      <c r="A5" s="3582" t="s">
        <v>368</v>
      </c>
      <c r="B5" s="3601"/>
      <c r="C5" s="382" t="s">
        <v>93</v>
      </c>
      <c r="D5" s="382" t="s">
        <v>299</v>
      </c>
      <c r="E5" s="382" t="s">
        <v>300</v>
      </c>
      <c r="F5" s="382" t="s">
        <v>335</v>
      </c>
      <c r="G5" s="365" t="s">
        <v>336</v>
      </c>
      <c r="H5" s="254" t="s">
        <v>337</v>
      </c>
      <c r="I5" s="254" t="s">
        <v>338</v>
      </c>
      <c r="J5" s="382" t="s">
        <v>339</v>
      </c>
      <c r="K5" s="382" t="s">
        <v>340</v>
      </c>
      <c r="L5" s="382" t="s">
        <v>341</v>
      </c>
      <c r="M5" s="382" t="s">
        <v>342</v>
      </c>
      <c r="N5" s="382" t="s">
        <v>343</v>
      </c>
      <c r="O5" s="382" t="s">
        <v>344</v>
      </c>
      <c r="P5" s="3582" t="s">
        <v>369</v>
      </c>
      <c r="Q5" s="3601"/>
      <c r="R5" s="382" t="s">
        <v>346</v>
      </c>
      <c r="S5" s="382" t="s">
        <v>347</v>
      </c>
      <c r="T5" s="382" t="s">
        <v>348</v>
      </c>
      <c r="U5" s="382" t="s">
        <v>349</v>
      </c>
      <c r="V5" s="173" t="s">
        <v>350</v>
      </c>
      <c r="W5" s="365" t="s">
        <v>351</v>
      </c>
      <c r="X5" s="173" t="s">
        <v>352</v>
      </c>
      <c r="Y5" s="173" t="s">
        <v>353</v>
      </c>
      <c r="Z5" s="382" t="s">
        <v>354</v>
      </c>
      <c r="AA5" s="382" t="s">
        <v>355</v>
      </c>
      <c r="AB5" s="253" t="s">
        <v>356</v>
      </c>
      <c r="AC5" s="382" t="s">
        <v>357</v>
      </c>
      <c r="AD5" s="366" t="s">
        <v>358</v>
      </c>
      <c r="AE5" s="366" t="s">
        <v>359</v>
      </c>
    </row>
    <row r="6" spans="1:31" s="154" customFormat="1" ht="39" customHeight="1">
      <c r="A6" s="3662" t="s">
        <v>231</v>
      </c>
      <c r="B6" s="3663"/>
      <c r="C6" s="404">
        <v>23250</v>
      </c>
      <c r="D6" s="404">
        <v>1072</v>
      </c>
      <c r="E6" s="404">
        <v>6039</v>
      </c>
      <c r="F6" s="404">
        <v>2159</v>
      </c>
      <c r="G6" s="404">
        <v>1376</v>
      </c>
      <c r="H6" s="404">
        <v>1105</v>
      </c>
      <c r="I6" s="404">
        <v>1140</v>
      </c>
      <c r="J6" s="404">
        <v>820</v>
      </c>
      <c r="K6" s="404">
        <v>541</v>
      </c>
      <c r="L6" s="404">
        <v>727</v>
      </c>
      <c r="M6" s="404">
        <v>512</v>
      </c>
      <c r="N6" s="404">
        <v>596</v>
      </c>
      <c r="O6" s="404">
        <v>273</v>
      </c>
      <c r="P6" s="3662" t="s">
        <v>231</v>
      </c>
      <c r="Q6" s="3663"/>
      <c r="R6" s="404">
        <v>1052</v>
      </c>
      <c r="S6" s="404">
        <v>629</v>
      </c>
      <c r="T6" s="404">
        <v>293</v>
      </c>
      <c r="U6" s="404">
        <v>1018</v>
      </c>
      <c r="V6" s="404">
        <v>929</v>
      </c>
      <c r="W6" s="404">
        <v>351</v>
      </c>
      <c r="X6" s="404">
        <v>380</v>
      </c>
      <c r="Y6" s="404">
        <v>77</v>
      </c>
      <c r="Z6" s="404">
        <v>162</v>
      </c>
      <c r="AA6" s="404">
        <v>1556</v>
      </c>
      <c r="AB6" s="404">
        <v>119</v>
      </c>
      <c r="AC6" s="404">
        <v>173</v>
      </c>
      <c r="AD6" s="404">
        <v>46</v>
      </c>
      <c r="AE6" s="404">
        <v>105</v>
      </c>
    </row>
    <row r="7" spans="1:31" s="154" customFormat="1" ht="39" customHeight="1">
      <c r="A7" s="3658" t="s">
        <v>232</v>
      </c>
      <c r="B7" s="3659"/>
      <c r="C7" s="405">
        <v>19847</v>
      </c>
      <c r="D7" s="405">
        <v>845</v>
      </c>
      <c r="E7" s="405">
        <v>5088</v>
      </c>
      <c r="F7" s="405">
        <v>1892</v>
      </c>
      <c r="G7" s="405">
        <v>1202</v>
      </c>
      <c r="H7" s="405">
        <v>848</v>
      </c>
      <c r="I7" s="405">
        <v>917</v>
      </c>
      <c r="J7" s="405">
        <v>740</v>
      </c>
      <c r="K7" s="405">
        <v>506</v>
      </c>
      <c r="L7" s="405">
        <v>608</v>
      </c>
      <c r="M7" s="405">
        <v>491</v>
      </c>
      <c r="N7" s="405">
        <v>552</v>
      </c>
      <c r="O7" s="405">
        <v>257</v>
      </c>
      <c r="P7" s="3658" t="s">
        <v>232</v>
      </c>
      <c r="Q7" s="3659"/>
      <c r="R7" s="405">
        <v>646</v>
      </c>
      <c r="S7" s="405">
        <v>433</v>
      </c>
      <c r="T7" s="405">
        <v>275</v>
      </c>
      <c r="U7" s="405">
        <v>906</v>
      </c>
      <c r="V7" s="405">
        <v>832</v>
      </c>
      <c r="W7" s="405">
        <v>343</v>
      </c>
      <c r="X7" s="405">
        <v>372</v>
      </c>
      <c r="Y7" s="405">
        <v>75</v>
      </c>
      <c r="Z7" s="405">
        <v>159</v>
      </c>
      <c r="AA7" s="405">
        <v>1444</v>
      </c>
      <c r="AB7" s="405">
        <v>114</v>
      </c>
      <c r="AC7" s="405">
        <v>168</v>
      </c>
      <c r="AD7" s="405">
        <v>43</v>
      </c>
      <c r="AE7" s="405">
        <v>91</v>
      </c>
    </row>
    <row r="8" spans="1:31" ht="39" customHeight="1">
      <c r="A8" s="3658" t="s">
        <v>965</v>
      </c>
      <c r="B8" s="3659"/>
      <c r="C8" s="406">
        <v>2916</v>
      </c>
      <c r="D8" s="406">
        <v>209</v>
      </c>
      <c r="E8" s="406">
        <v>896</v>
      </c>
      <c r="F8" s="406">
        <v>259</v>
      </c>
      <c r="G8" s="406">
        <v>154</v>
      </c>
      <c r="H8" s="406">
        <v>233</v>
      </c>
      <c r="I8" s="406">
        <v>219</v>
      </c>
      <c r="J8" s="406">
        <v>71</v>
      </c>
      <c r="K8" s="406">
        <v>35</v>
      </c>
      <c r="L8" s="406">
        <v>117</v>
      </c>
      <c r="M8" s="406">
        <v>21</v>
      </c>
      <c r="N8" s="406">
        <v>42</v>
      </c>
      <c r="O8" s="406">
        <v>16</v>
      </c>
      <c r="P8" s="3658" t="s">
        <v>965</v>
      </c>
      <c r="Q8" s="3659"/>
      <c r="R8" s="406">
        <v>91</v>
      </c>
      <c r="S8" s="406">
        <v>180</v>
      </c>
      <c r="T8" s="406">
        <v>18</v>
      </c>
      <c r="U8" s="406">
        <v>106</v>
      </c>
      <c r="V8" s="406">
        <v>96</v>
      </c>
      <c r="W8" s="406">
        <v>8</v>
      </c>
      <c r="X8" s="406">
        <v>8</v>
      </c>
      <c r="Y8" s="406">
        <v>2</v>
      </c>
      <c r="Z8" s="406">
        <v>3</v>
      </c>
      <c r="AA8" s="406">
        <v>107</v>
      </c>
      <c r="AB8" s="406">
        <v>5</v>
      </c>
      <c r="AC8" s="406">
        <v>5</v>
      </c>
      <c r="AD8" s="406">
        <v>2</v>
      </c>
      <c r="AE8" s="406">
        <v>13</v>
      </c>
    </row>
    <row r="9" spans="1:31" s="155" customFormat="1" ht="39" customHeight="1">
      <c r="A9" s="3658" t="s">
        <v>233</v>
      </c>
      <c r="B9" s="3659"/>
      <c r="C9" s="407">
        <v>51</v>
      </c>
      <c r="D9" s="405">
        <v>3</v>
      </c>
      <c r="E9" s="405">
        <v>5</v>
      </c>
      <c r="F9" s="405">
        <v>1</v>
      </c>
      <c r="G9" s="405">
        <v>17</v>
      </c>
      <c r="H9" s="405">
        <v>20</v>
      </c>
      <c r="I9" s="405">
        <v>1</v>
      </c>
      <c r="J9" s="405">
        <v>0</v>
      </c>
      <c r="K9" s="405">
        <v>0</v>
      </c>
      <c r="L9" s="405">
        <v>0</v>
      </c>
      <c r="M9" s="405">
        <v>0</v>
      </c>
      <c r="N9" s="405">
        <v>0</v>
      </c>
      <c r="O9" s="405">
        <v>0</v>
      </c>
      <c r="P9" s="3658" t="s">
        <v>233</v>
      </c>
      <c r="Q9" s="3659"/>
      <c r="R9" s="408">
        <v>0</v>
      </c>
      <c r="S9" s="408">
        <v>1</v>
      </c>
      <c r="T9" s="408">
        <v>0</v>
      </c>
      <c r="U9" s="408">
        <v>3</v>
      </c>
      <c r="V9" s="408">
        <v>0</v>
      </c>
      <c r="W9" s="408">
        <v>0</v>
      </c>
      <c r="X9" s="408">
        <v>0</v>
      </c>
      <c r="Y9" s="408">
        <v>0</v>
      </c>
      <c r="Z9" s="408">
        <v>0</v>
      </c>
      <c r="AA9" s="408">
        <v>0</v>
      </c>
      <c r="AB9" s="408">
        <v>0</v>
      </c>
      <c r="AC9" s="408">
        <v>0</v>
      </c>
      <c r="AD9" s="408">
        <v>0</v>
      </c>
      <c r="AE9" s="408">
        <v>0</v>
      </c>
    </row>
    <row r="10" spans="1:31" s="155" customFormat="1" ht="39" customHeight="1">
      <c r="A10" s="3658" t="s">
        <v>234</v>
      </c>
      <c r="B10" s="3659"/>
      <c r="C10" s="407">
        <v>352</v>
      </c>
      <c r="D10" s="405">
        <v>9</v>
      </c>
      <c r="E10" s="405">
        <v>13</v>
      </c>
      <c r="F10" s="405">
        <v>2</v>
      </c>
      <c r="G10" s="405">
        <v>3</v>
      </c>
      <c r="H10" s="405">
        <v>3</v>
      </c>
      <c r="I10" s="405">
        <v>2</v>
      </c>
      <c r="J10" s="405">
        <v>3</v>
      </c>
      <c r="K10" s="405">
        <v>0</v>
      </c>
      <c r="L10" s="405">
        <v>1</v>
      </c>
      <c r="M10" s="405">
        <v>0</v>
      </c>
      <c r="N10" s="405">
        <v>1</v>
      </c>
      <c r="O10" s="405">
        <v>0</v>
      </c>
      <c r="P10" s="3658" t="s">
        <v>234</v>
      </c>
      <c r="Q10" s="3659"/>
      <c r="R10" s="408">
        <v>302</v>
      </c>
      <c r="S10" s="408">
        <v>3</v>
      </c>
      <c r="T10" s="408">
        <v>0</v>
      </c>
      <c r="U10" s="408">
        <v>3</v>
      </c>
      <c r="V10" s="408">
        <v>0</v>
      </c>
      <c r="W10" s="408">
        <v>0</v>
      </c>
      <c r="X10" s="408">
        <v>0</v>
      </c>
      <c r="Y10" s="408">
        <v>0</v>
      </c>
      <c r="Z10" s="408">
        <v>0</v>
      </c>
      <c r="AA10" s="408">
        <v>5</v>
      </c>
      <c r="AB10" s="408">
        <v>0</v>
      </c>
      <c r="AC10" s="408">
        <v>0</v>
      </c>
      <c r="AD10" s="408">
        <v>1</v>
      </c>
      <c r="AE10" s="408">
        <v>1</v>
      </c>
    </row>
    <row r="11" spans="1:31" s="155" customFormat="1" ht="39" customHeight="1">
      <c r="A11" s="3658" t="s">
        <v>235</v>
      </c>
      <c r="B11" s="3659"/>
      <c r="C11" s="407">
        <v>7</v>
      </c>
      <c r="D11" s="405">
        <v>0</v>
      </c>
      <c r="E11" s="405">
        <v>0</v>
      </c>
      <c r="F11" s="405">
        <v>0</v>
      </c>
      <c r="G11" s="405">
        <v>0</v>
      </c>
      <c r="H11" s="405">
        <v>0</v>
      </c>
      <c r="I11" s="405">
        <v>0</v>
      </c>
      <c r="J11" s="405">
        <v>0</v>
      </c>
      <c r="K11" s="405">
        <v>0</v>
      </c>
      <c r="L11" s="405">
        <v>0</v>
      </c>
      <c r="M11" s="405">
        <v>0</v>
      </c>
      <c r="N11" s="405">
        <v>0</v>
      </c>
      <c r="O11" s="405">
        <v>0</v>
      </c>
      <c r="P11" s="3658" t="s">
        <v>235</v>
      </c>
      <c r="Q11" s="3659"/>
      <c r="R11" s="408">
        <v>7</v>
      </c>
      <c r="S11" s="408">
        <v>0</v>
      </c>
      <c r="T11" s="408">
        <v>0</v>
      </c>
      <c r="U11" s="408">
        <v>0</v>
      </c>
      <c r="V11" s="408">
        <v>0</v>
      </c>
      <c r="W11" s="408">
        <v>0</v>
      </c>
      <c r="X11" s="408">
        <v>0</v>
      </c>
      <c r="Y11" s="408">
        <v>0</v>
      </c>
      <c r="Z11" s="408">
        <v>0</v>
      </c>
      <c r="AA11" s="408">
        <v>0</v>
      </c>
      <c r="AB11" s="408">
        <v>0</v>
      </c>
      <c r="AC11" s="408">
        <v>0</v>
      </c>
      <c r="AD11" s="408">
        <v>0</v>
      </c>
      <c r="AE11" s="408">
        <v>0</v>
      </c>
    </row>
    <row r="12" spans="1:31" ht="39" customHeight="1">
      <c r="A12" s="3658" t="s">
        <v>236</v>
      </c>
      <c r="B12" s="3659"/>
      <c r="C12" s="406">
        <v>77</v>
      </c>
      <c r="D12" s="406">
        <v>6</v>
      </c>
      <c r="E12" s="406">
        <v>37</v>
      </c>
      <c r="F12" s="406">
        <v>5</v>
      </c>
      <c r="G12" s="406">
        <v>0</v>
      </c>
      <c r="H12" s="406">
        <v>1</v>
      </c>
      <c r="I12" s="406">
        <v>1</v>
      </c>
      <c r="J12" s="406">
        <v>6</v>
      </c>
      <c r="K12" s="406">
        <v>0</v>
      </c>
      <c r="L12" s="406">
        <v>1</v>
      </c>
      <c r="M12" s="406">
        <v>0</v>
      </c>
      <c r="N12" s="406">
        <v>1</v>
      </c>
      <c r="O12" s="406">
        <v>0</v>
      </c>
      <c r="P12" s="3658" t="s">
        <v>236</v>
      </c>
      <c r="Q12" s="3659"/>
      <c r="R12" s="406">
        <v>6</v>
      </c>
      <c r="S12" s="406">
        <v>12</v>
      </c>
      <c r="T12" s="406">
        <v>0</v>
      </c>
      <c r="U12" s="406">
        <v>0</v>
      </c>
      <c r="V12" s="406">
        <v>1</v>
      </c>
      <c r="W12" s="406">
        <v>0</v>
      </c>
      <c r="X12" s="406">
        <v>0</v>
      </c>
      <c r="Y12" s="406">
        <v>0</v>
      </c>
      <c r="Z12" s="406">
        <v>0</v>
      </c>
      <c r="AA12" s="406">
        <v>0</v>
      </c>
      <c r="AB12" s="406">
        <v>0</v>
      </c>
      <c r="AC12" s="406">
        <v>0</v>
      </c>
      <c r="AD12" s="406">
        <v>0</v>
      </c>
      <c r="AE12" s="406">
        <v>0</v>
      </c>
    </row>
    <row r="13" spans="1:31" ht="39" customHeight="1">
      <c r="A13" s="3656" t="s">
        <v>237</v>
      </c>
      <c r="B13" s="3657"/>
      <c r="C13" s="409">
        <v>0</v>
      </c>
      <c r="D13" s="409">
        <v>0</v>
      </c>
      <c r="E13" s="409">
        <v>0</v>
      </c>
      <c r="F13" s="409">
        <v>0</v>
      </c>
      <c r="G13" s="409">
        <v>0</v>
      </c>
      <c r="H13" s="409">
        <v>0</v>
      </c>
      <c r="I13" s="409">
        <v>0</v>
      </c>
      <c r="J13" s="409">
        <v>0</v>
      </c>
      <c r="K13" s="409">
        <v>0</v>
      </c>
      <c r="L13" s="409">
        <v>0</v>
      </c>
      <c r="M13" s="409">
        <v>0</v>
      </c>
      <c r="N13" s="409">
        <v>0</v>
      </c>
      <c r="O13" s="409">
        <v>0</v>
      </c>
      <c r="P13" s="3656" t="s">
        <v>237</v>
      </c>
      <c r="Q13" s="3657"/>
      <c r="R13" s="409">
        <v>0</v>
      </c>
      <c r="S13" s="409">
        <v>0</v>
      </c>
      <c r="T13" s="409">
        <v>0</v>
      </c>
      <c r="U13" s="409">
        <v>0</v>
      </c>
      <c r="V13" s="409">
        <v>0</v>
      </c>
      <c r="W13" s="409">
        <v>0</v>
      </c>
      <c r="X13" s="409">
        <v>0</v>
      </c>
      <c r="Y13" s="409">
        <v>0</v>
      </c>
      <c r="Z13" s="409">
        <v>0</v>
      </c>
      <c r="AA13" s="409">
        <v>0</v>
      </c>
      <c r="AB13" s="409">
        <v>0</v>
      </c>
      <c r="AC13" s="409">
        <v>0</v>
      </c>
      <c r="AD13" s="409">
        <v>0</v>
      </c>
      <c r="AE13" s="409">
        <v>0</v>
      </c>
    </row>
    <row r="14" spans="1:31" ht="18" customHeight="1">
      <c r="A14" s="410"/>
      <c r="B14" s="410"/>
      <c r="C14" s="3582" t="s">
        <v>42</v>
      </c>
      <c r="D14" s="3582"/>
      <c r="E14" s="3582"/>
      <c r="F14" s="3582"/>
      <c r="G14" s="3582"/>
      <c r="H14" s="763"/>
      <c r="I14" s="3700" t="s">
        <v>367</v>
      </c>
      <c r="J14" s="3700"/>
      <c r="K14" s="3700"/>
      <c r="L14" s="3700"/>
      <c r="M14" s="3700"/>
      <c r="N14" s="3700"/>
      <c r="O14" s="3700"/>
      <c r="P14" s="410"/>
      <c r="Q14" s="410"/>
      <c r="R14" s="3582" t="s">
        <v>42</v>
      </c>
      <c r="S14" s="3582"/>
      <c r="T14" s="3582"/>
      <c r="U14" s="3582"/>
      <c r="V14" s="3582"/>
      <c r="W14" s="3677"/>
      <c r="X14" s="3700" t="s">
        <v>367</v>
      </c>
      <c r="Y14" s="3700"/>
      <c r="Z14" s="3700"/>
      <c r="AA14" s="3700"/>
      <c r="AB14" s="3700"/>
      <c r="AC14" s="3700"/>
      <c r="AD14" s="3700"/>
      <c r="AE14" s="3700"/>
    </row>
    <row r="15" spans="1:31" s="154" customFormat="1" ht="39" customHeight="1">
      <c r="A15" s="3662" t="s">
        <v>231</v>
      </c>
      <c r="B15" s="3663"/>
      <c r="C15" s="411">
        <v>70.03</v>
      </c>
      <c r="D15" s="411">
        <v>65.17</v>
      </c>
      <c r="E15" s="411">
        <v>73.489999999999995</v>
      </c>
      <c r="F15" s="411">
        <v>73.69</v>
      </c>
      <c r="G15" s="411">
        <v>69.11</v>
      </c>
      <c r="H15" s="411">
        <v>68.930000000000007</v>
      </c>
      <c r="I15" s="411">
        <v>67.739999999999995</v>
      </c>
      <c r="J15" s="411">
        <v>70.27</v>
      </c>
      <c r="K15" s="411">
        <v>72.81</v>
      </c>
      <c r="L15" s="411">
        <v>68.2</v>
      </c>
      <c r="M15" s="411">
        <v>50.2</v>
      </c>
      <c r="N15" s="411">
        <v>54.88</v>
      </c>
      <c r="O15" s="411">
        <v>52.8</v>
      </c>
      <c r="P15" s="3662" t="s">
        <v>231</v>
      </c>
      <c r="Q15" s="3663"/>
      <c r="R15" s="411">
        <v>76.12</v>
      </c>
      <c r="S15" s="411">
        <v>66.209999999999994</v>
      </c>
      <c r="T15" s="411">
        <v>65.7</v>
      </c>
      <c r="U15" s="411">
        <v>74.42</v>
      </c>
      <c r="V15" s="411">
        <v>70.06</v>
      </c>
      <c r="W15" s="411">
        <v>83.57</v>
      </c>
      <c r="X15" s="411">
        <v>81.72</v>
      </c>
      <c r="Y15" s="411">
        <v>77</v>
      </c>
      <c r="Z15" s="411">
        <v>80.2</v>
      </c>
      <c r="AA15" s="411">
        <v>72.040000000000006</v>
      </c>
      <c r="AB15" s="411">
        <v>79.87</v>
      </c>
      <c r="AC15" s="411">
        <v>54.75</v>
      </c>
      <c r="AD15" s="411">
        <v>70.77</v>
      </c>
      <c r="AE15" s="411">
        <v>56.76</v>
      </c>
    </row>
    <row r="16" spans="1:31" s="154" customFormat="1" ht="39" customHeight="1">
      <c r="A16" s="3658" t="s">
        <v>232</v>
      </c>
      <c r="B16" s="3659"/>
      <c r="C16" s="412">
        <v>73.09</v>
      </c>
      <c r="D16" s="412">
        <v>65.25</v>
      </c>
      <c r="E16" s="412">
        <v>77.87</v>
      </c>
      <c r="F16" s="412">
        <v>76.69</v>
      </c>
      <c r="G16" s="412">
        <v>69.88</v>
      </c>
      <c r="H16" s="412">
        <v>69.62</v>
      </c>
      <c r="I16" s="412">
        <v>73.599999999999994</v>
      </c>
      <c r="J16" s="412">
        <v>75.13</v>
      </c>
      <c r="K16" s="412">
        <v>76.09</v>
      </c>
      <c r="L16" s="412">
        <v>71.87</v>
      </c>
      <c r="M16" s="412">
        <v>53.02</v>
      </c>
      <c r="N16" s="412">
        <v>58.54</v>
      </c>
      <c r="O16" s="412">
        <v>57.11</v>
      </c>
      <c r="P16" s="3658" t="s">
        <v>232</v>
      </c>
      <c r="Q16" s="3659"/>
      <c r="R16" s="412">
        <v>74.42</v>
      </c>
      <c r="S16" s="412">
        <v>69.39</v>
      </c>
      <c r="T16" s="412">
        <v>69.099999999999994</v>
      </c>
      <c r="U16" s="412">
        <v>80.25</v>
      </c>
      <c r="V16" s="412">
        <v>77.040000000000006</v>
      </c>
      <c r="W16" s="412">
        <v>83.86</v>
      </c>
      <c r="X16" s="412">
        <v>82.67</v>
      </c>
      <c r="Y16" s="412">
        <v>81.52</v>
      </c>
      <c r="Z16" s="412">
        <v>79.900000000000006</v>
      </c>
      <c r="AA16" s="412">
        <v>74.13</v>
      </c>
      <c r="AB16" s="412">
        <v>81.430000000000007</v>
      </c>
      <c r="AC16" s="412">
        <v>56</v>
      </c>
      <c r="AD16" s="412">
        <v>70.489999999999995</v>
      </c>
      <c r="AE16" s="412">
        <v>56.88</v>
      </c>
    </row>
    <row r="17" spans="1:31" ht="39" customHeight="1">
      <c r="A17" s="3658" t="s">
        <v>965</v>
      </c>
      <c r="B17" s="3659"/>
      <c r="C17" s="412">
        <v>54.08</v>
      </c>
      <c r="D17" s="412">
        <v>63.91</v>
      </c>
      <c r="E17" s="412">
        <v>56.32</v>
      </c>
      <c r="F17" s="412">
        <v>58.33</v>
      </c>
      <c r="G17" s="412">
        <v>63.37</v>
      </c>
      <c r="H17" s="412">
        <v>66.95</v>
      </c>
      <c r="I17" s="412">
        <v>51.29</v>
      </c>
      <c r="J17" s="412">
        <v>43.56</v>
      </c>
      <c r="K17" s="412">
        <v>45.45</v>
      </c>
      <c r="L17" s="412">
        <v>54.42</v>
      </c>
      <c r="M17" s="412">
        <v>23.33</v>
      </c>
      <c r="N17" s="412">
        <v>32.06</v>
      </c>
      <c r="O17" s="412">
        <v>27.59</v>
      </c>
      <c r="P17" s="3658" t="s">
        <v>965</v>
      </c>
      <c r="Q17" s="3659"/>
      <c r="R17" s="412">
        <v>55.49</v>
      </c>
      <c r="S17" s="412">
        <v>59.02</v>
      </c>
      <c r="T17" s="412">
        <v>42.86</v>
      </c>
      <c r="U17" s="412">
        <v>46.09</v>
      </c>
      <c r="V17" s="412">
        <v>39.67</v>
      </c>
      <c r="W17" s="412">
        <v>72.73</v>
      </c>
      <c r="X17" s="412">
        <v>53.33</v>
      </c>
      <c r="Y17" s="412">
        <v>25</v>
      </c>
      <c r="Z17" s="412">
        <v>100</v>
      </c>
      <c r="AA17" s="412">
        <v>51.94</v>
      </c>
      <c r="AB17" s="412">
        <v>55.56</v>
      </c>
      <c r="AC17" s="412">
        <v>31.25</v>
      </c>
      <c r="AD17" s="412">
        <v>66.67</v>
      </c>
      <c r="AE17" s="412">
        <v>54.17</v>
      </c>
    </row>
    <row r="18" spans="1:31" s="155" customFormat="1" ht="39" customHeight="1">
      <c r="A18" s="3658" t="s">
        <v>233</v>
      </c>
      <c r="B18" s="3659"/>
      <c r="C18" s="413">
        <v>83.61</v>
      </c>
      <c r="D18" s="412">
        <v>75</v>
      </c>
      <c r="E18" s="412">
        <v>100</v>
      </c>
      <c r="F18" s="412">
        <v>100</v>
      </c>
      <c r="G18" s="412">
        <v>100</v>
      </c>
      <c r="H18" s="412">
        <v>83.33</v>
      </c>
      <c r="I18" s="412">
        <v>100</v>
      </c>
      <c r="J18" s="412">
        <v>0</v>
      </c>
      <c r="K18" s="412">
        <v>0</v>
      </c>
      <c r="L18" s="412">
        <v>0</v>
      </c>
      <c r="M18" s="412">
        <v>0</v>
      </c>
      <c r="N18" s="412">
        <v>0</v>
      </c>
      <c r="O18" s="412">
        <v>0</v>
      </c>
      <c r="P18" s="3658" t="s">
        <v>233</v>
      </c>
      <c r="Q18" s="3659"/>
      <c r="R18" s="412">
        <v>0</v>
      </c>
      <c r="S18" s="412">
        <v>100</v>
      </c>
      <c r="T18" s="412">
        <v>0</v>
      </c>
      <c r="U18" s="412">
        <v>60</v>
      </c>
      <c r="V18" s="412">
        <v>0</v>
      </c>
      <c r="W18" s="412">
        <v>0</v>
      </c>
      <c r="X18" s="412">
        <v>0</v>
      </c>
      <c r="Y18" s="412">
        <v>0</v>
      </c>
      <c r="Z18" s="412">
        <v>0</v>
      </c>
      <c r="AA18" s="412">
        <v>0</v>
      </c>
      <c r="AB18" s="412">
        <v>0</v>
      </c>
      <c r="AC18" s="412">
        <v>0</v>
      </c>
      <c r="AD18" s="412">
        <v>0</v>
      </c>
      <c r="AE18" s="412">
        <v>0</v>
      </c>
    </row>
    <row r="19" spans="1:31" s="155" customFormat="1" ht="39" customHeight="1">
      <c r="A19" s="3658" t="s">
        <v>234</v>
      </c>
      <c r="B19" s="3659"/>
      <c r="C19" s="413">
        <v>90.96</v>
      </c>
      <c r="D19" s="412">
        <v>90</v>
      </c>
      <c r="E19" s="412">
        <v>92.86</v>
      </c>
      <c r="F19" s="412">
        <v>100</v>
      </c>
      <c r="G19" s="412">
        <v>75</v>
      </c>
      <c r="H19" s="412">
        <v>75</v>
      </c>
      <c r="I19" s="412">
        <v>100</v>
      </c>
      <c r="J19" s="412">
        <v>75</v>
      </c>
      <c r="K19" s="412">
        <v>0</v>
      </c>
      <c r="L19" s="412">
        <v>100</v>
      </c>
      <c r="M19" s="412">
        <v>0</v>
      </c>
      <c r="N19" s="412">
        <v>100</v>
      </c>
      <c r="O19" s="412">
        <v>0</v>
      </c>
      <c r="P19" s="3658" t="s">
        <v>234</v>
      </c>
      <c r="Q19" s="3659"/>
      <c r="R19" s="412">
        <v>91.52</v>
      </c>
      <c r="S19" s="412">
        <v>100</v>
      </c>
      <c r="T19" s="412">
        <v>0</v>
      </c>
      <c r="U19" s="412">
        <v>100</v>
      </c>
      <c r="V19" s="412">
        <v>0</v>
      </c>
      <c r="W19" s="412">
        <v>0</v>
      </c>
      <c r="X19" s="412">
        <v>0</v>
      </c>
      <c r="Y19" s="412">
        <v>0</v>
      </c>
      <c r="Z19" s="412">
        <v>0</v>
      </c>
      <c r="AA19" s="412">
        <v>83.33</v>
      </c>
      <c r="AB19" s="412">
        <v>0</v>
      </c>
      <c r="AC19" s="412">
        <v>0</v>
      </c>
      <c r="AD19" s="412">
        <v>100</v>
      </c>
      <c r="AE19" s="412">
        <v>100</v>
      </c>
    </row>
    <row r="20" spans="1:31" s="155" customFormat="1" ht="39" customHeight="1">
      <c r="A20" s="3658" t="s">
        <v>235</v>
      </c>
      <c r="B20" s="3659"/>
      <c r="C20" s="413">
        <v>100</v>
      </c>
      <c r="D20" s="412">
        <v>0</v>
      </c>
      <c r="E20" s="412">
        <v>0</v>
      </c>
      <c r="F20" s="412">
        <v>0</v>
      </c>
      <c r="G20" s="412">
        <v>0</v>
      </c>
      <c r="H20" s="412">
        <v>0</v>
      </c>
      <c r="I20" s="412">
        <v>0</v>
      </c>
      <c r="J20" s="412">
        <v>0</v>
      </c>
      <c r="K20" s="412">
        <v>0</v>
      </c>
      <c r="L20" s="412">
        <v>0</v>
      </c>
      <c r="M20" s="412">
        <v>0</v>
      </c>
      <c r="N20" s="412">
        <v>0</v>
      </c>
      <c r="O20" s="412">
        <v>0</v>
      </c>
      <c r="P20" s="3658" t="s">
        <v>235</v>
      </c>
      <c r="Q20" s="3659"/>
      <c r="R20" s="412">
        <v>100</v>
      </c>
      <c r="S20" s="412">
        <v>0</v>
      </c>
      <c r="T20" s="412">
        <v>0</v>
      </c>
      <c r="U20" s="412">
        <v>0</v>
      </c>
      <c r="V20" s="412">
        <v>0</v>
      </c>
      <c r="W20" s="412">
        <v>0</v>
      </c>
      <c r="X20" s="412">
        <v>0</v>
      </c>
      <c r="Y20" s="412">
        <v>0</v>
      </c>
      <c r="Z20" s="412">
        <v>0</v>
      </c>
      <c r="AA20" s="412">
        <v>0</v>
      </c>
      <c r="AB20" s="412">
        <v>0</v>
      </c>
      <c r="AC20" s="412">
        <v>0</v>
      </c>
      <c r="AD20" s="412">
        <v>0</v>
      </c>
      <c r="AE20" s="412">
        <v>0</v>
      </c>
    </row>
    <row r="21" spans="1:31" ht="39" customHeight="1">
      <c r="A21" s="3658" t="s">
        <v>236</v>
      </c>
      <c r="B21" s="3659"/>
      <c r="C21" s="412">
        <v>38.119999999999997</v>
      </c>
      <c r="D21" s="412">
        <v>66.67</v>
      </c>
      <c r="E21" s="412">
        <v>50.68</v>
      </c>
      <c r="F21" s="412">
        <v>31.25</v>
      </c>
      <c r="G21" s="412">
        <v>0</v>
      </c>
      <c r="H21" s="412">
        <v>11.11</v>
      </c>
      <c r="I21" s="412">
        <v>14.29</v>
      </c>
      <c r="J21" s="412">
        <v>40</v>
      </c>
      <c r="K21" s="412">
        <v>0</v>
      </c>
      <c r="L21" s="412">
        <v>33.33</v>
      </c>
      <c r="M21" s="412">
        <v>0</v>
      </c>
      <c r="N21" s="412">
        <v>9.09</v>
      </c>
      <c r="O21" s="412">
        <v>0</v>
      </c>
      <c r="P21" s="3658" t="s">
        <v>236</v>
      </c>
      <c r="Q21" s="3659"/>
      <c r="R21" s="412">
        <v>46.15</v>
      </c>
      <c r="S21" s="412">
        <v>70.59</v>
      </c>
      <c r="T21" s="412">
        <v>0</v>
      </c>
      <c r="U21" s="412">
        <v>0</v>
      </c>
      <c r="V21" s="412">
        <v>50</v>
      </c>
      <c r="W21" s="412">
        <v>0</v>
      </c>
      <c r="X21" s="412">
        <v>0</v>
      </c>
      <c r="Y21" s="412">
        <v>0</v>
      </c>
      <c r="Z21" s="412">
        <v>0</v>
      </c>
      <c r="AA21" s="412">
        <v>0</v>
      </c>
      <c r="AB21" s="412">
        <v>0</v>
      </c>
      <c r="AC21" s="412">
        <v>0</v>
      </c>
      <c r="AD21" s="412">
        <v>0</v>
      </c>
      <c r="AE21" s="412">
        <v>0</v>
      </c>
    </row>
    <row r="22" spans="1:31" ht="39" customHeight="1">
      <c r="A22" s="3656" t="s">
        <v>237</v>
      </c>
      <c r="B22" s="3657"/>
      <c r="C22" s="414">
        <v>0</v>
      </c>
      <c r="D22" s="415">
        <v>0</v>
      </c>
      <c r="E22" s="415">
        <v>0</v>
      </c>
      <c r="F22" s="415">
        <v>0</v>
      </c>
      <c r="G22" s="415">
        <v>0</v>
      </c>
      <c r="H22" s="415">
        <v>0</v>
      </c>
      <c r="I22" s="415">
        <v>0</v>
      </c>
      <c r="J22" s="415">
        <v>0</v>
      </c>
      <c r="K22" s="415">
        <v>0</v>
      </c>
      <c r="L22" s="415">
        <v>0</v>
      </c>
      <c r="M22" s="415">
        <v>0</v>
      </c>
      <c r="N22" s="415">
        <v>0</v>
      </c>
      <c r="O22" s="415">
        <v>0</v>
      </c>
      <c r="P22" s="3656" t="s">
        <v>237</v>
      </c>
      <c r="Q22" s="3657"/>
      <c r="R22" s="415">
        <v>0</v>
      </c>
      <c r="S22" s="415">
        <v>0</v>
      </c>
      <c r="T22" s="415">
        <v>0</v>
      </c>
      <c r="U22" s="415">
        <v>0</v>
      </c>
      <c r="V22" s="415">
        <v>0</v>
      </c>
      <c r="W22" s="415">
        <v>0</v>
      </c>
      <c r="X22" s="415">
        <v>0</v>
      </c>
      <c r="Y22" s="415">
        <v>0</v>
      </c>
      <c r="Z22" s="415">
        <v>0</v>
      </c>
      <c r="AA22" s="415">
        <v>0</v>
      </c>
      <c r="AB22" s="415">
        <v>0</v>
      </c>
      <c r="AC22" s="415">
        <v>0</v>
      </c>
      <c r="AD22" s="415">
        <v>0</v>
      </c>
      <c r="AE22" s="415">
        <v>0</v>
      </c>
    </row>
    <row r="23" spans="1:31" ht="18.649999999999999" customHeight="1">
      <c r="A23" s="381"/>
      <c r="B23" s="381"/>
      <c r="C23" s="108"/>
      <c r="D23" s="271"/>
      <c r="E23" s="271"/>
      <c r="F23" s="271"/>
      <c r="G23" s="271"/>
      <c r="H23" s="271"/>
      <c r="I23" s="271"/>
      <c r="J23" s="271"/>
      <c r="K23" s="271"/>
      <c r="L23" s="271"/>
      <c r="M23" s="271"/>
      <c r="N23" s="271"/>
      <c r="O23" s="271"/>
      <c r="P23" s="108"/>
      <c r="Q23" s="381"/>
      <c r="R23" s="271"/>
      <c r="S23" s="271"/>
      <c r="T23" s="271"/>
      <c r="U23" s="271"/>
      <c r="V23" s="271"/>
      <c r="W23" s="271"/>
      <c r="X23" s="271"/>
      <c r="Y23" s="271"/>
      <c r="Z23" s="271"/>
      <c r="AA23" s="271"/>
      <c r="AB23" s="271"/>
      <c r="AC23" s="271"/>
      <c r="AD23" s="271"/>
      <c r="AE23" s="271"/>
    </row>
    <row r="24" spans="1:31" ht="19.149999999999999" customHeight="1">
      <c r="A24" s="381"/>
      <c r="B24" s="381"/>
      <c r="C24" s="108"/>
      <c r="D24" s="271"/>
      <c r="E24" s="271"/>
      <c r="F24" s="271"/>
      <c r="G24" s="271"/>
      <c r="H24" s="271"/>
      <c r="I24" s="271"/>
      <c r="J24" s="271"/>
      <c r="K24" s="271"/>
      <c r="L24" s="271"/>
      <c r="M24" s="271"/>
      <c r="N24" s="271"/>
      <c r="O24" s="271"/>
      <c r="P24" s="108"/>
      <c r="Q24" s="381"/>
      <c r="R24" s="271"/>
      <c r="S24" s="271"/>
      <c r="T24" s="271"/>
      <c r="U24" s="271"/>
      <c r="V24" s="271"/>
      <c r="W24" s="271"/>
      <c r="X24" s="271"/>
      <c r="Y24" s="271"/>
      <c r="Z24" s="271"/>
      <c r="AA24" s="271"/>
      <c r="AB24" s="271"/>
      <c r="AC24" s="271"/>
      <c r="AD24" s="271"/>
      <c r="AE24" s="271"/>
    </row>
    <row r="25" spans="1:31">
      <c r="A25" s="381"/>
      <c r="B25" s="381"/>
      <c r="C25" s="381"/>
      <c r="D25" s="381"/>
      <c r="E25" s="381"/>
      <c r="F25" s="381"/>
      <c r="G25" s="249"/>
      <c r="H25" s="249"/>
      <c r="I25" s="381"/>
      <c r="J25" s="381"/>
      <c r="K25" s="381"/>
      <c r="L25" s="381"/>
      <c r="M25" s="381"/>
      <c r="N25" s="381"/>
      <c r="O25" s="381"/>
      <c r="P25" s="381"/>
      <c r="Q25" s="381"/>
      <c r="R25" s="381"/>
      <c r="S25" s="381"/>
      <c r="T25" s="381"/>
      <c r="U25" s="381"/>
      <c r="V25" s="381"/>
      <c r="W25" s="381"/>
      <c r="X25" s="381"/>
      <c r="Y25" s="381"/>
      <c r="Z25" s="381"/>
      <c r="AA25" s="381"/>
      <c r="AB25" s="381"/>
      <c r="AC25" s="381"/>
      <c r="AD25" s="381"/>
      <c r="AE25" s="381"/>
    </row>
  </sheetData>
  <mergeCells count="38">
    <mergeCell ref="A21:B21"/>
    <mergeCell ref="P21:Q21"/>
    <mergeCell ref="A22:B22"/>
    <mergeCell ref="P22:Q22"/>
    <mergeCell ref="A18:B18"/>
    <mergeCell ref="P18:Q18"/>
    <mergeCell ref="A19:B19"/>
    <mergeCell ref="P19:Q19"/>
    <mergeCell ref="A20:B20"/>
    <mergeCell ref="P20:Q20"/>
    <mergeCell ref="A15:B15"/>
    <mergeCell ref="P15:Q15"/>
    <mergeCell ref="A16:B16"/>
    <mergeCell ref="P16:Q16"/>
    <mergeCell ref="A17:B17"/>
    <mergeCell ref="P17:Q17"/>
    <mergeCell ref="A5:B5"/>
    <mergeCell ref="P5:Q5"/>
    <mergeCell ref="I14:O14"/>
    <mergeCell ref="R14:W14"/>
    <mergeCell ref="A8:B8"/>
    <mergeCell ref="P8:Q8"/>
    <mergeCell ref="A9:B9"/>
    <mergeCell ref="P9:Q9"/>
    <mergeCell ref="A10:B10"/>
    <mergeCell ref="P10:Q10"/>
    <mergeCell ref="A11:B11"/>
    <mergeCell ref="P11:Q11"/>
    <mergeCell ref="A12:B12"/>
    <mergeCell ref="P12:Q12"/>
    <mergeCell ref="A13:B13"/>
    <mergeCell ref="X14:AE14"/>
    <mergeCell ref="A6:B6"/>
    <mergeCell ref="P6:Q6"/>
    <mergeCell ref="A7:B7"/>
    <mergeCell ref="P7:Q7"/>
    <mergeCell ref="P13:Q13"/>
    <mergeCell ref="C14:G14"/>
  </mergeCells>
  <phoneticPr fontId="6" type="noConversion"/>
  <pageMargins left="0.74803149606299213" right="0.74803149606299213" top="0.98425196850393704" bottom="0.98425196850393704" header="0.51181102362204722" footer="0.51181102362204722"/>
  <pageSetup paperSize="9" scale="85" orientation="portrait" r:id="rId1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BK53"/>
  <sheetViews>
    <sheetView zoomScale="80" zoomScaleNormal="80" zoomScaleSheetLayoutView="75" workbookViewId="0">
      <pane xSplit="2" ySplit="5" topLeftCell="C6" activePane="bottomRight" state="frozen"/>
      <selection pane="topRight"/>
      <selection pane="bottomLeft"/>
      <selection pane="bottomRight"/>
    </sheetView>
  </sheetViews>
  <sheetFormatPr defaultColWidth="8.08203125" defaultRowHeight="15.5"/>
  <cols>
    <col min="1" max="1" width="53.08203125" style="38" customWidth="1"/>
    <col min="2" max="2" width="1.33203125" style="38" customWidth="1"/>
    <col min="3" max="3" width="10.08203125" style="38" customWidth="1"/>
    <col min="4" max="4" width="8.5" style="92" customWidth="1"/>
    <col min="5" max="5" width="9" style="92" customWidth="1"/>
    <col min="6" max="6" width="7.83203125" style="92" customWidth="1"/>
    <col min="7" max="7" width="9" style="92" customWidth="1"/>
    <col min="8" max="8" width="11.5" style="92" customWidth="1"/>
    <col min="9" max="9" width="11.75" style="92" customWidth="1"/>
    <col min="10" max="10" width="11" style="92" customWidth="1"/>
    <col min="11" max="11" width="11.08203125" style="92" customWidth="1"/>
    <col min="12" max="12" width="10.08203125" style="92" customWidth="1"/>
    <col min="13" max="13" width="9.83203125" style="92" customWidth="1"/>
    <col min="14" max="14" width="13.33203125" style="92" customWidth="1"/>
    <col min="15" max="15" width="11.83203125" style="92" customWidth="1"/>
    <col min="16" max="16" width="53.5" style="38" customWidth="1"/>
    <col min="17" max="17" width="1.25" style="38" customWidth="1"/>
    <col min="18" max="18" width="10.75" style="92" customWidth="1"/>
    <col min="19" max="19" width="12.5" style="92" customWidth="1"/>
    <col min="20" max="20" width="9" style="92" customWidth="1"/>
    <col min="21" max="21" width="12" style="92" customWidth="1"/>
    <col min="22" max="22" width="11.5" style="92" customWidth="1"/>
    <col min="23" max="23" width="10.75" style="92" customWidth="1"/>
    <col min="24" max="24" width="11.08203125" style="92" customWidth="1"/>
    <col min="25" max="25" width="10.25" style="92" customWidth="1"/>
    <col min="26" max="26" width="10.08203125" style="92" customWidth="1"/>
    <col min="27" max="27" width="10.5" style="92" customWidth="1"/>
    <col min="28" max="28" width="11.75" style="92" customWidth="1"/>
    <col min="29" max="29" width="10.08203125" style="92" customWidth="1"/>
    <col min="30" max="30" width="8.33203125" style="92" customWidth="1"/>
    <col min="31" max="31" width="10.5" style="92" customWidth="1"/>
    <col min="32" max="32" width="53.83203125" style="92" customWidth="1"/>
    <col min="33" max="33" width="1" style="92" customWidth="1"/>
    <col min="34" max="35" width="11.25" style="92" customWidth="1"/>
    <col min="36" max="36" width="11.5" style="92" customWidth="1"/>
    <col min="37" max="37" width="10.58203125" style="92" customWidth="1"/>
    <col min="38" max="38" width="10.5" style="92" customWidth="1"/>
    <col min="39" max="39" width="11.33203125" style="92" customWidth="1"/>
    <col min="40" max="40" width="11.25" style="92" customWidth="1"/>
    <col min="41" max="41" width="10" style="92" customWidth="1"/>
    <col min="42" max="42" width="10.58203125" style="92" customWidth="1"/>
    <col min="43" max="43" width="9" style="92" customWidth="1"/>
    <col min="44" max="44" width="9.75" style="92" customWidth="1"/>
    <col min="45" max="45" width="13.25" style="92" customWidth="1"/>
    <col min="46" max="46" width="11.25" style="92" customWidth="1"/>
    <col min="47" max="47" width="54.25" style="92" customWidth="1"/>
    <col min="48" max="48" width="1.58203125" style="92" customWidth="1"/>
    <col min="49" max="49" width="9.75" style="92" customWidth="1"/>
    <col min="50" max="50" width="11.25" style="92" customWidth="1"/>
    <col min="51" max="51" width="10.33203125" style="92" customWidth="1"/>
    <col min="52" max="52" width="12.25" style="92" customWidth="1"/>
    <col min="53" max="53" width="11.08203125" style="92" customWidth="1"/>
    <col min="54" max="54" width="9.58203125" style="92" customWidth="1"/>
    <col min="55" max="55" width="10.5" style="92" customWidth="1"/>
    <col min="56" max="56" width="9.08203125" style="92" customWidth="1"/>
    <col min="57" max="57" width="8.25" style="92" customWidth="1"/>
    <col min="58" max="58" width="10" style="92" customWidth="1"/>
    <col min="59" max="59" width="10.83203125" style="92" customWidth="1"/>
    <col min="60" max="60" width="11.33203125" style="92" customWidth="1"/>
    <col min="61" max="61" width="10.08203125" style="92" customWidth="1"/>
    <col min="62" max="62" width="11" style="92" customWidth="1"/>
    <col min="63" max="16384" width="8.08203125" style="92"/>
  </cols>
  <sheetData>
    <row r="1" spans="1:63" s="86" customFormat="1" ht="39.65" customHeight="1">
      <c r="B1" s="480"/>
      <c r="C1" s="480"/>
      <c r="D1" s="480"/>
      <c r="G1" s="156" t="s">
        <v>370</v>
      </c>
      <c r="H1" s="157" t="s">
        <v>1008</v>
      </c>
      <c r="I1" s="481"/>
      <c r="J1" s="481"/>
      <c r="K1" s="481"/>
      <c r="L1" s="481"/>
      <c r="M1" s="481"/>
      <c r="N1" s="481"/>
      <c r="O1" s="481"/>
      <c r="Q1" s="480"/>
      <c r="R1" s="480"/>
      <c r="S1" s="480"/>
      <c r="U1" s="156" t="s">
        <v>370</v>
      </c>
      <c r="V1" s="15" t="s">
        <v>1009</v>
      </c>
      <c r="X1" s="87"/>
      <c r="Y1" s="87"/>
      <c r="Z1" s="87"/>
      <c r="AA1" s="87"/>
      <c r="AB1" s="87"/>
      <c r="AC1" s="87"/>
      <c r="AD1" s="87"/>
      <c r="AE1" s="87"/>
      <c r="AG1" s="480"/>
      <c r="AH1" s="480"/>
      <c r="AI1" s="480"/>
      <c r="AK1" s="156" t="s">
        <v>478</v>
      </c>
      <c r="AL1" s="157" t="s">
        <v>1010</v>
      </c>
      <c r="AN1" s="481"/>
      <c r="AO1" s="481"/>
      <c r="AP1" s="481"/>
      <c r="AQ1" s="481"/>
      <c r="AR1" s="481"/>
      <c r="AS1" s="481"/>
      <c r="AV1" s="480"/>
      <c r="AW1" s="480"/>
      <c r="AX1" s="480"/>
      <c r="AZ1" s="156" t="s">
        <v>371</v>
      </c>
      <c r="BA1" s="157" t="s">
        <v>1011</v>
      </c>
      <c r="BC1" s="481"/>
      <c r="BD1" s="481"/>
      <c r="BE1" s="481"/>
      <c r="BF1" s="481"/>
      <c r="BG1" s="481"/>
      <c r="BH1" s="481"/>
      <c r="BI1" s="481"/>
      <c r="BJ1" s="481"/>
    </row>
    <row r="2" spans="1:63" s="86" customFormat="1" ht="7.15" customHeight="1">
      <c r="A2" s="88"/>
      <c r="B2" s="89"/>
      <c r="C2" s="89"/>
      <c r="D2" s="89"/>
      <c r="E2" s="89"/>
      <c r="F2" s="89"/>
      <c r="G2" s="90"/>
      <c r="H2" s="90"/>
      <c r="I2" s="91"/>
      <c r="J2" s="91"/>
      <c r="K2" s="91"/>
      <c r="L2" s="91"/>
      <c r="M2" s="91"/>
      <c r="N2" s="91"/>
      <c r="O2" s="91"/>
      <c r="P2" s="88"/>
      <c r="Q2" s="88"/>
      <c r="R2" s="88"/>
      <c r="S2" s="88"/>
      <c r="T2" s="88"/>
      <c r="U2" s="89"/>
      <c r="V2" s="89"/>
      <c r="W2" s="90"/>
      <c r="X2" s="91"/>
      <c r="Y2" s="91"/>
      <c r="Z2" s="91"/>
      <c r="AA2" s="91"/>
      <c r="AB2" s="91"/>
      <c r="AC2" s="91"/>
      <c r="AD2" s="91"/>
      <c r="AE2" s="91"/>
      <c r="BK2" s="416"/>
    </row>
    <row r="3" spans="1:63" s="86" customFormat="1" ht="5.5" customHeight="1">
      <c r="A3" s="88"/>
      <c r="B3" s="89"/>
      <c r="C3" s="89"/>
      <c r="D3" s="89"/>
      <c r="E3" s="89"/>
      <c r="F3" s="89"/>
      <c r="G3" s="90"/>
      <c r="H3" s="90"/>
      <c r="I3" s="91"/>
      <c r="J3" s="91"/>
      <c r="K3" s="91"/>
      <c r="L3" s="91"/>
      <c r="M3" s="91"/>
      <c r="N3" s="91"/>
      <c r="O3" s="91"/>
      <c r="P3" s="88"/>
      <c r="Q3" s="88"/>
      <c r="R3" s="88"/>
      <c r="S3" s="88"/>
      <c r="T3" s="88"/>
      <c r="U3" s="89"/>
      <c r="V3" s="89"/>
      <c r="W3" s="90"/>
      <c r="X3" s="91"/>
      <c r="Y3" s="91"/>
      <c r="Z3" s="91"/>
      <c r="AA3" s="91"/>
      <c r="AB3" s="91"/>
      <c r="AC3" s="91"/>
      <c r="AD3" s="91"/>
      <c r="AE3" s="91"/>
      <c r="BK3" s="416"/>
    </row>
    <row r="4" spans="1:63" ht="14.5" customHeight="1">
      <c r="A4" s="339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94" t="s">
        <v>129</v>
      </c>
      <c r="P4" s="339"/>
      <c r="R4" s="38"/>
      <c r="S4" s="38"/>
      <c r="T4" s="38"/>
      <c r="U4" s="326"/>
      <c r="V4" s="326"/>
      <c r="W4" s="326"/>
      <c r="X4" s="326"/>
      <c r="Y4" s="326"/>
      <c r="Z4" s="326"/>
      <c r="AA4" s="326"/>
      <c r="AB4" s="326"/>
      <c r="AC4" s="326"/>
      <c r="AD4" s="326"/>
      <c r="AE4" s="94" t="s">
        <v>129</v>
      </c>
      <c r="AF4" s="38"/>
      <c r="AG4" s="38"/>
      <c r="AH4" s="38"/>
      <c r="AI4" s="38"/>
      <c r="AJ4" s="38"/>
      <c r="AK4" s="38"/>
      <c r="AL4" s="38"/>
      <c r="AM4" s="38"/>
      <c r="AN4" s="38"/>
      <c r="AO4" s="38"/>
      <c r="AP4" s="38"/>
      <c r="AQ4" s="38"/>
      <c r="AR4" s="38"/>
      <c r="AS4" s="38"/>
      <c r="AT4" s="158" t="s">
        <v>372</v>
      </c>
      <c r="AU4" s="38"/>
      <c r="AV4" s="38"/>
      <c r="AW4" s="38"/>
      <c r="AX4" s="38"/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94"/>
      <c r="BJ4" s="158" t="s">
        <v>372</v>
      </c>
      <c r="BK4" s="93"/>
    </row>
    <row r="5" spans="1:63" s="38" customFormat="1" ht="63.65" customHeight="1">
      <c r="A5" s="810" t="s">
        <v>48</v>
      </c>
      <c r="B5" s="171"/>
      <c r="C5" s="172" t="s">
        <v>93</v>
      </c>
      <c r="D5" s="172" t="s">
        <v>299</v>
      </c>
      <c r="E5" s="172" t="s">
        <v>300</v>
      </c>
      <c r="F5" s="816" t="s">
        <v>335</v>
      </c>
      <c r="G5" s="365" t="s">
        <v>336</v>
      </c>
      <c r="H5" s="816" t="s">
        <v>337</v>
      </c>
      <c r="I5" s="816" t="s">
        <v>338</v>
      </c>
      <c r="J5" s="172" t="s">
        <v>339</v>
      </c>
      <c r="K5" s="172" t="s">
        <v>340</v>
      </c>
      <c r="L5" s="172" t="s">
        <v>341</v>
      </c>
      <c r="M5" s="172" t="s">
        <v>342</v>
      </c>
      <c r="N5" s="172" t="s">
        <v>343</v>
      </c>
      <c r="O5" s="172" t="s">
        <v>344</v>
      </c>
      <c r="P5" s="810" t="s">
        <v>373</v>
      </c>
      <c r="Q5" s="171"/>
      <c r="R5" s="172" t="s">
        <v>346</v>
      </c>
      <c r="S5" s="172" t="s">
        <v>347</v>
      </c>
      <c r="T5" s="172" t="s">
        <v>348</v>
      </c>
      <c r="U5" s="172" t="s">
        <v>349</v>
      </c>
      <c r="V5" s="814" t="s">
        <v>350</v>
      </c>
      <c r="W5" s="814" t="s">
        <v>351</v>
      </c>
      <c r="X5" s="814" t="s">
        <v>352</v>
      </c>
      <c r="Y5" s="814" t="s">
        <v>353</v>
      </c>
      <c r="Z5" s="172" t="s">
        <v>354</v>
      </c>
      <c r="AA5" s="172" t="s">
        <v>355</v>
      </c>
      <c r="AB5" s="815" t="s">
        <v>356</v>
      </c>
      <c r="AC5" s="172" t="s">
        <v>374</v>
      </c>
      <c r="AD5" s="366" t="s">
        <v>324</v>
      </c>
      <c r="AE5" s="366" t="s">
        <v>325</v>
      </c>
      <c r="AF5" s="810" t="s">
        <v>375</v>
      </c>
      <c r="AG5" s="171"/>
      <c r="AH5" s="172" t="s">
        <v>376</v>
      </c>
      <c r="AI5" s="172" t="s">
        <v>377</v>
      </c>
      <c r="AJ5" s="172" t="s">
        <v>378</v>
      </c>
      <c r="AK5" s="172" t="s">
        <v>301</v>
      </c>
      <c r="AL5" s="814" t="s">
        <v>302</v>
      </c>
      <c r="AM5" s="816" t="s">
        <v>379</v>
      </c>
      <c r="AN5" s="816" t="s">
        <v>304</v>
      </c>
      <c r="AO5" s="172" t="s">
        <v>305</v>
      </c>
      <c r="AP5" s="172" t="s">
        <v>306</v>
      </c>
      <c r="AQ5" s="172" t="s">
        <v>307</v>
      </c>
      <c r="AR5" s="172" t="s">
        <v>308</v>
      </c>
      <c r="AS5" s="172" t="s">
        <v>309</v>
      </c>
      <c r="AT5" s="172" t="s">
        <v>310</v>
      </c>
      <c r="AU5" s="3701" t="s">
        <v>380</v>
      </c>
      <c r="AV5" s="3702"/>
      <c r="AW5" s="172" t="s">
        <v>312</v>
      </c>
      <c r="AX5" s="172" t="s">
        <v>313</v>
      </c>
      <c r="AY5" s="172" t="s">
        <v>314</v>
      </c>
      <c r="AZ5" s="172" t="s">
        <v>315</v>
      </c>
      <c r="BA5" s="814" t="s">
        <v>316</v>
      </c>
      <c r="BB5" s="814" t="s">
        <v>317</v>
      </c>
      <c r="BC5" s="814" t="s">
        <v>318</v>
      </c>
      <c r="BD5" s="814" t="s">
        <v>319</v>
      </c>
      <c r="BE5" s="172" t="s">
        <v>320</v>
      </c>
      <c r="BF5" s="172" t="s">
        <v>321</v>
      </c>
      <c r="BG5" s="815" t="s">
        <v>322</v>
      </c>
      <c r="BH5" s="172" t="s">
        <v>323</v>
      </c>
      <c r="BI5" s="366" t="s">
        <v>324</v>
      </c>
      <c r="BJ5" s="366" t="s">
        <v>325</v>
      </c>
      <c r="BK5" s="326"/>
    </row>
    <row r="6" spans="1:63" s="93" customFormat="1" ht="20.5" customHeight="1">
      <c r="A6" s="174"/>
      <c r="B6" s="417"/>
      <c r="C6" s="2935" t="s">
        <v>49</v>
      </c>
      <c r="D6" s="2936"/>
      <c r="E6" s="2936"/>
      <c r="F6" s="2936"/>
      <c r="G6" s="2936"/>
      <c r="H6" s="2936" t="s">
        <v>381</v>
      </c>
      <c r="I6" s="2936"/>
      <c r="J6" s="2936"/>
      <c r="K6" s="2936"/>
      <c r="L6" s="2936"/>
      <c r="M6" s="2936"/>
      <c r="N6" s="2936"/>
      <c r="O6" s="2936"/>
      <c r="P6" s="174"/>
      <c r="Q6" s="417"/>
      <c r="R6" s="2935" t="s">
        <v>49</v>
      </c>
      <c r="S6" s="2936"/>
      <c r="T6" s="2936"/>
      <c r="U6" s="2936"/>
      <c r="V6" s="2936" t="s">
        <v>381</v>
      </c>
      <c r="W6" s="2936"/>
      <c r="X6" s="2936"/>
      <c r="Y6" s="2936"/>
      <c r="Z6" s="2936"/>
      <c r="AA6" s="2936"/>
      <c r="AB6" s="2936"/>
      <c r="AC6" s="2936"/>
      <c r="AD6" s="2936"/>
      <c r="AE6" s="2936"/>
      <c r="AF6" s="174"/>
      <c r="AG6" s="417"/>
      <c r="AH6" s="2935" t="s">
        <v>42</v>
      </c>
      <c r="AI6" s="2936"/>
      <c r="AJ6" s="2936"/>
      <c r="AK6" s="2936"/>
      <c r="AL6" s="2936" t="s">
        <v>382</v>
      </c>
      <c r="AM6" s="2936"/>
      <c r="AN6" s="2936"/>
      <c r="AO6" s="2936"/>
      <c r="AP6" s="2936"/>
      <c r="AQ6" s="2936"/>
      <c r="AR6" s="2936"/>
      <c r="AS6" s="2936"/>
      <c r="AT6" s="2936"/>
      <c r="AU6" s="174"/>
      <c r="AV6" s="417"/>
      <c r="AW6" s="2935" t="s">
        <v>42</v>
      </c>
      <c r="AX6" s="2936"/>
      <c r="AY6" s="2936"/>
      <c r="AZ6" s="2936"/>
      <c r="BA6" s="2936" t="s">
        <v>382</v>
      </c>
      <c r="BB6" s="2936"/>
      <c r="BC6" s="2936"/>
      <c r="BD6" s="2936"/>
      <c r="BE6" s="2936"/>
      <c r="BF6" s="2936"/>
      <c r="BG6" s="2936"/>
      <c r="BH6" s="2936"/>
      <c r="BI6" s="2936"/>
      <c r="BJ6" s="2936"/>
    </row>
    <row r="7" spans="1:63" s="96" customFormat="1" ht="37.9" customHeight="1">
      <c r="A7" s="97" t="s">
        <v>3</v>
      </c>
      <c r="B7" s="329"/>
      <c r="C7" s="159">
        <v>23250</v>
      </c>
      <c r="D7" s="159">
        <v>1072</v>
      </c>
      <c r="E7" s="159">
        <v>6039</v>
      </c>
      <c r="F7" s="159">
        <v>2159</v>
      </c>
      <c r="G7" s="159">
        <v>1376</v>
      </c>
      <c r="H7" s="159">
        <v>1105</v>
      </c>
      <c r="I7" s="159">
        <v>1140</v>
      </c>
      <c r="J7" s="159">
        <v>820</v>
      </c>
      <c r="K7" s="159">
        <v>541</v>
      </c>
      <c r="L7" s="159">
        <v>727</v>
      </c>
      <c r="M7" s="159">
        <v>512</v>
      </c>
      <c r="N7" s="159">
        <v>596</v>
      </c>
      <c r="O7" s="159">
        <v>273</v>
      </c>
      <c r="P7" s="97" t="s">
        <v>3</v>
      </c>
      <c r="Q7" s="98"/>
      <c r="R7" s="160">
        <v>1052</v>
      </c>
      <c r="S7" s="160">
        <v>629</v>
      </c>
      <c r="T7" s="160">
        <v>293</v>
      </c>
      <c r="U7" s="160">
        <v>1018</v>
      </c>
      <c r="V7" s="160">
        <v>929</v>
      </c>
      <c r="W7" s="160">
        <v>351</v>
      </c>
      <c r="X7" s="160">
        <v>380</v>
      </c>
      <c r="Y7" s="160">
        <v>77</v>
      </c>
      <c r="Z7" s="328">
        <v>162</v>
      </c>
      <c r="AA7" s="328">
        <v>1556</v>
      </c>
      <c r="AB7" s="328">
        <v>119</v>
      </c>
      <c r="AC7" s="328">
        <v>173</v>
      </c>
      <c r="AD7" s="328">
        <v>46</v>
      </c>
      <c r="AE7" s="328">
        <v>105</v>
      </c>
      <c r="AF7" s="97" t="s">
        <v>3</v>
      </c>
      <c r="AG7" s="98"/>
      <c r="AH7" s="161">
        <v>70.03</v>
      </c>
      <c r="AI7" s="161">
        <v>65.17</v>
      </c>
      <c r="AJ7" s="161">
        <v>73.489999999999995</v>
      </c>
      <c r="AK7" s="161">
        <v>73.69</v>
      </c>
      <c r="AL7" s="161">
        <v>69.11</v>
      </c>
      <c r="AM7" s="161">
        <v>68.930000000000007</v>
      </c>
      <c r="AN7" s="161">
        <v>67.739999999999995</v>
      </c>
      <c r="AO7" s="161">
        <v>70.27</v>
      </c>
      <c r="AP7" s="162">
        <v>72.81</v>
      </c>
      <c r="AQ7" s="162">
        <v>68.2</v>
      </c>
      <c r="AR7" s="162">
        <v>50.2</v>
      </c>
      <c r="AS7" s="162">
        <v>54.88</v>
      </c>
      <c r="AT7" s="162">
        <v>52.8</v>
      </c>
      <c r="AU7" s="97" t="s">
        <v>3</v>
      </c>
      <c r="AV7" s="98"/>
      <c r="AW7" s="161">
        <v>76.12</v>
      </c>
      <c r="AX7" s="161">
        <v>66.209999999999994</v>
      </c>
      <c r="AY7" s="161">
        <v>65.7</v>
      </c>
      <c r="AZ7" s="161">
        <v>74.42</v>
      </c>
      <c r="BA7" s="161">
        <v>70.06</v>
      </c>
      <c r="BB7" s="161">
        <v>83.57</v>
      </c>
      <c r="BC7" s="161">
        <v>81.72</v>
      </c>
      <c r="BD7" s="161">
        <v>77</v>
      </c>
      <c r="BE7" s="162">
        <v>80.2</v>
      </c>
      <c r="BF7" s="162">
        <v>72.040000000000006</v>
      </c>
      <c r="BG7" s="162">
        <v>79.87</v>
      </c>
      <c r="BH7" s="162">
        <v>54.75</v>
      </c>
      <c r="BI7" s="162">
        <v>70.77</v>
      </c>
      <c r="BJ7" s="162">
        <v>56.76</v>
      </c>
      <c r="BK7" s="206"/>
    </row>
    <row r="8" spans="1:63" s="96" customFormat="1" ht="37" customHeight="1">
      <c r="A8" s="97" t="s">
        <v>75</v>
      </c>
      <c r="B8" s="329"/>
      <c r="C8" s="159">
        <v>22994</v>
      </c>
      <c r="D8" s="159">
        <v>1063</v>
      </c>
      <c r="E8" s="159">
        <v>5953</v>
      </c>
      <c r="F8" s="159">
        <v>2132</v>
      </c>
      <c r="G8" s="159">
        <v>1365</v>
      </c>
      <c r="H8" s="159">
        <v>1092</v>
      </c>
      <c r="I8" s="159">
        <v>1127</v>
      </c>
      <c r="J8" s="159">
        <v>812</v>
      </c>
      <c r="K8" s="159">
        <v>535</v>
      </c>
      <c r="L8" s="159">
        <v>719</v>
      </c>
      <c r="M8" s="159">
        <v>505</v>
      </c>
      <c r="N8" s="159">
        <v>589</v>
      </c>
      <c r="O8" s="159">
        <v>272</v>
      </c>
      <c r="P8" s="97" t="s">
        <v>75</v>
      </c>
      <c r="Q8" s="98"/>
      <c r="R8" s="160">
        <v>1049</v>
      </c>
      <c r="S8" s="160">
        <v>615</v>
      </c>
      <c r="T8" s="160">
        <v>290</v>
      </c>
      <c r="U8" s="160">
        <v>1009</v>
      </c>
      <c r="V8" s="160">
        <v>921</v>
      </c>
      <c r="W8" s="160">
        <v>349</v>
      </c>
      <c r="X8" s="160">
        <v>377</v>
      </c>
      <c r="Y8" s="160">
        <v>76</v>
      </c>
      <c r="Z8" s="328">
        <v>161</v>
      </c>
      <c r="AA8" s="328">
        <v>1544</v>
      </c>
      <c r="AB8" s="328">
        <v>118</v>
      </c>
      <c r="AC8" s="328">
        <v>170</v>
      </c>
      <c r="AD8" s="328">
        <v>46</v>
      </c>
      <c r="AE8" s="328">
        <v>105</v>
      </c>
      <c r="AF8" s="97" t="s">
        <v>75</v>
      </c>
      <c r="AG8" s="98"/>
      <c r="AH8" s="161">
        <v>70.12</v>
      </c>
      <c r="AI8" s="161">
        <v>65.02</v>
      </c>
      <c r="AJ8" s="161">
        <v>73.56</v>
      </c>
      <c r="AK8" s="161">
        <v>73.75</v>
      </c>
      <c r="AL8" s="161">
        <v>69.150000000000006</v>
      </c>
      <c r="AM8" s="161">
        <v>68.72</v>
      </c>
      <c r="AN8" s="161">
        <v>67.77</v>
      </c>
      <c r="AO8" s="161">
        <v>70.489999999999995</v>
      </c>
      <c r="AP8" s="162">
        <v>72.89</v>
      </c>
      <c r="AQ8" s="162">
        <v>68.150000000000006</v>
      </c>
      <c r="AR8" s="162">
        <v>49.95</v>
      </c>
      <c r="AS8" s="162">
        <v>54.64</v>
      </c>
      <c r="AT8" s="162">
        <v>52.92</v>
      </c>
      <c r="AU8" s="97" t="s">
        <v>75</v>
      </c>
      <c r="AV8" s="98"/>
      <c r="AW8" s="161">
        <v>76.569999999999993</v>
      </c>
      <c r="AX8" s="161">
        <v>66.06</v>
      </c>
      <c r="AY8" s="161">
        <v>65.61</v>
      </c>
      <c r="AZ8" s="161">
        <v>74.52</v>
      </c>
      <c r="BA8" s="161">
        <v>69.930000000000007</v>
      </c>
      <c r="BB8" s="161">
        <v>83.49</v>
      </c>
      <c r="BC8" s="161">
        <v>81.599999999999994</v>
      </c>
      <c r="BD8" s="161">
        <v>76.77</v>
      </c>
      <c r="BE8" s="162">
        <v>80.5</v>
      </c>
      <c r="BF8" s="162">
        <v>72.930000000000007</v>
      </c>
      <c r="BG8" s="162">
        <v>79.73</v>
      </c>
      <c r="BH8" s="162">
        <v>57.43</v>
      </c>
      <c r="BI8" s="162">
        <v>70.77</v>
      </c>
      <c r="BJ8" s="162">
        <v>56.76</v>
      </c>
      <c r="BK8" s="206"/>
    </row>
    <row r="9" spans="1:63" s="101" customFormat="1" ht="37" customHeight="1">
      <c r="A9" s="99" t="s">
        <v>256</v>
      </c>
      <c r="B9" s="330"/>
      <c r="C9" s="163">
        <v>15447</v>
      </c>
      <c r="D9" s="164">
        <v>622</v>
      </c>
      <c r="E9" s="165">
        <v>4049</v>
      </c>
      <c r="F9" s="164">
        <v>1525</v>
      </c>
      <c r="G9" s="164">
        <v>778</v>
      </c>
      <c r="H9" s="164">
        <v>640</v>
      </c>
      <c r="I9" s="164">
        <v>688</v>
      </c>
      <c r="J9" s="164">
        <v>598</v>
      </c>
      <c r="K9" s="164">
        <v>404</v>
      </c>
      <c r="L9" s="164">
        <v>452</v>
      </c>
      <c r="M9" s="165">
        <v>383</v>
      </c>
      <c r="N9" s="165">
        <v>440</v>
      </c>
      <c r="O9" s="165">
        <v>219</v>
      </c>
      <c r="P9" s="99" t="s">
        <v>256</v>
      </c>
      <c r="Q9" s="100"/>
      <c r="R9" s="164">
        <v>509</v>
      </c>
      <c r="S9" s="164">
        <v>332</v>
      </c>
      <c r="T9" s="164">
        <v>211</v>
      </c>
      <c r="U9" s="164">
        <v>706</v>
      </c>
      <c r="V9" s="164">
        <v>648</v>
      </c>
      <c r="W9" s="164">
        <v>292</v>
      </c>
      <c r="X9" s="164">
        <v>298</v>
      </c>
      <c r="Y9" s="164">
        <v>63</v>
      </c>
      <c r="Z9" s="331">
        <v>130</v>
      </c>
      <c r="AA9" s="331">
        <v>1115</v>
      </c>
      <c r="AB9" s="331">
        <v>89</v>
      </c>
      <c r="AC9" s="331">
        <v>138</v>
      </c>
      <c r="AD9" s="331">
        <v>40</v>
      </c>
      <c r="AE9" s="331">
        <v>78</v>
      </c>
      <c r="AF9" s="99" t="s">
        <v>256</v>
      </c>
      <c r="AG9" s="100"/>
      <c r="AH9" s="166">
        <v>75.42</v>
      </c>
      <c r="AI9" s="166">
        <v>63.15</v>
      </c>
      <c r="AJ9" s="166">
        <v>79.94</v>
      </c>
      <c r="AK9" s="166">
        <v>79.510000000000005</v>
      </c>
      <c r="AL9" s="166">
        <v>72.78</v>
      </c>
      <c r="AM9" s="166">
        <v>71.03</v>
      </c>
      <c r="AN9" s="166">
        <v>74.459999999999994</v>
      </c>
      <c r="AO9" s="166">
        <v>78.680000000000007</v>
      </c>
      <c r="AP9" s="167">
        <v>80.16</v>
      </c>
      <c r="AQ9" s="167">
        <v>76.48</v>
      </c>
      <c r="AR9" s="167">
        <v>55.35</v>
      </c>
      <c r="AS9" s="167">
        <v>61.88</v>
      </c>
      <c r="AT9" s="167">
        <v>61.34</v>
      </c>
      <c r="AU9" s="99" t="s">
        <v>256</v>
      </c>
      <c r="AV9" s="100"/>
      <c r="AW9" s="166">
        <v>75.63</v>
      </c>
      <c r="AX9" s="166">
        <v>70.790000000000006</v>
      </c>
      <c r="AY9" s="166">
        <v>73.260000000000005</v>
      </c>
      <c r="AZ9" s="166">
        <v>79.77</v>
      </c>
      <c r="BA9" s="166">
        <v>79.12</v>
      </c>
      <c r="BB9" s="166">
        <v>83.91</v>
      </c>
      <c r="BC9" s="166">
        <v>83.01</v>
      </c>
      <c r="BD9" s="166">
        <v>91.3</v>
      </c>
      <c r="BE9" s="167">
        <v>81.760000000000005</v>
      </c>
      <c r="BF9" s="167">
        <v>79.989999999999995</v>
      </c>
      <c r="BG9" s="167">
        <v>80.180000000000007</v>
      </c>
      <c r="BH9" s="167">
        <v>58.23</v>
      </c>
      <c r="BI9" s="167">
        <v>74.069999999999993</v>
      </c>
      <c r="BJ9" s="167">
        <v>56.52</v>
      </c>
    </row>
    <row r="10" spans="1:63" s="101" customFormat="1" ht="37" customHeight="1">
      <c r="A10" s="99" t="s">
        <v>498</v>
      </c>
      <c r="B10" s="330"/>
      <c r="C10" s="163">
        <v>8490</v>
      </c>
      <c r="D10" s="164">
        <v>251</v>
      </c>
      <c r="E10" s="165">
        <v>2303</v>
      </c>
      <c r="F10" s="164">
        <v>876</v>
      </c>
      <c r="G10" s="164">
        <v>403</v>
      </c>
      <c r="H10" s="164">
        <v>359</v>
      </c>
      <c r="I10" s="164">
        <v>309</v>
      </c>
      <c r="J10" s="164">
        <v>344</v>
      </c>
      <c r="K10" s="164">
        <v>214</v>
      </c>
      <c r="L10" s="164">
        <v>203</v>
      </c>
      <c r="M10" s="165">
        <v>231</v>
      </c>
      <c r="N10" s="165">
        <v>274</v>
      </c>
      <c r="O10" s="165">
        <v>145</v>
      </c>
      <c r="P10" s="99" t="s">
        <v>498</v>
      </c>
      <c r="Q10" s="100"/>
      <c r="R10" s="164">
        <v>231</v>
      </c>
      <c r="S10" s="164">
        <v>146</v>
      </c>
      <c r="T10" s="164">
        <v>138</v>
      </c>
      <c r="U10" s="164">
        <v>410</v>
      </c>
      <c r="V10" s="164">
        <v>376</v>
      </c>
      <c r="W10" s="164">
        <v>218</v>
      </c>
      <c r="X10" s="164">
        <v>174</v>
      </c>
      <c r="Y10" s="164">
        <v>45</v>
      </c>
      <c r="Z10" s="331">
        <v>82</v>
      </c>
      <c r="AA10" s="331">
        <v>521</v>
      </c>
      <c r="AB10" s="331">
        <v>54</v>
      </c>
      <c r="AC10" s="331">
        <v>91</v>
      </c>
      <c r="AD10" s="331">
        <v>32</v>
      </c>
      <c r="AE10" s="331">
        <v>60</v>
      </c>
      <c r="AF10" s="99" t="s">
        <v>498</v>
      </c>
      <c r="AG10" s="100"/>
      <c r="AH10" s="166">
        <v>78.650000000000006</v>
      </c>
      <c r="AI10" s="166">
        <v>60.05</v>
      </c>
      <c r="AJ10" s="166">
        <v>82.16</v>
      </c>
      <c r="AK10" s="166">
        <v>83.99</v>
      </c>
      <c r="AL10" s="166">
        <v>77.8</v>
      </c>
      <c r="AM10" s="166">
        <v>76.22</v>
      </c>
      <c r="AN10" s="166">
        <v>72.709999999999994</v>
      </c>
      <c r="AO10" s="166">
        <v>81.319999999999993</v>
      </c>
      <c r="AP10" s="167">
        <v>85.94</v>
      </c>
      <c r="AQ10" s="167">
        <v>72.5</v>
      </c>
      <c r="AR10" s="167">
        <v>61.76</v>
      </c>
      <c r="AS10" s="167">
        <v>66.67</v>
      </c>
      <c r="AT10" s="167">
        <v>65.319999999999993</v>
      </c>
      <c r="AU10" s="99" t="s">
        <v>498</v>
      </c>
      <c r="AV10" s="100"/>
      <c r="AW10" s="166">
        <v>79.11</v>
      </c>
      <c r="AX10" s="166">
        <v>69.52</v>
      </c>
      <c r="AY10" s="166">
        <v>81.180000000000007</v>
      </c>
      <c r="AZ10" s="166">
        <v>84.36</v>
      </c>
      <c r="BA10" s="166">
        <v>79.16</v>
      </c>
      <c r="BB10" s="166">
        <v>89.34</v>
      </c>
      <c r="BC10" s="166">
        <v>87</v>
      </c>
      <c r="BD10" s="166">
        <v>91.84</v>
      </c>
      <c r="BE10" s="167">
        <v>81.19</v>
      </c>
      <c r="BF10" s="167">
        <v>88.01</v>
      </c>
      <c r="BG10" s="167">
        <v>80.599999999999994</v>
      </c>
      <c r="BH10" s="167">
        <v>63.64</v>
      </c>
      <c r="BI10" s="167">
        <v>88.89</v>
      </c>
      <c r="BJ10" s="167">
        <v>64.52</v>
      </c>
    </row>
    <row r="11" spans="1:63" s="101" customFormat="1" ht="37" customHeight="1">
      <c r="A11" s="99" t="s">
        <v>939</v>
      </c>
      <c r="B11" s="330"/>
      <c r="C11" s="165">
        <v>543</v>
      </c>
      <c r="D11" s="165">
        <v>18</v>
      </c>
      <c r="E11" s="165">
        <v>121</v>
      </c>
      <c r="F11" s="165">
        <v>45</v>
      </c>
      <c r="G11" s="165">
        <v>30</v>
      </c>
      <c r="H11" s="165">
        <v>20</v>
      </c>
      <c r="I11" s="165">
        <v>26</v>
      </c>
      <c r="J11" s="165">
        <v>27</v>
      </c>
      <c r="K11" s="165">
        <v>23</v>
      </c>
      <c r="L11" s="165">
        <v>18</v>
      </c>
      <c r="M11" s="165">
        <v>21</v>
      </c>
      <c r="N11" s="165">
        <v>20</v>
      </c>
      <c r="O11" s="165">
        <v>7</v>
      </c>
      <c r="P11" s="99" t="s">
        <v>939</v>
      </c>
      <c r="Q11" s="100"/>
      <c r="R11" s="165">
        <v>17</v>
      </c>
      <c r="S11" s="165">
        <v>16</v>
      </c>
      <c r="T11" s="165">
        <v>7</v>
      </c>
      <c r="U11" s="165">
        <v>26</v>
      </c>
      <c r="V11" s="165">
        <v>24</v>
      </c>
      <c r="W11" s="165">
        <v>7</v>
      </c>
      <c r="X11" s="165">
        <v>10</v>
      </c>
      <c r="Y11" s="165">
        <v>2</v>
      </c>
      <c r="Z11" s="165">
        <v>4</v>
      </c>
      <c r="AA11" s="165">
        <v>44</v>
      </c>
      <c r="AB11" s="165">
        <v>3</v>
      </c>
      <c r="AC11" s="165">
        <v>4</v>
      </c>
      <c r="AD11" s="165">
        <v>1</v>
      </c>
      <c r="AE11" s="165">
        <v>2</v>
      </c>
      <c r="AF11" s="99" t="s">
        <v>939</v>
      </c>
      <c r="AG11" s="100"/>
      <c r="AH11" s="834">
        <v>80.56</v>
      </c>
      <c r="AI11" s="834">
        <v>78.260000000000005</v>
      </c>
      <c r="AJ11" s="834">
        <v>84.03</v>
      </c>
      <c r="AK11" s="834">
        <v>95.74</v>
      </c>
      <c r="AL11" s="834">
        <v>75</v>
      </c>
      <c r="AM11" s="834">
        <v>90.91</v>
      </c>
      <c r="AN11" s="834">
        <v>89.66</v>
      </c>
      <c r="AO11" s="834">
        <v>90</v>
      </c>
      <c r="AP11" s="834">
        <v>67.650000000000006</v>
      </c>
      <c r="AQ11" s="834">
        <v>94.74</v>
      </c>
      <c r="AR11" s="834">
        <v>60</v>
      </c>
      <c r="AS11" s="834">
        <v>80</v>
      </c>
      <c r="AT11" s="834">
        <v>63.64</v>
      </c>
      <c r="AU11" s="99" t="s">
        <v>939</v>
      </c>
      <c r="AV11" s="100"/>
      <c r="AW11" s="834">
        <v>70.83</v>
      </c>
      <c r="AX11" s="834">
        <v>94.12</v>
      </c>
      <c r="AY11" s="834">
        <v>100</v>
      </c>
      <c r="AZ11" s="834">
        <v>89.66</v>
      </c>
      <c r="BA11" s="834">
        <v>92.31</v>
      </c>
      <c r="BB11" s="834">
        <v>77.78</v>
      </c>
      <c r="BC11" s="834">
        <v>50</v>
      </c>
      <c r="BD11" s="834">
        <v>100</v>
      </c>
      <c r="BE11" s="834">
        <v>57.14</v>
      </c>
      <c r="BF11" s="834">
        <v>78.569999999999993</v>
      </c>
      <c r="BG11" s="834">
        <v>100</v>
      </c>
      <c r="BH11" s="834">
        <v>44.44</v>
      </c>
      <c r="BI11" s="834">
        <v>33.33</v>
      </c>
      <c r="BJ11" s="834">
        <v>66.67</v>
      </c>
    </row>
    <row r="12" spans="1:63" s="101" customFormat="1" ht="37" customHeight="1">
      <c r="A12" s="99" t="s">
        <v>257</v>
      </c>
      <c r="B12" s="330"/>
      <c r="C12" s="163">
        <v>5594</v>
      </c>
      <c r="D12" s="164">
        <v>298</v>
      </c>
      <c r="E12" s="165">
        <v>1414</v>
      </c>
      <c r="F12" s="164">
        <v>527</v>
      </c>
      <c r="G12" s="164">
        <v>304</v>
      </c>
      <c r="H12" s="164">
        <v>228</v>
      </c>
      <c r="I12" s="164">
        <v>298</v>
      </c>
      <c r="J12" s="164">
        <v>195</v>
      </c>
      <c r="K12" s="164">
        <v>152</v>
      </c>
      <c r="L12" s="164">
        <v>194</v>
      </c>
      <c r="M12" s="165">
        <v>119</v>
      </c>
      <c r="N12" s="165">
        <v>132</v>
      </c>
      <c r="O12" s="165">
        <v>58</v>
      </c>
      <c r="P12" s="99" t="s">
        <v>257</v>
      </c>
      <c r="Q12" s="100"/>
      <c r="R12" s="164">
        <v>225</v>
      </c>
      <c r="S12" s="164">
        <v>138</v>
      </c>
      <c r="T12" s="164">
        <v>59</v>
      </c>
      <c r="U12" s="164">
        <v>238</v>
      </c>
      <c r="V12" s="164">
        <v>217</v>
      </c>
      <c r="W12" s="164">
        <v>63</v>
      </c>
      <c r="X12" s="164">
        <v>108</v>
      </c>
      <c r="Y12" s="164">
        <v>15</v>
      </c>
      <c r="Z12" s="331">
        <v>43</v>
      </c>
      <c r="AA12" s="331">
        <v>482</v>
      </c>
      <c r="AB12" s="331">
        <v>28</v>
      </c>
      <c r="AC12" s="331">
        <v>40</v>
      </c>
      <c r="AD12" s="331">
        <v>7</v>
      </c>
      <c r="AE12" s="331">
        <v>12</v>
      </c>
      <c r="AF12" s="99" t="s">
        <v>257</v>
      </c>
      <c r="AG12" s="100"/>
      <c r="AH12" s="166">
        <v>73.709999999999994</v>
      </c>
      <c r="AI12" s="166">
        <v>63.68</v>
      </c>
      <c r="AJ12" s="166">
        <v>80.62</v>
      </c>
      <c r="AK12" s="166">
        <v>74.44</v>
      </c>
      <c r="AL12" s="166">
        <v>68.930000000000007</v>
      </c>
      <c r="AM12" s="166">
        <v>64.77</v>
      </c>
      <c r="AN12" s="166">
        <v>76.8</v>
      </c>
      <c r="AO12" s="166">
        <v>76.77</v>
      </c>
      <c r="AP12" s="167">
        <v>78.349999999999994</v>
      </c>
      <c r="AQ12" s="167">
        <v>80.17</v>
      </c>
      <c r="AR12" s="167">
        <v>48.37</v>
      </c>
      <c r="AS12" s="167">
        <v>56.17</v>
      </c>
      <c r="AT12" s="167">
        <v>56.31</v>
      </c>
      <c r="AU12" s="99" t="s">
        <v>257</v>
      </c>
      <c r="AV12" s="100"/>
      <c r="AW12" s="166">
        <v>74.260000000000005</v>
      </c>
      <c r="AX12" s="166">
        <v>74.19</v>
      </c>
      <c r="AY12" s="166">
        <v>64.13</v>
      </c>
      <c r="AZ12" s="166">
        <v>78.81</v>
      </c>
      <c r="BA12" s="166">
        <v>79.78</v>
      </c>
      <c r="BB12" s="166">
        <v>71.59</v>
      </c>
      <c r="BC12" s="166">
        <v>84.38</v>
      </c>
      <c r="BD12" s="166">
        <v>100</v>
      </c>
      <c r="BE12" s="167">
        <v>86</v>
      </c>
      <c r="BF12" s="167">
        <v>78.37</v>
      </c>
      <c r="BG12" s="167">
        <v>80</v>
      </c>
      <c r="BH12" s="167">
        <v>57.14</v>
      </c>
      <c r="BI12" s="167">
        <v>50</v>
      </c>
      <c r="BJ12" s="167">
        <v>35.29</v>
      </c>
    </row>
    <row r="13" spans="1:63" s="101" customFormat="1" ht="37.9" customHeight="1">
      <c r="A13" s="99" t="s">
        <v>499</v>
      </c>
      <c r="B13" s="330"/>
      <c r="C13" s="163">
        <v>5367</v>
      </c>
      <c r="D13" s="164">
        <v>285</v>
      </c>
      <c r="E13" s="165">
        <v>1353</v>
      </c>
      <c r="F13" s="164">
        <v>505</v>
      </c>
      <c r="G13" s="164">
        <v>298</v>
      </c>
      <c r="H13" s="164">
        <v>224</v>
      </c>
      <c r="I13" s="164">
        <v>279</v>
      </c>
      <c r="J13" s="164">
        <v>183</v>
      </c>
      <c r="K13" s="164">
        <v>143</v>
      </c>
      <c r="L13" s="164">
        <v>185</v>
      </c>
      <c r="M13" s="165">
        <v>115</v>
      </c>
      <c r="N13" s="165">
        <v>127</v>
      </c>
      <c r="O13" s="165">
        <v>57</v>
      </c>
      <c r="P13" s="99" t="s">
        <v>499</v>
      </c>
      <c r="Q13" s="100"/>
      <c r="R13" s="164">
        <v>219</v>
      </c>
      <c r="S13" s="164">
        <v>130</v>
      </c>
      <c r="T13" s="164">
        <v>55</v>
      </c>
      <c r="U13" s="164">
        <v>230</v>
      </c>
      <c r="V13" s="164">
        <v>209</v>
      </c>
      <c r="W13" s="164">
        <v>60</v>
      </c>
      <c r="X13" s="164">
        <v>104</v>
      </c>
      <c r="Y13" s="164">
        <v>13</v>
      </c>
      <c r="Z13" s="331">
        <v>43</v>
      </c>
      <c r="AA13" s="331">
        <v>465</v>
      </c>
      <c r="AB13" s="331">
        <v>27</v>
      </c>
      <c r="AC13" s="331">
        <v>39</v>
      </c>
      <c r="AD13" s="331">
        <v>7</v>
      </c>
      <c r="AE13" s="331">
        <v>12</v>
      </c>
      <c r="AF13" s="99" t="s">
        <v>499</v>
      </c>
      <c r="AG13" s="100"/>
      <c r="AH13" s="166">
        <v>74.06</v>
      </c>
      <c r="AI13" s="166">
        <v>62.91</v>
      </c>
      <c r="AJ13" s="166">
        <v>80.819999999999993</v>
      </c>
      <c r="AK13" s="166">
        <v>75.150000000000006</v>
      </c>
      <c r="AL13" s="166">
        <v>69.790000000000006</v>
      </c>
      <c r="AM13" s="166">
        <v>66.08</v>
      </c>
      <c r="AN13" s="166">
        <v>76.86</v>
      </c>
      <c r="AO13" s="166">
        <v>76.569999999999993</v>
      </c>
      <c r="AP13" s="167">
        <v>79.89</v>
      </c>
      <c r="AQ13" s="167">
        <v>80.790000000000006</v>
      </c>
      <c r="AR13" s="167">
        <v>49.15</v>
      </c>
      <c r="AS13" s="167">
        <v>56.95</v>
      </c>
      <c r="AT13" s="167">
        <v>57.58</v>
      </c>
      <c r="AU13" s="99" t="s">
        <v>499</v>
      </c>
      <c r="AV13" s="100"/>
      <c r="AW13" s="166">
        <v>74.489999999999995</v>
      </c>
      <c r="AX13" s="166">
        <v>74.290000000000006</v>
      </c>
      <c r="AY13" s="166">
        <v>62.5</v>
      </c>
      <c r="AZ13" s="166">
        <v>79.040000000000006</v>
      </c>
      <c r="BA13" s="166">
        <v>80.69</v>
      </c>
      <c r="BB13" s="166">
        <v>72.290000000000006</v>
      </c>
      <c r="BC13" s="166">
        <v>83.87</v>
      </c>
      <c r="BD13" s="166">
        <v>100</v>
      </c>
      <c r="BE13" s="167">
        <v>86</v>
      </c>
      <c r="BF13" s="167">
        <v>78.680000000000007</v>
      </c>
      <c r="BG13" s="167">
        <v>81.819999999999993</v>
      </c>
      <c r="BH13" s="167">
        <v>58.21</v>
      </c>
      <c r="BI13" s="167">
        <v>50</v>
      </c>
      <c r="BJ13" s="167">
        <v>35.29</v>
      </c>
    </row>
    <row r="14" spans="1:63" s="101" customFormat="1" ht="37" customHeight="1">
      <c r="A14" s="99" t="s">
        <v>500</v>
      </c>
      <c r="B14" s="332"/>
      <c r="C14" s="163">
        <v>178</v>
      </c>
      <c r="D14" s="164">
        <v>10</v>
      </c>
      <c r="E14" s="165">
        <v>49</v>
      </c>
      <c r="F14" s="164">
        <v>17</v>
      </c>
      <c r="G14" s="164">
        <v>4</v>
      </c>
      <c r="H14" s="164">
        <v>3</v>
      </c>
      <c r="I14" s="164">
        <v>14</v>
      </c>
      <c r="J14" s="164">
        <v>10</v>
      </c>
      <c r="K14" s="164">
        <v>7</v>
      </c>
      <c r="L14" s="164">
        <v>7</v>
      </c>
      <c r="M14" s="165">
        <v>4</v>
      </c>
      <c r="N14" s="165">
        <v>4</v>
      </c>
      <c r="O14" s="165">
        <v>1</v>
      </c>
      <c r="P14" s="99" t="s">
        <v>500</v>
      </c>
      <c r="Q14" s="100"/>
      <c r="R14" s="164">
        <v>4</v>
      </c>
      <c r="S14" s="164">
        <v>6</v>
      </c>
      <c r="T14" s="164">
        <v>3</v>
      </c>
      <c r="U14" s="164">
        <v>5</v>
      </c>
      <c r="V14" s="164">
        <v>7</v>
      </c>
      <c r="W14" s="164">
        <v>3</v>
      </c>
      <c r="X14" s="164">
        <v>3</v>
      </c>
      <c r="Y14" s="164">
        <v>2</v>
      </c>
      <c r="Z14" s="331">
        <v>0</v>
      </c>
      <c r="AA14" s="331">
        <v>14</v>
      </c>
      <c r="AB14" s="331">
        <v>0</v>
      </c>
      <c r="AC14" s="331">
        <v>1</v>
      </c>
      <c r="AD14" s="331">
        <v>0</v>
      </c>
      <c r="AE14" s="331">
        <v>0</v>
      </c>
      <c r="AF14" s="99" t="s">
        <v>500</v>
      </c>
      <c r="AG14" s="100"/>
      <c r="AH14" s="166">
        <v>61.38</v>
      </c>
      <c r="AI14" s="166">
        <v>83.33</v>
      </c>
      <c r="AJ14" s="166">
        <v>72.06</v>
      </c>
      <c r="AK14" s="166">
        <v>54.84</v>
      </c>
      <c r="AL14" s="166">
        <v>33.33</v>
      </c>
      <c r="AM14" s="166">
        <v>25</v>
      </c>
      <c r="AN14" s="166">
        <v>70</v>
      </c>
      <c r="AO14" s="166">
        <v>76.92</v>
      </c>
      <c r="AP14" s="167">
        <v>70</v>
      </c>
      <c r="AQ14" s="167">
        <v>63.64</v>
      </c>
      <c r="AR14" s="167">
        <v>33.33</v>
      </c>
      <c r="AS14" s="167">
        <v>36.36</v>
      </c>
      <c r="AT14" s="167">
        <v>25</v>
      </c>
      <c r="AU14" s="99" t="s">
        <v>500</v>
      </c>
      <c r="AV14" s="100"/>
      <c r="AW14" s="166">
        <v>57.14</v>
      </c>
      <c r="AX14" s="166">
        <v>66.67</v>
      </c>
      <c r="AY14" s="166">
        <v>100</v>
      </c>
      <c r="AZ14" s="166">
        <v>62.5</v>
      </c>
      <c r="BA14" s="166">
        <v>58.33</v>
      </c>
      <c r="BB14" s="166">
        <v>60</v>
      </c>
      <c r="BC14" s="166">
        <v>100</v>
      </c>
      <c r="BD14" s="166">
        <v>100</v>
      </c>
      <c r="BE14" s="167">
        <v>0</v>
      </c>
      <c r="BF14" s="167">
        <v>66.67</v>
      </c>
      <c r="BG14" s="167">
        <v>0</v>
      </c>
      <c r="BH14" s="167">
        <v>33.33</v>
      </c>
      <c r="BI14" s="167">
        <v>0</v>
      </c>
      <c r="BJ14" s="167">
        <v>0</v>
      </c>
    </row>
    <row r="15" spans="1:63" s="101" customFormat="1" ht="37" customHeight="1">
      <c r="A15" s="99" t="s">
        <v>258</v>
      </c>
      <c r="B15" s="333"/>
      <c r="C15" s="165">
        <v>49</v>
      </c>
      <c r="D15" s="168">
        <v>3</v>
      </c>
      <c r="E15" s="165">
        <v>12</v>
      </c>
      <c r="F15" s="168">
        <v>5</v>
      </c>
      <c r="G15" s="168">
        <v>2</v>
      </c>
      <c r="H15" s="168">
        <v>1</v>
      </c>
      <c r="I15" s="168">
        <v>5</v>
      </c>
      <c r="J15" s="168">
        <v>2</v>
      </c>
      <c r="K15" s="168">
        <v>2</v>
      </c>
      <c r="L15" s="168">
        <v>2</v>
      </c>
      <c r="M15" s="165">
        <v>0</v>
      </c>
      <c r="N15" s="165">
        <v>1</v>
      </c>
      <c r="O15" s="165">
        <v>0</v>
      </c>
      <c r="P15" s="99" t="s">
        <v>258</v>
      </c>
      <c r="Q15" s="100"/>
      <c r="R15" s="168">
        <v>2</v>
      </c>
      <c r="S15" s="168">
        <v>2</v>
      </c>
      <c r="T15" s="168">
        <v>1</v>
      </c>
      <c r="U15" s="168">
        <v>3</v>
      </c>
      <c r="V15" s="168">
        <v>1</v>
      </c>
      <c r="W15" s="168">
        <v>0</v>
      </c>
      <c r="X15" s="168">
        <v>1</v>
      </c>
      <c r="Y15" s="168">
        <v>0</v>
      </c>
      <c r="Z15" s="334">
        <v>0</v>
      </c>
      <c r="AA15" s="334">
        <v>3</v>
      </c>
      <c r="AB15" s="334">
        <v>1</v>
      </c>
      <c r="AC15" s="334">
        <v>0</v>
      </c>
      <c r="AD15" s="334">
        <v>0</v>
      </c>
      <c r="AE15" s="334">
        <v>0</v>
      </c>
      <c r="AF15" s="99" t="s">
        <v>258</v>
      </c>
      <c r="AG15" s="100"/>
      <c r="AH15" s="169">
        <v>94.23</v>
      </c>
      <c r="AI15" s="169">
        <v>100</v>
      </c>
      <c r="AJ15" s="169">
        <v>100</v>
      </c>
      <c r="AK15" s="169">
        <v>100</v>
      </c>
      <c r="AL15" s="169">
        <v>100</v>
      </c>
      <c r="AM15" s="169">
        <v>100</v>
      </c>
      <c r="AN15" s="169">
        <v>100</v>
      </c>
      <c r="AO15" s="169">
        <v>100</v>
      </c>
      <c r="AP15" s="170">
        <v>40</v>
      </c>
      <c r="AQ15" s="170">
        <v>100</v>
      </c>
      <c r="AR15" s="170">
        <v>0</v>
      </c>
      <c r="AS15" s="170">
        <v>100</v>
      </c>
      <c r="AT15" s="170">
        <v>0</v>
      </c>
      <c r="AU15" s="99" t="s">
        <v>258</v>
      </c>
      <c r="AV15" s="100"/>
      <c r="AW15" s="169">
        <v>100</v>
      </c>
      <c r="AX15" s="169">
        <v>100</v>
      </c>
      <c r="AY15" s="169">
        <v>100</v>
      </c>
      <c r="AZ15" s="169">
        <v>100</v>
      </c>
      <c r="BA15" s="169">
        <v>100</v>
      </c>
      <c r="BB15" s="169">
        <v>0</v>
      </c>
      <c r="BC15" s="169">
        <v>100</v>
      </c>
      <c r="BD15" s="169">
        <v>0</v>
      </c>
      <c r="BE15" s="170">
        <v>0</v>
      </c>
      <c r="BF15" s="170">
        <v>100</v>
      </c>
      <c r="BG15" s="170">
        <v>100</v>
      </c>
      <c r="BH15" s="170">
        <v>0</v>
      </c>
      <c r="BI15" s="170">
        <v>0</v>
      </c>
      <c r="BJ15" s="170">
        <v>0</v>
      </c>
    </row>
    <row r="16" spans="1:63" ht="37" customHeight="1">
      <c r="A16" s="99" t="s">
        <v>259</v>
      </c>
      <c r="B16" s="102"/>
      <c r="C16" s="165">
        <v>820</v>
      </c>
      <c r="D16" s="168">
        <v>55</v>
      </c>
      <c r="E16" s="165">
        <v>211</v>
      </c>
      <c r="F16" s="168">
        <v>77</v>
      </c>
      <c r="G16" s="168">
        <v>41</v>
      </c>
      <c r="H16" s="168">
        <v>33</v>
      </c>
      <c r="I16" s="168">
        <v>55</v>
      </c>
      <c r="J16" s="168">
        <v>32</v>
      </c>
      <c r="K16" s="168">
        <v>15</v>
      </c>
      <c r="L16" s="168">
        <v>37</v>
      </c>
      <c r="M16" s="165">
        <v>12</v>
      </c>
      <c r="N16" s="165">
        <v>14</v>
      </c>
      <c r="O16" s="165">
        <v>9</v>
      </c>
      <c r="P16" s="99" t="s">
        <v>259</v>
      </c>
      <c r="Q16" s="102"/>
      <c r="R16" s="168">
        <v>36</v>
      </c>
      <c r="S16" s="168">
        <v>32</v>
      </c>
      <c r="T16" s="168">
        <v>7</v>
      </c>
      <c r="U16" s="168">
        <v>32</v>
      </c>
      <c r="V16" s="168">
        <v>31</v>
      </c>
      <c r="W16" s="168">
        <v>4</v>
      </c>
      <c r="X16" s="168">
        <v>6</v>
      </c>
      <c r="Y16" s="168">
        <v>1</v>
      </c>
      <c r="Z16" s="334">
        <v>1</v>
      </c>
      <c r="AA16" s="334">
        <v>68</v>
      </c>
      <c r="AB16" s="334">
        <v>4</v>
      </c>
      <c r="AC16" s="334">
        <v>3</v>
      </c>
      <c r="AD16" s="334">
        <v>0</v>
      </c>
      <c r="AE16" s="334">
        <v>4</v>
      </c>
      <c r="AF16" s="99" t="s">
        <v>259</v>
      </c>
      <c r="AG16" s="102"/>
      <c r="AH16" s="169">
        <v>57.67</v>
      </c>
      <c r="AI16" s="169">
        <v>72.37</v>
      </c>
      <c r="AJ16" s="169">
        <v>57.97</v>
      </c>
      <c r="AK16" s="169">
        <v>64.17</v>
      </c>
      <c r="AL16" s="169">
        <v>58.57</v>
      </c>
      <c r="AM16" s="169">
        <v>58.93</v>
      </c>
      <c r="AN16" s="169">
        <v>67.069999999999993</v>
      </c>
      <c r="AO16" s="169">
        <v>60.38</v>
      </c>
      <c r="AP16" s="170">
        <v>55.56</v>
      </c>
      <c r="AQ16" s="170">
        <v>74</v>
      </c>
      <c r="AR16" s="170">
        <v>32.43</v>
      </c>
      <c r="AS16" s="170">
        <v>35</v>
      </c>
      <c r="AT16" s="170">
        <v>42.86</v>
      </c>
      <c r="AU16" s="99" t="s">
        <v>259</v>
      </c>
      <c r="AV16" s="102"/>
      <c r="AW16" s="169">
        <v>66.67</v>
      </c>
      <c r="AX16" s="169">
        <v>57.14</v>
      </c>
      <c r="AY16" s="169">
        <v>36.840000000000003</v>
      </c>
      <c r="AZ16" s="169">
        <v>47.06</v>
      </c>
      <c r="BA16" s="169">
        <v>67.39</v>
      </c>
      <c r="BB16" s="169">
        <v>57.14</v>
      </c>
      <c r="BC16" s="169">
        <v>54.55</v>
      </c>
      <c r="BD16" s="169">
        <v>33.33</v>
      </c>
      <c r="BE16" s="170">
        <v>100</v>
      </c>
      <c r="BF16" s="170">
        <v>51.91</v>
      </c>
      <c r="BG16" s="170">
        <v>66.67</v>
      </c>
      <c r="BH16" s="170">
        <v>20</v>
      </c>
      <c r="BI16" s="170">
        <v>0</v>
      </c>
      <c r="BJ16" s="170">
        <v>50</v>
      </c>
    </row>
    <row r="17" spans="1:63" ht="37.9" customHeight="1">
      <c r="A17" s="99" t="s">
        <v>501</v>
      </c>
      <c r="B17" s="102"/>
      <c r="C17" s="165">
        <v>355</v>
      </c>
      <c r="D17" s="168">
        <v>20</v>
      </c>
      <c r="E17" s="165">
        <v>86</v>
      </c>
      <c r="F17" s="168">
        <v>32</v>
      </c>
      <c r="G17" s="168">
        <v>25</v>
      </c>
      <c r="H17" s="168">
        <v>17</v>
      </c>
      <c r="I17" s="168">
        <v>21</v>
      </c>
      <c r="J17" s="168">
        <v>17</v>
      </c>
      <c r="K17" s="168">
        <v>8</v>
      </c>
      <c r="L17" s="168">
        <v>13</v>
      </c>
      <c r="M17" s="165">
        <v>6</v>
      </c>
      <c r="N17" s="165">
        <v>6</v>
      </c>
      <c r="O17" s="165">
        <v>6</v>
      </c>
      <c r="P17" s="99" t="s">
        <v>501</v>
      </c>
      <c r="Q17" s="102"/>
      <c r="R17" s="168">
        <v>9</v>
      </c>
      <c r="S17" s="168">
        <v>10</v>
      </c>
      <c r="T17" s="168">
        <v>2</v>
      </c>
      <c r="U17" s="168">
        <v>14</v>
      </c>
      <c r="V17" s="168">
        <v>17</v>
      </c>
      <c r="W17" s="168">
        <v>4</v>
      </c>
      <c r="X17" s="168">
        <v>5</v>
      </c>
      <c r="Y17" s="168">
        <v>0</v>
      </c>
      <c r="Z17" s="334">
        <v>1</v>
      </c>
      <c r="AA17" s="334">
        <v>30</v>
      </c>
      <c r="AB17" s="334">
        <v>2</v>
      </c>
      <c r="AC17" s="334">
        <v>3</v>
      </c>
      <c r="AD17" s="334">
        <v>0</v>
      </c>
      <c r="AE17" s="334">
        <v>1</v>
      </c>
      <c r="AF17" s="99" t="s">
        <v>501</v>
      </c>
      <c r="AG17" s="102"/>
      <c r="AH17" s="169">
        <v>58.97</v>
      </c>
      <c r="AI17" s="169">
        <v>86.96</v>
      </c>
      <c r="AJ17" s="169">
        <v>58.5</v>
      </c>
      <c r="AK17" s="169">
        <v>66.67</v>
      </c>
      <c r="AL17" s="169">
        <v>69.44</v>
      </c>
      <c r="AM17" s="169">
        <v>65.38</v>
      </c>
      <c r="AN17" s="169">
        <v>75</v>
      </c>
      <c r="AO17" s="169">
        <v>77.27</v>
      </c>
      <c r="AP17" s="170">
        <v>80</v>
      </c>
      <c r="AQ17" s="170">
        <v>65</v>
      </c>
      <c r="AR17" s="170">
        <v>35.29</v>
      </c>
      <c r="AS17" s="170">
        <v>31.58</v>
      </c>
      <c r="AT17" s="170">
        <v>54.55</v>
      </c>
      <c r="AU17" s="99" t="s">
        <v>501</v>
      </c>
      <c r="AV17" s="102"/>
      <c r="AW17" s="169">
        <v>64.290000000000006</v>
      </c>
      <c r="AX17" s="169">
        <v>47.62</v>
      </c>
      <c r="AY17" s="169">
        <v>20</v>
      </c>
      <c r="AZ17" s="169">
        <v>41.18</v>
      </c>
      <c r="BA17" s="169">
        <v>77.27</v>
      </c>
      <c r="BB17" s="169">
        <v>57.14</v>
      </c>
      <c r="BC17" s="169">
        <v>62.5</v>
      </c>
      <c r="BD17" s="169">
        <v>0</v>
      </c>
      <c r="BE17" s="170">
        <v>100</v>
      </c>
      <c r="BF17" s="170">
        <v>50</v>
      </c>
      <c r="BG17" s="170">
        <v>66.67</v>
      </c>
      <c r="BH17" s="170">
        <v>33.33</v>
      </c>
      <c r="BI17" s="170">
        <v>0</v>
      </c>
      <c r="BJ17" s="170">
        <v>33.33</v>
      </c>
    </row>
    <row r="18" spans="1:63" ht="37.9" customHeight="1">
      <c r="A18" s="99" t="s">
        <v>502</v>
      </c>
      <c r="B18" s="102"/>
      <c r="C18" s="165">
        <v>211</v>
      </c>
      <c r="D18" s="168">
        <v>15</v>
      </c>
      <c r="E18" s="165">
        <v>52</v>
      </c>
      <c r="F18" s="168">
        <v>16</v>
      </c>
      <c r="G18" s="168">
        <v>5</v>
      </c>
      <c r="H18" s="168">
        <v>7</v>
      </c>
      <c r="I18" s="168">
        <v>13</v>
      </c>
      <c r="J18" s="168">
        <v>8</v>
      </c>
      <c r="K18" s="168">
        <v>2</v>
      </c>
      <c r="L18" s="168">
        <v>9</v>
      </c>
      <c r="M18" s="165">
        <v>4</v>
      </c>
      <c r="N18" s="165">
        <v>5</v>
      </c>
      <c r="O18" s="165">
        <v>3</v>
      </c>
      <c r="P18" s="99" t="s">
        <v>502</v>
      </c>
      <c r="Q18" s="102"/>
      <c r="R18" s="168">
        <v>21</v>
      </c>
      <c r="S18" s="168">
        <v>10</v>
      </c>
      <c r="T18" s="168">
        <v>2</v>
      </c>
      <c r="U18" s="168">
        <v>10</v>
      </c>
      <c r="V18" s="168">
        <v>9</v>
      </c>
      <c r="W18" s="168">
        <v>0</v>
      </c>
      <c r="X18" s="168">
        <v>1</v>
      </c>
      <c r="Y18" s="168">
        <v>1</v>
      </c>
      <c r="Z18" s="334">
        <v>0</v>
      </c>
      <c r="AA18" s="334">
        <v>13</v>
      </c>
      <c r="AB18" s="334">
        <v>2</v>
      </c>
      <c r="AC18" s="334">
        <v>0</v>
      </c>
      <c r="AD18" s="334">
        <v>0</v>
      </c>
      <c r="AE18" s="334">
        <v>3</v>
      </c>
      <c r="AF18" s="99" t="s">
        <v>502</v>
      </c>
      <c r="AG18" s="102"/>
      <c r="AH18" s="169">
        <v>57.03</v>
      </c>
      <c r="AI18" s="169">
        <v>65.22</v>
      </c>
      <c r="AJ18" s="169">
        <v>64.2</v>
      </c>
      <c r="AK18" s="169">
        <v>48.48</v>
      </c>
      <c r="AL18" s="169">
        <v>41.67</v>
      </c>
      <c r="AM18" s="169">
        <v>58.33</v>
      </c>
      <c r="AN18" s="169">
        <v>56.52</v>
      </c>
      <c r="AO18" s="169">
        <v>44.44</v>
      </c>
      <c r="AP18" s="170">
        <v>16.670000000000002</v>
      </c>
      <c r="AQ18" s="170">
        <v>69.23</v>
      </c>
      <c r="AR18" s="170">
        <v>36.36</v>
      </c>
      <c r="AS18" s="170">
        <v>50</v>
      </c>
      <c r="AT18" s="170">
        <v>50</v>
      </c>
      <c r="AU18" s="99" t="s">
        <v>502</v>
      </c>
      <c r="AV18" s="102"/>
      <c r="AW18" s="169">
        <v>91.3</v>
      </c>
      <c r="AX18" s="169">
        <v>76.92</v>
      </c>
      <c r="AY18" s="169">
        <v>40</v>
      </c>
      <c r="AZ18" s="169">
        <v>71.430000000000007</v>
      </c>
      <c r="BA18" s="169">
        <v>75</v>
      </c>
      <c r="BB18" s="169">
        <v>0</v>
      </c>
      <c r="BC18" s="169">
        <v>33.33</v>
      </c>
      <c r="BD18" s="169">
        <v>100</v>
      </c>
      <c r="BE18" s="170">
        <v>0</v>
      </c>
      <c r="BF18" s="170">
        <v>36.11</v>
      </c>
      <c r="BG18" s="170">
        <v>66.67</v>
      </c>
      <c r="BH18" s="170">
        <v>0</v>
      </c>
      <c r="BI18" s="170">
        <v>0</v>
      </c>
      <c r="BJ18" s="170">
        <v>100</v>
      </c>
    </row>
    <row r="19" spans="1:63" ht="37" customHeight="1">
      <c r="A19" s="99" t="s">
        <v>258</v>
      </c>
      <c r="B19" s="102"/>
      <c r="C19" s="99">
        <v>254</v>
      </c>
      <c r="D19" s="99">
        <v>20</v>
      </c>
      <c r="E19" s="99">
        <v>73</v>
      </c>
      <c r="F19" s="99">
        <v>29</v>
      </c>
      <c r="G19" s="99">
        <v>11</v>
      </c>
      <c r="H19" s="168">
        <v>9</v>
      </c>
      <c r="I19" s="168">
        <v>21</v>
      </c>
      <c r="J19" s="168">
        <v>7</v>
      </c>
      <c r="K19" s="168">
        <v>5</v>
      </c>
      <c r="L19" s="168">
        <v>15</v>
      </c>
      <c r="M19" s="165">
        <v>2</v>
      </c>
      <c r="N19" s="165">
        <v>3</v>
      </c>
      <c r="O19" s="165">
        <v>0</v>
      </c>
      <c r="P19" s="99" t="s">
        <v>258</v>
      </c>
      <c r="Q19" s="102"/>
      <c r="R19" s="168">
        <v>6</v>
      </c>
      <c r="S19" s="168">
        <v>12</v>
      </c>
      <c r="T19" s="168">
        <v>3</v>
      </c>
      <c r="U19" s="168">
        <v>8</v>
      </c>
      <c r="V19" s="168">
        <v>5</v>
      </c>
      <c r="W19" s="168">
        <v>0</v>
      </c>
      <c r="X19" s="168">
        <v>0</v>
      </c>
      <c r="Y19" s="168">
        <v>0</v>
      </c>
      <c r="Z19" s="334">
        <v>0</v>
      </c>
      <c r="AA19" s="334">
        <v>25</v>
      </c>
      <c r="AB19" s="334">
        <v>0</v>
      </c>
      <c r="AC19" s="334">
        <v>0</v>
      </c>
      <c r="AD19" s="334">
        <v>0</v>
      </c>
      <c r="AE19" s="334">
        <v>0</v>
      </c>
      <c r="AF19" s="99" t="s">
        <v>258</v>
      </c>
      <c r="AG19" s="102"/>
      <c r="AH19" s="169">
        <v>56.44</v>
      </c>
      <c r="AI19" s="169">
        <v>66.67</v>
      </c>
      <c r="AJ19" s="169">
        <v>53.68</v>
      </c>
      <c r="AK19" s="169">
        <v>74.36</v>
      </c>
      <c r="AL19" s="169">
        <v>50</v>
      </c>
      <c r="AM19" s="169">
        <v>50</v>
      </c>
      <c r="AN19" s="169">
        <v>67.739999999999995</v>
      </c>
      <c r="AO19" s="169">
        <v>53.85</v>
      </c>
      <c r="AP19" s="170">
        <v>100</v>
      </c>
      <c r="AQ19" s="170">
        <v>88.24</v>
      </c>
      <c r="AR19" s="170">
        <v>22.22</v>
      </c>
      <c r="AS19" s="170">
        <v>27.27</v>
      </c>
      <c r="AT19" s="170">
        <v>0</v>
      </c>
      <c r="AU19" s="99" t="s">
        <v>258</v>
      </c>
      <c r="AV19" s="102"/>
      <c r="AW19" s="169">
        <v>35.29</v>
      </c>
      <c r="AX19" s="169">
        <v>54.55</v>
      </c>
      <c r="AY19" s="169">
        <v>75</v>
      </c>
      <c r="AZ19" s="169">
        <v>40</v>
      </c>
      <c r="BA19" s="169">
        <v>41.67</v>
      </c>
      <c r="BB19" s="169">
        <v>0</v>
      </c>
      <c r="BC19" s="169">
        <v>0</v>
      </c>
      <c r="BD19" s="169">
        <v>0</v>
      </c>
      <c r="BE19" s="170">
        <v>0</v>
      </c>
      <c r="BF19" s="170">
        <v>71.430000000000007</v>
      </c>
      <c r="BG19" s="170">
        <v>0</v>
      </c>
      <c r="BH19" s="170">
        <v>0</v>
      </c>
      <c r="BI19" s="170">
        <v>0</v>
      </c>
      <c r="BJ19" s="170">
        <v>0</v>
      </c>
    </row>
    <row r="20" spans="1:63" s="93" customFormat="1" ht="37" customHeight="1">
      <c r="A20" s="99" t="s">
        <v>260</v>
      </c>
      <c r="B20" s="102"/>
      <c r="C20" s="178">
        <v>7012</v>
      </c>
      <c r="D20" s="178">
        <v>437</v>
      </c>
      <c r="E20" s="178">
        <v>1898</v>
      </c>
      <c r="F20" s="178">
        <v>597</v>
      </c>
      <c r="G20" s="178">
        <v>411</v>
      </c>
      <c r="H20" s="178">
        <v>452</v>
      </c>
      <c r="I20" s="178">
        <v>436</v>
      </c>
      <c r="J20" s="178">
        <v>212</v>
      </c>
      <c r="K20" s="178">
        <v>130</v>
      </c>
      <c r="L20" s="178">
        <v>266</v>
      </c>
      <c r="M20" s="178">
        <v>120</v>
      </c>
      <c r="N20" s="178">
        <v>146</v>
      </c>
      <c r="O20" s="178">
        <v>52</v>
      </c>
      <c r="P20" s="99" t="s">
        <v>260</v>
      </c>
      <c r="Q20" s="102"/>
      <c r="R20" s="178">
        <v>234</v>
      </c>
      <c r="S20" s="178">
        <v>275</v>
      </c>
      <c r="T20" s="178">
        <v>78</v>
      </c>
      <c r="U20" s="178">
        <v>299</v>
      </c>
      <c r="V20" s="178">
        <v>268</v>
      </c>
      <c r="W20" s="178">
        <v>57</v>
      </c>
      <c r="X20" s="178">
        <v>78</v>
      </c>
      <c r="Y20" s="178">
        <v>13</v>
      </c>
      <c r="Z20" s="178">
        <v>31</v>
      </c>
      <c r="AA20" s="178">
        <v>428</v>
      </c>
      <c r="AB20" s="178">
        <v>29</v>
      </c>
      <c r="AC20" s="178">
        <v>32</v>
      </c>
      <c r="AD20" s="178">
        <v>6</v>
      </c>
      <c r="AE20" s="178">
        <v>27</v>
      </c>
      <c r="AF20" s="99" t="s">
        <v>260</v>
      </c>
      <c r="AG20" s="102"/>
      <c r="AH20" s="179">
        <v>60.4</v>
      </c>
      <c r="AI20" s="179">
        <v>67.86</v>
      </c>
      <c r="AJ20" s="179">
        <v>63.06</v>
      </c>
      <c r="AK20" s="179">
        <v>61.99</v>
      </c>
      <c r="AL20" s="179">
        <v>63.62</v>
      </c>
      <c r="AM20" s="179">
        <v>66.77</v>
      </c>
      <c r="AN20" s="179">
        <v>59.4</v>
      </c>
      <c r="AO20" s="179">
        <v>54.36</v>
      </c>
      <c r="AP20" s="179">
        <v>56.77</v>
      </c>
      <c r="AQ20" s="179">
        <v>57.45</v>
      </c>
      <c r="AR20" s="179">
        <v>38.22</v>
      </c>
      <c r="AS20" s="179">
        <v>40.11</v>
      </c>
      <c r="AT20" s="179">
        <v>34.44</v>
      </c>
      <c r="AU20" s="99" t="s">
        <v>260</v>
      </c>
      <c r="AV20" s="102"/>
      <c r="AW20" s="179">
        <v>66.099999999999994</v>
      </c>
      <c r="AX20" s="179">
        <v>61.52</v>
      </c>
      <c r="AY20" s="179">
        <v>50.98</v>
      </c>
      <c r="AZ20" s="179">
        <v>64.3</v>
      </c>
      <c r="BA20" s="179">
        <v>54.81</v>
      </c>
      <c r="BB20" s="179">
        <v>81.430000000000007</v>
      </c>
      <c r="BC20" s="179">
        <v>76.47</v>
      </c>
      <c r="BD20" s="179">
        <v>43.33</v>
      </c>
      <c r="BE20" s="179">
        <v>75.61</v>
      </c>
      <c r="BF20" s="179">
        <v>59.44</v>
      </c>
      <c r="BG20" s="179">
        <v>78.38</v>
      </c>
      <c r="BH20" s="179">
        <v>54.24</v>
      </c>
      <c r="BI20" s="179">
        <v>54.55</v>
      </c>
      <c r="BJ20" s="179">
        <v>57.45</v>
      </c>
    </row>
    <row r="21" spans="1:63" s="791" customFormat="1" ht="37" customHeight="1">
      <c r="A21" s="99" t="s">
        <v>1030</v>
      </c>
      <c r="B21" s="236"/>
      <c r="C21" s="818">
        <v>356</v>
      </c>
      <c r="D21" s="819">
        <v>19</v>
      </c>
      <c r="E21" s="819">
        <v>67</v>
      </c>
      <c r="F21" s="819">
        <v>33</v>
      </c>
      <c r="G21" s="819">
        <v>30</v>
      </c>
      <c r="H21" s="819">
        <v>16</v>
      </c>
      <c r="I21" s="819">
        <v>21</v>
      </c>
      <c r="J21" s="819">
        <v>9</v>
      </c>
      <c r="K21" s="819">
        <v>13</v>
      </c>
      <c r="L21" s="819">
        <v>14</v>
      </c>
      <c r="M21" s="819">
        <v>11</v>
      </c>
      <c r="N21" s="819">
        <v>8</v>
      </c>
      <c r="O21" s="819">
        <v>1</v>
      </c>
      <c r="P21" s="99" t="s">
        <v>1031</v>
      </c>
      <c r="Q21" s="790"/>
      <c r="R21" s="819">
        <v>9</v>
      </c>
      <c r="S21" s="819">
        <v>2</v>
      </c>
      <c r="T21" s="819">
        <v>12</v>
      </c>
      <c r="U21" s="819">
        <v>22</v>
      </c>
      <c r="V21" s="819">
        <v>15</v>
      </c>
      <c r="W21" s="819">
        <v>4</v>
      </c>
      <c r="X21" s="819">
        <v>4</v>
      </c>
      <c r="Y21" s="819">
        <v>0</v>
      </c>
      <c r="Z21" s="819">
        <v>3</v>
      </c>
      <c r="AA21" s="819">
        <v>38</v>
      </c>
      <c r="AB21" s="819">
        <v>3</v>
      </c>
      <c r="AC21" s="819">
        <v>2</v>
      </c>
      <c r="AD21" s="819">
        <v>0</v>
      </c>
      <c r="AE21" s="819">
        <v>0</v>
      </c>
      <c r="AF21" s="99" t="s">
        <v>1031</v>
      </c>
      <c r="AG21" s="790"/>
      <c r="AH21" s="820">
        <v>90.82</v>
      </c>
      <c r="AI21" s="820">
        <v>82.61</v>
      </c>
      <c r="AJ21" s="820">
        <v>90.54</v>
      </c>
      <c r="AK21" s="820">
        <v>94.29</v>
      </c>
      <c r="AL21" s="820">
        <v>85.71</v>
      </c>
      <c r="AM21" s="820">
        <v>100</v>
      </c>
      <c r="AN21" s="820">
        <v>95.45</v>
      </c>
      <c r="AO21" s="820">
        <v>100</v>
      </c>
      <c r="AP21" s="820">
        <v>100</v>
      </c>
      <c r="AQ21" s="820">
        <v>93.33</v>
      </c>
      <c r="AR21" s="820">
        <v>100</v>
      </c>
      <c r="AS21" s="820">
        <v>88.89</v>
      </c>
      <c r="AT21" s="820">
        <v>33.33</v>
      </c>
      <c r="AU21" s="99" t="s">
        <v>1031</v>
      </c>
      <c r="AV21" s="790"/>
      <c r="AW21" s="820">
        <v>90</v>
      </c>
      <c r="AX21" s="820">
        <v>100</v>
      </c>
      <c r="AY21" s="820">
        <v>92.31</v>
      </c>
      <c r="AZ21" s="820">
        <v>84.62</v>
      </c>
      <c r="BA21" s="820">
        <v>100</v>
      </c>
      <c r="BB21" s="820">
        <v>80</v>
      </c>
      <c r="BC21" s="820">
        <v>80</v>
      </c>
      <c r="BD21" s="820">
        <v>0</v>
      </c>
      <c r="BE21" s="820">
        <v>100</v>
      </c>
      <c r="BF21" s="820">
        <v>100</v>
      </c>
      <c r="BG21" s="820">
        <v>100</v>
      </c>
      <c r="BH21" s="820">
        <v>50</v>
      </c>
      <c r="BI21" s="820">
        <v>0</v>
      </c>
      <c r="BJ21" s="820">
        <v>0</v>
      </c>
    </row>
    <row r="22" spans="1:63" s="93" customFormat="1" ht="37" customHeight="1">
      <c r="A22" s="99" t="s">
        <v>261</v>
      </c>
      <c r="B22" s="102"/>
      <c r="C22" s="178">
        <v>2911</v>
      </c>
      <c r="D22" s="178">
        <v>134</v>
      </c>
      <c r="E22" s="178">
        <v>755</v>
      </c>
      <c r="F22" s="178">
        <v>262</v>
      </c>
      <c r="G22" s="178">
        <v>160</v>
      </c>
      <c r="H22" s="178">
        <v>120</v>
      </c>
      <c r="I22" s="178">
        <v>143</v>
      </c>
      <c r="J22" s="178">
        <v>101</v>
      </c>
      <c r="K22" s="178">
        <v>68</v>
      </c>
      <c r="L22" s="178">
        <v>98</v>
      </c>
      <c r="M22" s="178">
        <v>72</v>
      </c>
      <c r="N22" s="178">
        <v>80</v>
      </c>
      <c r="O22" s="178">
        <v>32</v>
      </c>
      <c r="P22" s="99" t="s">
        <v>261</v>
      </c>
      <c r="Q22" s="102"/>
      <c r="R22" s="178">
        <v>98</v>
      </c>
      <c r="S22" s="178">
        <v>69</v>
      </c>
      <c r="T22" s="178">
        <v>48</v>
      </c>
      <c r="U22" s="178">
        <v>126</v>
      </c>
      <c r="V22" s="178">
        <v>116</v>
      </c>
      <c r="W22" s="178">
        <v>42</v>
      </c>
      <c r="X22" s="178">
        <v>61</v>
      </c>
      <c r="Y22" s="178">
        <v>12</v>
      </c>
      <c r="Z22" s="178">
        <v>26</v>
      </c>
      <c r="AA22" s="178">
        <v>243</v>
      </c>
      <c r="AB22" s="178">
        <v>18</v>
      </c>
      <c r="AC22" s="178">
        <v>20</v>
      </c>
      <c r="AD22" s="178">
        <v>1</v>
      </c>
      <c r="AE22" s="178">
        <v>6</v>
      </c>
      <c r="AF22" s="99" t="s">
        <v>261</v>
      </c>
      <c r="AG22" s="102"/>
      <c r="AH22" s="179">
        <v>74.34</v>
      </c>
      <c r="AI22" s="179">
        <v>74.44</v>
      </c>
      <c r="AJ22" s="179">
        <v>81.89</v>
      </c>
      <c r="AK22" s="179">
        <v>80.62</v>
      </c>
      <c r="AL22" s="179">
        <v>62.02</v>
      </c>
      <c r="AM22" s="179">
        <v>70.59</v>
      </c>
      <c r="AN22" s="179">
        <v>84.12</v>
      </c>
      <c r="AO22" s="179">
        <v>75.37</v>
      </c>
      <c r="AP22" s="179">
        <v>64.150000000000006</v>
      </c>
      <c r="AQ22" s="179">
        <v>76.56</v>
      </c>
      <c r="AR22" s="179">
        <v>56.69</v>
      </c>
      <c r="AS22" s="179">
        <v>62.99</v>
      </c>
      <c r="AT22" s="179">
        <v>66.67</v>
      </c>
      <c r="AU22" s="99" t="s">
        <v>261</v>
      </c>
      <c r="AV22" s="102"/>
      <c r="AW22" s="179">
        <v>85.96</v>
      </c>
      <c r="AX22" s="179">
        <v>71.88</v>
      </c>
      <c r="AY22" s="179">
        <v>59.26</v>
      </c>
      <c r="AZ22" s="179">
        <v>85.71</v>
      </c>
      <c r="BA22" s="179">
        <v>63.74</v>
      </c>
      <c r="BB22" s="179">
        <v>85.71</v>
      </c>
      <c r="BC22" s="179">
        <v>87.14</v>
      </c>
      <c r="BD22" s="179">
        <v>100</v>
      </c>
      <c r="BE22" s="179">
        <v>72.22</v>
      </c>
      <c r="BF22" s="179">
        <v>66.209999999999994</v>
      </c>
      <c r="BG22" s="179">
        <v>85.71</v>
      </c>
      <c r="BH22" s="179">
        <v>62.5</v>
      </c>
      <c r="BI22" s="179">
        <v>50</v>
      </c>
      <c r="BJ22" s="179">
        <v>50</v>
      </c>
    </row>
    <row r="23" spans="1:63" s="93" customFormat="1" ht="37.9" customHeight="1">
      <c r="A23" s="99" t="s">
        <v>503</v>
      </c>
      <c r="B23" s="102"/>
      <c r="C23" s="178">
        <v>2883</v>
      </c>
      <c r="D23" s="178">
        <v>133</v>
      </c>
      <c r="E23" s="178">
        <v>744</v>
      </c>
      <c r="F23" s="178">
        <v>260</v>
      </c>
      <c r="G23" s="178">
        <v>160</v>
      </c>
      <c r="H23" s="178">
        <v>119</v>
      </c>
      <c r="I23" s="178">
        <v>139</v>
      </c>
      <c r="J23" s="178">
        <v>100</v>
      </c>
      <c r="K23" s="178">
        <v>68</v>
      </c>
      <c r="L23" s="178">
        <v>96</v>
      </c>
      <c r="M23" s="178">
        <v>72</v>
      </c>
      <c r="N23" s="178">
        <v>80</v>
      </c>
      <c r="O23" s="178">
        <v>32</v>
      </c>
      <c r="P23" s="99" t="s">
        <v>503</v>
      </c>
      <c r="Q23" s="102"/>
      <c r="R23" s="178">
        <v>98</v>
      </c>
      <c r="S23" s="178">
        <v>69</v>
      </c>
      <c r="T23" s="178">
        <v>48</v>
      </c>
      <c r="U23" s="178">
        <v>125</v>
      </c>
      <c r="V23" s="178">
        <v>114</v>
      </c>
      <c r="W23" s="178">
        <v>42</v>
      </c>
      <c r="X23" s="178">
        <v>60</v>
      </c>
      <c r="Y23" s="178">
        <v>12</v>
      </c>
      <c r="Z23" s="178">
        <v>26</v>
      </c>
      <c r="AA23" s="178">
        <v>241</v>
      </c>
      <c r="AB23" s="178">
        <v>18</v>
      </c>
      <c r="AC23" s="178">
        <v>20</v>
      </c>
      <c r="AD23" s="178">
        <v>1</v>
      </c>
      <c r="AE23" s="178">
        <v>6</v>
      </c>
      <c r="AF23" s="99" t="s">
        <v>503</v>
      </c>
      <c r="AG23" s="102"/>
      <c r="AH23" s="179">
        <v>74.52</v>
      </c>
      <c r="AI23" s="179">
        <v>74.3</v>
      </c>
      <c r="AJ23" s="179">
        <v>81.849999999999994</v>
      </c>
      <c r="AK23" s="179">
        <v>80.75</v>
      </c>
      <c r="AL23" s="179">
        <v>62.26</v>
      </c>
      <c r="AM23" s="179">
        <v>70.41</v>
      </c>
      <c r="AN23" s="179">
        <v>84.76</v>
      </c>
      <c r="AO23" s="179">
        <v>75.760000000000005</v>
      </c>
      <c r="AP23" s="179">
        <v>64.150000000000006</v>
      </c>
      <c r="AQ23" s="179">
        <v>78.05</v>
      </c>
      <c r="AR23" s="179">
        <v>56.69</v>
      </c>
      <c r="AS23" s="179">
        <v>63.49</v>
      </c>
      <c r="AT23" s="179">
        <v>66.67</v>
      </c>
      <c r="AU23" s="99" t="s">
        <v>503</v>
      </c>
      <c r="AV23" s="102"/>
      <c r="AW23" s="179">
        <v>86.73</v>
      </c>
      <c r="AX23" s="179">
        <v>71.88</v>
      </c>
      <c r="AY23" s="179">
        <v>60.76</v>
      </c>
      <c r="AZ23" s="179">
        <v>86.81</v>
      </c>
      <c r="BA23" s="179">
        <v>63.69</v>
      </c>
      <c r="BB23" s="179">
        <v>85.71</v>
      </c>
      <c r="BC23" s="179">
        <v>86.96</v>
      </c>
      <c r="BD23" s="179">
        <v>100</v>
      </c>
      <c r="BE23" s="179">
        <v>72.22</v>
      </c>
      <c r="BF23" s="179">
        <v>66.209999999999994</v>
      </c>
      <c r="BG23" s="179">
        <v>90</v>
      </c>
      <c r="BH23" s="179">
        <v>62.5</v>
      </c>
      <c r="BI23" s="179">
        <v>50</v>
      </c>
      <c r="BJ23" s="179">
        <v>50</v>
      </c>
    </row>
    <row r="24" spans="1:63" s="93" customFormat="1" ht="37.9" customHeight="1">
      <c r="A24" s="99" t="s">
        <v>504</v>
      </c>
      <c r="B24" s="102"/>
      <c r="C24" s="178">
        <v>0</v>
      </c>
      <c r="D24" s="178">
        <v>0</v>
      </c>
      <c r="E24" s="178">
        <v>0</v>
      </c>
      <c r="F24" s="178">
        <v>0</v>
      </c>
      <c r="G24" s="178">
        <v>0</v>
      </c>
      <c r="H24" s="178">
        <v>0</v>
      </c>
      <c r="I24" s="178">
        <v>0</v>
      </c>
      <c r="J24" s="178">
        <v>0</v>
      </c>
      <c r="K24" s="178">
        <v>0</v>
      </c>
      <c r="L24" s="178">
        <v>0</v>
      </c>
      <c r="M24" s="178">
        <v>0</v>
      </c>
      <c r="N24" s="178">
        <v>0</v>
      </c>
      <c r="O24" s="178">
        <v>0</v>
      </c>
      <c r="P24" s="99" t="s">
        <v>504</v>
      </c>
      <c r="Q24" s="102"/>
      <c r="R24" s="178">
        <v>0</v>
      </c>
      <c r="S24" s="178">
        <v>0</v>
      </c>
      <c r="T24" s="178">
        <v>0</v>
      </c>
      <c r="U24" s="178">
        <v>0</v>
      </c>
      <c r="V24" s="178">
        <v>0</v>
      </c>
      <c r="W24" s="178">
        <v>0</v>
      </c>
      <c r="X24" s="178">
        <v>0</v>
      </c>
      <c r="Y24" s="178">
        <v>0</v>
      </c>
      <c r="Z24" s="178">
        <v>0</v>
      </c>
      <c r="AA24" s="178">
        <v>0</v>
      </c>
      <c r="AB24" s="178">
        <v>0</v>
      </c>
      <c r="AC24" s="178">
        <v>0</v>
      </c>
      <c r="AD24" s="178">
        <v>0</v>
      </c>
      <c r="AE24" s="178">
        <v>0</v>
      </c>
      <c r="AF24" s="99" t="s">
        <v>504</v>
      </c>
      <c r="AG24" s="102"/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99" t="s">
        <v>504</v>
      </c>
      <c r="AV24" s="102"/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</row>
    <row r="25" spans="1:63" s="93" customFormat="1" ht="34.9" customHeight="1">
      <c r="A25" s="104" t="s">
        <v>258</v>
      </c>
      <c r="B25" s="105"/>
      <c r="C25" s="180">
        <v>28</v>
      </c>
      <c r="D25" s="180">
        <v>1</v>
      </c>
      <c r="E25" s="180">
        <v>11</v>
      </c>
      <c r="F25" s="180">
        <v>2</v>
      </c>
      <c r="G25" s="180">
        <v>0</v>
      </c>
      <c r="H25" s="180">
        <v>1</v>
      </c>
      <c r="I25" s="180">
        <v>4</v>
      </c>
      <c r="J25" s="180">
        <v>1</v>
      </c>
      <c r="K25" s="180">
        <v>0</v>
      </c>
      <c r="L25" s="180">
        <v>2</v>
      </c>
      <c r="M25" s="180">
        <v>0</v>
      </c>
      <c r="N25" s="180">
        <v>0</v>
      </c>
      <c r="O25" s="180">
        <v>0</v>
      </c>
      <c r="P25" s="104" t="s">
        <v>258</v>
      </c>
      <c r="Q25" s="105"/>
      <c r="R25" s="180">
        <v>0</v>
      </c>
      <c r="S25" s="180">
        <v>0</v>
      </c>
      <c r="T25" s="180">
        <v>0</v>
      </c>
      <c r="U25" s="180">
        <v>1</v>
      </c>
      <c r="V25" s="180">
        <v>2</v>
      </c>
      <c r="W25" s="180">
        <v>0</v>
      </c>
      <c r="X25" s="180">
        <v>1</v>
      </c>
      <c r="Y25" s="180">
        <v>0</v>
      </c>
      <c r="Z25" s="180">
        <v>0</v>
      </c>
      <c r="AA25" s="180">
        <v>2</v>
      </c>
      <c r="AB25" s="180">
        <v>0</v>
      </c>
      <c r="AC25" s="180">
        <v>0</v>
      </c>
      <c r="AD25" s="180">
        <v>0</v>
      </c>
      <c r="AE25" s="180">
        <v>0</v>
      </c>
      <c r="AF25" s="104" t="s">
        <v>258</v>
      </c>
      <c r="AG25" s="105"/>
      <c r="AH25" s="181">
        <v>59.57</v>
      </c>
      <c r="AI25" s="181">
        <v>100</v>
      </c>
      <c r="AJ25" s="181">
        <v>84.62</v>
      </c>
      <c r="AK25" s="181">
        <v>66.67</v>
      </c>
      <c r="AL25" s="181">
        <v>0</v>
      </c>
      <c r="AM25" s="181">
        <v>100</v>
      </c>
      <c r="AN25" s="181">
        <v>66.67</v>
      </c>
      <c r="AO25" s="181">
        <v>50</v>
      </c>
      <c r="AP25" s="181">
        <v>0</v>
      </c>
      <c r="AQ25" s="181">
        <v>40</v>
      </c>
      <c r="AR25" s="181">
        <v>0</v>
      </c>
      <c r="AS25" s="181">
        <v>0</v>
      </c>
      <c r="AT25" s="181">
        <v>0</v>
      </c>
      <c r="AU25" s="104" t="s">
        <v>258</v>
      </c>
      <c r="AV25" s="105"/>
      <c r="AW25" s="181">
        <v>0</v>
      </c>
      <c r="AX25" s="181">
        <v>0</v>
      </c>
      <c r="AY25" s="181">
        <v>0</v>
      </c>
      <c r="AZ25" s="181">
        <v>33.33</v>
      </c>
      <c r="BA25" s="181">
        <v>66.67</v>
      </c>
      <c r="BB25" s="181">
        <v>0</v>
      </c>
      <c r="BC25" s="181">
        <v>100</v>
      </c>
      <c r="BD25" s="181">
        <v>0</v>
      </c>
      <c r="BE25" s="181">
        <v>0</v>
      </c>
      <c r="BF25" s="181">
        <v>66.67</v>
      </c>
      <c r="BG25" s="181">
        <v>0</v>
      </c>
      <c r="BH25" s="181">
        <v>0</v>
      </c>
      <c r="BI25" s="181">
        <v>0</v>
      </c>
      <c r="BJ25" s="181">
        <v>0</v>
      </c>
    </row>
    <row r="26" spans="1:63" s="101" customFormat="1" ht="16.149999999999999" customHeight="1">
      <c r="A26" s="37" t="s">
        <v>814</v>
      </c>
      <c r="B26" s="334"/>
      <c r="C26" s="331"/>
      <c r="D26" s="331"/>
      <c r="E26" s="331"/>
      <c r="F26" s="331"/>
      <c r="G26" s="331"/>
      <c r="H26" s="331"/>
      <c r="I26" s="331"/>
      <c r="J26" s="331"/>
      <c r="K26" s="331"/>
      <c r="L26" s="331"/>
      <c r="M26" s="331"/>
      <c r="N26" s="331"/>
      <c r="O26" s="331"/>
      <c r="P26" s="99"/>
      <c r="Q26" s="168"/>
      <c r="R26" s="331"/>
      <c r="S26" s="331"/>
      <c r="T26" s="331"/>
      <c r="U26" s="331"/>
      <c r="V26" s="331"/>
      <c r="W26" s="331"/>
      <c r="X26" s="331"/>
      <c r="Y26" s="331"/>
      <c r="Z26" s="331"/>
      <c r="AA26" s="331"/>
      <c r="AB26" s="331"/>
      <c r="AC26" s="331"/>
      <c r="AD26" s="331"/>
      <c r="AE26" s="331"/>
      <c r="AF26" s="99"/>
      <c r="AG26" s="168"/>
      <c r="AH26" s="331"/>
      <c r="AI26" s="331"/>
      <c r="AJ26" s="331"/>
      <c r="AK26" s="331"/>
      <c r="AL26" s="331"/>
      <c r="AM26" s="331"/>
      <c r="AN26" s="331"/>
      <c r="AO26" s="331"/>
      <c r="AP26" s="331"/>
      <c r="AQ26" s="331"/>
      <c r="AR26" s="331"/>
      <c r="AS26" s="331"/>
      <c r="AT26" s="331"/>
      <c r="AU26" s="99"/>
      <c r="AV26" s="168"/>
      <c r="AW26" s="331"/>
      <c r="AX26" s="331"/>
      <c r="AY26" s="331"/>
      <c r="AZ26" s="331"/>
      <c r="BA26" s="331"/>
      <c r="BB26" s="331"/>
      <c r="BC26" s="331"/>
      <c r="BD26" s="331"/>
      <c r="BE26" s="331"/>
      <c r="BF26" s="331"/>
      <c r="BG26" s="331"/>
      <c r="BH26" s="331"/>
      <c r="BI26" s="331"/>
      <c r="BJ26" s="331"/>
    </row>
    <row r="27" spans="1:63" s="101" customFormat="1" ht="16.149999999999999" customHeight="1">
      <c r="A27" s="38" t="s">
        <v>383</v>
      </c>
      <c r="B27" s="334"/>
      <c r="C27" s="331"/>
      <c r="D27" s="331"/>
      <c r="E27" s="331"/>
      <c r="F27" s="331"/>
      <c r="G27" s="331"/>
      <c r="H27" s="331"/>
      <c r="I27" s="331"/>
      <c r="J27" s="331"/>
      <c r="K27" s="331"/>
      <c r="L27" s="331"/>
      <c r="M27" s="331"/>
      <c r="N27" s="331"/>
      <c r="O27" s="331"/>
      <c r="P27" s="99"/>
      <c r="Q27" s="168"/>
      <c r="R27" s="331"/>
      <c r="S27" s="331"/>
      <c r="T27" s="331"/>
      <c r="U27" s="331"/>
      <c r="V27" s="331"/>
      <c r="W27" s="331"/>
      <c r="X27" s="331"/>
      <c r="Y27" s="331"/>
      <c r="Z27" s="331"/>
      <c r="AA27" s="331"/>
      <c r="AB27" s="331"/>
      <c r="AC27" s="331"/>
      <c r="AD27" s="331"/>
      <c r="AE27" s="331"/>
      <c r="AF27" s="99"/>
      <c r="AG27" s="168"/>
      <c r="AH27" s="331"/>
      <c r="AI27" s="331"/>
      <c r="AJ27" s="331"/>
      <c r="AK27" s="331"/>
      <c r="AL27" s="331"/>
      <c r="AM27" s="331"/>
      <c r="AN27" s="331"/>
      <c r="AO27" s="331"/>
      <c r="AP27" s="331"/>
      <c r="AQ27" s="331"/>
      <c r="AR27" s="331"/>
      <c r="AS27" s="331"/>
      <c r="AT27" s="331"/>
      <c r="AU27" s="99"/>
      <c r="AV27" s="168"/>
      <c r="AW27" s="331"/>
      <c r="AX27" s="331"/>
      <c r="AY27" s="331"/>
      <c r="AZ27" s="331"/>
      <c r="BA27" s="331"/>
      <c r="BB27" s="331"/>
      <c r="BC27" s="331"/>
      <c r="BD27" s="331"/>
      <c r="BE27" s="331"/>
      <c r="BF27" s="331"/>
      <c r="BG27" s="331"/>
      <c r="BH27" s="331"/>
      <c r="BI27" s="331"/>
      <c r="BJ27" s="331"/>
    </row>
    <row r="28" spans="1:63" s="101" customFormat="1" ht="16.149999999999999" customHeight="1">
      <c r="A28" s="37" t="s">
        <v>815</v>
      </c>
      <c r="B28" s="334"/>
      <c r="C28" s="331"/>
      <c r="D28" s="331"/>
      <c r="E28" s="331"/>
      <c r="F28" s="331"/>
      <c r="G28" s="331"/>
      <c r="H28" s="331"/>
      <c r="I28" s="331"/>
      <c r="J28" s="331"/>
      <c r="K28" s="331"/>
      <c r="L28" s="331"/>
      <c r="M28" s="331"/>
      <c r="N28" s="331"/>
      <c r="O28" s="331"/>
      <c r="P28" s="99"/>
      <c r="Q28" s="168"/>
      <c r="R28" s="331"/>
      <c r="S28" s="331"/>
      <c r="T28" s="331"/>
      <c r="U28" s="331"/>
      <c r="V28" s="331"/>
      <c r="W28" s="331"/>
      <c r="X28" s="331"/>
      <c r="Y28" s="331"/>
      <c r="Z28" s="331"/>
      <c r="AA28" s="331"/>
      <c r="AB28" s="331"/>
      <c r="AC28" s="331"/>
      <c r="AD28" s="331"/>
      <c r="AE28" s="331"/>
      <c r="AF28" s="99"/>
      <c r="AG28" s="168"/>
      <c r="AH28" s="331"/>
      <c r="AI28" s="331"/>
      <c r="AJ28" s="331"/>
      <c r="AK28" s="331"/>
      <c r="AL28" s="331"/>
      <c r="AM28" s="331"/>
      <c r="AN28" s="331"/>
      <c r="AO28" s="331"/>
      <c r="AP28" s="331"/>
      <c r="AQ28" s="331"/>
      <c r="AR28" s="331"/>
      <c r="AS28" s="331"/>
      <c r="AT28" s="331"/>
      <c r="AU28" s="99"/>
      <c r="AV28" s="168"/>
      <c r="AW28" s="331"/>
      <c r="AX28" s="331"/>
      <c r="AY28" s="331"/>
      <c r="AZ28" s="331"/>
      <c r="BA28" s="331"/>
      <c r="BB28" s="331"/>
      <c r="BC28" s="331"/>
      <c r="BD28" s="331"/>
      <c r="BE28" s="331"/>
      <c r="BF28" s="331"/>
      <c r="BG28" s="331"/>
      <c r="BH28" s="331"/>
      <c r="BI28" s="331"/>
      <c r="BJ28" s="331"/>
    </row>
    <row r="29" spans="1:63" s="101" customFormat="1" ht="16.149999999999999" customHeight="1">
      <c r="A29" s="38" t="s">
        <v>384</v>
      </c>
      <c r="B29" s="99"/>
      <c r="C29" s="331"/>
      <c r="D29" s="331"/>
      <c r="E29" s="331"/>
      <c r="F29" s="331"/>
      <c r="G29" s="331"/>
      <c r="H29" s="331"/>
      <c r="I29" s="331"/>
      <c r="J29" s="331"/>
      <c r="K29" s="331"/>
      <c r="L29" s="331"/>
      <c r="M29" s="331"/>
      <c r="N29" s="331"/>
      <c r="O29" s="331"/>
      <c r="P29" s="99"/>
      <c r="Q29" s="168"/>
      <c r="R29" s="331"/>
      <c r="S29" s="331"/>
      <c r="T29" s="331"/>
      <c r="U29" s="331"/>
      <c r="V29" s="331"/>
      <c r="W29" s="331"/>
      <c r="X29" s="331"/>
      <c r="Y29" s="331"/>
      <c r="Z29" s="331"/>
      <c r="AA29" s="331"/>
      <c r="AB29" s="331"/>
      <c r="AC29" s="331"/>
      <c r="AD29" s="331"/>
      <c r="AE29" s="331"/>
      <c r="AF29" s="99"/>
      <c r="AG29" s="168"/>
      <c r="AH29" s="331"/>
      <c r="AI29" s="331"/>
      <c r="AJ29" s="331"/>
      <c r="AK29" s="331"/>
      <c r="AL29" s="331"/>
      <c r="AM29" s="331"/>
      <c r="AN29" s="331"/>
      <c r="AO29" s="331"/>
      <c r="AP29" s="331"/>
      <c r="AQ29" s="331"/>
      <c r="AR29" s="331"/>
      <c r="AS29" s="331"/>
      <c r="AT29" s="331"/>
      <c r="AU29" s="99"/>
      <c r="AV29" s="168"/>
      <c r="AW29" s="331"/>
      <c r="AX29" s="331"/>
      <c r="AY29" s="331"/>
      <c r="AZ29" s="331"/>
      <c r="BA29" s="331"/>
      <c r="BB29" s="331"/>
      <c r="BC29" s="331"/>
      <c r="BD29" s="331"/>
      <c r="BE29" s="331"/>
      <c r="BF29" s="331"/>
      <c r="BG29" s="331"/>
      <c r="BH29" s="331"/>
      <c r="BI29" s="331"/>
      <c r="BJ29" s="331"/>
    </row>
    <row r="30" spans="1:63" s="101" customFormat="1" ht="16.149999999999999" customHeight="1">
      <c r="A30" s="38" t="s">
        <v>477</v>
      </c>
      <c r="B30" s="99"/>
      <c r="C30" s="331"/>
      <c r="D30" s="331"/>
      <c r="E30" s="331"/>
      <c r="F30" s="331"/>
      <c r="G30" s="331"/>
      <c r="H30" s="331"/>
      <c r="I30" s="331"/>
      <c r="J30" s="331"/>
      <c r="K30" s="331"/>
      <c r="L30" s="331"/>
      <c r="M30" s="331"/>
      <c r="N30" s="331"/>
      <c r="O30" s="331"/>
      <c r="P30" s="99"/>
      <c r="Q30" s="168"/>
      <c r="R30" s="331"/>
      <c r="S30" s="331"/>
      <c r="T30" s="331"/>
      <c r="U30" s="331"/>
      <c r="V30" s="331"/>
      <c r="W30" s="331"/>
      <c r="X30" s="331"/>
      <c r="Y30" s="331"/>
      <c r="Z30" s="331"/>
      <c r="AA30" s="331"/>
      <c r="AB30" s="331"/>
      <c r="AC30" s="331"/>
      <c r="AD30" s="331"/>
      <c r="AE30" s="331"/>
      <c r="AF30" s="99"/>
      <c r="AG30" s="168"/>
      <c r="AH30" s="331"/>
      <c r="AI30" s="331"/>
      <c r="AJ30" s="331"/>
      <c r="AK30" s="331"/>
      <c r="AL30" s="331"/>
      <c r="AM30" s="331"/>
      <c r="AN30" s="331"/>
      <c r="AO30" s="331"/>
      <c r="AP30" s="331"/>
      <c r="AQ30" s="331"/>
      <c r="AR30" s="331"/>
      <c r="AS30" s="331"/>
      <c r="AT30" s="331"/>
      <c r="AU30" s="99"/>
      <c r="AV30" s="168"/>
      <c r="AW30" s="331"/>
      <c r="AX30" s="331"/>
      <c r="AY30" s="331"/>
      <c r="AZ30" s="331"/>
      <c r="BA30" s="331"/>
      <c r="BB30" s="331"/>
      <c r="BC30" s="331"/>
      <c r="BD30" s="331"/>
      <c r="BE30" s="331"/>
      <c r="BF30" s="331"/>
      <c r="BG30" s="331"/>
      <c r="BH30" s="331"/>
      <c r="BI30" s="331"/>
      <c r="BJ30" s="331"/>
    </row>
    <row r="31" spans="1:63" s="101" customFormat="1" ht="16.149999999999999" customHeight="1">
      <c r="A31" s="38" t="s">
        <v>476</v>
      </c>
      <c r="B31" s="99"/>
      <c r="C31" s="331"/>
      <c r="D31" s="331"/>
      <c r="E31" s="331"/>
      <c r="F31" s="331"/>
      <c r="G31" s="331"/>
      <c r="H31" s="331"/>
      <c r="I31" s="331"/>
      <c r="J31" s="331"/>
      <c r="K31" s="331"/>
      <c r="L31" s="331"/>
      <c r="M31" s="331"/>
      <c r="N31" s="331"/>
      <c r="O31" s="331"/>
      <c r="P31" s="99"/>
      <c r="Q31" s="168"/>
      <c r="R31" s="331"/>
      <c r="S31" s="331"/>
      <c r="T31" s="331"/>
      <c r="U31" s="331"/>
      <c r="V31" s="331"/>
      <c r="W31" s="331"/>
      <c r="X31" s="331"/>
      <c r="Y31" s="331"/>
      <c r="Z31" s="331"/>
      <c r="AA31" s="331"/>
      <c r="AB31" s="331"/>
      <c r="AC31" s="331"/>
      <c r="AD31" s="331"/>
      <c r="AE31" s="331"/>
      <c r="AF31" s="99"/>
      <c r="AG31" s="168"/>
      <c r="AH31" s="331"/>
      <c r="AI31" s="331"/>
      <c r="AJ31" s="331"/>
      <c r="AK31" s="331"/>
      <c r="AL31" s="331"/>
      <c r="AM31" s="331"/>
      <c r="AN31" s="331"/>
      <c r="AO31" s="331"/>
      <c r="AP31" s="331"/>
      <c r="AQ31" s="331"/>
      <c r="AR31" s="331"/>
      <c r="AS31" s="331"/>
      <c r="AT31" s="331"/>
      <c r="AU31" s="99"/>
      <c r="AV31" s="168"/>
      <c r="AW31" s="331"/>
      <c r="AX31" s="331"/>
      <c r="AY31" s="331"/>
      <c r="AZ31" s="331"/>
      <c r="BA31" s="331"/>
      <c r="BB31" s="331"/>
      <c r="BC31" s="331"/>
      <c r="BD31" s="331"/>
      <c r="BE31" s="331"/>
      <c r="BF31" s="331"/>
      <c r="BG31" s="331"/>
      <c r="BH31" s="331"/>
      <c r="BI31" s="331"/>
      <c r="BJ31" s="331"/>
    </row>
    <row r="32" spans="1:63" s="86" customFormat="1" ht="42" customHeight="1">
      <c r="B32" s="480"/>
      <c r="C32" s="480"/>
      <c r="D32" s="480"/>
      <c r="G32" s="156" t="s">
        <v>385</v>
      </c>
      <c r="H32" s="157" t="s">
        <v>1032</v>
      </c>
      <c r="I32" s="481"/>
      <c r="J32" s="481"/>
      <c r="K32" s="481"/>
      <c r="L32" s="481"/>
      <c r="M32" s="481"/>
      <c r="N32" s="481"/>
      <c r="O32" s="481"/>
      <c r="Q32" s="480"/>
      <c r="R32" s="480"/>
      <c r="S32" s="480"/>
      <c r="T32" s="480"/>
      <c r="U32" s="156" t="s">
        <v>47</v>
      </c>
      <c r="V32" s="15" t="s">
        <v>1014</v>
      </c>
      <c r="X32" s="87"/>
      <c r="Y32" s="87"/>
      <c r="Z32" s="87"/>
      <c r="AA32" s="87"/>
      <c r="AB32" s="87"/>
      <c r="AC32" s="87"/>
      <c r="AD32" s="87"/>
      <c r="AE32" s="87"/>
      <c r="AG32" s="480"/>
      <c r="AH32" s="480"/>
      <c r="AI32" s="480"/>
      <c r="AJ32" s="480"/>
      <c r="AK32" s="156" t="s">
        <v>50</v>
      </c>
      <c r="AL32" s="15" t="s">
        <v>1013</v>
      </c>
      <c r="AN32" s="87"/>
      <c r="AO32" s="87"/>
      <c r="AP32" s="87"/>
      <c r="AQ32" s="87"/>
      <c r="AR32" s="87"/>
      <c r="AS32" s="87"/>
      <c r="AT32" s="87"/>
      <c r="AV32" s="480"/>
      <c r="AW32" s="480"/>
      <c r="AX32" s="480"/>
      <c r="AZ32" s="156" t="s">
        <v>386</v>
      </c>
      <c r="BA32" s="157" t="s">
        <v>1012</v>
      </c>
      <c r="BC32" s="481"/>
      <c r="BD32" s="481"/>
      <c r="BE32" s="481"/>
      <c r="BF32" s="481"/>
      <c r="BG32" s="481"/>
      <c r="BH32" s="481"/>
      <c r="BI32" s="481"/>
      <c r="BJ32" s="481"/>
      <c r="BK32" s="416"/>
    </row>
    <row r="33" spans="1:63" ht="22.5" customHeight="1">
      <c r="A33" s="339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418" t="s">
        <v>387</v>
      </c>
      <c r="P33" s="325"/>
      <c r="R33" s="38"/>
      <c r="S33" s="38"/>
      <c r="T33" s="38"/>
      <c r="U33" s="326"/>
      <c r="V33" s="326"/>
      <c r="W33" s="326"/>
      <c r="X33" s="326"/>
      <c r="Y33" s="326"/>
      <c r="Z33" s="326"/>
      <c r="AA33" s="326"/>
      <c r="AB33" s="326"/>
      <c r="AC33" s="326"/>
      <c r="AD33" s="326"/>
      <c r="AE33" s="418" t="s">
        <v>387</v>
      </c>
      <c r="AF33" s="325"/>
      <c r="AG33" s="38"/>
      <c r="AH33" s="38"/>
      <c r="AI33" s="38"/>
      <c r="AJ33" s="38"/>
      <c r="AK33" s="326"/>
      <c r="AL33" s="326"/>
      <c r="AM33" s="326"/>
      <c r="AN33" s="326"/>
      <c r="AO33" s="326"/>
      <c r="AP33" s="326"/>
      <c r="AQ33" s="326"/>
      <c r="AR33" s="326"/>
      <c r="AS33" s="326"/>
      <c r="AT33" s="419" t="s">
        <v>388</v>
      </c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419" t="s">
        <v>388</v>
      </c>
      <c r="BK33" s="93"/>
    </row>
    <row r="34" spans="1:63" s="93" customFormat="1" ht="81.650000000000006" customHeight="1">
      <c r="A34" s="810" t="s">
        <v>48</v>
      </c>
      <c r="B34" s="171"/>
      <c r="C34" s="172" t="s">
        <v>376</v>
      </c>
      <c r="D34" s="172" t="s">
        <v>377</v>
      </c>
      <c r="E34" s="172" t="s">
        <v>378</v>
      </c>
      <c r="F34" s="816" t="s">
        <v>301</v>
      </c>
      <c r="G34" s="365" t="s">
        <v>302</v>
      </c>
      <c r="H34" s="816" t="s">
        <v>303</v>
      </c>
      <c r="I34" s="816" t="s">
        <v>304</v>
      </c>
      <c r="J34" s="172" t="s">
        <v>305</v>
      </c>
      <c r="K34" s="172" t="s">
        <v>306</v>
      </c>
      <c r="L34" s="172" t="s">
        <v>307</v>
      </c>
      <c r="M34" s="172" t="s">
        <v>308</v>
      </c>
      <c r="N34" s="172" t="s">
        <v>309</v>
      </c>
      <c r="O34" s="172" t="s">
        <v>310</v>
      </c>
      <c r="P34" s="810" t="s">
        <v>375</v>
      </c>
      <c r="Q34" s="171"/>
      <c r="R34" s="172" t="s">
        <v>312</v>
      </c>
      <c r="S34" s="172" t="s">
        <v>313</v>
      </c>
      <c r="T34" s="172" t="s">
        <v>314</v>
      </c>
      <c r="U34" s="816" t="s">
        <v>315</v>
      </c>
      <c r="V34" s="814" t="s">
        <v>316</v>
      </c>
      <c r="W34" s="814" t="s">
        <v>317</v>
      </c>
      <c r="X34" s="814" t="s">
        <v>318</v>
      </c>
      <c r="Y34" s="814" t="s">
        <v>319</v>
      </c>
      <c r="Z34" s="172" t="s">
        <v>320</v>
      </c>
      <c r="AA34" s="172" t="s">
        <v>321</v>
      </c>
      <c r="AB34" s="815" t="s">
        <v>322</v>
      </c>
      <c r="AC34" s="172" t="s">
        <v>389</v>
      </c>
      <c r="AD34" s="366" t="s">
        <v>324</v>
      </c>
      <c r="AE34" s="366" t="s">
        <v>325</v>
      </c>
      <c r="AF34" s="810" t="s">
        <v>375</v>
      </c>
      <c r="AG34" s="171"/>
      <c r="AH34" s="172" t="s">
        <v>376</v>
      </c>
      <c r="AI34" s="172" t="s">
        <v>377</v>
      </c>
      <c r="AJ34" s="172" t="s">
        <v>378</v>
      </c>
      <c r="AK34" s="172" t="s">
        <v>301</v>
      </c>
      <c r="AL34" s="814" t="s">
        <v>302</v>
      </c>
      <c r="AM34" s="816" t="s">
        <v>379</v>
      </c>
      <c r="AN34" s="816" t="s">
        <v>304</v>
      </c>
      <c r="AO34" s="172" t="s">
        <v>305</v>
      </c>
      <c r="AP34" s="172" t="s">
        <v>306</v>
      </c>
      <c r="AQ34" s="172" t="s">
        <v>307</v>
      </c>
      <c r="AR34" s="172" t="s">
        <v>308</v>
      </c>
      <c r="AS34" s="172" t="s">
        <v>309</v>
      </c>
      <c r="AT34" s="172" t="s">
        <v>310</v>
      </c>
      <c r="AU34" s="3701" t="s">
        <v>380</v>
      </c>
      <c r="AV34" s="3702"/>
      <c r="AW34" s="172" t="s">
        <v>312</v>
      </c>
      <c r="AX34" s="172" t="s">
        <v>313</v>
      </c>
      <c r="AY34" s="172" t="s">
        <v>314</v>
      </c>
      <c r="AZ34" s="172" t="s">
        <v>315</v>
      </c>
      <c r="BA34" s="814" t="s">
        <v>316</v>
      </c>
      <c r="BB34" s="814" t="s">
        <v>317</v>
      </c>
      <c r="BC34" s="814" t="s">
        <v>318</v>
      </c>
      <c r="BD34" s="814" t="s">
        <v>319</v>
      </c>
      <c r="BE34" s="172" t="s">
        <v>320</v>
      </c>
      <c r="BF34" s="172" t="s">
        <v>321</v>
      </c>
      <c r="BG34" s="815" t="s">
        <v>322</v>
      </c>
      <c r="BH34" s="172" t="s">
        <v>323</v>
      </c>
      <c r="BI34" s="366" t="s">
        <v>324</v>
      </c>
      <c r="BJ34" s="366" t="s">
        <v>325</v>
      </c>
    </row>
    <row r="35" spans="1:63" ht="19.5" customHeight="1">
      <c r="A35" s="174"/>
      <c r="B35" s="420"/>
      <c r="C35" s="2935" t="s">
        <v>49</v>
      </c>
      <c r="D35" s="2936"/>
      <c r="E35" s="2936"/>
      <c r="F35" s="2936"/>
      <c r="G35" s="2936"/>
      <c r="H35" s="2936" t="s">
        <v>381</v>
      </c>
      <c r="I35" s="2936"/>
      <c r="J35" s="2936"/>
      <c r="K35" s="2936"/>
      <c r="L35" s="2936"/>
      <c r="M35" s="2936"/>
      <c r="N35" s="2936"/>
      <c r="O35" s="2936"/>
      <c r="P35" s="174"/>
      <c r="Q35" s="420"/>
      <c r="R35" s="2935" t="s">
        <v>49</v>
      </c>
      <c r="S35" s="2936"/>
      <c r="T35" s="2936"/>
      <c r="U35" s="2936"/>
      <c r="V35" s="2936" t="s">
        <v>381</v>
      </c>
      <c r="W35" s="2936"/>
      <c r="X35" s="2936"/>
      <c r="Y35" s="2936"/>
      <c r="Z35" s="2936"/>
      <c r="AA35" s="2936"/>
      <c r="AB35" s="2936"/>
      <c r="AC35" s="2936"/>
      <c r="AD35" s="2936"/>
      <c r="AE35" s="2936"/>
      <c r="AF35" s="174"/>
      <c r="AG35" s="417"/>
      <c r="AH35" s="2935" t="s">
        <v>42</v>
      </c>
      <c r="AI35" s="2936"/>
      <c r="AJ35" s="2936"/>
      <c r="AK35" s="2936"/>
      <c r="AL35" s="2936" t="s">
        <v>382</v>
      </c>
      <c r="AM35" s="2936"/>
      <c r="AN35" s="2936"/>
      <c r="AO35" s="2936"/>
      <c r="AP35" s="2936"/>
      <c r="AQ35" s="2936"/>
      <c r="AR35" s="2936"/>
      <c r="AS35" s="2936"/>
      <c r="AT35" s="2936"/>
      <c r="AU35" s="174"/>
      <c r="AV35" s="417"/>
      <c r="AW35" s="2935" t="s">
        <v>42</v>
      </c>
      <c r="AX35" s="2936"/>
      <c r="AY35" s="2936"/>
      <c r="AZ35" s="2936"/>
      <c r="BA35" s="2936" t="s">
        <v>382</v>
      </c>
      <c r="BB35" s="2936"/>
      <c r="BC35" s="2936"/>
      <c r="BD35" s="2936"/>
      <c r="BE35" s="2936"/>
      <c r="BF35" s="2936"/>
      <c r="BG35" s="2936"/>
      <c r="BH35" s="2936"/>
      <c r="BI35" s="2936"/>
      <c r="BJ35" s="2936"/>
      <c r="BK35" s="93"/>
    </row>
    <row r="36" spans="1:63" ht="41.15" customHeight="1">
      <c r="A36" s="99" t="s">
        <v>262</v>
      </c>
      <c r="B36" s="102"/>
      <c r="C36" s="175">
        <v>3745</v>
      </c>
      <c r="D36" s="175">
        <v>284</v>
      </c>
      <c r="E36" s="175">
        <v>1076</v>
      </c>
      <c r="F36" s="175">
        <v>302</v>
      </c>
      <c r="G36" s="175">
        <v>221</v>
      </c>
      <c r="H36" s="175">
        <v>316</v>
      </c>
      <c r="I36" s="175">
        <v>272</v>
      </c>
      <c r="J36" s="175">
        <v>102</v>
      </c>
      <c r="K36" s="175">
        <v>49</v>
      </c>
      <c r="L36" s="175">
        <v>154</v>
      </c>
      <c r="M36" s="175">
        <v>37</v>
      </c>
      <c r="N36" s="175">
        <v>58</v>
      </c>
      <c r="O36" s="175">
        <v>19</v>
      </c>
      <c r="P36" s="99" t="s">
        <v>262</v>
      </c>
      <c r="Q36" s="102"/>
      <c r="R36" s="175">
        <v>127</v>
      </c>
      <c r="S36" s="175">
        <v>204</v>
      </c>
      <c r="T36" s="175">
        <v>18</v>
      </c>
      <c r="U36" s="175">
        <v>151</v>
      </c>
      <c r="V36" s="175">
        <v>137</v>
      </c>
      <c r="W36" s="175">
        <v>11</v>
      </c>
      <c r="X36" s="175">
        <v>13</v>
      </c>
      <c r="Y36" s="175">
        <v>1</v>
      </c>
      <c r="Z36" s="175">
        <v>2</v>
      </c>
      <c r="AA36" s="175">
        <v>147</v>
      </c>
      <c r="AB36" s="175">
        <v>8</v>
      </c>
      <c r="AC36" s="175">
        <v>10</v>
      </c>
      <c r="AD36" s="175">
        <v>5</v>
      </c>
      <c r="AE36" s="175">
        <v>21</v>
      </c>
      <c r="AF36" s="99" t="s">
        <v>262</v>
      </c>
      <c r="AG36" s="102"/>
      <c r="AH36" s="176">
        <v>51.29</v>
      </c>
      <c r="AI36" s="176">
        <v>64.400000000000006</v>
      </c>
      <c r="AJ36" s="176">
        <v>53.43</v>
      </c>
      <c r="AK36" s="176">
        <v>50.08</v>
      </c>
      <c r="AL36" s="176">
        <v>62.61</v>
      </c>
      <c r="AM36" s="176">
        <v>64.36</v>
      </c>
      <c r="AN36" s="176">
        <v>50.18</v>
      </c>
      <c r="AO36" s="176">
        <v>41.3</v>
      </c>
      <c r="AP36" s="176">
        <v>44.55</v>
      </c>
      <c r="AQ36" s="176">
        <v>48.13</v>
      </c>
      <c r="AR36" s="176">
        <v>21.02</v>
      </c>
      <c r="AS36" s="176">
        <v>25.44</v>
      </c>
      <c r="AT36" s="176">
        <v>19</v>
      </c>
      <c r="AU36" s="99" t="s">
        <v>262</v>
      </c>
      <c r="AV36" s="102"/>
      <c r="AW36" s="176">
        <v>55.22</v>
      </c>
      <c r="AX36" s="176">
        <v>58.45</v>
      </c>
      <c r="AY36" s="176">
        <v>30.51</v>
      </c>
      <c r="AZ36" s="176">
        <v>51.71</v>
      </c>
      <c r="BA36" s="176">
        <v>46.92</v>
      </c>
      <c r="BB36" s="176">
        <v>68.75</v>
      </c>
      <c r="BC36" s="176">
        <v>48.15</v>
      </c>
      <c r="BD36" s="176">
        <v>6.25</v>
      </c>
      <c r="BE36" s="176">
        <v>100</v>
      </c>
      <c r="BF36" s="176">
        <v>46.67</v>
      </c>
      <c r="BG36" s="176">
        <v>61.54</v>
      </c>
      <c r="BH36" s="176">
        <v>43.48</v>
      </c>
      <c r="BI36" s="176">
        <v>55.56</v>
      </c>
      <c r="BJ36" s="176">
        <v>61.76</v>
      </c>
      <c r="BK36" s="93"/>
    </row>
    <row r="37" spans="1:63" ht="41.15" customHeight="1">
      <c r="A37" s="99" t="s">
        <v>491</v>
      </c>
      <c r="B37" s="102"/>
      <c r="C37" s="175">
        <v>627</v>
      </c>
      <c r="D37" s="175">
        <v>33</v>
      </c>
      <c r="E37" s="175">
        <v>180</v>
      </c>
      <c r="F37" s="175">
        <v>52</v>
      </c>
      <c r="G37" s="175">
        <v>34</v>
      </c>
      <c r="H37" s="175">
        <v>31</v>
      </c>
      <c r="I37" s="175">
        <v>39</v>
      </c>
      <c r="J37" s="175">
        <v>19</v>
      </c>
      <c r="K37" s="175">
        <v>10</v>
      </c>
      <c r="L37" s="175">
        <v>25</v>
      </c>
      <c r="M37" s="175">
        <v>12</v>
      </c>
      <c r="N37" s="175">
        <v>8</v>
      </c>
      <c r="O37" s="175">
        <v>4</v>
      </c>
      <c r="P37" s="99" t="s">
        <v>491</v>
      </c>
      <c r="Q37" s="102"/>
      <c r="R37" s="175">
        <v>15</v>
      </c>
      <c r="S37" s="175">
        <v>23</v>
      </c>
      <c r="T37" s="175">
        <v>8</v>
      </c>
      <c r="U37" s="175">
        <v>26</v>
      </c>
      <c r="V37" s="175">
        <v>29</v>
      </c>
      <c r="W37" s="175">
        <v>5</v>
      </c>
      <c r="X37" s="175">
        <v>8</v>
      </c>
      <c r="Y37" s="175">
        <v>0</v>
      </c>
      <c r="Z37" s="175">
        <v>2</v>
      </c>
      <c r="AA37" s="175">
        <v>44</v>
      </c>
      <c r="AB37" s="175">
        <v>3</v>
      </c>
      <c r="AC37" s="175">
        <v>4</v>
      </c>
      <c r="AD37" s="175">
        <v>2</v>
      </c>
      <c r="AE37" s="175">
        <v>11</v>
      </c>
      <c r="AF37" s="99" t="s">
        <v>491</v>
      </c>
      <c r="AG37" s="102"/>
      <c r="AH37" s="176">
        <v>61.11</v>
      </c>
      <c r="AI37" s="176">
        <v>94.29</v>
      </c>
      <c r="AJ37" s="176">
        <v>68.180000000000007</v>
      </c>
      <c r="AK37" s="176">
        <v>57.78</v>
      </c>
      <c r="AL37" s="176">
        <v>68</v>
      </c>
      <c r="AM37" s="176">
        <v>75.61</v>
      </c>
      <c r="AN37" s="176">
        <v>78</v>
      </c>
      <c r="AO37" s="176">
        <v>57.58</v>
      </c>
      <c r="AP37" s="176">
        <v>47.62</v>
      </c>
      <c r="AQ37" s="176">
        <v>78.13</v>
      </c>
      <c r="AR37" s="176">
        <v>29.27</v>
      </c>
      <c r="AS37" s="176">
        <v>21.05</v>
      </c>
      <c r="AT37" s="176">
        <v>26.67</v>
      </c>
      <c r="AU37" s="99" t="s">
        <v>491</v>
      </c>
      <c r="AV37" s="102"/>
      <c r="AW37" s="176">
        <v>46.88</v>
      </c>
      <c r="AX37" s="176">
        <v>65.709999999999994</v>
      </c>
      <c r="AY37" s="176">
        <v>72.73</v>
      </c>
      <c r="AZ37" s="176">
        <v>70.27</v>
      </c>
      <c r="BA37" s="176">
        <v>80.56</v>
      </c>
      <c r="BB37" s="176">
        <v>83.33</v>
      </c>
      <c r="BC37" s="176">
        <v>61.54</v>
      </c>
      <c r="BD37" s="176">
        <v>0</v>
      </c>
      <c r="BE37" s="176">
        <v>100</v>
      </c>
      <c r="BF37" s="176">
        <v>41.9</v>
      </c>
      <c r="BG37" s="176">
        <v>75</v>
      </c>
      <c r="BH37" s="176">
        <v>44.44</v>
      </c>
      <c r="BI37" s="176">
        <v>33.33</v>
      </c>
      <c r="BJ37" s="176">
        <v>68.75</v>
      </c>
      <c r="BK37" s="93"/>
    </row>
    <row r="38" spans="1:63" ht="41.15" customHeight="1">
      <c r="A38" s="99" t="s">
        <v>490</v>
      </c>
      <c r="B38" s="102"/>
      <c r="C38" s="175">
        <v>296</v>
      </c>
      <c r="D38" s="175">
        <v>24</v>
      </c>
      <c r="E38" s="175">
        <v>72</v>
      </c>
      <c r="F38" s="175">
        <v>26</v>
      </c>
      <c r="G38" s="175">
        <v>18</v>
      </c>
      <c r="H38" s="175">
        <v>15</v>
      </c>
      <c r="I38" s="175">
        <v>19</v>
      </c>
      <c r="J38" s="175">
        <v>7</v>
      </c>
      <c r="K38" s="175">
        <v>5</v>
      </c>
      <c r="L38" s="175">
        <v>15</v>
      </c>
      <c r="M38" s="175">
        <v>3</v>
      </c>
      <c r="N38" s="175">
        <v>9</v>
      </c>
      <c r="O38" s="175">
        <v>2</v>
      </c>
      <c r="P38" s="99" t="s">
        <v>490</v>
      </c>
      <c r="Q38" s="102"/>
      <c r="R38" s="175">
        <v>16</v>
      </c>
      <c r="S38" s="175">
        <v>13</v>
      </c>
      <c r="T38" s="175">
        <v>0</v>
      </c>
      <c r="U38" s="175">
        <v>14</v>
      </c>
      <c r="V38" s="175">
        <v>11</v>
      </c>
      <c r="W38" s="175">
        <v>3</v>
      </c>
      <c r="X38" s="175">
        <v>3</v>
      </c>
      <c r="Y38" s="175">
        <v>0</v>
      </c>
      <c r="Z38" s="175">
        <v>0</v>
      </c>
      <c r="AA38" s="175">
        <v>18</v>
      </c>
      <c r="AB38" s="175">
        <v>0</v>
      </c>
      <c r="AC38" s="175">
        <v>3</v>
      </c>
      <c r="AD38" s="175">
        <v>0</v>
      </c>
      <c r="AE38" s="175">
        <v>0</v>
      </c>
      <c r="AF38" s="99" t="s">
        <v>490</v>
      </c>
      <c r="AG38" s="102"/>
      <c r="AH38" s="176">
        <v>61.67</v>
      </c>
      <c r="AI38" s="176">
        <v>64.86</v>
      </c>
      <c r="AJ38" s="176">
        <v>56.69</v>
      </c>
      <c r="AK38" s="176">
        <v>57.78</v>
      </c>
      <c r="AL38" s="176">
        <v>72</v>
      </c>
      <c r="AM38" s="176">
        <v>78.95</v>
      </c>
      <c r="AN38" s="176">
        <v>67.86</v>
      </c>
      <c r="AO38" s="176">
        <v>38.89</v>
      </c>
      <c r="AP38" s="176">
        <v>71.430000000000007</v>
      </c>
      <c r="AQ38" s="176">
        <v>65.22</v>
      </c>
      <c r="AR38" s="176">
        <v>23.08</v>
      </c>
      <c r="AS38" s="176">
        <v>42.86</v>
      </c>
      <c r="AT38" s="176">
        <v>22.22</v>
      </c>
      <c r="AU38" s="99" t="s">
        <v>490</v>
      </c>
      <c r="AV38" s="102"/>
      <c r="AW38" s="176">
        <v>94.12</v>
      </c>
      <c r="AX38" s="176">
        <v>92.86</v>
      </c>
      <c r="AY38" s="176">
        <v>0</v>
      </c>
      <c r="AZ38" s="176">
        <v>60.87</v>
      </c>
      <c r="BA38" s="176">
        <v>100</v>
      </c>
      <c r="BB38" s="176">
        <v>100</v>
      </c>
      <c r="BC38" s="176">
        <v>60</v>
      </c>
      <c r="BD38" s="176">
        <v>0</v>
      </c>
      <c r="BE38" s="176">
        <v>0</v>
      </c>
      <c r="BF38" s="176">
        <v>58.06</v>
      </c>
      <c r="BG38" s="176">
        <v>0</v>
      </c>
      <c r="BH38" s="176">
        <v>100</v>
      </c>
      <c r="BI38" s="176">
        <v>0</v>
      </c>
      <c r="BJ38" s="176">
        <v>0</v>
      </c>
    </row>
    <row r="39" spans="1:63" s="107" customFormat="1" ht="41.15" customHeight="1">
      <c r="A39" s="99" t="s">
        <v>492</v>
      </c>
      <c r="B39" s="341"/>
      <c r="C39" s="753">
        <v>2822</v>
      </c>
      <c r="D39" s="753">
        <v>227</v>
      </c>
      <c r="E39" s="753">
        <v>824</v>
      </c>
      <c r="F39" s="177">
        <v>224</v>
      </c>
      <c r="G39" s="177">
        <v>169</v>
      </c>
      <c r="H39" s="177">
        <v>270</v>
      </c>
      <c r="I39" s="177">
        <v>214</v>
      </c>
      <c r="J39" s="177">
        <v>76</v>
      </c>
      <c r="K39" s="177">
        <v>34</v>
      </c>
      <c r="L39" s="177">
        <v>114</v>
      </c>
      <c r="M39" s="177">
        <v>22</v>
      </c>
      <c r="N39" s="177">
        <v>41</v>
      </c>
      <c r="O39" s="178">
        <v>13</v>
      </c>
      <c r="P39" s="99" t="s">
        <v>492</v>
      </c>
      <c r="Q39" s="421"/>
      <c r="R39" s="178">
        <v>96</v>
      </c>
      <c r="S39" s="178">
        <v>168</v>
      </c>
      <c r="T39" s="178">
        <v>10</v>
      </c>
      <c r="U39" s="178">
        <v>111</v>
      </c>
      <c r="V39" s="178">
        <v>97</v>
      </c>
      <c r="W39" s="178">
        <v>3</v>
      </c>
      <c r="X39" s="178">
        <v>2</v>
      </c>
      <c r="Y39" s="178">
        <v>1</v>
      </c>
      <c r="Z39" s="178">
        <v>0</v>
      </c>
      <c r="AA39" s="178">
        <v>85</v>
      </c>
      <c r="AB39" s="178">
        <v>5</v>
      </c>
      <c r="AC39" s="178">
        <v>3</v>
      </c>
      <c r="AD39" s="178">
        <v>3</v>
      </c>
      <c r="AE39" s="178">
        <v>10</v>
      </c>
      <c r="AF39" s="99" t="s">
        <v>492</v>
      </c>
      <c r="AG39" s="342"/>
      <c r="AH39" s="179">
        <v>48.69</v>
      </c>
      <c r="AI39" s="179">
        <v>61.52</v>
      </c>
      <c r="AJ39" s="179">
        <v>50.77</v>
      </c>
      <c r="AK39" s="179">
        <v>47.86</v>
      </c>
      <c r="AL39" s="179">
        <v>60.79</v>
      </c>
      <c r="AM39" s="179">
        <v>62.65</v>
      </c>
      <c r="AN39" s="179">
        <v>46.12</v>
      </c>
      <c r="AO39" s="179">
        <v>38.78</v>
      </c>
      <c r="AP39" s="179">
        <v>41.46</v>
      </c>
      <c r="AQ39" s="179">
        <v>43.02</v>
      </c>
      <c r="AR39" s="179">
        <v>18.03</v>
      </c>
      <c r="AS39" s="179">
        <v>24.26</v>
      </c>
      <c r="AT39" s="179">
        <v>17.11</v>
      </c>
      <c r="AU39" s="99" t="s">
        <v>492</v>
      </c>
      <c r="AV39" s="342"/>
      <c r="AW39" s="179">
        <v>53.04</v>
      </c>
      <c r="AX39" s="179">
        <v>56</v>
      </c>
      <c r="AY39" s="179">
        <v>20.83</v>
      </c>
      <c r="AZ39" s="179">
        <v>47.84</v>
      </c>
      <c r="BA39" s="179">
        <v>39.590000000000003</v>
      </c>
      <c r="BB39" s="179">
        <v>42.86</v>
      </c>
      <c r="BC39" s="179">
        <v>22.22</v>
      </c>
      <c r="BD39" s="179">
        <v>8.33</v>
      </c>
      <c r="BE39" s="179">
        <v>0</v>
      </c>
      <c r="BF39" s="179">
        <v>47.49</v>
      </c>
      <c r="BG39" s="179">
        <v>62.5</v>
      </c>
      <c r="BH39" s="179">
        <v>27.27</v>
      </c>
      <c r="BI39" s="179">
        <v>100</v>
      </c>
      <c r="BJ39" s="179">
        <v>55.56</v>
      </c>
    </row>
    <row r="40" spans="1:63" s="107" customFormat="1" ht="41.15" customHeight="1">
      <c r="A40" s="108" t="s">
        <v>267</v>
      </c>
      <c r="B40" s="341"/>
      <c r="C40" s="753">
        <v>173</v>
      </c>
      <c r="D40" s="753">
        <v>5</v>
      </c>
      <c r="E40" s="753">
        <v>3</v>
      </c>
      <c r="F40" s="177">
        <v>0</v>
      </c>
      <c r="G40" s="177">
        <v>0</v>
      </c>
      <c r="H40" s="177">
        <v>0</v>
      </c>
      <c r="I40" s="177">
        <v>0</v>
      </c>
      <c r="J40" s="177">
        <v>2</v>
      </c>
      <c r="K40" s="177">
        <v>0</v>
      </c>
      <c r="L40" s="177">
        <v>0</v>
      </c>
      <c r="M40" s="177">
        <v>0</v>
      </c>
      <c r="N40" s="177">
        <v>0</v>
      </c>
      <c r="O40" s="178">
        <v>0</v>
      </c>
      <c r="P40" s="108" t="s">
        <v>267</v>
      </c>
      <c r="Q40" s="421"/>
      <c r="R40" s="178">
        <v>161</v>
      </c>
      <c r="S40" s="178">
        <v>1</v>
      </c>
      <c r="T40" s="178">
        <v>0</v>
      </c>
      <c r="U40" s="178">
        <v>0</v>
      </c>
      <c r="V40" s="178">
        <v>0</v>
      </c>
      <c r="W40" s="178">
        <v>0</v>
      </c>
      <c r="X40" s="178">
        <v>0</v>
      </c>
      <c r="Y40" s="178">
        <v>0</v>
      </c>
      <c r="Z40" s="178">
        <v>0</v>
      </c>
      <c r="AA40" s="178">
        <v>0</v>
      </c>
      <c r="AB40" s="178">
        <v>0</v>
      </c>
      <c r="AC40" s="178">
        <v>0</v>
      </c>
      <c r="AD40" s="178">
        <v>0</v>
      </c>
      <c r="AE40" s="178">
        <v>1</v>
      </c>
      <c r="AF40" s="108" t="s">
        <v>267</v>
      </c>
      <c r="AG40" s="342"/>
      <c r="AH40" s="179">
        <v>100</v>
      </c>
      <c r="AI40" s="179">
        <v>100</v>
      </c>
      <c r="AJ40" s="179">
        <v>100</v>
      </c>
      <c r="AK40" s="179">
        <v>0</v>
      </c>
      <c r="AL40" s="179">
        <v>0</v>
      </c>
      <c r="AM40" s="179">
        <v>0</v>
      </c>
      <c r="AN40" s="179">
        <v>0</v>
      </c>
      <c r="AO40" s="179">
        <v>100</v>
      </c>
      <c r="AP40" s="179">
        <v>0</v>
      </c>
      <c r="AQ40" s="179">
        <v>0</v>
      </c>
      <c r="AR40" s="179">
        <v>0</v>
      </c>
      <c r="AS40" s="179">
        <v>0</v>
      </c>
      <c r="AT40" s="179">
        <v>0</v>
      </c>
      <c r="AU40" s="108" t="s">
        <v>267</v>
      </c>
      <c r="AV40" s="342"/>
      <c r="AW40" s="179">
        <v>100</v>
      </c>
      <c r="AX40" s="179">
        <v>100</v>
      </c>
      <c r="AY40" s="179">
        <v>0</v>
      </c>
      <c r="AZ40" s="179">
        <v>0</v>
      </c>
      <c r="BA40" s="179">
        <v>0</v>
      </c>
      <c r="BB40" s="179">
        <v>0</v>
      </c>
      <c r="BC40" s="179">
        <v>0</v>
      </c>
      <c r="BD40" s="179">
        <v>0</v>
      </c>
      <c r="BE40" s="179">
        <v>0</v>
      </c>
      <c r="BF40" s="179">
        <v>0</v>
      </c>
      <c r="BG40" s="179">
        <v>0</v>
      </c>
      <c r="BH40" s="179">
        <v>0</v>
      </c>
      <c r="BI40" s="179">
        <v>0</v>
      </c>
      <c r="BJ40" s="179">
        <v>100</v>
      </c>
    </row>
    <row r="41" spans="1:63" ht="41.15" customHeight="1">
      <c r="A41" s="99" t="s">
        <v>497</v>
      </c>
      <c r="B41" s="102"/>
      <c r="C41" s="175">
        <v>166</v>
      </c>
      <c r="D41" s="175">
        <v>4</v>
      </c>
      <c r="E41" s="175">
        <v>2</v>
      </c>
      <c r="F41" s="175">
        <v>0</v>
      </c>
      <c r="G41" s="175">
        <v>0</v>
      </c>
      <c r="H41" s="175">
        <v>0</v>
      </c>
      <c r="I41" s="175">
        <v>0</v>
      </c>
      <c r="J41" s="175">
        <v>2</v>
      </c>
      <c r="K41" s="175">
        <v>0</v>
      </c>
      <c r="L41" s="175">
        <v>0</v>
      </c>
      <c r="M41" s="175">
        <v>0</v>
      </c>
      <c r="N41" s="175">
        <v>0</v>
      </c>
      <c r="O41" s="175">
        <v>0</v>
      </c>
      <c r="P41" s="99" t="s">
        <v>497</v>
      </c>
      <c r="Q41" s="102"/>
      <c r="R41" s="175">
        <v>157</v>
      </c>
      <c r="S41" s="175">
        <v>0</v>
      </c>
      <c r="T41" s="175">
        <v>0</v>
      </c>
      <c r="U41" s="175">
        <v>0</v>
      </c>
      <c r="V41" s="175">
        <v>0</v>
      </c>
      <c r="W41" s="175">
        <v>0</v>
      </c>
      <c r="X41" s="175">
        <v>0</v>
      </c>
      <c r="Y41" s="175">
        <v>0</v>
      </c>
      <c r="Z41" s="175">
        <v>0</v>
      </c>
      <c r="AA41" s="175">
        <v>0</v>
      </c>
      <c r="AB41" s="175">
        <v>0</v>
      </c>
      <c r="AC41" s="175">
        <v>0</v>
      </c>
      <c r="AD41" s="175">
        <v>0</v>
      </c>
      <c r="AE41" s="175">
        <v>1</v>
      </c>
      <c r="AF41" s="99" t="s">
        <v>497</v>
      </c>
      <c r="AG41" s="102"/>
      <c r="AH41" s="176">
        <v>100</v>
      </c>
      <c r="AI41" s="176">
        <v>100</v>
      </c>
      <c r="AJ41" s="176">
        <v>100</v>
      </c>
      <c r="AK41" s="176">
        <v>0</v>
      </c>
      <c r="AL41" s="176">
        <v>0</v>
      </c>
      <c r="AM41" s="176">
        <v>0</v>
      </c>
      <c r="AN41" s="176">
        <v>0</v>
      </c>
      <c r="AO41" s="176">
        <v>100</v>
      </c>
      <c r="AP41" s="176">
        <v>0</v>
      </c>
      <c r="AQ41" s="176">
        <v>0</v>
      </c>
      <c r="AR41" s="176">
        <v>0</v>
      </c>
      <c r="AS41" s="176">
        <v>0</v>
      </c>
      <c r="AT41" s="176">
        <v>0</v>
      </c>
      <c r="AU41" s="99" t="s">
        <v>497</v>
      </c>
      <c r="AV41" s="102"/>
      <c r="AW41" s="176">
        <v>100</v>
      </c>
      <c r="AX41" s="176">
        <v>0</v>
      </c>
      <c r="AY41" s="176">
        <v>0</v>
      </c>
      <c r="AZ41" s="176">
        <v>0</v>
      </c>
      <c r="BA41" s="176">
        <v>0</v>
      </c>
      <c r="BB41" s="176">
        <v>0</v>
      </c>
      <c r="BC41" s="176">
        <v>0</v>
      </c>
      <c r="BD41" s="176">
        <v>0</v>
      </c>
      <c r="BE41" s="176">
        <v>0</v>
      </c>
      <c r="BF41" s="176">
        <v>0</v>
      </c>
      <c r="BG41" s="176">
        <v>0</v>
      </c>
      <c r="BH41" s="176">
        <v>0</v>
      </c>
      <c r="BI41" s="176">
        <v>0</v>
      </c>
      <c r="BJ41" s="176">
        <v>100</v>
      </c>
    </row>
    <row r="42" spans="1:63" ht="41.15" customHeight="1">
      <c r="A42" s="343" t="s">
        <v>505</v>
      </c>
      <c r="B42" s="102"/>
      <c r="C42" s="175">
        <v>0</v>
      </c>
      <c r="D42" s="175">
        <v>0</v>
      </c>
      <c r="E42" s="175">
        <v>0</v>
      </c>
      <c r="F42" s="175">
        <v>0</v>
      </c>
      <c r="G42" s="175">
        <v>0</v>
      </c>
      <c r="H42" s="175">
        <v>0</v>
      </c>
      <c r="I42" s="175">
        <v>0</v>
      </c>
      <c r="J42" s="175">
        <v>0</v>
      </c>
      <c r="K42" s="175">
        <v>0</v>
      </c>
      <c r="L42" s="175">
        <v>0</v>
      </c>
      <c r="M42" s="175">
        <v>0</v>
      </c>
      <c r="N42" s="175">
        <v>0</v>
      </c>
      <c r="O42" s="175">
        <v>0</v>
      </c>
      <c r="P42" s="343" t="s">
        <v>505</v>
      </c>
      <c r="Q42" s="102"/>
      <c r="R42" s="175">
        <v>0</v>
      </c>
      <c r="S42" s="175">
        <v>0</v>
      </c>
      <c r="T42" s="175">
        <v>0</v>
      </c>
      <c r="U42" s="175">
        <v>0</v>
      </c>
      <c r="V42" s="175">
        <v>0</v>
      </c>
      <c r="W42" s="175">
        <v>0</v>
      </c>
      <c r="X42" s="175">
        <v>0</v>
      </c>
      <c r="Y42" s="175">
        <v>0</v>
      </c>
      <c r="Z42" s="175">
        <v>0</v>
      </c>
      <c r="AA42" s="175">
        <v>0</v>
      </c>
      <c r="AB42" s="175">
        <v>0</v>
      </c>
      <c r="AC42" s="175">
        <v>0</v>
      </c>
      <c r="AD42" s="175">
        <v>0</v>
      </c>
      <c r="AE42" s="175">
        <v>0</v>
      </c>
      <c r="AF42" s="343" t="s">
        <v>505</v>
      </c>
      <c r="AG42" s="102"/>
      <c r="AH42" s="176">
        <v>0</v>
      </c>
      <c r="AI42" s="176">
        <v>0</v>
      </c>
      <c r="AJ42" s="176">
        <v>0</v>
      </c>
      <c r="AK42" s="176">
        <v>0</v>
      </c>
      <c r="AL42" s="176">
        <v>0</v>
      </c>
      <c r="AM42" s="176">
        <v>0</v>
      </c>
      <c r="AN42" s="176">
        <v>0</v>
      </c>
      <c r="AO42" s="176">
        <v>0</v>
      </c>
      <c r="AP42" s="176">
        <v>0</v>
      </c>
      <c r="AQ42" s="176">
        <v>0</v>
      </c>
      <c r="AR42" s="176">
        <v>0</v>
      </c>
      <c r="AS42" s="176">
        <v>0</v>
      </c>
      <c r="AT42" s="176">
        <v>0</v>
      </c>
      <c r="AU42" s="343" t="s">
        <v>505</v>
      </c>
      <c r="AV42" s="102"/>
      <c r="AW42" s="176">
        <v>0</v>
      </c>
      <c r="AX42" s="176">
        <v>0</v>
      </c>
      <c r="AY42" s="176">
        <v>0</v>
      </c>
      <c r="AZ42" s="176">
        <v>0</v>
      </c>
      <c r="BA42" s="176">
        <v>0</v>
      </c>
      <c r="BB42" s="176">
        <v>0</v>
      </c>
      <c r="BC42" s="176">
        <v>0</v>
      </c>
      <c r="BD42" s="176">
        <v>0</v>
      </c>
      <c r="BE42" s="176">
        <v>0</v>
      </c>
      <c r="BF42" s="176">
        <v>0</v>
      </c>
      <c r="BG42" s="176">
        <v>0</v>
      </c>
      <c r="BH42" s="176">
        <v>0</v>
      </c>
      <c r="BI42" s="176">
        <v>0</v>
      </c>
      <c r="BJ42" s="176">
        <v>0</v>
      </c>
    </row>
    <row r="43" spans="1:63" ht="41.15" customHeight="1">
      <c r="A43" s="108" t="s">
        <v>268</v>
      </c>
      <c r="B43" s="102"/>
      <c r="C43" s="175">
        <v>7</v>
      </c>
      <c r="D43" s="175">
        <v>1</v>
      </c>
      <c r="E43" s="175">
        <v>1</v>
      </c>
      <c r="F43" s="175">
        <v>0</v>
      </c>
      <c r="G43" s="175">
        <v>0</v>
      </c>
      <c r="H43" s="175">
        <v>0</v>
      </c>
      <c r="I43" s="175">
        <v>0</v>
      </c>
      <c r="J43" s="175">
        <v>0</v>
      </c>
      <c r="K43" s="175">
        <v>0</v>
      </c>
      <c r="L43" s="175">
        <v>0</v>
      </c>
      <c r="M43" s="175">
        <v>0</v>
      </c>
      <c r="N43" s="175">
        <v>0</v>
      </c>
      <c r="O43" s="175">
        <v>0</v>
      </c>
      <c r="P43" s="108" t="s">
        <v>268</v>
      </c>
      <c r="Q43" s="102"/>
      <c r="R43" s="175">
        <v>4</v>
      </c>
      <c r="S43" s="175">
        <v>1</v>
      </c>
      <c r="T43" s="175">
        <v>0</v>
      </c>
      <c r="U43" s="175">
        <v>0</v>
      </c>
      <c r="V43" s="175">
        <v>0</v>
      </c>
      <c r="W43" s="175">
        <v>0</v>
      </c>
      <c r="X43" s="175">
        <v>0</v>
      </c>
      <c r="Y43" s="175">
        <v>0</v>
      </c>
      <c r="Z43" s="175">
        <v>0</v>
      </c>
      <c r="AA43" s="175">
        <v>0</v>
      </c>
      <c r="AB43" s="175">
        <v>0</v>
      </c>
      <c r="AC43" s="175">
        <v>0</v>
      </c>
      <c r="AD43" s="175">
        <v>0</v>
      </c>
      <c r="AE43" s="175">
        <v>0</v>
      </c>
      <c r="AF43" s="108" t="s">
        <v>268</v>
      </c>
      <c r="AG43" s="102"/>
      <c r="AH43" s="176">
        <v>100</v>
      </c>
      <c r="AI43" s="176">
        <v>100</v>
      </c>
      <c r="AJ43" s="176">
        <v>100</v>
      </c>
      <c r="AK43" s="176">
        <v>0</v>
      </c>
      <c r="AL43" s="176">
        <v>0</v>
      </c>
      <c r="AM43" s="176">
        <v>0</v>
      </c>
      <c r="AN43" s="176">
        <v>0</v>
      </c>
      <c r="AO43" s="176">
        <v>0</v>
      </c>
      <c r="AP43" s="176">
        <v>0</v>
      </c>
      <c r="AQ43" s="176">
        <v>0</v>
      </c>
      <c r="AR43" s="176">
        <v>0</v>
      </c>
      <c r="AS43" s="176">
        <v>0</v>
      </c>
      <c r="AT43" s="176">
        <v>0</v>
      </c>
      <c r="AU43" s="108" t="s">
        <v>268</v>
      </c>
      <c r="AV43" s="102"/>
      <c r="AW43" s="176">
        <v>100</v>
      </c>
      <c r="AX43" s="176">
        <v>100</v>
      </c>
      <c r="AY43" s="176">
        <v>0</v>
      </c>
      <c r="AZ43" s="176">
        <v>0</v>
      </c>
      <c r="BA43" s="176">
        <v>0</v>
      </c>
      <c r="BB43" s="176">
        <v>0</v>
      </c>
      <c r="BC43" s="176">
        <v>0</v>
      </c>
      <c r="BD43" s="176">
        <v>0</v>
      </c>
      <c r="BE43" s="176">
        <v>0</v>
      </c>
      <c r="BF43" s="176">
        <v>0</v>
      </c>
      <c r="BG43" s="176">
        <v>0</v>
      </c>
      <c r="BH43" s="176">
        <v>0</v>
      </c>
      <c r="BI43" s="176">
        <v>0</v>
      </c>
      <c r="BJ43" s="176">
        <v>0</v>
      </c>
    </row>
    <row r="44" spans="1:63" s="109" customFormat="1" ht="41.15" customHeight="1">
      <c r="A44" s="108" t="s">
        <v>269</v>
      </c>
      <c r="B44" s="342"/>
      <c r="C44" s="175">
        <v>218</v>
      </c>
      <c r="D44" s="175">
        <v>5</v>
      </c>
      <c r="E44" s="175">
        <v>14</v>
      </c>
      <c r="F44" s="175">
        <v>2</v>
      </c>
      <c r="G44" s="175">
        <v>3</v>
      </c>
      <c r="H44" s="175">
        <v>3</v>
      </c>
      <c r="I44" s="175">
        <v>2</v>
      </c>
      <c r="J44" s="175">
        <v>1</v>
      </c>
      <c r="K44" s="175">
        <v>0</v>
      </c>
      <c r="L44" s="175">
        <v>1</v>
      </c>
      <c r="M44" s="175">
        <v>0</v>
      </c>
      <c r="N44" s="175">
        <v>1</v>
      </c>
      <c r="O44" s="175">
        <v>0</v>
      </c>
      <c r="P44" s="108" t="s">
        <v>269</v>
      </c>
      <c r="Q44" s="421"/>
      <c r="R44" s="175">
        <v>173</v>
      </c>
      <c r="S44" s="175">
        <v>4</v>
      </c>
      <c r="T44" s="175">
        <v>0</v>
      </c>
      <c r="U44" s="175">
        <v>3</v>
      </c>
      <c r="V44" s="175">
        <v>0</v>
      </c>
      <c r="W44" s="175">
        <v>0</v>
      </c>
      <c r="X44" s="175">
        <v>0</v>
      </c>
      <c r="Y44" s="175">
        <v>0</v>
      </c>
      <c r="Z44" s="175">
        <v>0</v>
      </c>
      <c r="AA44" s="175">
        <v>5</v>
      </c>
      <c r="AB44" s="175">
        <v>0</v>
      </c>
      <c r="AC44" s="175">
        <v>0</v>
      </c>
      <c r="AD44" s="175">
        <v>1</v>
      </c>
      <c r="AE44" s="175">
        <v>0</v>
      </c>
      <c r="AF44" s="108" t="s">
        <v>269</v>
      </c>
      <c r="AG44" s="421"/>
      <c r="AH44" s="176">
        <v>78.989999999999995</v>
      </c>
      <c r="AI44" s="176">
        <v>71.430000000000007</v>
      </c>
      <c r="AJ44" s="176">
        <v>53.85</v>
      </c>
      <c r="AK44" s="176">
        <v>100</v>
      </c>
      <c r="AL44" s="176">
        <v>50</v>
      </c>
      <c r="AM44" s="176">
        <v>75</v>
      </c>
      <c r="AN44" s="176">
        <v>66.67</v>
      </c>
      <c r="AO44" s="176">
        <v>50</v>
      </c>
      <c r="AP44" s="176">
        <v>0</v>
      </c>
      <c r="AQ44" s="176">
        <v>100</v>
      </c>
      <c r="AR44" s="176">
        <v>0</v>
      </c>
      <c r="AS44" s="176">
        <v>100</v>
      </c>
      <c r="AT44" s="176">
        <v>0</v>
      </c>
      <c r="AU44" s="108" t="s">
        <v>269</v>
      </c>
      <c r="AV44" s="421"/>
      <c r="AW44" s="176">
        <v>84.8</v>
      </c>
      <c r="AX44" s="176">
        <v>66.67</v>
      </c>
      <c r="AY44" s="176">
        <v>0</v>
      </c>
      <c r="AZ44" s="176">
        <v>100</v>
      </c>
      <c r="BA44" s="176">
        <v>0</v>
      </c>
      <c r="BB44" s="176">
        <v>0</v>
      </c>
      <c r="BC44" s="176">
        <v>0</v>
      </c>
      <c r="BD44" s="176">
        <v>0</v>
      </c>
      <c r="BE44" s="176">
        <v>0</v>
      </c>
      <c r="BF44" s="176">
        <v>83.33</v>
      </c>
      <c r="BG44" s="176">
        <v>0</v>
      </c>
      <c r="BH44" s="176">
        <v>0</v>
      </c>
      <c r="BI44" s="176">
        <v>100</v>
      </c>
      <c r="BJ44" s="176">
        <v>0</v>
      </c>
    </row>
    <row r="45" spans="1:63" s="109" customFormat="1" ht="41.15" customHeight="1">
      <c r="A45" s="99" t="s">
        <v>506</v>
      </c>
      <c r="B45" s="342"/>
      <c r="C45" s="175">
        <v>74</v>
      </c>
      <c r="D45" s="175">
        <v>3</v>
      </c>
      <c r="E45" s="175">
        <v>10</v>
      </c>
      <c r="F45" s="175">
        <v>2</v>
      </c>
      <c r="G45" s="175">
        <v>2</v>
      </c>
      <c r="H45" s="175">
        <v>3</v>
      </c>
      <c r="I45" s="175">
        <v>2</v>
      </c>
      <c r="J45" s="175">
        <v>0</v>
      </c>
      <c r="K45" s="175">
        <v>0</v>
      </c>
      <c r="L45" s="175">
        <v>1</v>
      </c>
      <c r="M45" s="175">
        <v>0</v>
      </c>
      <c r="N45" s="175">
        <v>1</v>
      </c>
      <c r="O45" s="175">
        <v>0</v>
      </c>
      <c r="P45" s="99" t="s">
        <v>511</v>
      </c>
      <c r="Q45" s="421"/>
      <c r="R45" s="175">
        <v>40</v>
      </c>
      <c r="S45" s="175">
        <v>1</v>
      </c>
      <c r="T45" s="175">
        <v>0</v>
      </c>
      <c r="U45" s="175">
        <v>3</v>
      </c>
      <c r="V45" s="175">
        <v>0</v>
      </c>
      <c r="W45" s="175">
        <v>0</v>
      </c>
      <c r="X45" s="175">
        <v>0</v>
      </c>
      <c r="Y45" s="175">
        <v>0</v>
      </c>
      <c r="Z45" s="175">
        <v>0</v>
      </c>
      <c r="AA45" s="175">
        <v>5</v>
      </c>
      <c r="AB45" s="175">
        <v>0</v>
      </c>
      <c r="AC45" s="175">
        <v>0</v>
      </c>
      <c r="AD45" s="175">
        <v>1</v>
      </c>
      <c r="AE45" s="175">
        <v>0</v>
      </c>
      <c r="AF45" s="99" t="s">
        <v>511</v>
      </c>
      <c r="AG45" s="421"/>
      <c r="AH45" s="176">
        <v>85.06</v>
      </c>
      <c r="AI45" s="176">
        <v>100</v>
      </c>
      <c r="AJ45" s="176">
        <v>71.430000000000007</v>
      </c>
      <c r="AK45" s="176">
        <v>100</v>
      </c>
      <c r="AL45" s="176">
        <v>50</v>
      </c>
      <c r="AM45" s="176">
        <v>75</v>
      </c>
      <c r="AN45" s="176">
        <v>100</v>
      </c>
      <c r="AO45" s="176">
        <v>0</v>
      </c>
      <c r="AP45" s="176">
        <v>0</v>
      </c>
      <c r="AQ45" s="176">
        <v>100</v>
      </c>
      <c r="AR45" s="176">
        <v>0</v>
      </c>
      <c r="AS45" s="176">
        <v>100</v>
      </c>
      <c r="AT45" s="176">
        <v>0</v>
      </c>
      <c r="AU45" s="99" t="s">
        <v>511</v>
      </c>
      <c r="AV45" s="421"/>
      <c r="AW45" s="176">
        <v>95.24</v>
      </c>
      <c r="AX45" s="176">
        <v>100</v>
      </c>
      <c r="AY45" s="176">
        <v>0</v>
      </c>
      <c r="AZ45" s="176">
        <v>100</v>
      </c>
      <c r="BA45" s="176">
        <v>0</v>
      </c>
      <c r="BB45" s="176">
        <v>0</v>
      </c>
      <c r="BC45" s="176">
        <v>0</v>
      </c>
      <c r="BD45" s="176">
        <v>0</v>
      </c>
      <c r="BE45" s="176">
        <v>0</v>
      </c>
      <c r="BF45" s="176">
        <v>83.33</v>
      </c>
      <c r="BG45" s="176">
        <v>0</v>
      </c>
      <c r="BH45" s="176">
        <v>0</v>
      </c>
      <c r="BI45" s="176">
        <v>100</v>
      </c>
      <c r="BJ45" s="176">
        <v>0</v>
      </c>
    </row>
    <row r="46" spans="1:63" ht="41.15" customHeight="1">
      <c r="A46" s="343" t="s">
        <v>507</v>
      </c>
      <c r="B46" s="102"/>
      <c r="C46" s="175">
        <v>0</v>
      </c>
      <c r="D46" s="175">
        <v>0</v>
      </c>
      <c r="E46" s="175">
        <v>0</v>
      </c>
      <c r="F46" s="175">
        <v>0</v>
      </c>
      <c r="G46" s="175">
        <v>0</v>
      </c>
      <c r="H46" s="175">
        <v>0</v>
      </c>
      <c r="I46" s="175">
        <v>0</v>
      </c>
      <c r="J46" s="175">
        <v>0</v>
      </c>
      <c r="K46" s="175">
        <v>0</v>
      </c>
      <c r="L46" s="175">
        <v>0</v>
      </c>
      <c r="M46" s="175">
        <v>0</v>
      </c>
      <c r="N46" s="175">
        <v>0</v>
      </c>
      <c r="O46" s="175">
        <v>0</v>
      </c>
      <c r="P46" s="343" t="s">
        <v>505</v>
      </c>
      <c r="Q46" s="102"/>
      <c r="R46" s="175">
        <v>0</v>
      </c>
      <c r="S46" s="175">
        <v>0</v>
      </c>
      <c r="T46" s="175">
        <v>0</v>
      </c>
      <c r="U46" s="175">
        <v>0</v>
      </c>
      <c r="V46" s="175">
        <v>0</v>
      </c>
      <c r="W46" s="175">
        <v>0</v>
      </c>
      <c r="X46" s="175">
        <v>0</v>
      </c>
      <c r="Y46" s="175">
        <v>0</v>
      </c>
      <c r="Z46" s="175">
        <v>0</v>
      </c>
      <c r="AA46" s="175">
        <v>0</v>
      </c>
      <c r="AB46" s="175">
        <v>0</v>
      </c>
      <c r="AC46" s="175">
        <v>0</v>
      </c>
      <c r="AD46" s="175">
        <v>0</v>
      </c>
      <c r="AE46" s="175">
        <v>0</v>
      </c>
      <c r="AF46" s="343" t="s">
        <v>505</v>
      </c>
      <c r="AG46" s="102"/>
      <c r="AH46" s="176">
        <v>0</v>
      </c>
      <c r="AI46" s="176">
        <v>0</v>
      </c>
      <c r="AJ46" s="176">
        <v>0</v>
      </c>
      <c r="AK46" s="176">
        <v>0</v>
      </c>
      <c r="AL46" s="176">
        <v>0</v>
      </c>
      <c r="AM46" s="176">
        <v>0</v>
      </c>
      <c r="AN46" s="176">
        <v>0</v>
      </c>
      <c r="AO46" s="176">
        <v>0</v>
      </c>
      <c r="AP46" s="176">
        <v>0</v>
      </c>
      <c r="AQ46" s="176">
        <v>0</v>
      </c>
      <c r="AR46" s="176">
        <v>0</v>
      </c>
      <c r="AS46" s="176">
        <v>0</v>
      </c>
      <c r="AT46" s="176">
        <v>0</v>
      </c>
      <c r="AU46" s="343" t="s">
        <v>505</v>
      </c>
      <c r="AV46" s="102"/>
      <c r="AW46" s="176">
        <v>0</v>
      </c>
      <c r="AX46" s="176">
        <v>0</v>
      </c>
      <c r="AY46" s="176">
        <v>0</v>
      </c>
      <c r="AZ46" s="176">
        <v>0</v>
      </c>
      <c r="BA46" s="176">
        <v>0</v>
      </c>
      <c r="BB46" s="176">
        <v>0</v>
      </c>
      <c r="BC46" s="176">
        <v>0</v>
      </c>
      <c r="BD46" s="176">
        <v>0</v>
      </c>
      <c r="BE46" s="176">
        <v>0</v>
      </c>
      <c r="BF46" s="176">
        <v>0</v>
      </c>
      <c r="BG46" s="176">
        <v>0</v>
      </c>
      <c r="BH46" s="176">
        <v>0</v>
      </c>
      <c r="BI46" s="176">
        <v>0</v>
      </c>
      <c r="BJ46" s="176">
        <v>0</v>
      </c>
    </row>
    <row r="47" spans="1:63" s="109" customFormat="1" ht="41.15" customHeight="1">
      <c r="A47" s="108" t="s">
        <v>268</v>
      </c>
      <c r="B47" s="342"/>
      <c r="C47" s="175">
        <v>144</v>
      </c>
      <c r="D47" s="175">
        <v>2</v>
      </c>
      <c r="E47" s="175">
        <v>4</v>
      </c>
      <c r="F47" s="175">
        <v>0</v>
      </c>
      <c r="G47" s="175">
        <v>1</v>
      </c>
      <c r="H47" s="175">
        <v>0</v>
      </c>
      <c r="I47" s="175">
        <v>0</v>
      </c>
      <c r="J47" s="175">
        <v>1</v>
      </c>
      <c r="K47" s="175">
        <v>0</v>
      </c>
      <c r="L47" s="175">
        <v>0</v>
      </c>
      <c r="M47" s="175">
        <v>0</v>
      </c>
      <c r="N47" s="175">
        <v>0</v>
      </c>
      <c r="O47" s="175">
        <v>0</v>
      </c>
      <c r="P47" s="108" t="s">
        <v>268</v>
      </c>
      <c r="Q47" s="421"/>
      <c r="R47" s="175">
        <v>133</v>
      </c>
      <c r="S47" s="175">
        <v>3</v>
      </c>
      <c r="T47" s="175">
        <v>0</v>
      </c>
      <c r="U47" s="175">
        <v>0</v>
      </c>
      <c r="V47" s="175">
        <v>0</v>
      </c>
      <c r="W47" s="175">
        <v>0</v>
      </c>
      <c r="X47" s="175">
        <v>0</v>
      </c>
      <c r="Y47" s="175">
        <v>0</v>
      </c>
      <c r="Z47" s="175">
        <v>0</v>
      </c>
      <c r="AA47" s="175">
        <v>0</v>
      </c>
      <c r="AB47" s="175">
        <v>0</v>
      </c>
      <c r="AC47" s="175">
        <v>0</v>
      </c>
      <c r="AD47" s="175">
        <v>0</v>
      </c>
      <c r="AE47" s="175">
        <v>0</v>
      </c>
      <c r="AF47" s="108" t="s">
        <v>268</v>
      </c>
      <c r="AG47" s="421"/>
      <c r="AH47" s="176">
        <v>76.19</v>
      </c>
      <c r="AI47" s="176">
        <v>50</v>
      </c>
      <c r="AJ47" s="176">
        <v>33.33</v>
      </c>
      <c r="AK47" s="176">
        <v>0</v>
      </c>
      <c r="AL47" s="176">
        <v>50</v>
      </c>
      <c r="AM47" s="176">
        <v>0</v>
      </c>
      <c r="AN47" s="176">
        <v>0</v>
      </c>
      <c r="AO47" s="176">
        <v>100</v>
      </c>
      <c r="AP47" s="176">
        <v>0</v>
      </c>
      <c r="AQ47" s="176">
        <v>0</v>
      </c>
      <c r="AR47" s="176">
        <v>0</v>
      </c>
      <c r="AS47" s="176">
        <v>0</v>
      </c>
      <c r="AT47" s="176">
        <v>0</v>
      </c>
      <c r="AU47" s="108" t="s">
        <v>268</v>
      </c>
      <c r="AV47" s="421"/>
      <c r="AW47" s="176">
        <v>82.1</v>
      </c>
      <c r="AX47" s="176">
        <v>60</v>
      </c>
      <c r="AY47" s="176">
        <v>0</v>
      </c>
      <c r="AZ47" s="176">
        <v>0</v>
      </c>
      <c r="BA47" s="176">
        <v>0</v>
      </c>
      <c r="BB47" s="176">
        <v>0</v>
      </c>
      <c r="BC47" s="176">
        <v>0</v>
      </c>
      <c r="BD47" s="176">
        <v>0</v>
      </c>
      <c r="BE47" s="176">
        <v>0</v>
      </c>
      <c r="BF47" s="176">
        <v>0</v>
      </c>
      <c r="BG47" s="176">
        <v>0</v>
      </c>
      <c r="BH47" s="176">
        <v>0</v>
      </c>
      <c r="BI47" s="176">
        <v>0</v>
      </c>
      <c r="BJ47" s="176">
        <v>0</v>
      </c>
    </row>
    <row r="48" spans="1:63" s="109" customFormat="1" ht="41.15" customHeight="1">
      <c r="A48" s="108" t="s">
        <v>940</v>
      </c>
      <c r="B48" s="342"/>
      <c r="C48" s="821">
        <v>218</v>
      </c>
      <c r="D48" s="821">
        <v>0</v>
      </c>
      <c r="E48" s="821">
        <v>0</v>
      </c>
      <c r="F48" s="821">
        <v>10</v>
      </c>
      <c r="G48" s="821">
        <v>175</v>
      </c>
      <c r="H48" s="821">
        <v>0</v>
      </c>
      <c r="I48" s="821">
        <v>3</v>
      </c>
      <c r="J48" s="821">
        <v>0</v>
      </c>
      <c r="K48" s="821">
        <v>1</v>
      </c>
      <c r="L48" s="821">
        <v>1</v>
      </c>
      <c r="M48" s="821">
        <v>2</v>
      </c>
      <c r="N48" s="821">
        <v>3</v>
      </c>
      <c r="O48" s="821">
        <v>1</v>
      </c>
      <c r="P48" s="108" t="s">
        <v>940</v>
      </c>
      <c r="Q48" s="421"/>
      <c r="R48" s="821">
        <v>6</v>
      </c>
      <c r="S48" s="821">
        <v>4</v>
      </c>
      <c r="T48" s="821">
        <v>1</v>
      </c>
      <c r="U48" s="821">
        <v>4</v>
      </c>
      <c r="V48" s="821">
        <v>5</v>
      </c>
      <c r="W48" s="821">
        <v>0</v>
      </c>
      <c r="X48" s="821">
        <v>1</v>
      </c>
      <c r="Y48" s="821">
        <v>0</v>
      </c>
      <c r="Z48" s="821">
        <v>0</v>
      </c>
      <c r="AA48" s="821">
        <v>1</v>
      </c>
      <c r="AB48" s="821">
        <v>0</v>
      </c>
      <c r="AC48" s="821">
        <v>0</v>
      </c>
      <c r="AD48" s="821">
        <v>0</v>
      </c>
      <c r="AE48" s="821">
        <v>0</v>
      </c>
      <c r="AF48" s="108" t="s">
        <v>940</v>
      </c>
      <c r="AG48" s="421"/>
      <c r="AH48" s="176">
        <v>65.66</v>
      </c>
      <c r="AI48" s="176">
        <v>0</v>
      </c>
      <c r="AJ48" s="176">
        <v>0</v>
      </c>
      <c r="AK48" s="176">
        <v>100</v>
      </c>
      <c r="AL48" s="176">
        <v>68.36</v>
      </c>
      <c r="AM48" s="176">
        <v>0</v>
      </c>
      <c r="AN48" s="176">
        <v>75</v>
      </c>
      <c r="AO48" s="176">
        <v>0</v>
      </c>
      <c r="AP48" s="176">
        <v>100</v>
      </c>
      <c r="AQ48" s="176">
        <v>100</v>
      </c>
      <c r="AR48" s="176">
        <v>40</v>
      </c>
      <c r="AS48" s="176">
        <v>100</v>
      </c>
      <c r="AT48" s="176">
        <v>20</v>
      </c>
      <c r="AU48" s="108" t="s">
        <v>940</v>
      </c>
      <c r="AV48" s="421"/>
      <c r="AW48" s="176">
        <v>50</v>
      </c>
      <c r="AX48" s="176">
        <v>44.44</v>
      </c>
      <c r="AY48" s="176">
        <v>100</v>
      </c>
      <c r="AZ48" s="176">
        <v>100</v>
      </c>
      <c r="BA48" s="176">
        <v>83.33</v>
      </c>
      <c r="BB48" s="176">
        <v>0</v>
      </c>
      <c r="BC48" s="176">
        <v>100</v>
      </c>
      <c r="BD48" s="176">
        <v>0</v>
      </c>
      <c r="BE48" s="176">
        <v>0</v>
      </c>
      <c r="BF48" s="176">
        <v>33.33</v>
      </c>
      <c r="BG48" s="176">
        <v>0</v>
      </c>
      <c r="BH48" s="176">
        <v>0</v>
      </c>
      <c r="BI48" s="176">
        <v>0</v>
      </c>
      <c r="BJ48" s="176">
        <v>0</v>
      </c>
    </row>
    <row r="49" spans="1:62" s="109" customFormat="1" ht="41.15" customHeight="1">
      <c r="A49" s="99" t="s">
        <v>487</v>
      </c>
      <c r="B49" s="342"/>
      <c r="C49" s="821">
        <v>218</v>
      </c>
      <c r="D49" s="821">
        <v>0</v>
      </c>
      <c r="E49" s="821">
        <v>0</v>
      </c>
      <c r="F49" s="821">
        <v>10</v>
      </c>
      <c r="G49" s="821">
        <v>175</v>
      </c>
      <c r="H49" s="821">
        <v>0</v>
      </c>
      <c r="I49" s="821">
        <v>3</v>
      </c>
      <c r="J49" s="821">
        <v>0</v>
      </c>
      <c r="K49" s="821">
        <v>1</v>
      </c>
      <c r="L49" s="821">
        <v>1</v>
      </c>
      <c r="M49" s="821">
        <v>2</v>
      </c>
      <c r="N49" s="821">
        <v>3</v>
      </c>
      <c r="O49" s="821">
        <v>1</v>
      </c>
      <c r="P49" s="99" t="s">
        <v>487</v>
      </c>
      <c r="Q49" s="421"/>
      <c r="R49" s="821">
        <v>6</v>
      </c>
      <c r="S49" s="821">
        <v>4</v>
      </c>
      <c r="T49" s="821">
        <v>1</v>
      </c>
      <c r="U49" s="821">
        <v>4</v>
      </c>
      <c r="V49" s="821">
        <v>5</v>
      </c>
      <c r="W49" s="821">
        <v>0</v>
      </c>
      <c r="X49" s="821">
        <v>1</v>
      </c>
      <c r="Y49" s="821">
        <v>0</v>
      </c>
      <c r="Z49" s="821">
        <v>0</v>
      </c>
      <c r="AA49" s="821">
        <v>1</v>
      </c>
      <c r="AB49" s="821">
        <v>0</v>
      </c>
      <c r="AC49" s="821">
        <v>0</v>
      </c>
      <c r="AD49" s="821">
        <v>0</v>
      </c>
      <c r="AE49" s="821">
        <v>0</v>
      </c>
      <c r="AF49" s="99" t="s">
        <v>487</v>
      </c>
      <c r="AG49" s="421"/>
      <c r="AH49" s="176">
        <v>65.66</v>
      </c>
      <c r="AI49" s="176">
        <v>0</v>
      </c>
      <c r="AJ49" s="176">
        <v>0</v>
      </c>
      <c r="AK49" s="176">
        <v>100</v>
      </c>
      <c r="AL49" s="176">
        <v>68.36</v>
      </c>
      <c r="AM49" s="176">
        <v>0</v>
      </c>
      <c r="AN49" s="176">
        <v>75</v>
      </c>
      <c r="AO49" s="176">
        <v>0</v>
      </c>
      <c r="AP49" s="176">
        <v>100</v>
      </c>
      <c r="AQ49" s="176">
        <v>100</v>
      </c>
      <c r="AR49" s="176">
        <v>40</v>
      </c>
      <c r="AS49" s="176">
        <v>100</v>
      </c>
      <c r="AT49" s="176">
        <v>20</v>
      </c>
      <c r="AU49" s="99" t="s">
        <v>487</v>
      </c>
      <c r="AV49" s="421"/>
      <c r="AW49" s="176">
        <v>50</v>
      </c>
      <c r="AX49" s="176">
        <v>44.44</v>
      </c>
      <c r="AY49" s="176">
        <v>100</v>
      </c>
      <c r="AZ49" s="176">
        <v>100</v>
      </c>
      <c r="BA49" s="176">
        <v>83.33</v>
      </c>
      <c r="BB49" s="176">
        <v>0</v>
      </c>
      <c r="BC49" s="176">
        <v>100</v>
      </c>
      <c r="BD49" s="176">
        <v>0</v>
      </c>
      <c r="BE49" s="176">
        <v>0</v>
      </c>
      <c r="BF49" s="176">
        <v>33.33</v>
      </c>
      <c r="BG49" s="176">
        <v>0</v>
      </c>
      <c r="BH49" s="176">
        <v>0</v>
      </c>
      <c r="BI49" s="176">
        <v>0</v>
      </c>
      <c r="BJ49" s="176">
        <v>0</v>
      </c>
    </row>
    <row r="50" spans="1:62" s="109" customFormat="1" ht="41.15" customHeight="1">
      <c r="A50" s="97" t="s">
        <v>508</v>
      </c>
      <c r="B50" s="342"/>
      <c r="C50" s="720">
        <v>256</v>
      </c>
      <c r="D50" s="720">
        <v>9</v>
      </c>
      <c r="E50" s="720">
        <v>86</v>
      </c>
      <c r="F50" s="720">
        <v>27</v>
      </c>
      <c r="G50" s="720">
        <v>11</v>
      </c>
      <c r="H50" s="720">
        <v>13</v>
      </c>
      <c r="I50" s="720">
        <v>13</v>
      </c>
      <c r="J50" s="720">
        <v>8</v>
      </c>
      <c r="K50" s="720">
        <v>6</v>
      </c>
      <c r="L50" s="720">
        <v>8</v>
      </c>
      <c r="M50" s="720">
        <v>7</v>
      </c>
      <c r="N50" s="720">
        <v>7</v>
      </c>
      <c r="O50" s="720">
        <v>1</v>
      </c>
      <c r="P50" s="97" t="s">
        <v>494</v>
      </c>
      <c r="Q50" s="421"/>
      <c r="R50" s="720">
        <v>3</v>
      </c>
      <c r="S50" s="720">
        <v>14</v>
      </c>
      <c r="T50" s="720">
        <v>3</v>
      </c>
      <c r="U50" s="720">
        <v>9</v>
      </c>
      <c r="V50" s="720">
        <v>8</v>
      </c>
      <c r="W50" s="720">
        <v>2</v>
      </c>
      <c r="X50" s="720">
        <v>3</v>
      </c>
      <c r="Y50" s="720">
        <v>1</v>
      </c>
      <c r="Z50" s="720">
        <v>1</v>
      </c>
      <c r="AA50" s="720">
        <v>12</v>
      </c>
      <c r="AB50" s="720">
        <v>1</v>
      </c>
      <c r="AC50" s="720">
        <v>3</v>
      </c>
      <c r="AD50" s="720">
        <v>0</v>
      </c>
      <c r="AE50" s="720">
        <v>0</v>
      </c>
      <c r="AF50" s="97" t="s">
        <v>494</v>
      </c>
      <c r="AG50" s="421"/>
      <c r="AH50" s="721">
        <v>62.59</v>
      </c>
      <c r="AI50" s="721">
        <v>90</v>
      </c>
      <c r="AJ50" s="721">
        <v>69.349999999999994</v>
      </c>
      <c r="AK50" s="721">
        <v>69.23</v>
      </c>
      <c r="AL50" s="721">
        <v>64.709999999999994</v>
      </c>
      <c r="AM50" s="721">
        <v>92.86</v>
      </c>
      <c r="AN50" s="721">
        <v>65</v>
      </c>
      <c r="AO50" s="721">
        <v>53.33</v>
      </c>
      <c r="AP50" s="721">
        <v>66.67</v>
      </c>
      <c r="AQ50" s="721">
        <v>72.73</v>
      </c>
      <c r="AR50" s="721">
        <v>77.78</v>
      </c>
      <c r="AS50" s="721">
        <v>87.5</v>
      </c>
      <c r="AT50" s="721">
        <v>33.33</v>
      </c>
      <c r="AU50" s="97" t="s">
        <v>494</v>
      </c>
      <c r="AV50" s="421"/>
      <c r="AW50" s="721">
        <v>25</v>
      </c>
      <c r="AX50" s="721">
        <v>73.680000000000007</v>
      </c>
      <c r="AY50" s="721">
        <v>75</v>
      </c>
      <c r="AZ50" s="721">
        <v>64.290000000000006</v>
      </c>
      <c r="BA50" s="721">
        <v>88.89</v>
      </c>
      <c r="BB50" s="721">
        <v>100</v>
      </c>
      <c r="BC50" s="721">
        <v>100</v>
      </c>
      <c r="BD50" s="721">
        <v>100</v>
      </c>
      <c r="BE50" s="721">
        <v>50</v>
      </c>
      <c r="BF50" s="721">
        <v>27.91</v>
      </c>
      <c r="BG50" s="721">
        <v>100</v>
      </c>
      <c r="BH50" s="721">
        <v>15</v>
      </c>
      <c r="BI50" s="721">
        <v>0</v>
      </c>
      <c r="BJ50" s="721">
        <v>0</v>
      </c>
    </row>
    <row r="51" spans="1:62" s="109" customFormat="1" ht="41.15" customHeight="1">
      <c r="A51" s="99" t="s">
        <v>509</v>
      </c>
      <c r="B51" s="342"/>
      <c r="C51" s="175">
        <v>256</v>
      </c>
      <c r="D51" s="175">
        <v>9</v>
      </c>
      <c r="E51" s="175">
        <v>86</v>
      </c>
      <c r="F51" s="175">
        <v>27</v>
      </c>
      <c r="G51" s="175">
        <v>11</v>
      </c>
      <c r="H51" s="175">
        <v>13</v>
      </c>
      <c r="I51" s="175">
        <v>13</v>
      </c>
      <c r="J51" s="175">
        <v>8</v>
      </c>
      <c r="K51" s="175">
        <v>6</v>
      </c>
      <c r="L51" s="175">
        <v>8</v>
      </c>
      <c r="M51" s="175">
        <v>7</v>
      </c>
      <c r="N51" s="175">
        <v>7</v>
      </c>
      <c r="O51" s="175">
        <v>1</v>
      </c>
      <c r="P51" s="99" t="s">
        <v>495</v>
      </c>
      <c r="Q51" s="421"/>
      <c r="R51" s="175">
        <v>3</v>
      </c>
      <c r="S51" s="175">
        <v>14</v>
      </c>
      <c r="T51" s="175">
        <v>3</v>
      </c>
      <c r="U51" s="175">
        <v>9</v>
      </c>
      <c r="V51" s="175">
        <v>8</v>
      </c>
      <c r="W51" s="175">
        <v>2</v>
      </c>
      <c r="X51" s="175">
        <v>3</v>
      </c>
      <c r="Y51" s="175">
        <v>1</v>
      </c>
      <c r="Z51" s="175">
        <v>1</v>
      </c>
      <c r="AA51" s="175">
        <v>12</v>
      </c>
      <c r="AB51" s="175">
        <v>1</v>
      </c>
      <c r="AC51" s="175">
        <v>3</v>
      </c>
      <c r="AD51" s="175">
        <v>0</v>
      </c>
      <c r="AE51" s="175">
        <v>0</v>
      </c>
      <c r="AF51" s="99" t="s">
        <v>495</v>
      </c>
      <c r="AG51" s="421"/>
      <c r="AH51" s="176">
        <v>62.59</v>
      </c>
      <c r="AI51" s="176">
        <v>90</v>
      </c>
      <c r="AJ51" s="176">
        <v>69.349999999999994</v>
      </c>
      <c r="AK51" s="176">
        <v>69.23</v>
      </c>
      <c r="AL51" s="176">
        <v>64.709999999999994</v>
      </c>
      <c r="AM51" s="176">
        <v>92.86</v>
      </c>
      <c r="AN51" s="176">
        <v>65</v>
      </c>
      <c r="AO51" s="176">
        <v>53.33</v>
      </c>
      <c r="AP51" s="176">
        <v>66.67</v>
      </c>
      <c r="AQ51" s="176">
        <v>72.73</v>
      </c>
      <c r="AR51" s="176">
        <v>77.78</v>
      </c>
      <c r="AS51" s="176">
        <v>87.5</v>
      </c>
      <c r="AT51" s="176">
        <v>33.33</v>
      </c>
      <c r="AU51" s="99" t="s">
        <v>495</v>
      </c>
      <c r="AV51" s="421"/>
      <c r="AW51" s="176">
        <v>25</v>
      </c>
      <c r="AX51" s="176">
        <v>73.680000000000007</v>
      </c>
      <c r="AY51" s="176">
        <v>75</v>
      </c>
      <c r="AZ51" s="176">
        <v>64.290000000000006</v>
      </c>
      <c r="BA51" s="176">
        <v>88.89</v>
      </c>
      <c r="BB51" s="176">
        <v>100</v>
      </c>
      <c r="BC51" s="176">
        <v>100</v>
      </c>
      <c r="BD51" s="176">
        <v>100</v>
      </c>
      <c r="BE51" s="176">
        <v>50</v>
      </c>
      <c r="BF51" s="176">
        <v>27.91</v>
      </c>
      <c r="BG51" s="176">
        <v>100</v>
      </c>
      <c r="BH51" s="176">
        <v>15</v>
      </c>
      <c r="BI51" s="176">
        <v>0</v>
      </c>
      <c r="BJ51" s="176">
        <v>0</v>
      </c>
    </row>
    <row r="52" spans="1:62" s="109" customFormat="1" ht="41.15" customHeight="1">
      <c r="A52" s="110" t="s">
        <v>510</v>
      </c>
      <c r="B52" s="471"/>
      <c r="C52" s="180">
        <v>0</v>
      </c>
      <c r="D52" s="180">
        <v>0</v>
      </c>
      <c r="E52" s="180">
        <v>0</v>
      </c>
      <c r="F52" s="180">
        <v>0</v>
      </c>
      <c r="G52" s="180">
        <v>0</v>
      </c>
      <c r="H52" s="180">
        <v>0</v>
      </c>
      <c r="I52" s="180">
        <v>0</v>
      </c>
      <c r="J52" s="180">
        <v>0</v>
      </c>
      <c r="K52" s="180">
        <v>0</v>
      </c>
      <c r="L52" s="180">
        <v>0</v>
      </c>
      <c r="M52" s="180">
        <v>0</v>
      </c>
      <c r="N52" s="180">
        <v>0</v>
      </c>
      <c r="O52" s="180">
        <v>0</v>
      </c>
      <c r="P52" s="110" t="s">
        <v>496</v>
      </c>
      <c r="Q52" s="472"/>
      <c r="R52" s="180">
        <v>0</v>
      </c>
      <c r="S52" s="180">
        <v>0</v>
      </c>
      <c r="T52" s="180">
        <v>0</v>
      </c>
      <c r="U52" s="180">
        <v>0</v>
      </c>
      <c r="V52" s="180">
        <v>0</v>
      </c>
      <c r="W52" s="180">
        <v>0</v>
      </c>
      <c r="X52" s="180">
        <v>0</v>
      </c>
      <c r="Y52" s="180">
        <v>0</v>
      </c>
      <c r="Z52" s="180">
        <v>0</v>
      </c>
      <c r="AA52" s="180">
        <v>0</v>
      </c>
      <c r="AB52" s="180">
        <v>0</v>
      </c>
      <c r="AC52" s="180">
        <v>0</v>
      </c>
      <c r="AD52" s="180">
        <v>0</v>
      </c>
      <c r="AE52" s="180">
        <v>0</v>
      </c>
      <c r="AF52" s="110" t="s">
        <v>496</v>
      </c>
      <c r="AG52" s="472"/>
      <c r="AH52" s="181">
        <v>0</v>
      </c>
      <c r="AI52" s="181">
        <v>0</v>
      </c>
      <c r="AJ52" s="181">
        <v>0</v>
      </c>
      <c r="AK52" s="181">
        <v>0</v>
      </c>
      <c r="AL52" s="181">
        <v>0</v>
      </c>
      <c r="AM52" s="181">
        <v>0</v>
      </c>
      <c r="AN52" s="181">
        <v>0</v>
      </c>
      <c r="AO52" s="181">
        <v>0</v>
      </c>
      <c r="AP52" s="181">
        <v>0</v>
      </c>
      <c r="AQ52" s="181">
        <v>0</v>
      </c>
      <c r="AR52" s="181">
        <v>0</v>
      </c>
      <c r="AS52" s="181">
        <v>0</v>
      </c>
      <c r="AT52" s="181">
        <v>0</v>
      </c>
      <c r="AU52" s="110" t="s">
        <v>496</v>
      </c>
      <c r="AV52" s="472"/>
      <c r="AW52" s="181">
        <v>0</v>
      </c>
      <c r="AX52" s="181">
        <v>0</v>
      </c>
      <c r="AY52" s="181">
        <v>0</v>
      </c>
      <c r="AZ52" s="181">
        <v>0</v>
      </c>
      <c r="BA52" s="181">
        <v>0</v>
      </c>
      <c r="BB52" s="181">
        <v>0</v>
      </c>
      <c r="BC52" s="181">
        <v>0</v>
      </c>
      <c r="BD52" s="181">
        <v>0</v>
      </c>
      <c r="BE52" s="181">
        <v>0</v>
      </c>
      <c r="BF52" s="181">
        <v>0</v>
      </c>
      <c r="BG52" s="181">
        <v>0</v>
      </c>
      <c r="BH52" s="181">
        <v>0</v>
      </c>
      <c r="BI52" s="181">
        <v>0</v>
      </c>
      <c r="BJ52" s="181">
        <v>0</v>
      </c>
    </row>
    <row r="53" spans="1:62"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</row>
  </sheetData>
  <mergeCells count="18">
    <mergeCell ref="AW6:AZ6"/>
    <mergeCell ref="BA6:BJ6"/>
    <mergeCell ref="R35:U35"/>
    <mergeCell ref="V35:AE35"/>
    <mergeCell ref="AH35:AK35"/>
    <mergeCell ref="AL35:AT35"/>
    <mergeCell ref="AW35:AZ35"/>
    <mergeCell ref="BA35:BJ35"/>
    <mergeCell ref="C35:G35"/>
    <mergeCell ref="H35:O35"/>
    <mergeCell ref="AU5:AV5"/>
    <mergeCell ref="C6:G6"/>
    <mergeCell ref="H6:O6"/>
    <mergeCell ref="R6:U6"/>
    <mergeCell ref="V6:AE6"/>
    <mergeCell ref="AU34:AV34"/>
    <mergeCell ref="AH6:AK6"/>
    <mergeCell ref="AL6:AT6"/>
  </mergeCells>
  <phoneticPr fontId="6" type="noConversion"/>
  <printOptions horizontalCentered="1"/>
  <pageMargins left="0.70866141732283472" right="0.70866141732283472" top="1.1811023622047245" bottom="0.78740157480314965" header="0" footer="0"/>
  <pageSetup paperSize="9" scale="75" pageOrder="overThenDown" orientation="portrait" r:id="rId1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P26"/>
  <sheetViews>
    <sheetView zoomScale="80" zoomScaleNormal="80"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ColWidth="8.25" defaultRowHeight="15.5"/>
  <cols>
    <col min="1" max="1" width="38" style="12" customWidth="1"/>
    <col min="2" max="2" width="1.58203125" style="12" customWidth="1"/>
    <col min="3" max="3" width="11.08203125" style="12" customWidth="1"/>
    <col min="4" max="4" width="10" style="12" customWidth="1"/>
    <col min="5" max="5" width="9.33203125" style="12" customWidth="1"/>
    <col min="6" max="6" width="11.5" style="189" customWidth="1"/>
    <col min="7" max="7" width="11.25" style="189" customWidth="1"/>
    <col min="8" max="8" width="12.33203125" style="12" customWidth="1"/>
    <col min="9" max="9" width="13" style="12" customWidth="1"/>
    <col min="10" max="10" width="12.83203125" style="12" customWidth="1"/>
    <col min="11" max="11" width="12.25" style="12" customWidth="1"/>
    <col min="12" max="12" width="13.08203125" style="12" customWidth="1"/>
    <col min="13" max="13" width="10.58203125" style="12" customWidth="1"/>
    <col min="14" max="14" width="11.08203125" style="12" customWidth="1"/>
    <col min="15" max="15" width="11.33203125" style="12" customWidth="1"/>
    <col min="16" max="16" width="4.83203125" style="187" customWidth="1"/>
    <col min="17" max="16384" width="8.25" style="12"/>
  </cols>
  <sheetData>
    <row r="1" spans="1:16" s="182" customFormat="1" ht="36.65" customHeight="1">
      <c r="B1" s="183"/>
      <c r="C1" s="183"/>
      <c r="D1" s="183"/>
      <c r="G1" s="156" t="s">
        <v>1127</v>
      </c>
      <c r="H1" s="157" t="s">
        <v>1015</v>
      </c>
      <c r="I1" s="184"/>
      <c r="J1" s="184"/>
      <c r="K1" s="184"/>
      <c r="L1" s="184"/>
      <c r="M1" s="184"/>
      <c r="N1" s="787"/>
      <c r="O1" s="184"/>
      <c r="P1" s="185"/>
    </row>
    <row r="2" spans="1:16" ht="5.15" customHeight="1">
      <c r="A2" s="3706"/>
      <c r="B2" s="3706"/>
      <c r="C2" s="3706"/>
      <c r="D2" s="3706"/>
      <c r="E2" s="3706"/>
      <c r="F2" s="186"/>
      <c r="G2" s="186"/>
      <c r="H2" s="186"/>
      <c r="I2" s="186"/>
      <c r="J2" s="186"/>
      <c r="K2" s="186"/>
      <c r="L2" s="186"/>
      <c r="M2" s="186"/>
      <c r="N2" s="787"/>
      <c r="O2" s="186"/>
    </row>
    <row r="3" spans="1:16" ht="4.9000000000000004" customHeight="1"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</row>
    <row r="4" spans="1:16" ht="14.5" customHeight="1">
      <c r="A4" s="422"/>
      <c r="B4" s="423"/>
      <c r="C4" s="423"/>
      <c r="D4" s="423"/>
      <c r="E4" s="423"/>
      <c r="F4" s="424"/>
      <c r="G4" s="424"/>
      <c r="H4" s="423"/>
      <c r="I4" s="423"/>
      <c r="J4" s="423"/>
      <c r="K4" s="423"/>
      <c r="L4" s="423"/>
      <c r="M4" s="423"/>
      <c r="O4" s="158" t="s">
        <v>1126</v>
      </c>
    </row>
    <row r="5" spans="1:16" s="191" customFormat="1" ht="40.15" customHeight="1">
      <c r="A5" s="2936" t="s">
        <v>334</v>
      </c>
      <c r="B5" s="2932"/>
      <c r="C5" s="2821" t="s">
        <v>93</v>
      </c>
      <c r="D5" s="3707" t="s">
        <v>390</v>
      </c>
      <c r="E5" s="3708"/>
      <c r="F5" s="3707" t="s">
        <v>391</v>
      </c>
      <c r="G5" s="3708"/>
      <c r="H5" s="2871" t="s">
        <v>392</v>
      </c>
      <c r="I5" s="2821" t="s">
        <v>393</v>
      </c>
      <c r="J5" s="2821" t="s">
        <v>394</v>
      </c>
      <c r="K5" s="2821" t="s">
        <v>395</v>
      </c>
      <c r="L5" s="2821" t="s">
        <v>396</v>
      </c>
      <c r="M5" s="2821" t="s">
        <v>397</v>
      </c>
      <c r="N5" s="2821" t="s">
        <v>1026</v>
      </c>
      <c r="O5" s="3703" t="s">
        <v>398</v>
      </c>
      <c r="P5" s="190"/>
    </row>
    <row r="6" spans="1:16" s="191" customFormat="1" ht="67.150000000000006" customHeight="1">
      <c r="A6" s="2938"/>
      <c r="B6" s="2934"/>
      <c r="C6" s="2823"/>
      <c r="D6" s="172" t="s">
        <v>399</v>
      </c>
      <c r="E6" s="172" t="s">
        <v>400</v>
      </c>
      <c r="F6" s="172" t="s">
        <v>401</v>
      </c>
      <c r="G6" s="816" t="s">
        <v>402</v>
      </c>
      <c r="H6" s="3705"/>
      <c r="I6" s="2823"/>
      <c r="J6" s="2823"/>
      <c r="K6" s="2823"/>
      <c r="L6" s="2823"/>
      <c r="M6" s="2823"/>
      <c r="N6" s="2823"/>
      <c r="O6" s="3704"/>
      <c r="P6" s="190"/>
    </row>
    <row r="7" spans="1:16" s="192" customFormat="1" ht="37.9" customHeight="1">
      <c r="A7" s="259" t="s">
        <v>376</v>
      </c>
      <c r="B7" s="384"/>
      <c r="C7" s="425">
        <v>70763</v>
      </c>
      <c r="D7" s="425">
        <v>346</v>
      </c>
      <c r="E7" s="425">
        <v>4123</v>
      </c>
      <c r="F7" s="425">
        <v>430</v>
      </c>
      <c r="G7" s="425">
        <v>2335</v>
      </c>
      <c r="H7" s="425">
        <v>1285</v>
      </c>
      <c r="I7" s="425">
        <v>637</v>
      </c>
      <c r="J7" s="425">
        <v>18465</v>
      </c>
      <c r="K7" s="425">
        <v>23156</v>
      </c>
      <c r="L7" s="425">
        <v>2795</v>
      </c>
      <c r="M7" s="425">
        <v>2850</v>
      </c>
      <c r="N7" s="425">
        <v>3062</v>
      </c>
      <c r="O7" s="425">
        <v>11279</v>
      </c>
      <c r="P7" s="11"/>
    </row>
    <row r="8" spans="1:16" s="192" customFormat="1" ht="37.9" customHeight="1">
      <c r="A8" s="263" t="s">
        <v>4</v>
      </c>
      <c r="B8" s="304"/>
      <c r="C8" s="425">
        <v>20632</v>
      </c>
      <c r="D8" s="425">
        <v>54</v>
      </c>
      <c r="E8" s="425">
        <v>482</v>
      </c>
      <c r="F8" s="425">
        <v>92</v>
      </c>
      <c r="G8" s="425">
        <v>505</v>
      </c>
      <c r="H8" s="425">
        <v>483</v>
      </c>
      <c r="I8" s="425">
        <v>191</v>
      </c>
      <c r="J8" s="425">
        <v>5436</v>
      </c>
      <c r="K8" s="425">
        <v>6113</v>
      </c>
      <c r="L8" s="425">
        <v>867</v>
      </c>
      <c r="M8" s="425">
        <v>1046</v>
      </c>
      <c r="N8" s="425">
        <v>1587</v>
      </c>
      <c r="O8" s="425">
        <v>3776</v>
      </c>
      <c r="P8" s="11"/>
    </row>
    <row r="9" spans="1:16" s="194" customFormat="1" ht="37.9" customHeight="1">
      <c r="A9" s="265" t="s">
        <v>94</v>
      </c>
      <c r="B9" s="386"/>
      <c r="C9" s="426">
        <v>8409</v>
      </c>
      <c r="D9" s="426">
        <v>20</v>
      </c>
      <c r="E9" s="426">
        <v>74</v>
      </c>
      <c r="F9" s="426">
        <v>27</v>
      </c>
      <c r="G9" s="426">
        <v>131</v>
      </c>
      <c r="H9" s="426">
        <v>229</v>
      </c>
      <c r="I9" s="426">
        <v>100</v>
      </c>
      <c r="J9" s="426">
        <v>2030</v>
      </c>
      <c r="K9" s="426">
        <v>2453</v>
      </c>
      <c r="L9" s="426">
        <v>196</v>
      </c>
      <c r="M9" s="426">
        <v>223</v>
      </c>
      <c r="N9" s="426">
        <v>1247</v>
      </c>
      <c r="O9" s="426">
        <v>1679</v>
      </c>
      <c r="P9" s="193"/>
    </row>
    <row r="10" spans="1:16" s="194" customFormat="1" ht="37.9" customHeight="1">
      <c r="A10" s="265" t="s">
        <v>5</v>
      </c>
      <c r="B10" s="386"/>
      <c r="C10" s="426">
        <v>92</v>
      </c>
      <c r="D10" s="426">
        <v>0</v>
      </c>
      <c r="E10" s="426">
        <v>4</v>
      </c>
      <c r="F10" s="426">
        <v>0</v>
      </c>
      <c r="G10" s="426">
        <v>0</v>
      </c>
      <c r="H10" s="426">
        <v>0</v>
      </c>
      <c r="I10" s="426">
        <v>1</v>
      </c>
      <c r="J10" s="426">
        <v>37</v>
      </c>
      <c r="K10" s="426">
        <v>24</v>
      </c>
      <c r="L10" s="426">
        <v>2</v>
      </c>
      <c r="M10" s="426">
        <v>0</v>
      </c>
      <c r="N10" s="426">
        <v>15</v>
      </c>
      <c r="O10" s="426">
        <v>9</v>
      </c>
      <c r="P10" s="193"/>
    </row>
    <row r="11" spans="1:16" s="194" customFormat="1" ht="37.9" customHeight="1">
      <c r="A11" s="265" t="s">
        <v>37</v>
      </c>
      <c r="B11" s="386"/>
      <c r="C11" s="426">
        <v>4458</v>
      </c>
      <c r="D11" s="426">
        <v>3</v>
      </c>
      <c r="E11" s="426">
        <v>96</v>
      </c>
      <c r="F11" s="426">
        <v>44</v>
      </c>
      <c r="G11" s="426">
        <v>138</v>
      </c>
      <c r="H11" s="426">
        <v>71</v>
      </c>
      <c r="I11" s="426">
        <v>22</v>
      </c>
      <c r="J11" s="426">
        <v>989</v>
      </c>
      <c r="K11" s="426">
        <v>1643</v>
      </c>
      <c r="L11" s="426">
        <v>235</v>
      </c>
      <c r="M11" s="426">
        <v>174</v>
      </c>
      <c r="N11" s="426">
        <v>163</v>
      </c>
      <c r="O11" s="426">
        <v>880</v>
      </c>
      <c r="P11" s="193"/>
    </row>
    <row r="12" spans="1:16" s="196" customFormat="1" ht="37.9" customHeight="1">
      <c r="A12" s="265" t="s">
        <v>95</v>
      </c>
      <c r="B12" s="386"/>
      <c r="C12" s="427">
        <v>3236</v>
      </c>
      <c r="D12" s="427">
        <v>26</v>
      </c>
      <c r="E12" s="428">
        <v>48</v>
      </c>
      <c r="F12" s="428">
        <v>11</v>
      </c>
      <c r="G12" s="428">
        <v>91</v>
      </c>
      <c r="H12" s="428">
        <v>74</v>
      </c>
      <c r="I12" s="428">
        <v>5</v>
      </c>
      <c r="J12" s="428">
        <v>1370</v>
      </c>
      <c r="K12" s="428">
        <v>758</v>
      </c>
      <c r="L12" s="428">
        <v>125</v>
      </c>
      <c r="M12" s="428">
        <v>402</v>
      </c>
      <c r="N12" s="426">
        <v>120</v>
      </c>
      <c r="O12" s="428">
        <v>206</v>
      </c>
      <c r="P12" s="195"/>
    </row>
    <row r="13" spans="1:16" s="196" customFormat="1" ht="37.9" customHeight="1">
      <c r="A13" s="265" t="s">
        <v>96</v>
      </c>
      <c r="B13" s="386"/>
      <c r="C13" s="427">
        <v>4268</v>
      </c>
      <c r="D13" s="428">
        <v>3</v>
      </c>
      <c r="E13" s="428">
        <v>260</v>
      </c>
      <c r="F13" s="428">
        <v>10</v>
      </c>
      <c r="G13" s="428">
        <v>127</v>
      </c>
      <c r="H13" s="428">
        <v>108</v>
      </c>
      <c r="I13" s="428">
        <v>61</v>
      </c>
      <c r="J13" s="428">
        <v>979</v>
      </c>
      <c r="K13" s="428">
        <v>1186</v>
      </c>
      <c r="L13" s="428">
        <v>301</v>
      </c>
      <c r="M13" s="428">
        <v>247</v>
      </c>
      <c r="N13" s="426">
        <v>42</v>
      </c>
      <c r="O13" s="428">
        <v>944</v>
      </c>
      <c r="P13" s="195"/>
    </row>
    <row r="14" spans="1:16" s="196" customFormat="1" ht="37.9" customHeight="1">
      <c r="A14" s="265" t="s">
        <v>97</v>
      </c>
      <c r="B14" s="386"/>
      <c r="C14" s="427">
        <v>150</v>
      </c>
      <c r="D14" s="428">
        <v>2</v>
      </c>
      <c r="E14" s="428">
        <v>0</v>
      </c>
      <c r="F14" s="428">
        <v>0</v>
      </c>
      <c r="G14" s="428">
        <v>18</v>
      </c>
      <c r="H14" s="428">
        <v>1</v>
      </c>
      <c r="I14" s="428">
        <v>2</v>
      </c>
      <c r="J14" s="428">
        <v>30</v>
      </c>
      <c r="K14" s="428">
        <v>36</v>
      </c>
      <c r="L14" s="428">
        <v>7</v>
      </c>
      <c r="M14" s="428">
        <v>0</v>
      </c>
      <c r="N14" s="426">
        <v>0</v>
      </c>
      <c r="O14" s="428">
        <v>54</v>
      </c>
      <c r="P14" s="195"/>
    </row>
    <row r="15" spans="1:16" s="196" customFormat="1" ht="37.9" customHeight="1">
      <c r="A15" s="265" t="s">
        <v>98</v>
      </c>
      <c r="B15" s="386"/>
      <c r="C15" s="427">
        <v>19</v>
      </c>
      <c r="D15" s="428">
        <v>0</v>
      </c>
      <c r="E15" s="428">
        <v>0</v>
      </c>
      <c r="F15" s="428">
        <v>0</v>
      </c>
      <c r="G15" s="428">
        <v>0</v>
      </c>
      <c r="H15" s="428">
        <v>0</v>
      </c>
      <c r="I15" s="428">
        <v>0</v>
      </c>
      <c r="J15" s="428">
        <v>1</v>
      </c>
      <c r="K15" s="428">
        <v>13</v>
      </c>
      <c r="L15" s="428">
        <v>1</v>
      </c>
      <c r="M15" s="428">
        <v>0</v>
      </c>
      <c r="N15" s="426">
        <v>0</v>
      </c>
      <c r="O15" s="428">
        <v>4</v>
      </c>
      <c r="P15" s="195"/>
    </row>
    <row r="16" spans="1:16" s="196" customFormat="1" ht="37.9" customHeight="1">
      <c r="A16" s="263" t="s">
        <v>6</v>
      </c>
      <c r="B16" s="304"/>
      <c r="C16" s="429">
        <v>50131</v>
      </c>
      <c r="D16" s="430">
        <v>292</v>
      </c>
      <c r="E16" s="430">
        <v>3641</v>
      </c>
      <c r="F16" s="430">
        <v>338</v>
      </c>
      <c r="G16" s="430">
        <v>1830</v>
      </c>
      <c r="H16" s="430">
        <v>802</v>
      </c>
      <c r="I16" s="430">
        <v>446</v>
      </c>
      <c r="J16" s="430">
        <v>13029</v>
      </c>
      <c r="K16" s="430">
        <v>17043</v>
      </c>
      <c r="L16" s="430">
        <v>1928</v>
      </c>
      <c r="M16" s="430">
        <v>1804</v>
      </c>
      <c r="N16" s="425">
        <v>1475</v>
      </c>
      <c r="O16" s="430">
        <v>7503</v>
      </c>
      <c r="P16" s="195"/>
    </row>
    <row r="17" spans="1:16" s="196" customFormat="1" ht="37.9" customHeight="1">
      <c r="A17" s="265" t="s">
        <v>99</v>
      </c>
      <c r="B17" s="386"/>
      <c r="C17" s="427">
        <v>26594</v>
      </c>
      <c r="D17" s="428">
        <v>72</v>
      </c>
      <c r="E17" s="428">
        <v>2322</v>
      </c>
      <c r="F17" s="428">
        <v>215</v>
      </c>
      <c r="G17" s="428">
        <v>1088</v>
      </c>
      <c r="H17" s="428">
        <v>496</v>
      </c>
      <c r="I17" s="428">
        <v>245</v>
      </c>
      <c r="J17" s="428">
        <v>6210</v>
      </c>
      <c r="K17" s="428">
        <v>9379</v>
      </c>
      <c r="L17" s="428">
        <v>954</v>
      </c>
      <c r="M17" s="428">
        <v>1252</v>
      </c>
      <c r="N17" s="426">
        <v>475</v>
      </c>
      <c r="O17" s="428">
        <v>3886</v>
      </c>
      <c r="P17" s="195"/>
    </row>
    <row r="18" spans="1:16" s="196" customFormat="1" ht="37.9" customHeight="1">
      <c r="A18" s="265" t="s">
        <v>403</v>
      </c>
      <c r="B18" s="386"/>
      <c r="C18" s="427">
        <v>6415</v>
      </c>
      <c r="D18" s="428">
        <v>51</v>
      </c>
      <c r="E18" s="428">
        <v>558</v>
      </c>
      <c r="F18" s="428">
        <v>48</v>
      </c>
      <c r="G18" s="428">
        <v>194</v>
      </c>
      <c r="H18" s="428">
        <v>87</v>
      </c>
      <c r="I18" s="428">
        <v>58</v>
      </c>
      <c r="J18" s="428">
        <v>2018</v>
      </c>
      <c r="K18" s="428">
        <v>1822</v>
      </c>
      <c r="L18" s="428">
        <v>318</v>
      </c>
      <c r="M18" s="428">
        <v>44</v>
      </c>
      <c r="N18" s="426">
        <v>287</v>
      </c>
      <c r="O18" s="428">
        <v>930</v>
      </c>
      <c r="P18" s="195"/>
    </row>
    <row r="19" spans="1:16" s="196" customFormat="1" ht="37.9" customHeight="1">
      <c r="A19" s="265" t="s">
        <v>101</v>
      </c>
      <c r="B19" s="386"/>
      <c r="C19" s="427">
        <v>1094</v>
      </c>
      <c r="D19" s="428">
        <v>6</v>
      </c>
      <c r="E19" s="428">
        <v>12</v>
      </c>
      <c r="F19" s="428">
        <v>4</v>
      </c>
      <c r="G19" s="428">
        <v>31</v>
      </c>
      <c r="H19" s="428">
        <v>28</v>
      </c>
      <c r="I19" s="428">
        <v>16</v>
      </c>
      <c r="J19" s="428">
        <v>329</v>
      </c>
      <c r="K19" s="428">
        <v>243</v>
      </c>
      <c r="L19" s="428">
        <v>23</v>
      </c>
      <c r="M19" s="428">
        <v>0</v>
      </c>
      <c r="N19" s="426">
        <v>42</v>
      </c>
      <c r="O19" s="428">
        <v>360</v>
      </c>
      <c r="P19" s="195"/>
    </row>
    <row r="20" spans="1:16" s="196" customFormat="1" ht="37.9" customHeight="1">
      <c r="A20" s="265" t="s">
        <v>102</v>
      </c>
      <c r="B20" s="386"/>
      <c r="C20" s="427">
        <v>6391</v>
      </c>
      <c r="D20" s="428">
        <v>21</v>
      </c>
      <c r="E20" s="428">
        <v>254</v>
      </c>
      <c r="F20" s="428">
        <v>41</v>
      </c>
      <c r="G20" s="428">
        <v>192</v>
      </c>
      <c r="H20" s="428">
        <v>112</v>
      </c>
      <c r="I20" s="428">
        <v>13</v>
      </c>
      <c r="J20" s="428">
        <v>1173</v>
      </c>
      <c r="K20" s="428">
        <v>2525</v>
      </c>
      <c r="L20" s="428">
        <v>314</v>
      </c>
      <c r="M20" s="428">
        <v>469</v>
      </c>
      <c r="N20" s="426">
        <v>101</v>
      </c>
      <c r="O20" s="428">
        <v>1176</v>
      </c>
      <c r="P20" s="195"/>
    </row>
    <row r="21" spans="1:16" s="196" customFormat="1" ht="37.9" customHeight="1">
      <c r="A21" s="265" t="s">
        <v>103</v>
      </c>
      <c r="B21" s="386"/>
      <c r="C21" s="427">
        <v>392</v>
      </c>
      <c r="D21" s="428">
        <v>8</v>
      </c>
      <c r="E21" s="428">
        <v>27</v>
      </c>
      <c r="F21" s="428">
        <v>1</v>
      </c>
      <c r="G21" s="428">
        <v>23</v>
      </c>
      <c r="H21" s="428">
        <v>14</v>
      </c>
      <c r="I21" s="428">
        <v>8</v>
      </c>
      <c r="J21" s="428">
        <v>116</v>
      </c>
      <c r="K21" s="428">
        <v>92</v>
      </c>
      <c r="L21" s="428">
        <v>11</v>
      </c>
      <c r="M21" s="428">
        <v>0</v>
      </c>
      <c r="N21" s="426">
        <v>14</v>
      </c>
      <c r="O21" s="428">
        <v>78</v>
      </c>
      <c r="P21" s="195"/>
    </row>
    <row r="22" spans="1:16" s="196" customFormat="1" ht="37.9" customHeight="1">
      <c r="A22" s="265" t="s">
        <v>404</v>
      </c>
      <c r="B22" s="386"/>
      <c r="C22" s="427">
        <v>9202</v>
      </c>
      <c r="D22" s="427">
        <v>134</v>
      </c>
      <c r="E22" s="428">
        <v>468</v>
      </c>
      <c r="F22" s="428">
        <v>29</v>
      </c>
      <c r="G22" s="428">
        <v>302</v>
      </c>
      <c r="H22" s="428">
        <v>65</v>
      </c>
      <c r="I22" s="428">
        <v>106</v>
      </c>
      <c r="J22" s="428">
        <v>3154</v>
      </c>
      <c r="K22" s="428">
        <v>2970</v>
      </c>
      <c r="L22" s="428">
        <v>308</v>
      </c>
      <c r="M22" s="428">
        <v>39</v>
      </c>
      <c r="N22" s="426">
        <v>556</v>
      </c>
      <c r="O22" s="428">
        <v>1071</v>
      </c>
      <c r="P22" s="195"/>
    </row>
    <row r="23" spans="1:16" s="196" customFormat="1" ht="37.9" customHeight="1">
      <c r="A23" s="265" t="s">
        <v>105</v>
      </c>
      <c r="B23" s="386"/>
      <c r="C23" s="427">
        <v>0</v>
      </c>
      <c r="D23" s="428">
        <v>0</v>
      </c>
      <c r="E23" s="428">
        <v>0</v>
      </c>
      <c r="F23" s="428">
        <v>0</v>
      </c>
      <c r="G23" s="428">
        <v>0</v>
      </c>
      <c r="H23" s="428">
        <v>0</v>
      </c>
      <c r="I23" s="428">
        <v>0</v>
      </c>
      <c r="J23" s="428">
        <v>0</v>
      </c>
      <c r="K23" s="428">
        <v>0</v>
      </c>
      <c r="L23" s="428">
        <v>0</v>
      </c>
      <c r="M23" s="428">
        <v>0</v>
      </c>
      <c r="N23" s="426">
        <v>0</v>
      </c>
      <c r="O23" s="428">
        <v>0</v>
      </c>
      <c r="P23" s="195"/>
    </row>
    <row r="24" spans="1:16" s="196" customFormat="1" ht="37.9" customHeight="1">
      <c r="A24" s="267" t="s">
        <v>106</v>
      </c>
      <c r="B24" s="388"/>
      <c r="C24" s="431">
        <v>43</v>
      </c>
      <c r="D24" s="432">
        <v>0</v>
      </c>
      <c r="E24" s="432">
        <v>0</v>
      </c>
      <c r="F24" s="432">
        <v>0</v>
      </c>
      <c r="G24" s="432">
        <v>0</v>
      </c>
      <c r="H24" s="432">
        <v>0</v>
      </c>
      <c r="I24" s="432">
        <v>0</v>
      </c>
      <c r="J24" s="432">
        <v>29</v>
      </c>
      <c r="K24" s="432">
        <v>12</v>
      </c>
      <c r="L24" s="432">
        <v>0</v>
      </c>
      <c r="M24" s="432">
        <v>0</v>
      </c>
      <c r="N24" s="453">
        <v>0</v>
      </c>
      <c r="O24" s="432">
        <v>2</v>
      </c>
      <c r="P24" s="195"/>
    </row>
    <row r="25" spans="1:16" s="198" customFormat="1" ht="22.5" customHeight="1">
      <c r="A25" s="197"/>
      <c r="B25" s="197"/>
      <c r="C25" s="197"/>
      <c r="D25" s="197"/>
      <c r="E25" s="197"/>
      <c r="F25" s="433"/>
      <c r="G25" s="424"/>
      <c r="H25" s="423"/>
      <c r="I25" s="423"/>
      <c r="J25" s="423"/>
      <c r="K25" s="423"/>
      <c r="L25" s="423"/>
      <c r="M25" s="423"/>
      <c r="O25" s="423"/>
      <c r="P25" s="199"/>
    </row>
    <row r="26" spans="1:16" s="198" customFormat="1" ht="18.649999999999999" customHeight="1">
      <c r="A26" s="200"/>
      <c r="B26" s="200"/>
      <c r="C26" s="200"/>
      <c r="D26" s="200"/>
      <c r="E26" s="200"/>
      <c r="F26" s="424"/>
      <c r="G26" s="424"/>
      <c r="H26" s="434"/>
      <c r="I26" s="433"/>
      <c r="J26" s="433"/>
      <c r="K26" s="433"/>
      <c r="L26" s="433"/>
      <c r="M26" s="433"/>
      <c r="N26" s="786"/>
      <c r="O26" s="423"/>
      <c r="P26" s="199"/>
    </row>
  </sheetData>
  <mergeCells count="13">
    <mergeCell ref="A2:E2"/>
    <mergeCell ref="A5:B6"/>
    <mergeCell ref="C5:C6"/>
    <mergeCell ref="D5:E5"/>
    <mergeCell ref="F5:G5"/>
    <mergeCell ref="M5:M6"/>
    <mergeCell ref="O5:O6"/>
    <mergeCell ref="H5:H6"/>
    <mergeCell ref="I5:I6"/>
    <mergeCell ref="J5:J6"/>
    <mergeCell ref="K5:K6"/>
    <mergeCell ref="L5:L6"/>
    <mergeCell ref="N5:N6"/>
  </mergeCells>
  <phoneticPr fontId="6" type="noConversion"/>
  <printOptions horizontalCentered="1"/>
  <pageMargins left="0.74803149606299213" right="0.74803149606299213" top="0.98425196850393704" bottom="0.98425196850393704" header="0.51181102362204722" footer="0.51181102362204722"/>
  <pageSetup paperSize="9" scale="80" orientation="portrait" r:id="rId1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P15"/>
  <sheetViews>
    <sheetView zoomScale="80" zoomScaleNormal="80" workbookViewId="0">
      <pane xSplit="2" ySplit="5" topLeftCell="C6" activePane="bottomRight" state="frozen"/>
      <selection pane="topRight"/>
      <selection pane="bottomLeft"/>
      <selection pane="bottomRight"/>
    </sheetView>
  </sheetViews>
  <sheetFormatPr defaultColWidth="8.25" defaultRowHeight="15.5"/>
  <cols>
    <col min="1" max="1" width="26.75" style="12" customWidth="1"/>
    <col min="2" max="2" width="1.5" style="12" customWidth="1"/>
    <col min="3" max="3" width="13.08203125" style="12" customWidth="1"/>
    <col min="4" max="4" width="11.75" style="12" customWidth="1"/>
    <col min="5" max="5" width="11.25" style="12" customWidth="1"/>
    <col min="6" max="6" width="14" style="189" customWidth="1"/>
    <col min="7" max="7" width="12.25" style="189" customWidth="1"/>
    <col min="8" max="8" width="10.08203125" style="12" customWidth="1"/>
    <col min="9" max="9" width="11.08203125" style="12" customWidth="1"/>
    <col min="10" max="10" width="11.58203125" style="12" customWidth="1"/>
    <col min="11" max="11" width="11.83203125" style="12" customWidth="1"/>
    <col min="12" max="12" width="11.5" style="12" customWidth="1"/>
    <col min="13" max="13" width="11.25" style="12" customWidth="1"/>
    <col min="14" max="14" width="11.58203125" style="12" customWidth="1"/>
    <col min="15" max="15" width="10.75" style="12" customWidth="1"/>
    <col min="16" max="16" width="8.25" style="187"/>
    <col min="17" max="16384" width="8.25" style="12"/>
  </cols>
  <sheetData>
    <row r="1" spans="1:16" s="182" customFormat="1" ht="48" customHeight="1">
      <c r="B1" s="201"/>
      <c r="C1" s="201"/>
      <c r="D1" s="201"/>
      <c r="E1" s="201"/>
      <c r="F1" s="201"/>
      <c r="G1" s="156" t="s">
        <v>405</v>
      </c>
      <c r="H1" s="157" t="s">
        <v>1016</v>
      </c>
      <c r="I1" s="202"/>
      <c r="J1" s="202"/>
      <c r="K1" s="202"/>
      <c r="L1" s="202"/>
      <c r="M1" s="202"/>
      <c r="N1" s="784"/>
      <c r="O1" s="202"/>
      <c r="P1" s="203"/>
    </row>
    <row r="2" spans="1:16" ht="13.5" customHeight="1">
      <c r="B2" s="188"/>
      <c r="C2" s="188"/>
      <c r="D2" s="188"/>
      <c r="E2" s="188"/>
      <c r="F2" s="188"/>
      <c r="G2" s="188"/>
      <c r="H2" s="188"/>
      <c r="I2" s="188"/>
      <c r="J2" s="188"/>
      <c r="K2" s="188"/>
      <c r="L2" s="188"/>
      <c r="M2" s="188"/>
      <c r="N2" s="784"/>
      <c r="O2" s="188"/>
    </row>
    <row r="3" spans="1:16" ht="22.9" customHeight="1">
      <c r="A3" s="422"/>
      <c r="B3" s="423"/>
      <c r="C3" s="423"/>
      <c r="D3" s="423"/>
      <c r="E3" s="423"/>
      <c r="F3" s="424"/>
      <c r="G3" s="424"/>
      <c r="H3" s="423"/>
      <c r="I3" s="423"/>
      <c r="J3" s="423"/>
      <c r="K3" s="423"/>
      <c r="L3" s="423"/>
      <c r="M3" s="423"/>
      <c r="O3" s="158" t="s">
        <v>1128</v>
      </c>
    </row>
    <row r="4" spans="1:16" s="436" customFormat="1" ht="44.5" customHeight="1">
      <c r="A4" s="2936" t="s">
        <v>369</v>
      </c>
      <c r="B4" s="2932"/>
      <c r="C4" s="2821" t="s">
        <v>93</v>
      </c>
      <c r="D4" s="3707" t="s">
        <v>1129</v>
      </c>
      <c r="E4" s="3708"/>
      <c r="F4" s="3707" t="s">
        <v>391</v>
      </c>
      <c r="G4" s="3708"/>
      <c r="H4" s="2871" t="s">
        <v>392</v>
      </c>
      <c r="I4" s="2821" t="s">
        <v>393</v>
      </c>
      <c r="J4" s="2821" t="s">
        <v>406</v>
      </c>
      <c r="K4" s="2821" t="s">
        <v>407</v>
      </c>
      <c r="L4" s="2821" t="s">
        <v>408</v>
      </c>
      <c r="M4" s="2821" t="s">
        <v>409</v>
      </c>
      <c r="N4" s="2821" t="s">
        <v>1026</v>
      </c>
      <c r="O4" s="3703" t="s">
        <v>410</v>
      </c>
      <c r="P4" s="435"/>
    </row>
    <row r="5" spans="1:16" s="436" customFormat="1" ht="85.9" customHeight="1">
      <c r="A5" s="2938"/>
      <c r="B5" s="2934"/>
      <c r="C5" s="2823"/>
      <c r="D5" s="172" t="s">
        <v>411</v>
      </c>
      <c r="E5" s="172" t="s">
        <v>412</v>
      </c>
      <c r="F5" s="172" t="s">
        <v>1130</v>
      </c>
      <c r="G5" s="816" t="s">
        <v>413</v>
      </c>
      <c r="H5" s="3705"/>
      <c r="I5" s="2823"/>
      <c r="J5" s="2823"/>
      <c r="K5" s="2823"/>
      <c r="L5" s="2823"/>
      <c r="M5" s="2823"/>
      <c r="N5" s="2823"/>
      <c r="O5" s="3704"/>
      <c r="P5" s="435"/>
    </row>
    <row r="6" spans="1:16" s="192" customFormat="1" ht="67.900000000000006" customHeight="1">
      <c r="A6" s="3662" t="s">
        <v>231</v>
      </c>
      <c r="B6" s="3663"/>
      <c r="C6" s="425">
        <v>70763</v>
      </c>
      <c r="D6" s="425">
        <v>346</v>
      </c>
      <c r="E6" s="425">
        <v>4123</v>
      </c>
      <c r="F6" s="425">
        <v>430</v>
      </c>
      <c r="G6" s="425">
        <v>2335</v>
      </c>
      <c r="H6" s="425">
        <v>1285</v>
      </c>
      <c r="I6" s="425">
        <v>637</v>
      </c>
      <c r="J6" s="425">
        <v>18465</v>
      </c>
      <c r="K6" s="425">
        <v>23156</v>
      </c>
      <c r="L6" s="425">
        <v>2795</v>
      </c>
      <c r="M6" s="425">
        <v>2850</v>
      </c>
      <c r="N6" s="425">
        <v>3062</v>
      </c>
      <c r="O6" s="425">
        <v>11279</v>
      </c>
      <c r="P6" s="11"/>
    </row>
    <row r="7" spans="1:16" s="192" customFormat="1" ht="67.900000000000006" customHeight="1">
      <c r="A7" s="3658" t="s">
        <v>232</v>
      </c>
      <c r="B7" s="3659"/>
      <c r="C7" s="426">
        <v>56946</v>
      </c>
      <c r="D7" s="426">
        <v>169</v>
      </c>
      <c r="E7" s="426">
        <v>3799</v>
      </c>
      <c r="F7" s="426">
        <v>406</v>
      </c>
      <c r="G7" s="426">
        <v>1786</v>
      </c>
      <c r="H7" s="426">
        <v>1029</v>
      </c>
      <c r="I7" s="426">
        <v>425</v>
      </c>
      <c r="J7" s="426">
        <v>14190</v>
      </c>
      <c r="K7" s="426">
        <v>19154</v>
      </c>
      <c r="L7" s="426">
        <v>2432</v>
      </c>
      <c r="M7" s="426">
        <v>2747</v>
      </c>
      <c r="N7" s="426">
        <v>1933</v>
      </c>
      <c r="O7" s="426">
        <v>8876</v>
      </c>
      <c r="P7" s="11"/>
    </row>
    <row r="8" spans="1:16" s="194" customFormat="1" ht="67.900000000000006" customHeight="1">
      <c r="A8" s="3658" t="s">
        <v>963</v>
      </c>
      <c r="B8" s="3659"/>
      <c r="C8" s="426">
        <v>10727</v>
      </c>
      <c r="D8" s="426">
        <v>133</v>
      </c>
      <c r="E8" s="426">
        <v>277</v>
      </c>
      <c r="F8" s="426">
        <v>23</v>
      </c>
      <c r="G8" s="426">
        <v>447</v>
      </c>
      <c r="H8" s="426">
        <v>99</v>
      </c>
      <c r="I8" s="426">
        <v>142</v>
      </c>
      <c r="J8" s="426">
        <v>3716</v>
      </c>
      <c r="K8" s="426">
        <v>3322</v>
      </c>
      <c r="L8" s="426">
        <v>291</v>
      </c>
      <c r="M8" s="426">
        <v>52</v>
      </c>
      <c r="N8" s="426">
        <v>791</v>
      </c>
      <c r="O8" s="426">
        <v>1434</v>
      </c>
      <c r="P8" s="193"/>
    </row>
    <row r="9" spans="1:16" s="194" customFormat="1" ht="67.900000000000006" customHeight="1">
      <c r="A9" s="3658" t="s">
        <v>233</v>
      </c>
      <c r="B9" s="3659"/>
      <c r="C9" s="426">
        <v>152</v>
      </c>
      <c r="D9" s="426">
        <v>3</v>
      </c>
      <c r="E9" s="426">
        <v>18</v>
      </c>
      <c r="F9" s="426">
        <v>0</v>
      </c>
      <c r="G9" s="426">
        <v>7</v>
      </c>
      <c r="H9" s="426">
        <v>0</v>
      </c>
      <c r="I9" s="426">
        <v>1</v>
      </c>
      <c r="J9" s="426">
        <v>42</v>
      </c>
      <c r="K9" s="426">
        <v>33</v>
      </c>
      <c r="L9" s="426">
        <v>6</v>
      </c>
      <c r="M9" s="426">
        <v>0</v>
      </c>
      <c r="N9" s="426">
        <v>10</v>
      </c>
      <c r="O9" s="426">
        <v>32</v>
      </c>
      <c r="P9" s="193"/>
    </row>
    <row r="10" spans="1:16" s="194" customFormat="1" ht="67.900000000000006" customHeight="1">
      <c r="A10" s="3658" t="s">
        <v>234</v>
      </c>
      <c r="B10" s="3659"/>
      <c r="C10" s="426">
        <v>2415</v>
      </c>
      <c r="D10" s="426">
        <v>34</v>
      </c>
      <c r="E10" s="426">
        <v>22</v>
      </c>
      <c r="F10" s="426">
        <v>1</v>
      </c>
      <c r="G10" s="426">
        <v>64</v>
      </c>
      <c r="H10" s="426">
        <v>148</v>
      </c>
      <c r="I10" s="426">
        <v>59</v>
      </c>
      <c r="J10" s="426">
        <v>384</v>
      </c>
      <c r="K10" s="426">
        <v>514</v>
      </c>
      <c r="L10" s="426">
        <v>51</v>
      </c>
      <c r="M10" s="426">
        <v>51</v>
      </c>
      <c r="N10" s="426">
        <v>312</v>
      </c>
      <c r="O10" s="426">
        <v>775</v>
      </c>
      <c r="P10" s="193"/>
    </row>
    <row r="11" spans="1:16" s="194" customFormat="1" ht="67.900000000000006" customHeight="1">
      <c r="A11" s="3658" t="s">
        <v>235</v>
      </c>
      <c r="B11" s="3659"/>
      <c r="C11" s="426">
        <v>69</v>
      </c>
      <c r="D11" s="426">
        <v>1</v>
      </c>
      <c r="E11" s="426">
        <v>0</v>
      </c>
      <c r="F11" s="426">
        <v>0</v>
      </c>
      <c r="G11" s="426">
        <v>4</v>
      </c>
      <c r="H11" s="426">
        <v>6</v>
      </c>
      <c r="I11" s="426">
        <v>0</v>
      </c>
      <c r="J11" s="426">
        <v>20</v>
      </c>
      <c r="K11" s="426">
        <v>4</v>
      </c>
      <c r="L11" s="426">
        <v>2</v>
      </c>
      <c r="M11" s="426">
        <v>0</v>
      </c>
      <c r="N11" s="426">
        <v>0</v>
      </c>
      <c r="O11" s="426">
        <v>32</v>
      </c>
      <c r="P11" s="193"/>
    </row>
    <row r="12" spans="1:16" s="194" customFormat="1" ht="67.900000000000006" customHeight="1">
      <c r="A12" s="3658" t="s">
        <v>236</v>
      </c>
      <c r="B12" s="3659"/>
      <c r="C12" s="427">
        <v>392</v>
      </c>
      <c r="D12" s="427">
        <v>6</v>
      </c>
      <c r="E12" s="428">
        <v>7</v>
      </c>
      <c r="F12" s="428">
        <v>0</v>
      </c>
      <c r="G12" s="428">
        <v>27</v>
      </c>
      <c r="H12" s="428">
        <v>3</v>
      </c>
      <c r="I12" s="428">
        <v>10</v>
      </c>
      <c r="J12" s="428">
        <v>83</v>
      </c>
      <c r="K12" s="428">
        <v>104</v>
      </c>
      <c r="L12" s="428">
        <v>12</v>
      </c>
      <c r="M12" s="428">
        <v>0</v>
      </c>
      <c r="N12" s="428">
        <v>16</v>
      </c>
      <c r="O12" s="428">
        <v>124</v>
      </c>
      <c r="P12" s="193"/>
    </row>
    <row r="13" spans="1:16" s="196" customFormat="1" ht="67.900000000000006" customHeight="1">
      <c r="A13" s="3656" t="s">
        <v>237</v>
      </c>
      <c r="B13" s="3657"/>
      <c r="C13" s="437">
        <v>62</v>
      </c>
      <c r="D13" s="432">
        <v>0</v>
      </c>
      <c r="E13" s="432">
        <v>0</v>
      </c>
      <c r="F13" s="432">
        <v>0</v>
      </c>
      <c r="G13" s="432">
        <v>0</v>
      </c>
      <c r="H13" s="432">
        <v>0</v>
      </c>
      <c r="I13" s="438">
        <v>0</v>
      </c>
      <c r="J13" s="438">
        <v>30</v>
      </c>
      <c r="K13" s="438">
        <v>25</v>
      </c>
      <c r="L13" s="438">
        <v>1</v>
      </c>
      <c r="M13" s="432">
        <v>0</v>
      </c>
      <c r="N13" s="704">
        <v>0</v>
      </c>
      <c r="O13" s="438">
        <v>6</v>
      </c>
      <c r="P13" s="195"/>
    </row>
    <row r="14" spans="1:16" s="198" customFormat="1" ht="18.649999999999999" customHeight="1">
      <c r="A14" s="197"/>
      <c r="B14" s="197"/>
      <c r="C14" s="197"/>
      <c r="D14" s="197"/>
      <c r="E14" s="197"/>
      <c r="F14" s="197"/>
      <c r="G14" s="197"/>
      <c r="H14" s="423"/>
      <c r="I14" s="423"/>
      <c r="J14" s="423"/>
      <c r="K14" s="423"/>
      <c r="L14" s="423"/>
      <c r="M14" s="423"/>
      <c r="N14" s="785"/>
      <c r="O14" s="423"/>
      <c r="P14" s="199"/>
    </row>
    <row r="15" spans="1:16" s="198" customFormat="1" ht="12.65" customHeight="1">
      <c r="A15" s="200"/>
      <c r="B15" s="423"/>
      <c r="C15" s="423"/>
      <c r="D15" s="423"/>
      <c r="E15" s="423"/>
      <c r="F15" s="424"/>
      <c r="G15" s="424"/>
      <c r="H15" s="439"/>
      <c r="I15" s="433"/>
      <c r="J15" s="433"/>
      <c r="K15" s="433"/>
      <c r="L15" s="433"/>
      <c r="M15" s="433"/>
      <c r="N15" s="786"/>
      <c r="O15" s="423"/>
      <c r="P15" s="199"/>
    </row>
  </sheetData>
  <mergeCells count="20">
    <mergeCell ref="A11:B11"/>
    <mergeCell ref="A12:B12"/>
    <mergeCell ref="A13:B13"/>
    <mergeCell ref="I4:I5"/>
    <mergeCell ref="A6:B6"/>
    <mergeCell ref="A7:B7"/>
    <mergeCell ref="A8:B8"/>
    <mergeCell ref="A9:B9"/>
    <mergeCell ref="A10:B10"/>
    <mergeCell ref="A4:B5"/>
    <mergeCell ref="C4:C5"/>
    <mergeCell ref="D4:E4"/>
    <mergeCell ref="F4:G4"/>
    <mergeCell ref="H4:H5"/>
    <mergeCell ref="J4:J5"/>
    <mergeCell ref="K4:K5"/>
    <mergeCell ref="L4:L5"/>
    <mergeCell ref="M4:M5"/>
    <mergeCell ref="O4:O5"/>
    <mergeCell ref="N4:N5"/>
  </mergeCells>
  <phoneticPr fontId="6" type="noConversion"/>
  <pageMargins left="0.74803149606299213" right="0.74803149606299213" top="0.98425196850393704" bottom="0.98425196850393704" header="0.51181102362204722" footer="0.51181102362204722"/>
  <pageSetup paperSize="9" scale="85" orientation="portrait" r:id="rId1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F56"/>
  <sheetViews>
    <sheetView zoomScale="80" zoomScaleNormal="80"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ColWidth="8.08203125" defaultRowHeight="15.5"/>
  <cols>
    <col min="1" max="1" width="53.25" style="38" customWidth="1"/>
    <col min="2" max="2" width="1.25" style="38" customWidth="1"/>
    <col min="3" max="3" width="13.75" style="38" customWidth="1"/>
    <col min="4" max="4" width="12.83203125" style="92" customWidth="1"/>
    <col min="5" max="5" width="11.33203125" style="92" customWidth="1"/>
    <col min="6" max="6" width="10.08203125" style="92" customWidth="1"/>
    <col min="7" max="7" width="10.25" style="92" customWidth="1"/>
    <col min="8" max="8" width="8.58203125" style="92" customWidth="1"/>
    <col min="9" max="9" width="10.08203125" style="92" customWidth="1"/>
    <col min="10" max="10" width="11.08203125" style="92" customWidth="1"/>
    <col min="11" max="11" width="10.75" style="92" customWidth="1"/>
    <col min="12" max="12" width="9" style="92" customWidth="1"/>
    <col min="13" max="13" width="9.08203125" style="92" customWidth="1"/>
    <col min="14" max="14" width="7.75" style="12" customWidth="1"/>
    <col min="15" max="15" width="8.08203125" style="92" customWidth="1"/>
    <col min="16" max="16384" width="8.08203125" style="92"/>
  </cols>
  <sheetData>
    <row r="1" spans="1:17" s="86" customFormat="1" ht="37.5" customHeight="1">
      <c r="B1" s="204"/>
      <c r="C1" s="204"/>
      <c r="D1" s="204"/>
      <c r="E1" s="156" t="s">
        <v>414</v>
      </c>
      <c r="F1" s="157" t="s">
        <v>988</v>
      </c>
      <c r="G1" s="205"/>
      <c r="H1" s="205"/>
      <c r="I1" s="205"/>
      <c r="J1" s="205"/>
      <c r="K1" s="205"/>
      <c r="L1" s="205"/>
      <c r="M1" s="205"/>
      <c r="N1" s="781"/>
      <c r="O1" s="205"/>
    </row>
    <row r="2" spans="1:17" s="86" customFormat="1" ht="4.5" customHeight="1">
      <c r="A2" s="88"/>
      <c r="B2" s="89"/>
      <c r="C2" s="89"/>
      <c r="D2" s="89"/>
      <c r="E2" s="89"/>
      <c r="F2" s="90"/>
      <c r="G2" s="91"/>
      <c r="H2" s="91"/>
      <c r="I2" s="91"/>
      <c r="J2" s="91"/>
      <c r="K2" s="91"/>
      <c r="L2" s="91"/>
      <c r="M2" s="91"/>
      <c r="N2" s="782"/>
      <c r="O2" s="91"/>
    </row>
    <row r="3" spans="1:17" s="86" customFormat="1" ht="3.4" customHeight="1">
      <c r="A3" s="88"/>
      <c r="B3" s="89"/>
      <c r="C3" s="89"/>
      <c r="D3" s="89"/>
      <c r="E3" s="89"/>
      <c r="F3" s="90"/>
      <c r="G3" s="91"/>
      <c r="H3" s="91"/>
      <c r="I3" s="91"/>
      <c r="J3" s="91"/>
      <c r="K3" s="91"/>
      <c r="L3" s="91"/>
      <c r="M3" s="91"/>
      <c r="N3" s="188"/>
      <c r="O3" s="91"/>
      <c r="P3" s="416"/>
      <c r="Q3" s="416"/>
    </row>
    <row r="4" spans="1:17" ht="14.5" customHeight="1">
      <c r="A4" s="339"/>
      <c r="D4" s="38"/>
      <c r="E4" s="38"/>
      <c r="F4" s="38"/>
      <c r="G4" s="38"/>
      <c r="H4" s="38"/>
      <c r="I4" s="38"/>
      <c r="J4" s="38"/>
      <c r="K4" s="38"/>
      <c r="L4" s="38"/>
      <c r="M4" s="38"/>
      <c r="O4" s="151" t="s">
        <v>129</v>
      </c>
      <c r="P4" s="93"/>
      <c r="Q4" s="93"/>
    </row>
    <row r="5" spans="1:17" ht="25" customHeight="1">
      <c r="A5" s="3692" t="s">
        <v>373</v>
      </c>
      <c r="B5" s="440"/>
      <c r="C5" s="2821" t="s">
        <v>415</v>
      </c>
      <c r="D5" s="3707" t="s">
        <v>390</v>
      </c>
      <c r="E5" s="3709"/>
      <c r="F5" s="3709" t="s">
        <v>391</v>
      </c>
      <c r="G5" s="3708"/>
      <c r="H5" s="2821" t="s">
        <v>392</v>
      </c>
      <c r="I5" s="2821" t="s">
        <v>416</v>
      </c>
      <c r="J5" s="2821" t="s">
        <v>406</v>
      </c>
      <c r="K5" s="2821" t="s">
        <v>407</v>
      </c>
      <c r="L5" s="2821" t="s">
        <v>408</v>
      </c>
      <c r="M5" s="2821" t="s">
        <v>409</v>
      </c>
      <c r="N5" s="2821" t="s">
        <v>1026</v>
      </c>
      <c r="O5" s="3703" t="s">
        <v>410</v>
      </c>
      <c r="P5" s="93"/>
      <c r="Q5" s="93"/>
    </row>
    <row r="6" spans="1:17" ht="51.65" customHeight="1">
      <c r="A6" s="3668"/>
      <c r="B6" s="340"/>
      <c r="C6" s="2823"/>
      <c r="D6" s="172" t="s">
        <v>411</v>
      </c>
      <c r="E6" s="172" t="s">
        <v>412</v>
      </c>
      <c r="F6" s="816" t="s">
        <v>417</v>
      </c>
      <c r="G6" s="816" t="s">
        <v>413</v>
      </c>
      <c r="H6" s="2823"/>
      <c r="I6" s="2823"/>
      <c r="J6" s="2823"/>
      <c r="K6" s="2823"/>
      <c r="L6" s="2823"/>
      <c r="M6" s="2823"/>
      <c r="N6" s="2823"/>
      <c r="O6" s="3704"/>
      <c r="P6" s="93"/>
      <c r="Q6" s="93"/>
    </row>
    <row r="7" spans="1:17" s="96" customFormat="1" ht="34.9" customHeight="1">
      <c r="A7" s="97" t="s">
        <v>3</v>
      </c>
      <c r="B7" s="327"/>
      <c r="C7" s="159">
        <v>70763</v>
      </c>
      <c r="D7" s="159">
        <v>346</v>
      </c>
      <c r="E7" s="159">
        <v>4123</v>
      </c>
      <c r="F7" s="159">
        <v>430</v>
      </c>
      <c r="G7" s="159">
        <v>2335</v>
      </c>
      <c r="H7" s="159">
        <v>1285</v>
      </c>
      <c r="I7" s="159">
        <v>637</v>
      </c>
      <c r="J7" s="159">
        <v>18465</v>
      </c>
      <c r="K7" s="159">
        <v>23156</v>
      </c>
      <c r="L7" s="159">
        <v>2795</v>
      </c>
      <c r="M7" s="159">
        <v>2850</v>
      </c>
      <c r="N7" s="823">
        <v>3062</v>
      </c>
      <c r="O7" s="159">
        <v>11279</v>
      </c>
      <c r="P7" s="206"/>
      <c r="Q7" s="206"/>
    </row>
    <row r="8" spans="1:17" s="96" customFormat="1" ht="34" customHeight="1">
      <c r="A8" s="97" t="s">
        <v>75</v>
      </c>
      <c r="B8" s="329"/>
      <c r="C8" s="159">
        <v>69954</v>
      </c>
      <c r="D8" s="159">
        <v>336</v>
      </c>
      <c r="E8" s="159">
        <v>4116</v>
      </c>
      <c r="F8" s="159">
        <v>424</v>
      </c>
      <c r="G8" s="159">
        <v>2311</v>
      </c>
      <c r="H8" s="159">
        <v>1278</v>
      </c>
      <c r="I8" s="159">
        <v>624</v>
      </c>
      <c r="J8" s="159">
        <v>18312</v>
      </c>
      <c r="K8" s="159">
        <v>22773</v>
      </c>
      <c r="L8" s="159">
        <v>2755</v>
      </c>
      <c r="M8" s="159">
        <v>2847</v>
      </c>
      <c r="N8" s="823">
        <v>3000</v>
      </c>
      <c r="O8" s="159">
        <v>11178</v>
      </c>
    </row>
    <row r="9" spans="1:17" s="101" customFormat="1" ht="34" customHeight="1">
      <c r="A9" s="99" t="s">
        <v>256</v>
      </c>
      <c r="B9" s="330"/>
      <c r="C9" s="163">
        <v>43385</v>
      </c>
      <c r="D9" s="164">
        <v>108</v>
      </c>
      <c r="E9" s="164">
        <v>2703</v>
      </c>
      <c r="F9" s="164">
        <v>299</v>
      </c>
      <c r="G9" s="164">
        <v>1370</v>
      </c>
      <c r="H9" s="164">
        <v>783</v>
      </c>
      <c r="I9" s="164">
        <v>306</v>
      </c>
      <c r="J9" s="164">
        <v>10833</v>
      </c>
      <c r="K9" s="165">
        <v>14558</v>
      </c>
      <c r="L9" s="165">
        <v>1853</v>
      </c>
      <c r="M9" s="165">
        <v>2421</v>
      </c>
      <c r="N9" s="822">
        <v>1383</v>
      </c>
      <c r="O9" s="165">
        <v>6768</v>
      </c>
    </row>
    <row r="10" spans="1:17" s="101" customFormat="1" ht="34" customHeight="1">
      <c r="A10" s="99" t="s">
        <v>512</v>
      </c>
      <c r="B10" s="330"/>
      <c r="C10" s="163">
        <v>20479</v>
      </c>
      <c r="D10" s="164">
        <v>28</v>
      </c>
      <c r="E10" s="164">
        <v>1134</v>
      </c>
      <c r="F10" s="164">
        <v>146</v>
      </c>
      <c r="G10" s="164">
        <v>683</v>
      </c>
      <c r="H10" s="164">
        <v>372</v>
      </c>
      <c r="I10" s="164">
        <v>89</v>
      </c>
      <c r="J10" s="164">
        <v>3905</v>
      </c>
      <c r="K10" s="165">
        <v>7538</v>
      </c>
      <c r="L10" s="165">
        <v>1061</v>
      </c>
      <c r="M10" s="165">
        <v>1979</v>
      </c>
      <c r="N10" s="822">
        <v>240</v>
      </c>
      <c r="O10" s="165">
        <v>3304</v>
      </c>
    </row>
    <row r="11" spans="1:17" s="101" customFormat="1" ht="34" customHeight="1">
      <c r="A11" s="99" t="s">
        <v>939</v>
      </c>
      <c r="B11" s="330"/>
      <c r="C11" s="168">
        <v>1274</v>
      </c>
      <c r="D11" s="168">
        <v>8</v>
      </c>
      <c r="E11" s="168">
        <v>95</v>
      </c>
      <c r="F11" s="168">
        <v>10</v>
      </c>
      <c r="G11" s="168">
        <v>30</v>
      </c>
      <c r="H11" s="168">
        <v>21</v>
      </c>
      <c r="I11" s="168">
        <v>5</v>
      </c>
      <c r="J11" s="168">
        <v>215</v>
      </c>
      <c r="K11" s="168">
        <v>470</v>
      </c>
      <c r="L11" s="168">
        <v>30</v>
      </c>
      <c r="M11" s="168">
        <v>28</v>
      </c>
      <c r="N11" s="822">
        <v>35</v>
      </c>
      <c r="O11" s="168">
        <v>327</v>
      </c>
    </row>
    <row r="12" spans="1:17" s="101" customFormat="1" ht="34" customHeight="1">
      <c r="A12" s="99" t="s">
        <v>257</v>
      </c>
      <c r="B12" s="330"/>
      <c r="C12" s="163">
        <v>18451</v>
      </c>
      <c r="D12" s="164">
        <v>58</v>
      </c>
      <c r="E12" s="164">
        <v>1284</v>
      </c>
      <c r="F12" s="164">
        <v>130</v>
      </c>
      <c r="G12" s="164">
        <v>541</v>
      </c>
      <c r="H12" s="164">
        <v>337</v>
      </c>
      <c r="I12" s="164">
        <v>156</v>
      </c>
      <c r="J12" s="164">
        <v>5624</v>
      </c>
      <c r="K12" s="165">
        <v>5567</v>
      </c>
      <c r="L12" s="165">
        <v>666</v>
      </c>
      <c r="M12" s="165">
        <v>404</v>
      </c>
      <c r="N12" s="822">
        <v>985</v>
      </c>
      <c r="O12" s="165">
        <v>2699</v>
      </c>
    </row>
    <row r="13" spans="1:17" s="101" customFormat="1" ht="34.9" customHeight="1">
      <c r="A13" s="99" t="s">
        <v>491</v>
      </c>
      <c r="B13" s="330"/>
      <c r="C13" s="163">
        <v>17566</v>
      </c>
      <c r="D13" s="164">
        <v>54</v>
      </c>
      <c r="E13" s="164">
        <v>1277</v>
      </c>
      <c r="F13" s="164">
        <v>128</v>
      </c>
      <c r="G13" s="164">
        <v>516</v>
      </c>
      <c r="H13" s="164">
        <v>329</v>
      </c>
      <c r="I13" s="164">
        <v>146</v>
      </c>
      <c r="J13" s="164">
        <v>5336</v>
      </c>
      <c r="K13" s="165">
        <v>5393</v>
      </c>
      <c r="L13" s="165">
        <v>641</v>
      </c>
      <c r="M13" s="165">
        <v>404</v>
      </c>
      <c r="N13" s="822">
        <v>852</v>
      </c>
      <c r="O13" s="165">
        <v>2490</v>
      </c>
    </row>
    <row r="14" spans="1:17" s="101" customFormat="1" ht="34" customHeight="1">
      <c r="A14" s="99" t="s">
        <v>513</v>
      </c>
      <c r="B14" s="332"/>
      <c r="C14" s="163">
        <v>594</v>
      </c>
      <c r="D14" s="164">
        <v>3</v>
      </c>
      <c r="E14" s="164">
        <v>7</v>
      </c>
      <c r="F14" s="164">
        <v>1</v>
      </c>
      <c r="G14" s="164">
        <v>18</v>
      </c>
      <c r="H14" s="164">
        <v>6</v>
      </c>
      <c r="I14" s="164">
        <v>6</v>
      </c>
      <c r="J14" s="164">
        <v>204</v>
      </c>
      <c r="K14" s="165">
        <v>129</v>
      </c>
      <c r="L14" s="165">
        <v>21</v>
      </c>
      <c r="M14" s="165">
        <v>0</v>
      </c>
      <c r="N14" s="822">
        <v>24</v>
      </c>
      <c r="O14" s="165">
        <v>175</v>
      </c>
    </row>
    <row r="15" spans="1:17" s="101" customFormat="1" ht="34" customHeight="1">
      <c r="A15" s="99" t="s">
        <v>258</v>
      </c>
      <c r="B15" s="333"/>
      <c r="C15" s="165">
        <v>291</v>
      </c>
      <c r="D15" s="168">
        <v>1</v>
      </c>
      <c r="E15" s="168">
        <v>0</v>
      </c>
      <c r="F15" s="168">
        <v>1</v>
      </c>
      <c r="G15" s="168">
        <v>7</v>
      </c>
      <c r="H15" s="168">
        <v>2</v>
      </c>
      <c r="I15" s="168">
        <v>4</v>
      </c>
      <c r="J15" s="168">
        <v>84</v>
      </c>
      <c r="K15" s="165">
        <v>45</v>
      </c>
      <c r="L15" s="165">
        <v>4</v>
      </c>
      <c r="M15" s="165">
        <v>0</v>
      </c>
      <c r="N15" s="822">
        <v>109</v>
      </c>
      <c r="O15" s="165">
        <v>34</v>
      </c>
    </row>
    <row r="16" spans="1:17" ht="34" customHeight="1">
      <c r="A16" s="99" t="s">
        <v>259</v>
      </c>
      <c r="B16" s="102"/>
      <c r="C16" s="473">
        <v>3181</v>
      </c>
      <c r="D16" s="474">
        <v>14</v>
      </c>
      <c r="E16" s="474">
        <v>190</v>
      </c>
      <c r="F16" s="168">
        <v>13</v>
      </c>
      <c r="G16" s="168">
        <v>116</v>
      </c>
      <c r="H16" s="168">
        <v>53</v>
      </c>
      <c r="I16" s="168">
        <v>56</v>
      </c>
      <c r="J16" s="168">
        <v>1089</v>
      </c>
      <c r="K16" s="165">
        <v>983</v>
      </c>
      <c r="L16" s="165">
        <v>96</v>
      </c>
      <c r="M16" s="165">
        <v>10</v>
      </c>
      <c r="N16" s="822">
        <v>123</v>
      </c>
      <c r="O16" s="165">
        <v>438</v>
      </c>
    </row>
    <row r="17" spans="1:15" ht="34.9" customHeight="1">
      <c r="A17" s="99" t="s">
        <v>491</v>
      </c>
      <c r="B17" s="102"/>
      <c r="C17" s="475">
        <v>1468</v>
      </c>
      <c r="D17" s="476">
        <v>8</v>
      </c>
      <c r="E17" s="476">
        <v>60</v>
      </c>
      <c r="F17" s="168">
        <v>10</v>
      </c>
      <c r="G17" s="168">
        <v>45</v>
      </c>
      <c r="H17" s="168">
        <v>27</v>
      </c>
      <c r="I17" s="168">
        <v>16</v>
      </c>
      <c r="J17" s="168">
        <v>543</v>
      </c>
      <c r="K17" s="165">
        <v>454</v>
      </c>
      <c r="L17" s="165">
        <v>44</v>
      </c>
      <c r="M17" s="165">
        <v>10</v>
      </c>
      <c r="N17" s="822">
        <v>85</v>
      </c>
      <c r="O17" s="165">
        <v>166</v>
      </c>
    </row>
    <row r="18" spans="1:15" ht="34.9" customHeight="1">
      <c r="A18" s="99" t="s">
        <v>490</v>
      </c>
      <c r="B18" s="102"/>
      <c r="C18" s="475">
        <v>867</v>
      </c>
      <c r="D18" s="476">
        <v>3</v>
      </c>
      <c r="E18" s="476">
        <v>12</v>
      </c>
      <c r="F18" s="168">
        <v>2</v>
      </c>
      <c r="G18" s="168">
        <v>34</v>
      </c>
      <c r="H18" s="168">
        <v>18</v>
      </c>
      <c r="I18" s="168">
        <v>29</v>
      </c>
      <c r="J18" s="168">
        <v>287</v>
      </c>
      <c r="K18" s="165">
        <v>273</v>
      </c>
      <c r="L18" s="165">
        <v>29</v>
      </c>
      <c r="M18" s="165">
        <v>0</v>
      </c>
      <c r="N18" s="822">
        <v>19</v>
      </c>
      <c r="O18" s="165">
        <v>161</v>
      </c>
    </row>
    <row r="19" spans="1:15" ht="34" customHeight="1">
      <c r="A19" s="99" t="s">
        <v>258</v>
      </c>
      <c r="B19" s="102"/>
      <c r="C19" s="475">
        <v>846</v>
      </c>
      <c r="D19" s="476">
        <v>3</v>
      </c>
      <c r="E19" s="476">
        <v>118</v>
      </c>
      <c r="F19" s="168">
        <v>1</v>
      </c>
      <c r="G19" s="168">
        <v>37</v>
      </c>
      <c r="H19" s="168">
        <v>8</v>
      </c>
      <c r="I19" s="168">
        <v>11</v>
      </c>
      <c r="J19" s="168">
        <v>259</v>
      </c>
      <c r="K19" s="165">
        <v>256</v>
      </c>
      <c r="L19" s="165">
        <v>23</v>
      </c>
      <c r="M19" s="165">
        <v>0</v>
      </c>
      <c r="N19" s="822">
        <v>19</v>
      </c>
      <c r="O19" s="165">
        <v>111</v>
      </c>
    </row>
    <row r="20" spans="1:15" s="93" customFormat="1" ht="34" customHeight="1">
      <c r="A20" s="99" t="s">
        <v>260</v>
      </c>
      <c r="B20" s="102"/>
      <c r="C20" s="338">
        <v>24403</v>
      </c>
      <c r="D20" s="178">
        <v>190</v>
      </c>
      <c r="E20" s="178">
        <v>1391</v>
      </c>
      <c r="F20" s="178">
        <v>122</v>
      </c>
      <c r="G20" s="178">
        <v>881</v>
      </c>
      <c r="H20" s="178">
        <v>343</v>
      </c>
      <c r="I20" s="178">
        <v>264</v>
      </c>
      <c r="J20" s="178">
        <v>7072</v>
      </c>
      <c r="K20" s="178">
        <v>7719</v>
      </c>
      <c r="L20" s="178">
        <v>853</v>
      </c>
      <c r="M20" s="178">
        <v>378</v>
      </c>
      <c r="N20" s="822">
        <v>1489</v>
      </c>
      <c r="O20" s="178">
        <v>3701</v>
      </c>
    </row>
    <row r="21" spans="1:15" s="187" customFormat="1" ht="34" customHeight="1">
      <c r="A21" s="99" t="s">
        <v>1031</v>
      </c>
      <c r="B21" s="332"/>
      <c r="C21" s="822">
        <v>716</v>
      </c>
      <c r="D21" s="822">
        <v>0</v>
      </c>
      <c r="E21" s="822">
        <v>51</v>
      </c>
      <c r="F21" s="822">
        <v>9</v>
      </c>
      <c r="G21" s="822">
        <v>38</v>
      </c>
      <c r="H21" s="822">
        <v>12</v>
      </c>
      <c r="I21" s="822">
        <v>3</v>
      </c>
      <c r="J21" s="822">
        <v>386</v>
      </c>
      <c r="K21" s="822">
        <v>128</v>
      </c>
      <c r="L21" s="822">
        <v>42</v>
      </c>
      <c r="M21" s="822">
        <v>42</v>
      </c>
      <c r="N21" s="822">
        <v>0</v>
      </c>
      <c r="O21" s="822">
        <v>5</v>
      </c>
    </row>
    <row r="22" spans="1:15" s="93" customFormat="1" ht="34" customHeight="1">
      <c r="A22" s="99" t="s">
        <v>261</v>
      </c>
      <c r="B22" s="102"/>
      <c r="C22" s="338">
        <v>9658</v>
      </c>
      <c r="D22" s="178">
        <v>39</v>
      </c>
      <c r="E22" s="178">
        <v>878</v>
      </c>
      <c r="F22" s="178">
        <v>81</v>
      </c>
      <c r="G22" s="178">
        <v>314</v>
      </c>
      <c r="H22" s="178">
        <v>192</v>
      </c>
      <c r="I22" s="178">
        <v>93</v>
      </c>
      <c r="J22" s="178">
        <v>2154</v>
      </c>
      <c r="K22" s="178">
        <v>3368</v>
      </c>
      <c r="L22" s="178">
        <v>433</v>
      </c>
      <c r="M22" s="178">
        <v>272</v>
      </c>
      <c r="N22" s="822">
        <v>260</v>
      </c>
      <c r="O22" s="178">
        <v>1574</v>
      </c>
    </row>
    <row r="23" spans="1:15" s="93" customFormat="1" ht="34.9" customHeight="1">
      <c r="A23" s="99" t="s">
        <v>491</v>
      </c>
      <c r="B23" s="102"/>
      <c r="C23" s="338">
        <v>9512</v>
      </c>
      <c r="D23" s="178">
        <v>36</v>
      </c>
      <c r="E23" s="178">
        <v>815</v>
      </c>
      <c r="F23" s="178">
        <v>80</v>
      </c>
      <c r="G23" s="178">
        <v>310</v>
      </c>
      <c r="H23" s="178">
        <v>192</v>
      </c>
      <c r="I23" s="178">
        <v>90</v>
      </c>
      <c r="J23" s="178">
        <v>2120</v>
      </c>
      <c r="K23" s="178">
        <v>3362</v>
      </c>
      <c r="L23" s="178">
        <v>430</v>
      </c>
      <c r="M23" s="178">
        <v>272</v>
      </c>
      <c r="N23" s="822">
        <v>260</v>
      </c>
      <c r="O23" s="178">
        <v>1545</v>
      </c>
    </row>
    <row r="24" spans="1:15" s="93" customFormat="1" ht="34.9" customHeight="1">
      <c r="A24" s="99" t="s">
        <v>490</v>
      </c>
      <c r="B24" s="102"/>
      <c r="C24" s="338">
        <v>0</v>
      </c>
      <c r="D24" s="178">
        <v>0</v>
      </c>
      <c r="E24" s="178">
        <v>0</v>
      </c>
      <c r="F24" s="178">
        <v>0</v>
      </c>
      <c r="G24" s="178">
        <v>0</v>
      </c>
      <c r="H24" s="178">
        <v>0</v>
      </c>
      <c r="I24" s="178">
        <v>0</v>
      </c>
      <c r="J24" s="178">
        <v>0</v>
      </c>
      <c r="K24" s="178">
        <v>0</v>
      </c>
      <c r="L24" s="178">
        <v>0</v>
      </c>
      <c r="M24" s="178">
        <v>0</v>
      </c>
      <c r="N24" s="7">
        <v>0</v>
      </c>
      <c r="O24" s="178">
        <v>0</v>
      </c>
    </row>
    <row r="25" spans="1:15" s="93" customFormat="1" ht="34.9" customHeight="1">
      <c r="A25" s="104" t="s">
        <v>258</v>
      </c>
      <c r="B25" s="105"/>
      <c r="C25" s="441">
        <v>146</v>
      </c>
      <c r="D25" s="180">
        <v>3</v>
      </c>
      <c r="E25" s="180">
        <v>63</v>
      </c>
      <c r="F25" s="180">
        <v>1</v>
      </c>
      <c r="G25" s="180">
        <v>4</v>
      </c>
      <c r="H25" s="180">
        <v>0</v>
      </c>
      <c r="I25" s="180">
        <v>3</v>
      </c>
      <c r="J25" s="180">
        <v>34</v>
      </c>
      <c r="K25" s="180">
        <v>6</v>
      </c>
      <c r="L25" s="180">
        <v>3</v>
      </c>
      <c r="M25" s="180">
        <v>0</v>
      </c>
      <c r="N25" s="438">
        <v>0</v>
      </c>
      <c r="O25" s="180">
        <v>29</v>
      </c>
    </row>
    <row r="26" spans="1:15" s="101" customFormat="1" ht="16.149999999999999" customHeight="1">
      <c r="A26" s="37" t="s">
        <v>816</v>
      </c>
      <c r="B26" s="207"/>
      <c r="C26" s="331"/>
      <c r="D26" s="331"/>
      <c r="E26" s="331"/>
      <c r="F26" s="331"/>
      <c r="G26" s="331"/>
      <c r="H26" s="331"/>
      <c r="I26" s="331"/>
      <c r="J26" s="331"/>
      <c r="K26" s="331"/>
      <c r="L26" s="331"/>
      <c r="M26" s="331"/>
      <c r="N26" s="783"/>
      <c r="O26" s="331"/>
    </row>
    <row r="27" spans="1:15" s="101" customFormat="1" ht="16.149999999999999" customHeight="1">
      <c r="A27" s="38" t="s">
        <v>480</v>
      </c>
      <c r="B27" s="208"/>
      <c r="C27" s="331"/>
      <c r="D27" s="331"/>
      <c r="E27" s="331"/>
      <c r="F27" s="331"/>
      <c r="G27" s="331"/>
      <c r="H27" s="331"/>
      <c r="I27" s="331"/>
      <c r="J27" s="331"/>
      <c r="K27" s="331"/>
      <c r="L27" s="331"/>
      <c r="M27" s="331"/>
      <c r="N27" s="783"/>
      <c r="O27" s="331"/>
    </row>
    <row r="28" spans="1:15" s="101" customFormat="1" ht="16.149999999999999" customHeight="1">
      <c r="A28" s="38" t="s">
        <v>264</v>
      </c>
      <c r="B28" s="208"/>
      <c r="C28" s="331"/>
      <c r="D28" s="331"/>
      <c r="E28" s="331"/>
      <c r="F28" s="331"/>
      <c r="G28" s="331"/>
      <c r="H28" s="331"/>
      <c r="I28" s="331"/>
      <c r="J28" s="331"/>
      <c r="K28" s="331"/>
      <c r="L28" s="331"/>
      <c r="M28" s="331"/>
      <c r="N28" s="783"/>
      <c r="O28" s="331"/>
    </row>
    <row r="29" spans="1:15" s="101" customFormat="1" ht="16.149999999999999" customHeight="1">
      <c r="A29" s="38" t="s">
        <v>481</v>
      </c>
      <c r="B29" s="208"/>
      <c r="C29" s="331"/>
      <c r="D29" s="331"/>
      <c r="E29" s="331"/>
      <c r="F29" s="331"/>
      <c r="G29" s="331"/>
      <c r="H29" s="331"/>
      <c r="I29" s="331"/>
      <c r="J29" s="331"/>
      <c r="K29" s="331"/>
      <c r="L29" s="331"/>
      <c r="M29" s="331"/>
      <c r="N29" s="783"/>
      <c r="O29" s="331"/>
    </row>
    <row r="30" spans="1:15" s="101" customFormat="1" ht="16.149999999999999" customHeight="1">
      <c r="A30" s="38" t="s">
        <v>479</v>
      </c>
      <c r="B30" s="208"/>
      <c r="C30" s="331"/>
      <c r="D30" s="331"/>
      <c r="E30" s="331"/>
      <c r="F30" s="331"/>
      <c r="G30" s="331"/>
      <c r="H30" s="331"/>
      <c r="I30" s="331"/>
      <c r="J30" s="331"/>
      <c r="K30" s="331"/>
      <c r="L30" s="331"/>
      <c r="M30" s="331"/>
      <c r="N30" s="783"/>
      <c r="O30" s="331"/>
    </row>
    <row r="31" spans="1:15" s="101" customFormat="1" ht="16.149999999999999" customHeight="1">
      <c r="A31" s="38" t="s">
        <v>482</v>
      </c>
      <c r="B31" s="208"/>
      <c r="C31" s="331"/>
      <c r="D31" s="331"/>
      <c r="E31" s="331"/>
      <c r="F31" s="331"/>
      <c r="G31" s="331"/>
      <c r="H31" s="331"/>
      <c r="I31" s="331"/>
      <c r="J31" s="331"/>
      <c r="K31" s="331"/>
      <c r="L31" s="331"/>
      <c r="M31" s="331"/>
      <c r="N31" s="781"/>
      <c r="O31" s="331"/>
    </row>
    <row r="32" spans="1:15" s="101" customFormat="1" ht="9.65" customHeight="1">
      <c r="A32" s="200"/>
      <c r="B32" s="200"/>
      <c r="C32" s="200"/>
      <c r="D32" s="200"/>
      <c r="E32" s="200"/>
      <c r="F32" s="168"/>
      <c r="G32" s="168"/>
      <c r="H32" s="168"/>
      <c r="I32" s="168"/>
      <c r="J32" s="168"/>
      <c r="K32" s="165"/>
      <c r="L32" s="165"/>
      <c r="M32" s="165"/>
      <c r="N32" s="782"/>
      <c r="O32" s="165"/>
    </row>
    <row r="33" spans="1:17" s="101" customFormat="1" ht="12" customHeight="1">
      <c r="A33" s="200"/>
      <c r="B33" s="208"/>
      <c r="C33" s="208"/>
      <c r="D33" s="208"/>
      <c r="E33" s="208"/>
      <c r="F33" s="168"/>
      <c r="G33" s="168"/>
      <c r="H33" s="168"/>
      <c r="I33" s="168"/>
      <c r="J33" s="168"/>
      <c r="K33" s="165"/>
      <c r="L33" s="165"/>
      <c r="M33" s="165"/>
      <c r="N33" s="782"/>
      <c r="O33" s="165"/>
    </row>
    <row r="34" spans="1:17" s="86" customFormat="1" ht="39" customHeight="1">
      <c r="B34" s="204"/>
      <c r="C34" s="204"/>
      <c r="D34" s="204"/>
      <c r="E34" s="156" t="s">
        <v>414</v>
      </c>
      <c r="F34" s="157" t="s">
        <v>1017</v>
      </c>
      <c r="G34" s="205"/>
      <c r="H34" s="205"/>
      <c r="I34" s="205"/>
      <c r="J34" s="205"/>
      <c r="K34" s="205"/>
      <c r="L34" s="205"/>
      <c r="M34" s="205"/>
      <c r="N34" s="782"/>
      <c r="O34" s="205"/>
    </row>
    <row r="35" spans="1:17" s="86" customFormat="1" ht="8.5" customHeight="1">
      <c r="A35" s="88"/>
      <c r="B35" s="89"/>
      <c r="C35" s="89"/>
      <c r="D35" s="89"/>
      <c r="E35" s="89"/>
      <c r="F35" s="90"/>
      <c r="G35" s="91"/>
      <c r="H35" s="91"/>
      <c r="I35" s="91"/>
      <c r="J35" s="91"/>
      <c r="K35" s="91"/>
      <c r="L35" s="91"/>
      <c r="M35" s="91"/>
      <c r="N35" s="188"/>
      <c r="O35" s="91"/>
      <c r="P35" s="416"/>
      <c r="Q35" s="416"/>
    </row>
    <row r="36" spans="1:17" ht="22.15" customHeight="1">
      <c r="A36" s="339"/>
      <c r="D36" s="38"/>
      <c r="E36" s="38"/>
      <c r="F36" s="38"/>
      <c r="G36" s="38"/>
      <c r="H36" s="38"/>
      <c r="I36" s="38"/>
      <c r="J36" s="38"/>
      <c r="K36" s="38"/>
      <c r="L36" s="38"/>
      <c r="M36" s="38"/>
      <c r="O36" s="151" t="s">
        <v>129</v>
      </c>
      <c r="P36" s="93"/>
      <c r="Q36" s="93"/>
    </row>
    <row r="37" spans="1:17" ht="40.9" customHeight="1">
      <c r="A37" s="3692" t="s">
        <v>373</v>
      </c>
      <c r="B37" s="440"/>
      <c r="C37" s="2821" t="s">
        <v>415</v>
      </c>
      <c r="D37" s="3707" t="s">
        <v>390</v>
      </c>
      <c r="E37" s="3708"/>
      <c r="F37" s="3709" t="s">
        <v>391</v>
      </c>
      <c r="G37" s="3708"/>
      <c r="H37" s="2821" t="s">
        <v>392</v>
      </c>
      <c r="I37" s="2821" t="s">
        <v>416</v>
      </c>
      <c r="J37" s="2821" t="s">
        <v>406</v>
      </c>
      <c r="K37" s="2821" t="s">
        <v>407</v>
      </c>
      <c r="L37" s="2821" t="s">
        <v>408</v>
      </c>
      <c r="M37" s="2821" t="s">
        <v>409</v>
      </c>
      <c r="N37" s="2821" t="s">
        <v>1026</v>
      </c>
      <c r="O37" s="3703" t="s">
        <v>410</v>
      </c>
      <c r="P37" s="93"/>
      <c r="Q37" s="93"/>
    </row>
    <row r="38" spans="1:17" ht="48.65" customHeight="1">
      <c r="A38" s="3668"/>
      <c r="B38" s="340"/>
      <c r="C38" s="2823"/>
      <c r="D38" s="172" t="s">
        <v>411</v>
      </c>
      <c r="E38" s="172" t="s">
        <v>412</v>
      </c>
      <c r="F38" s="816" t="s">
        <v>417</v>
      </c>
      <c r="G38" s="816" t="s">
        <v>413</v>
      </c>
      <c r="H38" s="2823"/>
      <c r="I38" s="2823"/>
      <c r="J38" s="2823"/>
      <c r="K38" s="2823"/>
      <c r="L38" s="2823"/>
      <c r="M38" s="2823"/>
      <c r="N38" s="2823"/>
      <c r="O38" s="3704"/>
      <c r="P38" s="93"/>
      <c r="Q38" s="93"/>
    </row>
    <row r="39" spans="1:17" ht="39" customHeight="1">
      <c r="A39" s="99" t="s">
        <v>262</v>
      </c>
      <c r="B39" s="102"/>
      <c r="C39" s="338">
        <v>14029</v>
      </c>
      <c r="D39" s="178">
        <v>151</v>
      </c>
      <c r="E39" s="178">
        <v>462</v>
      </c>
      <c r="F39" s="178">
        <v>32</v>
      </c>
      <c r="G39" s="178">
        <v>529</v>
      </c>
      <c r="H39" s="178">
        <v>139</v>
      </c>
      <c r="I39" s="178">
        <v>168</v>
      </c>
      <c r="J39" s="178">
        <v>4532</v>
      </c>
      <c r="K39" s="178">
        <v>4223</v>
      </c>
      <c r="L39" s="178">
        <v>378</v>
      </c>
      <c r="M39" s="178">
        <v>64</v>
      </c>
      <c r="N39" s="7">
        <v>1229</v>
      </c>
      <c r="O39" s="178">
        <v>2122</v>
      </c>
      <c r="P39" s="93"/>
      <c r="Q39" s="93"/>
    </row>
    <row r="40" spans="1:17" ht="39" customHeight="1">
      <c r="A40" s="99" t="s">
        <v>491</v>
      </c>
      <c r="B40" s="102"/>
      <c r="C40" s="338">
        <v>2069</v>
      </c>
      <c r="D40" s="178">
        <v>16</v>
      </c>
      <c r="E40" s="178">
        <v>110</v>
      </c>
      <c r="F40" s="178">
        <v>5</v>
      </c>
      <c r="G40" s="178">
        <v>139</v>
      </c>
      <c r="H40" s="178">
        <v>20</v>
      </c>
      <c r="I40" s="178">
        <v>14</v>
      </c>
      <c r="J40" s="178">
        <v>646</v>
      </c>
      <c r="K40" s="178">
        <v>691</v>
      </c>
      <c r="L40" s="178">
        <v>55</v>
      </c>
      <c r="M40" s="178">
        <v>22</v>
      </c>
      <c r="N40" s="7">
        <v>107</v>
      </c>
      <c r="O40" s="178">
        <v>244</v>
      </c>
    </row>
    <row r="41" spans="1:17" ht="39" customHeight="1">
      <c r="A41" s="99" t="s">
        <v>490</v>
      </c>
      <c r="B41" s="102"/>
      <c r="C41" s="338">
        <v>1197</v>
      </c>
      <c r="D41" s="178">
        <v>2</v>
      </c>
      <c r="E41" s="178">
        <v>0</v>
      </c>
      <c r="F41" s="178">
        <v>6</v>
      </c>
      <c r="G41" s="178">
        <v>18</v>
      </c>
      <c r="H41" s="178">
        <v>18</v>
      </c>
      <c r="I41" s="178">
        <v>7</v>
      </c>
      <c r="J41" s="178">
        <v>325</v>
      </c>
      <c r="K41" s="178">
        <v>347</v>
      </c>
      <c r="L41" s="178">
        <v>33</v>
      </c>
      <c r="M41" s="178">
        <v>7</v>
      </c>
      <c r="N41" s="7">
        <v>141</v>
      </c>
      <c r="O41" s="178">
        <v>293</v>
      </c>
    </row>
    <row r="42" spans="1:17" ht="39" customHeight="1">
      <c r="A42" s="99" t="s">
        <v>492</v>
      </c>
      <c r="B42" s="102"/>
      <c r="C42" s="338">
        <v>10763</v>
      </c>
      <c r="D42" s="178">
        <v>133</v>
      </c>
      <c r="E42" s="178">
        <v>352</v>
      </c>
      <c r="F42" s="178">
        <v>21</v>
      </c>
      <c r="G42" s="178">
        <v>372</v>
      </c>
      <c r="H42" s="178">
        <v>101</v>
      </c>
      <c r="I42" s="178">
        <v>147</v>
      </c>
      <c r="J42" s="178">
        <v>3561</v>
      </c>
      <c r="K42" s="178">
        <v>3185</v>
      </c>
      <c r="L42" s="178">
        <v>290</v>
      </c>
      <c r="M42" s="178">
        <v>35</v>
      </c>
      <c r="N42" s="7">
        <v>981</v>
      </c>
      <c r="O42" s="178">
        <v>1585</v>
      </c>
    </row>
    <row r="43" spans="1:17" ht="39" customHeight="1">
      <c r="A43" s="108" t="s">
        <v>267</v>
      </c>
      <c r="B43" s="102"/>
      <c r="C43" s="338">
        <v>1312</v>
      </c>
      <c r="D43" s="178">
        <v>11</v>
      </c>
      <c r="E43" s="178">
        <v>16</v>
      </c>
      <c r="F43" s="178">
        <v>0</v>
      </c>
      <c r="G43" s="178">
        <v>16</v>
      </c>
      <c r="H43" s="178">
        <v>89</v>
      </c>
      <c r="I43" s="178">
        <v>25</v>
      </c>
      <c r="J43" s="178">
        <v>160</v>
      </c>
      <c r="K43" s="178">
        <v>288</v>
      </c>
      <c r="L43" s="178">
        <v>21</v>
      </c>
      <c r="M43" s="178">
        <v>45</v>
      </c>
      <c r="N43" s="7">
        <v>238</v>
      </c>
      <c r="O43" s="178">
        <v>403</v>
      </c>
    </row>
    <row r="44" spans="1:17" ht="39" customHeight="1">
      <c r="A44" s="99" t="s">
        <v>497</v>
      </c>
      <c r="B44" s="102"/>
      <c r="C44" s="338">
        <v>1228</v>
      </c>
      <c r="D44" s="178">
        <v>10</v>
      </c>
      <c r="E44" s="178">
        <v>0</v>
      </c>
      <c r="F44" s="178">
        <v>0</v>
      </c>
      <c r="G44" s="178">
        <v>10</v>
      </c>
      <c r="H44" s="178">
        <v>85</v>
      </c>
      <c r="I44" s="178">
        <v>25</v>
      </c>
      <c r="J44" s="178">
        <v>149</v>
      </c>
      <c r="K44" s="178">
        <v>283</v>
      </c>
      <c r="L44" s="178">
        <v>20</v>
      </c>
      <c r="M44" s="178">
        <v>45</v>
      </c>
      <c r="N44" s="7">
        <v>225</v>
      </c>
      <c r="O44" s="178">
        <v>376</v>
      </c>
    </row>
    <row r="45" spans="1:17" ht="39" customHeight="1">
      <c r="A45" s="343" t="s">
        <v>505</v>
      </c>
      <c r="B45" s="102"/>
      <c r="C45" s="338">
        <v>0</v>
      </c>
      <c r="D45" s="178">
        <v>0</v>
      </c>
      <c r="E45" s="178">
        <v>0</v>
      </c>
      <c r="F45" s="178">
        <v>0</v>
      </c>
      <c r="G45" s="178">
        <v>0</v>
      </c>
      <c r="H45" s="178">
        <v>0</v>
      </c>
      <c r="I45" s="178">
        <v>0</v>
      </c>
      <c r="J45" s="178">
        <v>0</v>
      </c>
      <c r="K45" s="178">
        <v>0</v>
      </c>
      <c r="L45" s="178">
        <v>0</v>
      </c>
      <c r="M45" s="178">
        <v>0</v>
      </c>
      <c r="N45" s="424">
        <v>0</v>
      </c>
      <c r="O45" s="178">
        <v>0</v>
      </c>
    </row>
    <row r="46" spans="1:17" ht="39" customHeight="1">
      <c r="A46" s="108" t="s">
        <v>268</v>
      </c>
      <c r="B46" s="102"/>
      <c r="C46" s="338">
        <v>84</v>
      </c>
      <c r="D46" s="178">
        <v>1</v>
      </c>
      <c r="E46" s="178">
        <v>16</v>
      </c>
      <c r="F46" s="178">
        <v>0</v>
      </c>
      <c r="G46" s="178">
        <v>6</v>
      </c>
      <c r="H46" s="178">
        <v>4</v>
      </c>
      <c r="I46" s="178">
        <v>0</v>
      </c>
      <c r="J46" s="178">
        <v>11</v>
      </c>
      <c r="K46" s="178">
        <v>5</v>
      </c>
      <c r="L46" s="178">
        <v>1</v>
      </c>
      <c r="M46" s="178">
        <v>0</v>
      </c>
      <c r="N46" s="424">
        <v>13</v>
      </c>
      <c r="O46" s="178">
        <v>27</v>
      </c>
    </row>
    <row r="47" spans="1:17" ht="39" customHeight="1">
      <c r="A47" s="108" t="s">
        <v>966</v>
      </c>
      <c r="B47" s="102"/>
      <c r="C47" s="338">
        <v>1325</v>
      </c>
      <c r="D47" s="178">
        <v>26</v>
      </c>
      <c r="E47" s="178">
        <v>6</v>
      </c>
      <c r="F47" s="178">
        <v>1</v>
      </c>
      <c r="G47" s="178">
        <v>59</v>
      </c>
      <c r="H47" s="178">
        <v>74</v>
      </c>
      <c r="I47" s="178">
        <v>36</v>
      </c>
      <c r="J47" s="178">
        <v>324</v>
      </c>
      <c r="K47" s="178">
        <v>263</v>
      </c>
      <c r="L47" s="178">
        <v>38</v>
      </c>
      <c r="M47" s="178">
        <v>6</v>
      </c>
      <c r="N47" s="7">
        <v>82</v>
      </c>
      <c r="O47" s="178">
        <v>410</v>
      </c>
    </row>
    <row r="48" spans="1:17" ht="39" customHeight="1">
      <c r="A48" s="99" t="s">
        <v>511</v>
      </c>
      <c r="B48" s="102"/>
      <c r="C48" s="338">
        <v>358</v>
      </c>
      <c r="D48" s="178">
        <v>2</v>
      </c>
      <c r="E48" s="178">
        <v>6</v>
      </c>
      <c r="F48" s="178">
        <v>0</v>
      </c>
      <c r="G48" s="178">
        <v>25</v>
      </c>
      <c r="H48" s="178">
        <v>21</v>
      </c>
      <c r="I48" s="178">
        <v>3</v>
      </c>
      <c r="J48" s="178">
        <v>139</v>
      </c>
      <c r="K48" s="178">
        <v>55</v>
      </c>
      <c r="L48" s="178">
        <v>14</v>
      </c>
      <c r="M48" s="178">
        <v>4</v>
      </c>
      <c r="N48" s="7">
        <v>0</v>
      </c>
      <c r="O48" s="178">
        <v>89</v>
      </c>
    </row>
    <row r="49" spans="1:32" ht="39" customHeight="1">
      <c r="A49" s="343" t="s">
        <v>505</v>
      </c>
      <c r="B49" s="102"/>
      <c r="C49" s="338">
        <v>0</v>
      </c>
      <c r="D49" s="178">
        <v>0</v>
      </c>
      <c r="E49" s="178">
        <v>0</v>
      </c>
      <c r="F49" s="178">
        <v>0</v>
      </c>
      <c r="G49" s="178">
        <v>0</v>
      </c>
      <c r="H49" s="178">
        <v>0</v>
      </c>
      <c r="I49" s="178">
        <v>0</v>
      </c>
      <c r="J49" s="178">
        <v>0</v>
      </c>
      <c r="K49" s="178">
        <v>0</v>
      </c>
      <c r="L49" s="178">
        <v>0</v>
      </c>
      <c r="M49" s="178">
        <v>0</v>
      </c>
      <c r="N49" s="424">
        <v>0</v>
      </c>
      <c r="O49" s="178">
        <v>0</v>
      </c>
    </row>
    <row r="50" spans="1:32" s="109" customFormat="1" ht="39" customHeight="1">
      <c r="A50" s="108" t="s">
        <v>268</v>
      </c>
      <c r="B50" s="342"/>
      <c r="C50" s="338">
        <v>967</v>
      </c>
      <c r="D50" s="178">
        <v>24</v>
      </c>
      <c r="E50" s="178">
        <v>0</v>
      </c>
      <c r="F50" s="178">
        <v>1</v>
      </c>
      <c r="G50" s="178">
        <v>34</v>
      </c>
      <c r="H50" s="178">
        <v>53</v>
      </c>
      <c r="I50" s="178">
        <v>33</v>
      </c>
      <c r="J50" s="178">
        <v>185</v>
      </c>
      <c r="K50" s="178">
        <v>208</v>
      </c>
      <c r="L50" s="178">
        <v>24</v>
      </c>
      <c r="M50" s="178">
        <v>2</v>
      </c>
      <c r="N50" s="7">
        <v>82</v>
      </c>
      <c r="O50" s="178">
        <v>321</v>
      </c>
      <c r="P50" s="107"/>
      <c r="Q50" s="103"/>
      <c r="R50" s="103"/>
      <c r="S50" s="103"/>
      <c r="T50" s="103"/>
      <c r="U50" s="103"/>
      <c r="V50" s="106"/>
      <c r="W50" s="106"/>
      <c r="X50" s="106"/>
      <c r="Y50" s="106"/>
      <c r="Z50" s="106"/>
      <c r="AA50" s="106"/>
      <c r="AB50" s="106"/>
      <c r="AC50" s="106"/>
      <c r="AD50" s="106"/>
      <c r="AE50" s="106"/>
      <c r="AF50" s="106"/>
    </row>
    <row r="51" spans="1:32" s="109" customFormat="1" ht="39" customHeight="1">
      <c r="A51" s="108" t="s">
        <v>940</v>
      </c>
      <c r="B51" s="342"/>
      <c r="C51" s="178">
        <v>107</v>
      </c>
      <c r="D51" s="178">
        <v>1</v>
      </c>
      <c r="E51" s="178">
        <v>6</v>
      </c>
      <c r="F51" s="178">
        <v>2</v>
      </c>
      <c r="G51" s="178">
        <v>4</v>
      </c>
      <c r="H51" s="178">
        <v>12</v>
      </c>
      <c r="I51" s="178">
        <v>0</v>
      </c>
      <c r="J51" s="178">
        <v>22</v>
      </c>
      <c r="K51" s="178">
        <v>30</v>
      </c>
      <c r="L51" s="178">
        <v>3</v>
      </c>
      <c r="M51" s="178">
        <v>1</v>
      </c>
      <c r="N51" s="7">
        <v>0</v>
      </c>
      <c r="O51" s="178">
        <v>26</v>
      </c>
      <c r="P51" s="107"/>
      <c r="Q51" s="103"/>
      <c r="R51" s="103"/>
      <c r="S51" s="103"/>
      <c r="T51" s="103"/>
      <c r="U51" s="103"/>
      <c r="V51" s="106"/>
      <c r="W51" s="106"/>
      <c r="X51" s="106"/>
      <c r="Y51" s="106"/>
      <c r="Z51" s="106"/>
      <c r="AA51" s="106"/>
      <c r="AB51" s="106"/>
      <c r="AC51" s="106"/>
      <c r="AD51" s="106"/>
      <c r="AE51" s="106"/>
      <c r="AF51" s="106"/>
    </row>
    <row r="52" spans="1:32" s="109" customFormat="1" ht="39" customHeight="1">
      <c r="A52" s="99" t="s">
        <v>487</v>
      </c>
      <c r="B52" s="342"/>
      <c r="C52" s="178">
        <v>107</v>
      </c>
      <c r="D52" s="178">
        <v>1</v>
      </c>
      <c r="E52" s="178">
        <v>6</v>
      </c>
      <c r="F52" s="178">
        <v>2</v>
      </c>
      <c r="G52" s="178">
        <v>4</v>
      </c>
      <c r="H52" s="178">
        <v>12</v>
      </c>
      <c r="I52" s="178">
        <v>0</v>
      </c>
      <c r="J52" s="178">
        <v>22</v>
      </c>
      <c r="K52" s="178">
        <v>30</v>
      </c>
      <c r="L52" s="178">
        <v>3</v>
      </c>
      <c r="M52" s="178">
        <v>1</v>
      </c>
      <c r="N52" s="7">
        <v>0</v>
      </c>
      <c r="O52" s="178">
        <v>26</v>
      </c>
      <c r="P52" s="107"/>
      <c r="Q52" s="103"/>
      <c r="R52" s="103"/>
      <c r="S52" s="103"/>
      <c r="T52" s="103"/>
      <c r="U52" s="103"/>
      <c r="V52" s="106"/>
      <c r="W52" s="106"/>
      <c r="X52" s="106"/>
      <c r="Y52" s="106"/>
      <c r="Z52" s="106"/>
      <c r="AA52" s="106"/>
      <c r="AB52" s="106"/>
      <c r="AC52" s="106"/>
      <c r="AD52" s="106"/>
      <c r="AE52" s="106"/>
      <c r="AF52" s="106"/>
    </row>
    <row r="53" spans="1:32" s="109" customFormat="1" ht="39" customHeight="1">
      <c r="A53" s="97" t="s">
        <v>494</v>
      </c>
      <c r="B53" s="342"/>
      <c r="C53" s="739">
        <v>809</v>
      </c>
      <c r="D53" s="740">
        <v>10</v>
      </c>
      <c r="E53" s="740">
        <v>7</v>
      </c>
      <c r="F53" s="740">
        <v>6</v>
      </c>
      <c r="G53" s="740">
        <v>24</v>
      </c>
      <c r="H53" s="740">
        <v>7</v>
      </c>
      <c r="I53" s="740">
        <v>13</v>
      </c>
      <c r="J53" s="740">
        <v>153</v>
      </c>
      <c r="K53" s="740">
        <v>383</v>
      </c>
      <c r="L53" s="740">
        <v>40</v>
      </c>
      <c r="M53" s="740">
        <v>3</v>
      </c>
      <c r="N53" s="824">
        <v>62</v>
      </c>
      <c r="O53" s="261">
        <v>101</v>
      </c>
      <c r="P53" s="107"/>
      <c r="Q53" s="103"/>
      <c r="R53" s="103"/>
      <c r="S53" s="103"/>
      <c r="T53" s="103"/>
      <c r="U53" s="103"/>
      <c r="V53" s="106"/>
      <c r="W53" s="106"/>
      <c r="X53" s="106"/>
      <c r="Y53" s="106"/>
      <c r="Z53" s="106"/>
      <c r="AA53" s="106"/>
      <c r="AB53" s="106"/>
      <c r="AC53" s="106"/>
      <c r="AD53" s="106"/>
      <c r="AE53" s="106"/>
      <c r="AF53" s="106"/>
    </row>
    <row r="54" spans="1:32" s="109" customFormat="1" ht="39" customHeight="1">
      <c r="A54" s="99" t="s">
        <v>495</v>
      </c>
      <c r="B54" s="342"/>
      <c r="C54" s="338">
        <v>747</v>
      </c>
      <c r="D54" s="178">
        <v>10</v>
      </c>
      <c r="E54" s="178">
        <v>7</v>
      </c>
      <c r="F54" s="178">
        <v>6</v>
      </c>
      <c r="G54" s="178">
        <v>24</v>
      </c>
      <c r="H54" s="178">
        <v>7</v>
      </c>
      <c r="I54" s="178">
        <v>13</v>
      </c>
      <c r="J54" s="178">
        <v>123</v>
      </c>
      <c r="K54" s="178">
        <v>358</v>
      </c>
      <c r="L54" s="178">
        <v>39</v>
      </c>
      <c r="M54" s="178">
        <v>3</v>
      </c>
      <c r="N54" s="7">
        <v>62</v>
      </c>
      <c r="O54" s="266">
        <v>95</v>
      </c>
      <c r="P54" s="107"/>
      <c r="Q54" s="103"/>
      <c r="R54" s="103"/>
      <c r="S54" s="103"/>
      <c r="T54" s="103"/>
      <c r="U54" s="103"/>
      <c r="V54" s="106"/>
      <c r="W54" s="106"/>
      <c r="X54" s="106"/>
      <c r="Y54" s="106"/>
      <c r="Z54" s="106"/>
      <c r="AA54" s="106"/>
      <c r="AB54" s="106"/>
      <c r="AC54" s="106"/>
      <c r="AD54" s="106"/>
      <c r="AE54" s="106"/>
      <c r="AF54" s="106"/>
    </row>
    <row r="55" spans="1:32" s="109" customFormat="1" ht="39" customHeight="1">
      <c r="A55" s="110" t="s">
        <v>496</v>
      </c>
      <c r="B55" s="471"/>
      <c r="C55" s="441">
        <v>62</v>
      </c>
      <c r="D55" s="180">
        <v>0</v>
      </c>
      <c r="E55" s="180">
        <v>0</v>
      </c>
      <c r="F55" s="180">
        <v>0</v>
      </c>
      <c r="G55" s="180">
        <v>0</v>
      </c>
      <c r="H55" s="180">
        <v>0</v>
      </c>
      <c r="I55" s="180">
        <v>0</v>
      </c>
      <c r="J55" s="180">
        <v>30</v>
      </c>
      <c r="K55" s="180">
        <v>25</v>
      </c>
      <c r="L55" s="180">
        <v>1</v>
      </c>
      <c r="M55" s="180">
        <v>0</v>
      </c>
      <c r="N55" s="438">
        <v>0</v>
      </c>
      <c r="O55" s="268">
        <v>6</v>
      </c>
      <c r="P55" s="107"/>
      <c r="Q55" s="103"/>
      <c r="R55" s="103"/>
      <c r="S55" s="103"/>
      <c r="T55" s="103"/>
      <c r="U55" s="103"/>
      <c r="V55" s="106"/>
      <c r="W55" s="106"/>
      <c r="X55" s="106"/>
      <c r="Y55" s="106"/>
      <c r="Z55" s="106"/>
      <c r="AA55" s="106"/>
      <c r="AB55" s="106"/>
      <c r="AC55" s="106"/>
      <c r="AD55" s="106"/>
      <c r="AE55" s="106"/>
      <c r="AF55" s="106"/>
    </row>
    <row r="56" spans="1:32">
      <c r="D56" s="38"/>
      <c r="E56" s="38"/>
      <c r="F56" s="38"/>
      <c r="G56" s="38"/>
      <c r="H56" s="38"/>
      <c r="I56" s="38"/>
      <c r="J56" s="38"/>
      <c r="K56" s="38"/>
      <c r="L56" s="38"/>
      <c r="M56" s="38"/>
      <c r="O56" s="38"/>
    </row>
  </sheetData>
  <mergeCells count="24">
    <mergeCell ref="A5:A6"/>
    <mergeCell ref="C5:C6"/>
    <mergeCell ref="D5:E5"/>
    <mergeCell ref="F5:G5"/>
    <mergeCell ref="H5:H6"/>
    <mergeCell ref="A37:A38"/>
    <mergeCell ref="C37:C38"/>
    <mergeCell ref="D37:E37"/>
    <mergeCell ref="F37:G37"/>
    <mergeCell ref="H37:H38"/>
    <mergeCell ref="O5:O6"/>
    <mergeCell ref="I5:I6"/>
    <mergeCell ref="M37:M38"/>
    <mergeCell ref="O37:O38"/>
    <mergeCell ref="K5:K6"/>
    <mergeCell ref="L5:L6"/>
    <mergeCell ref="L37:L38"/>
    <mergeCell ref="I37:I38"/>
    <mergeCell ref="J37:J38"/>
    <mergeCell ref="K37:K38"/>
    <mergeCell ref="M5:M6"/>
    <mergeCell ref="J5:J6"/>
    <mergeCell ref="N5:N6"/>
    <mergeCell ref="N37:N38"/>
  </mergeCells>
  <phoneticPr fontId="6" type="noConversion"/>
  <printOptions horizontalCentered="1"/>
  <pageMargins left="0.70866141732283472" right="0.70866141732283472" top="1.1811023622047245" bottom="0.78740157480314965" header="0" footer="0"/>
  <pageSetup paperSize="9" scale="80" pageOrder="overThenDown" orientation="portrait" r:id="rId1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J38"/>
  <sheetViews>
    <sheetView zoomScale="80" zoomScaleNormal="80" workbookViewId="0">
      <pane xSplit="2" ySplit="10" topLeftCell="C11" activePane="bottomRight" state="frozen"/>
      <selection pane="topRight"/>
      <selection pane="bottomLeft"/>
      <selection pane="bottomRight"/>
    </sheetView>
  </sheetViews>
  <sheetFormatPr defaultColWidth="8.08203125" defaultRowHeight="26.15" customHeight="1"/>
  <cols>
    <col min="1" max="1" width="7.83203125" style="216" customWidth="1"/>
    <col min="2" max="2" width="11.75" style="216" customWidth="1"/>
    <col min="3" max="3" width="11.58203125" style="5" customWidth="1"/>
    <col min="4" max="4" width="12.25" style="5" customWidth="1"/>
    <col min="5" max="7" width="10.75" style="5" customWidth="1"/>
    <col min="8" max="8" width="10.08203125" style="5" customWidth="1"/>
    <col min="9" max="9" width="9.08203125" style="5" customWidth="1"/>
    <col min="10" max="10" width="11.58203125" style="5" customWidth="1"/>
    <col min="11" max="11" width="12.5" style="5" customWidth="1"/>
    <col min="12" max="12" width="13.25" style="5" customWidth="1"/>
    <col min="13" max="13" width="12.33203125" style="5" customWidth="1"/>
    <col min="14" max="14" width="13.33203125" style="5" customWidth="1"/>
    <col min="15" max="15" width="12.75" style="5" customWidth="1"/>
    <col min="16" max="16" width="12" style="5" customWidth="1"/>
    <col min="17" max="17" width="12.33203125" style="5" customWidth="1"/>
    <col min="18" max="18" width="12.5" style="216" customWidth="1"/>
    <col min="19" max="19" width="12.58203125" style="216" customWidth="1"/>
    <col min="20" max="20" width="11.75" style="5" customWidth="1"/>
    <col min="21" max="21" width="11.5" style="5" customWidth="1"/>
    <col min="22" max="22" width="10" style="5" customWidth="1"/>
    <col min="23" max="23" width="10.08203125" style="5" customWidth="1"/>
    <col min="24" max="24" width="11.5" style="5" customWidth="1"/>
    <col min="25" max="25" width="11.25" style="5" customWidth="1"/>
    <col min="26" max="30" width="16.75" style="5" customWidth="1"/>
    <col min="31" max="31" width="3.5" style="5" customWidth="1"/>
    <col min="32" max="16384" width="8.08203125" style="5"/>
  </cols>
  <sheetData>
    <row r="1" spans="1:36" s="1" customFormat="1" ht="33.75" customHeight="1">
      <c r="B1" s="49"/>
      <c r="C1" s="49"/>
      <c r="D1" s="49"/>
      <c r="E1" s="49"/>
      <c r="F1" s="49"/>
      <c r="G1" s="49"/>
      <c r="H1" s="49"/>
      <c r="I1" s="49" t="s">
        <v>418</v>
      </c>
      <c r="J1" s="3" t="s">
        <v>1019</v>
      </c>
      <c r="L1" s="3"/>
      <c r="M1" s="3"/>
      <c r="N1" s="3"/>
      <c r="O1" s="3"/>
      <c r="P1" s="3"/>
      <c r="Q1" s="3"/>
      <c r="S1" s="2"/>
      <c r="T1" s="2"/>
      <c r="U1" s="2"/>
      <c r="V1" s="2"/>
      <c r="W1" s="2"/>
      <c r="Y1" s="2" t="s">
        <v>419</v>
      </c>
      <c r="Z1" s="3" t="s">
        <v>1018</v>
      </c>
      <c r="AA1" s="3"/>
      <c r="AB1" s="3"/>
      <c r="AC1" s="3"/>
      <c r="AD1" s="3"/>
    </row>
    <row r="2" spans="1:36" s="1" customFormat="1" ht="10.15" customHeight="1">
      <c r="A2" s="765"/>
      <c r="B2" s="765"/>
      <c r="C2" s="765"/>
      <c r="D2" s="765"/>
      <c r="E2" s="765"/>
      <c r="F2" s="765"/>
      <c r="G2" s="765"/>
      <c r="H2" s="765"/>
      <c r="I2" s="765"/>
      <c r="J2" s="765"/>
      <c r="K2" s="209"/>
      <c r="L2" s="210"/>
      <c r="M2" s="210"/>
      <c r="N2" s="210"/>
      <c r="O2" s="210"/>
      <c r="P2" s="210"/>
      <c r="Q2" s="210"/>
      <c r="R2" s="3741"/>
      <c r="S2" s="3741"/>
      <c r="T2" s="3741"/>
      <c r="U2" s="3741"/>
      <c r="V2" s="3741"/>
      <c r="W2" s="3741"/>
      <c r="X2" s="3741"/>
      <c r="Y2" s="209"/>
    </row>
    <row r="3" spans="1:36" s="8" customFormat="1" ht="18.399999999999999" customHeight="1">
      <c r="A3" s="220"/>
      <c r="B3" s="442"/>
      <c r="C3" s="443"/>
      <c r="D3" s="443"/>
      <c r="E3" s="443"/>
      <c r="F3" s="443"/>
      <c r="G3" s="443"/>
      <c r="H3" s="443"/>
      <c r="I3" s="443"/>
      <c r="J3" s="443"/>
      <c r="K3" s="443"/>
      <c r="L3" s="443"/>
      <c r="M3" s="443"/>
      <c r="N3" s="443"/>
      <c r="O3" s="443"/>
      <c r="P3" s="443"/>
      <c r="Q3" s="6" t="s">
        <v>420</v>
      </c>
      <c r="R3" s="220"/>
      <c r="S3" s="442"/>
      <c r="T3" s="443"/>
      <c r="U3" s="443"/>
      <c r="V3" s="443"/>
      <c r="W3" s="443"/>
      <c r="X3" s="443"/>
      <c r="Y3" s="443"/>
      <c r="Z3" s="443"/>
      <c r="AA3" s="443"/>
      <c r="AB3" s="443"/>
      <c r="AC3" s="443"/>
      <c r="AD3" s="6" t="s">
        <v>421</v>
      </c>
    </row>
    <row r="4" spans="1:36" s="8" customFormat="1" ht="38.15" customHeight="1">
      <c r="A4" s="2849" t="s">
        <v>130</v>
      </c>
      <c r="B4" s="2850"/>
      <c r="C4" s="3742" t="s">
        <v>422</v>
      </c>
      <c r="D4" s="3743"/>
      <c r="E4" s="3743"/>
      <c r="F4" s="3743"/>
      <c r="G4" s="3743"/>
      <c r="H4" s="3743"/>
      <c r="I4" s="3744"/>
      <c r="J4" s="764" t="s">
        <v>423</v>
      </c>
      <c r="K4" s="3745" t="s">
        <v>424</v>
      </c>
      <c r="L4" s="3745"/>
      <c r="M4" s="3745"/>
      <c r="N4" s="3745"/>
      <c r="O4" s="3745"/>
      <c r="P4" s="3745"/>
      <c r="Q4" s="3745"/>
      <c r="R4" s="2849" t="s">
        <v>425</v>
      </c>
      <c r="S4" s="2850"/>
      <c r="T4" s="3735" t="s">
        <v>426</v>
      </c>
      <c r="U4" s="3736"/>
      <c r="V4" s="3736"/>
      <c r="W4" s="3736"/>
      <c r="X4" s="3736"/>
      <c r="Y4" s="3736"/>
      <c r="Z4" s="3736" t="s">
        <v>427</v>
      </c>
      <c r="AA4" s="3736"/>
      <c r="AB4" s="3736"/>
      <c r="AC4" s="3740"/>
      <c r="AD4" s="3717" t="s">
        <v>817</v>
      </c>
    </row>
    <row r="5" spans="1:36" s="8" customFormat="1" ht="25" customHeight="1">
      <c r="A5" s="2851"/>
      <c r="B5" s="2852"/>
      <c r="C5" s="3720" t="s">
        <v>428</v>
      </c>
      <c r="D5" s="3723" t="s">
        <v>429</v>
      </c>
      <c r="E5" s="3724"/>
      <c r="F5" s="3723" t="s">
        <v>430</v>
      </c>
      <c r="G5" s="3725"/>
      <c r="H5" s="3725"/>
      <c r="I5" s="3724"/>
      <c r="J5" s="3726" t="s">
        <v>431</v>
      </c>
      <c r="K5" s="3729" t="s">
        <v>432</v>
      </c>
      <c r="L5" s="2827" t="s">
        <v>433</v>
      </c>
      <c r="M5" s="2791" t="s">
        <v>434</v>
      </c>
      <c r="N5" s="2791" t="s">
        <v>435</v>
      </c>
      <c r="O5" s="2827" t="s">
        <v>436</v>
      </c>
      <c r="P5" s="2827" t="s">
        <v>437</v>
      </c>
      <c r="Q5" s="2821" t="s">
        <v>438</v>
      </c>
      <c r="R5" s="2851"/>
      <c r="S5" s="2852"/>
      <c r="T5" s="3732" t="s">
        <v>439</v>
      </c>
      <c r="U5" s="3732" t="s">
        <v>440</v>
      </c>
      <c r="V5" s="2821" t="s">
        <v>441</v>
      </c>
      <c r="W5" s="3732" t="s">
        <v>442</v>
      </c>
      <c r="X5" s="3732" t="s">
        <v>443</v>
      </c>
      <c r="Y5" s="3732" t="s">
        <v>444</v>
      </c>
      <c r="Z5" s="3746" t="s">
        <v>445</v>
      </c>
      <c r="AA5" s="3732" t="s">
        <v>446</v>
      </c>
      <c r="AB5" s="3737" t="s">
        <v>483</v>
      </c>
      <c r="AC5" s="3737" t="s">
        <v>484</v>
      </c>
      <c r="AD5" s="3718"/>
    </row>
    <row r="6" spans="1:36" s="8" customFormat="1" ht="13" customHeight="1">
      <c r="A6" s="2851"/>
      <c r="B6" s="2852"/>
      <c r="C6" s="3721"/>
      <c r="D6" s="2827" t="s">
        <v>961</v>
      </c>
      <c r="E6" s="2827" t="s">
        <v>949</v>
      </c>
      <c r="F6" s="2827" t="s">
        <v>638</v>
      </c>
      <c r="G6" s="2827" t="s">
        <v>950</v>
      </c>
      <c r="H6" s="2827" t="s">
        <v>51</v>
      </c>
      <c r="I6" s="2827" t="s">
        <v>52</v>
      </c>
      <c r="J6" s="3727"/>
      <c r="K6" s="3730"/>
      <c r="L6" s="2828"/>
      <c r="M6" s="2792"/>
      <c r="N6" s="2792"/>
      <c r="O6" s="2828"/>
      <c r="P6" s="2828"/>
      <c r="Q6" s="2822"/>
      <c r="R6" s="2851"/>
      <c r="S6" s="2852"/>
      <c r="T6" s="3733"/>
      <c r="U6" s="3733"/>
      <c r="V6" s="2822"/>
      <c r="W6" s="3733"/>
      <c r="X6" s="3733"/>
      <c r="Y6" s="3733"/>
      <c r="Z6" s="3747"/>
      <c r="AA6" s="3733"/>
      <c r="AB6" s="3738"/>
      <c r="AC6" s="3738"/>
      <c r="AD6" s="3718"/>
    </row>
    <row r="7" spans="1:36" s="8" customFormat="1" ht="15.65" customHeight="1">
      <c r="A7" s="2851"/>
      <c r="B7" s="2852"/>
      <c r="C7" s="3721"/>
      <c r="D7" s="2828"/>
      <c r="E7" s="2828"/>
      <c r="F7" s="2828"/>
      <c r="G7" s="2828"/>
      <c r="H7" s="2828"/>
      <c r="I7" s="2828"/>
      <c r="J7" s="3727"/>
      <c r="K7" s="3730"/>
      <c r="L7" s="2828"/>
      <c r="M7" s="2792"/>
      <c r="N7" s="2792"/>
      <c r="O7" s="2828"/>
      <c r="P7" s="2828"/>
      <c r="Q7" s="2822"/>
      <c r="R7" s="2851"/>
      <c r="S7" s="2852"/>
      <c r="T7" s="3733"/>
      <c r="U7" s="3733"/>
      <c r="V7" s="2822"/>
      <c r="W7" s="3733"/>
      <c r="X7" s="3733"/>
      <c r="Y7" s="3733"/>
      <c r="Z7" s="3747"/>
      <c r="AA7" s="3733"/>
      <c r="AB7" s="3738"/>
      <c r="AC7" s="3738"/>
      <c r="AD7" s="3718"/>
    </row>
    <row r="8" spans="1:36" s="8" customFormat="1" ht="13.9" customHeight="1">
      <c r="A8" s="2851"/>
      <c r="B8" s="2852"/>
      <c r="C8" s="3721"/>
      <c r="D8" s="2828"/>
      <c r="E8" s="2828"/>
      <c r="F8" s="2828"/>
      <c r="G8" s="2828"/>
      <c r="H8" s="2828"/>
      <c r="I8" s="2828"/>
      <c r="J8" s="3727"/>
      <c r="K8" s="3730"/>
      <c r="L8" s="2828"/>
      <c r="M8" s="2792"/>
      <c r="N8" s="2792"/>
      <c r="O8" s="2828"/>
      <c r="P8" s="2828"/>
      <c r="Q8" s="2822"/>
      <c r="R8" s="2851"/>
      <c r="S8" s="2852"/>
      <c r="T8" s="3733"/>
      <c r="U8" s="3733"/>
      <c r="V8" s="2822"/>
      <c r="W8" s="3733"/>
      <c r="X8" s="3733"/>
      <c r="Y8" s="3733"/>
      <c r="Z8" s="3747"/>
      <c r="AA8" s="3733"/>
      <c r="AB8" s="3738"/>
      <c r="AC8" s="3738"/>
      <c r="AD8" s="3718"/>
    </row>
    <row r="9" spans="1:36" s="8" customFormat="1" ht="9.65" customHeight="1">
      <c r="A9" s="2851"/>
      <c r="B9" s="2852"/>
      <c r="C9" s="3721"/>
      <c r="D9" s="2828"/>
      <c r="E9" s="2828"/>
      <c r="F9" s="2828"/>
      <c r="G9" s="2828"/>
      <c r="H9" s="2828"/>
      <c r="I9" s="2828"/>
      <c r="J9" s="3727"/>
      <c r="K9" s="3730"/>
      <c r="L9" s="2828"/>
      <c r="M9" s="2792"/>
      <c r="N9" s="2792"/>
      <c r="O9" s="2828"/>
      <c r="P9" s="2828"/>
      <c r="Q9" s="2822"/>
      <c r="R9" s="2851"/>
      <c r="S9" s="2852"/>
      <c r="T9" s="3733"/>
      <c r="U9" s="3733"/>
      <c r="V9" s="2822"/>
      <c r="W9" s="3733"/>
      <c r="X9" s="3733"/>
      <c r="Y9" s="3733"/>
      <c r="Z9" s="3747"/>
      <c r="AA9" s="3733"/>
      <c r="AB9" s="3738"/>
      <c r="AC9" s="3738"/>
      <c r="AD9" s="3718"/>
    </row>
    <row r="10" spans="1:36" s="8" customFormat="1" ht="10.9" customHeight="1">
      <c r="A10" s="2853"/>
      <c r="B10" s="2854"/>
      <c r="C10" s="3722"/>
      <c r="D10" s="2829"/>
      <c r="E10" s="2829"/>
      <c r="F10" s="2829"/>
      <c r="G10" s="2829"/>
      <c r="H10" s="2829"/>
      <c r="I10" s="2829"/>
      <c r="J10" s="3728"/>
      <c r="K10" s="3731"/>
      <c r="L10" s="2829"/>
      <c r="M10" s="2793"/>
      <c r="N10" s="2793"/>
      <c r="O10" s="2829"/>
      <c r="P10" s="2829"/>
      <c r="Q10" s="2823"/>
      <c r="R10" s="2853"/>
      <c r="S10" s="2854"/>
      <c r="T10" s="3734"/>
      <c r="U10" s="3734"/>
      <c r="V10" s="2823"/>
      <c r="W10" s="3734"/>
      <c r="X10" s="3734"/>
      <c r="Y10" s="3734"/>
      <c r="Z10" s="3748"/>
      <c r="AA10" s="3734"/>
      <c r="AB10" s="3739"/>
      <c r="AC10" s="3739"/>
      <c r="AD10" s="3719"/>
    </row>
    <row r="11" spans="1:36" s="211" customFormat="1" ht="27" customHeight="1">
      <c r="A11" s="3714" t="s">
        <v>0</v>
      </c>
      <c r="B11" s="3715"/>
      <c r="C11" s="445">
        <v>26117688</v>
      </c>
      <c r="D11" s="425">
        <v>18587978</v>
      </c>
      <c r="E11" s="425">
        <v>2266106</v>
      </c>
      <c r="F11" s="425">
        <v>695953</v>
      </c>
      <c r="G11" s="425">
        <v>4524965</v>
      </c>
      <c r="H11" s="425">
        <v>170</v>
      </c>
      <c r="I11" s="425">
        <v>42516</v>
      </c>
      <c r="J11" s="425">
        <v>12</v>
      </c>
      <c r="K11" s="425">
        <v>5098573</v>
      </c>
      <c r="L11" s="425">
        <v>1909453</v>
      </c>
      <c r="M11" s="425">
        <v>23615</v>
      </c>
      <c r="N11" s="425">
        <v>26787</v>
      </c>
      <c r="O11" s="425">
        <v>301567</v>
      </c>
      <c r="P11" s="425">
        <v>381775</v>
      </c>
      <c r="Q11" s="425">
        <v>197210</v>
      </c>
      <c r="R11" s="3714" t="s">
        <v>0</v>
      </c>
      <c r="S11" s="3715"/>
      <c r="T11" s="425">
        <v>1597995</v>
      </c>
      <c r="U11" s="425">
        <v>204088</v>
      </c>
      <c r="V11" s="425">
        <v>31596</v>
      </c>
      <c r="W11" s="425">
        <v>95151</v>
      </c>
      <c r="X11" s="425">
        <v>44660</v>
      </c>
      <c r="Y11" s="425">
        <v>202130</v>
      </c>
      <c r="Z11" s="425">
        <v>12736</v>
      </c>
      <c r="AA11" s="425">
        <v>0</v>
      </c>
      <c r="AB11" s="425">
        <v>2269</v>
      </c>
      <c r="AC11" s="425">
        <v>67541</v>
      </c>
      <c r="AD11" s="425">
        <v>1319926</v>
      </c>
    </row>
    <row r="12" spans="1:36" s="213" customFormat="1" ht="27" customHeight="1">
      <c r="A12" s="3710" t="s">
        <v>10</v>
      </c>
      <c r="B12" s="3711"/>
      <c r="C12" s="446">
        <v>2499676</v>
      </c>
      <c r="D12" s="426">
        <v>1750134</v>
      </c>
      <c r="E12" s="426">
        <v>162966</v>
      </c>
      <c r="F12" s="426">
        <v>63817</v>
      </c>
      <c r="G12" s="426">
        <v>480243</v>
      </c>
      <c r="H12" s="426">
        <v>0</v>
      </c>
      <c r="I12" s="426">
        <v>42516</v>
      </c>
      <c r="J12" s="426">
        <v>0</v>
      </c>
      <c r="K12" s="426">
        <v>620789</v>
      </c>
      <c r="L12" s="426">
        <v>179242</v>
      </c>
      <c r="M12" s="426">
        <v>0</v>
      </c>
      <c r="N12" s="426">
        <v>0</v>
      </c>
      <c r="O12" s="426">
        <v>24776</v>
      </c>
      <c r="P12" s="426">
        <v>26383</v>
      </c>
      <c r="Q12" s="426">
        <v>23792</v>
      </c>
      <c r="R12" s="3710" t="s">
        <v>10</v>
      </c>
      <c r="S12" s="3711"/>
      <c r="T12" s="426">
        <v>305641</v>
      </c>
      <c r="U12" s="426">
        <v>26368</v>
      </c>
      <c r="V12" s="426">
        <v>0</v>
      </c>
      <c r="W12" s="426">
        <v>4965</v>
      </c>
      <c r="X12" s="426">
        <v>0</v>
      </c>
      <c r="Y12" s="426">
        <v>11393</v>
      </c>
      <c r="Z12" s="426">
        <v>1493</v>
      </c>
      <c r="AA12" s="426">
        <v>0</v>
      </c>
      <c r="AB12" s="426">
        <v>2269</v>
      </c>
      <c r="AC12" s="426">
        <v>14467</v>
      </c>
      <c r="AD12" s="426">
        <v>152674</v>
      </c>
      <c r="AE12" s="212"/>
      <c r="AF12" s="212"/>
      <c r="AG12" s="212"/>
      <c r="AH12" s="212"/>
      <c r="AI12" s="212"/>
      <c r="AJ12" s="212"/>
    </row>
    <row r="13" spans="1:36" s="213" customFormat="1" ht="27" customHeight="1">
      <c r="A13" s="3710" t="s">
        <v>53</v>
      </c>
      <c r="B13" s="3716"/>
      <c r="C13" s="446">
        <v>4108109</v>
      </c>
      <c r="D13" s="426">
        <v>3571049</v>
      </c>
      <c r="E13" s="426">
        <v>348617</v>
      </c>
      <c r="F13" s="426">
        <v>42230</v>
      </c>
      <c r="G13" s="426">
        <v>146213</v>
      </c>
      <c r="H13" s="426">
        <v>0</v>
      </c>
      <c r="I13" s="426">
        <v>0</v>
      </c>
      <c r="J13" s="426">
        <v>0</v>
      </c>
      <c r="K13" s="426">
        <v>855488</v>
      </c>
      <c r="L13" s="426">
        <v>344144</v>
      </c>
      <c r="M13" s="426">
        <v>9108</v>
      </c>
      <c r="N13" s="426">
        <v>8225</v>
      </c>
      <c r="O13" s="426">
        <v>61107</v>
      </c>
      <c r="P13" s="426">
        <v>53376</v>
      </c>
      <c r="Q13" s="426">
        <v>32427</v>
      </c>
      <c r="R13" s="3710" t="s">
        <v>53</v>
      </c>
      <c r="S13" s="3716"/>
      <c r="T13" s="426">
        <v>200049</v>
      </c>
      <c r="U13" s="426">
        <v>24981</v>
      </c>
      <c r="V13" s="426">
        <v>3849</v>
      </c>
      <c r="W13" s="426">
        <v>62096</v>
      </c>
      <c r="X13" s="426">
        <v>13323</v>
      </c>
      <c r="Y13" s="426">
        <v>36426</v>
      </c>
      <c r="Z13" s="426">
        <v>6377</v>
      </c>
      <c r="AA13" s="426">
        <v>0</v>
      </c>
      <c r="AB13" s="426">
        <v>0</v>
      </c>
      <c r="AC13" s="426">
        <v>0</v>
      </c>
      <c r="AD13" s="426">
        <v>233549</v>
      </c>
      <c r="AE13" s="212"/>
      <c r="AF13" s="212"/>
      <c r="AG13" s="212"/>
      <c r="AH13" s="212"/>
      <c r="AI13" s="212"/>
      <c r="AJ13" s="212"/>
    </row>
    <row r="14" spans="1:36" s="213" customFormat="1" ht="27" customHeight="1">
      <c r="A14" s="3710" t="s">
        <v>71</v>
      </c>
      <c r="B14" s="3711"/>
      <c r="C14" s="446">
        <v>2324465</v>
      </c>
      <c r="D14" s="426">
        <v>1693416</v>
      </c>
      <c r="E14" s="426">
        <v>184718</v>
      </c>
      <c r="F14" s="426">
        <v>99522</v>
      </c>
      <c r="G14" s="426">
        <v>346809</v>
      </c>
      <c r="H14" s="426">
        <v>0</v>
      </c>
      <c r="I14" s="426">
        <v>0</v>
      </c>
      <c r="J14" s="426">
        <v>0</v>
      </c>
      <c r="K14" s="426">
        <v>407532</v>
      </c>
      <c r="L14" s="426">
        <v>172223</v>
      </c>
      <c r="M14" s="426">
        <v>1975</v>
      </c>
      <c r="N14" s="426">
        <v>3514</v>
      </c>
      <c r="O14" s="426">
        <v>28603</v>
      </c>
      <c r="P14" s="426">
        <v>47308</v>
      </c>
      <c r="Q14" s="426">
        <v>13777</v>
      </c>
      <c r="R14" s="3710" t="s">
        <v>71</v>
      </c>
      <c r="S14" s="3711"/>
      <c r="T14" s="426">
        <v>70689</v>
      </c>
      <c r="U14" s="426">
        <v>16909</v>
      </c>
      <c r="V14" s="426">
        <v>1399</v>
      </c>
      <c r="W14" s="426">
        <v>1772</v>
      </c>
      <c r="X14" s="426">
        <v>10745</v>
      </c>
      <c r="Y14" s="426">
        <v>37448</v>
      </c>
      <c r="Z14" s="426">
        <v>1170</v>
      </c>
      <c r="AA14" s="426">
        <v>0</v>
      </c>
      <c r="AB14" s="426">
        <v>0</v>
      </c>
      <c r="AC14" s="426">
        <v>0</v>
      </c>
      <c r="AD14" s="426">
        <v>102945</v>
      </c>
      <c r="AE14" s="212"/>
      <c r="AF14" s="212"/>
      <c r="AG14" s="212"/>
      <c r="AH14" s="212"/>
      <c r="AI14" s="212"/>
      <c r="AJ14" s="212"/>
    </row>
    <row r="15" spans="1:36" s="213" customFormat="1" ht="27" customHeight="1">
      <c r="A15" s="3710" t="s">
        <v>54</v>
      </c>
      <c r="B15" s="3711"/>
      <c r="C15" s="446">
        <v>3346277</v>
      </c>
      <c r="D15" s="426">
        <v>2490754</v>
      </c>
      <c r="E15" s="426">
        <v>254104</v>
      </c>
      <c r="F15" s="426">
        <v>57569</v>
      </c>
      <c r="G15" s="426">
        <v>543850</v>
      </c>
      <c r="H15" s="426">
        <v>0</v>
      </c>
      <c r="I15" s="426">
        <v>0</v>
      </c>
      <c r="J15" s="426">
        <v>0</v>
      </c>
      <c r="K15" s="426">
        <v>708030</v>
      </c>
      <c r="L15" s="426">
        <v>264960</v>
      </c>
      <c r="M15" s="426">
        <v>0</v>
      </c>
      <c r="N15" s="426">
        <v>4866</v>
      </c>
      <c r="O15" s="426">
        <v>50194</v>
      </c>
      <c r="P15" s="426">
        <v>56683</v>
      </c>
      <c r="Q15" s="426">
        <v>22335</v>
      </c>
      <c r="R15" s="3710" t="s">
        <v>54</v>
      </c>
      <c r="S15" s="3711"/>
      <c r="T15" s="426">
        <v>208326</v>
      </c>
      <c r="U15" s="426">
        <v>43972</v>
      </c>
      <c r="V15" s="426">
        <v>0</v>
      </c>
      <c r="W15" s="426">
        <v>0</v>
      </c>
      <c r="X15" s="426">
        <v>5933</v>
      </c>
      <c r="Y15" s="426">
        <v>11826</v>
      </c>
      <c r="Z15" s="426">
        <v>582</v>
      </c>
      <c r="AA15" s="426">
        <v>0</v>
      </c>
      <c r="AB15" s="426">
        <v>0</v>
      </c>
      <c r="AC15" s="426">
        <v>38353</v>
      </c>
      <c r="AD15" s="426">
        <v>107767</v>
      </c>
      <c r="AE15" s="212"/>
      <c r="AF15" s="212"/>
      <c r="AG15" s="212"/>
      <c r="AH15" s="212"/>
      <c r="AI15" s="212"/>
      <c r="AJ15" s="212"/>
    </row>
    <row r="16" spans="1:36" s="213" customFormat="1" ht="27" customHeight="1">
      <c r="A16" s="3710" t="s">
        <v>55</v>
      </c>
      <c r="B16" s="3711"/>
      <c r="C16" s="446">
        <v>1844550</v>
      </c>
      <c r="D16" s="426">
        <v>1427885</v>
      </c>
      <c r="E16" s="426">
        <v>128851</v>
      </c>
      <c r="F16" s="426">
        <v>9703</v>
      </c>
      <c r="G16" s="426">
        <v>278111</v>
      </c>
      <c r="H16" s="426">
        <v>0</v>
      </c>
      <c r="I16" s="426">
        <v>0</v>
      </c>
      <c r="J16" s="426">
        <v>0</v>
      </c>
      <c r="K16" s="426">
        <v>412506</v>
      </c>
      <c r="L16" s="426">
        <v>159188</v>
      </c>
      <c r="M16" s="426">
        <v>926</v>
      </c>
      <c r="N16" s="426">
        <v>5105</v>
      </c>
      <c r="O16" s="426">
        <v>18408</v>
      </c>
      <c r="P16" s="426">
        <v>25663</v>
      </c>
      <c r="Q16" s="426">
        <v>24938</v>
      </c>
      <c r="R16" s="3710" t="s">
        <v>55</v>
      </c>
      <c r="S16" s="3711"/>
      <c r="T16" s="426">
        <v>130321</v>
      </c>
      <c r="U16" s="426">
        <v>17470</v>
      </c>
      <c r="V16" s="426">
        <v>2515</v>
      </c>
      <c r="W16" s="426">
        <v>9193</v>
      </c>
      <c r="X16" s="426">
        <v>3622</v>
      </c>
      <c r="Y16" s="426">
        <v>14547</v>
      </c>
      <c r="Z16" s="426">
        <v>610</v>
      </c>
      <c r="AA16" s="426">
        <v>0</v>
      </c>
      <c r="AB16" s="426">
        <v>0</v>
      </c>
      <c r="AC16" s="426">
        <v>0</v>
      </c>
      <c r="AD16" s="426">
        <v>121091</v>
      </c>
      <c r="AE16" s="212"/>
      <c r="AF16" s="212"/>
      <c r="AG16" s="212"/>
      <c r="AH16" s="212"/>
      <c r="AI16" s="212"/>
      <c r="AJ16" s="212"/>
    </row>
    <row r="17" spans="1:36" s="213" customFormat="1" ht="27" customHeight="1">
      <c r="A17" s="3710" t="s">
        <v>56</v>
      </c>
      <c r="B17" s="3711"/>
      <c r="C17" s="446">
        <v>3332523</v>
      </c>
      <c r="D17" s="426">
        <v>2513043</v>
      </c>
      <c r="E17" s="426">
        <v>339063</v>
      </c>
      <c r="F17" s="426">
        <v>164763</v>
      </c>
      <c r="G17" s="426">
        <v>315654</v>
      </c>
      <c r="H17" s="426">
        <v>0</v>
      </c>
      <c r="I17" s="426">
        <v>0</v>
      </c>
      <c r="J17" s="426">
        <v>12</v>
      </c>
      <c r="K17" s="426">
        <v>696173</v>
      </c>
      <c r="L17" s="426">
        <v>249185</v>
      </c>
      <c r="M17" s="426">
        <v>5399</v>
      </c>
      <c r="N17" s="426">
        <v>3373</v>
      </c>
      <c r="O17" s="426">
        <v>37836</v>
      </c>
      <c r="P17" s="426">
        <v>64814</v>
      </c>
      <c r="Q17" s="426">
        <v>22068</v>
      </c>
      <c r="R17" s="3710" t="s">
        <v>56</v>
      </c>
      <c r="S17" s="3711"/>
      <c r="T17" s="426">
        <v>205729</v>
      </c>
      <c r="U17" s="426">
        <v>21374</v>
      </c>
      <c r="V17" s="426">
        <v>20717</v>
      </c>
      <c r="W17" s="426">
        <v>3110</v>
      </c>
      <c r="X17" s="426">
        <v>2641</v>
      </c>
      <c r="Y17" s="426">
        <v>44367</v>
      </c>
      <c r="Z17" s="426">
        <v>839</v>
      </c>
      <c r="AA17" s="426">
        <v>0</v>
      </c>
      <c r="AB17" s="426">
        <v>0</v>
      </c>
      <c r="AC17" s="426">
        <v>14721</v>
      </c>
      <c r="AD17" s="426">
        <v>107934</v>
      </c>
      <c r="AE17" s="212"/>
      <c r="AF17" s="212"/>
      <c r="AG17" s="212"/>
      <c r="AH17" s="212"/>
      <c r="AI17" s="212"/>
      <c r="AJ17" s="212"/>
    </row>
    <row r="18" spans="1:36" s="213" customFormat="1" ht="27" customHeight="1">
      <c r="A18" s="3710" t="s">
        <v>41</v>
      </c>
      <c r="B18" s="3711"/>
      <c r="C18" s="446">
        <v>757243</v>
      </c>
      <c r="D18" s="426">
        <v>477819</v>
      </c>
      <c r="E18" s="426">
        <v>50928</v>
      </c>
      <c r="F18" s="426">
        <v>36172</v>
      </c>
      <c r="G18" s="426">
        <v>192324</v>
      </c>
      <c r="H18" s="426">
        <v>0</v>
      </c>
      <c r="I18" s="426">
        <v>0</v>
      </c>
      <c r="J18" s="426">
        <v>0</v>
      </c>
      <c r="K18" s="426">
        <v>90419</v>
      </c>
      <c r="L18" s="426">
        <v>37756</v>
      </c>
      <c r="M18" s="426">
        <v>459</v>
      </c>
      <c r="N18" s="426">
        <v>0</v>
      </c>
      <c r="O18" s="426">
        <v>7036</v>
      </c>
      <c r="P18" s="426">
        <v>7097</v>
      </c>
      <c r="Q18" s="426">
        <v>7166</v>
      </c>
      <c r="R18" s="3710" t="s">
        <v>41</v>
      </c>
      <c r="S18" s="3711"/>
      <c r="T18" s="426">
        <v>20596</v>
      </c>
      <c r="U18" s="426">
        <v>6003</v>
      </c>
      <c r="V18" s="426">
        <v>0</v>
      </c>
      <c r="W18" s="426">
        <v>0</v>
      </c>
      <c r="X18" s="426">
        <v>0</v>
      </c>
      <c r="Y18" s="426">
        <v>4306</v>
      </c>
      <c r="Z18" s="426">
        <v>0</v>
      </c>
      <c r="AA18" s="426">
        <v>0</v>
      </c>
      <c r="AB18" s="426">
        <v>0</v>
      </c>
      <c r="AC18" s="426">
        <v>0</v>
      </c>
      <c r="AD18" s="426">
        <v>41079</v>
      </c>
      <c r="AE18" s="212"/>
      <c r="AF18" s="212"/>
      <c r="AG18" s="212"/>
      <c r="AH18" s="212"/>
      <c r="AI18" s="212"/>
      <c r="AJ18" s="212"/>
    </row>
    <row r="19" spans="1:36" s="213" customFormat="1" ht="27" customHeight="1">
      <c r="A19" s="3710" t="s">
        <v>15</v>
      </c>
      <c r="B19" s="3711"/>
      <c r="C19" s="446">
        <v>378050</v>
      </c>
      <c r="D19" s="426">
        <v>145151</v>
      </c>
      <c r="E19" s="426">
        <v>65177</v>
      </c>
      <c r="F19" s="426">
        <v>0</v>
      </c>
      <c r="G19" s="426">
        <v>167722</v>
      </c>
      <c r="H19" s="426">
        <v>0</v>
      </c>
      <c r="I19" s="426">
        <v>0</v>
      </c>
      <c r="J19" s="426">
        <v>0</v>
      </c>
      <c r="K19" s="426">
        <v>69773</v>
      </c>
      <c r="L19" s="426">
        <v>16359</v>
      </c>
      <c r="M19" s="426">
        <v>0</v>
      </c>
      <c r="N19" s="426">
        <v>0</v>
      </c>
      <c r="O19" s="426">
        <v>1936</v>
      </c>
      <c r="P19" s="426">
        <v>6150</v>
      </c>
      <c r="Q19" s="426">
        <v>3393</v>
      </c>
      <c r="R19" s="3710" t="s">
        <v>15</v>
      </c>
      <c r="S19" s="3711"/>
      <c r="T19" s="426">
        <v>39862</v>
      </c>
      <c r="U19" s="426">
        <v>0</v>
      </c>
      <c r="V19" s="426">
        <v>0</v>
      </c>
      <c r="W19" s="426">
        <v>221</v>
      </c>
      <c r="X19" s="426">
        <v>0</v>
      </c>
      <c r="Y19" s="426">
        <v>1852</v>
      </c>
      <c r="Z19" s="426">
        <v>0</v>
      </c>
      <c r="AA19" s="426">
        <v>0</v>
      </c>
      <c r="AB19" s="426">
        <v>0</v>
      </c>
      <c r="AC19" s="426">
        <v>0</v>
      </c>
      <c r="AD19" s="426">
        <v>8987</v>
      </c>
      <c r="AE19" s="212"/>
      <c r="AF19" s="212"/>
      <c r="AG19" s="212"/>
      <c r="AH19" s="212"/>
      <c r="AI19" s="212"/>
      <c r="AJ19" s="212"/>
    </row>
    <row r="20" spans="1:36" s="213" customFormat="1" ht="27" customHeight="1">
      <c r="A20" s="3710" t="s">
        <v>57</v>
      </c>
      <c r="B20" s="3711"/>
      <c r="C20" s="446">
        <v>544865</v>
      </c>
      <c r="D20" s="426">
        <v>297466</v>
      </c>
      <c r="E20" s="426">
        <v>73988</v>
      </c>
      <c r="F20" s="426">
        <v>0</v>
      </c>
      <c r="G20" s="426">
        <v>173411</v>
      </c>
      <c r="H20" s="426">
        <v>0</v>
      </c>
      <c r="I20" s="426">
        <v>0</v>
      </c>
      <c r="J20" s="426">
        <v>0</v>
      </c>
      <c r="K20" s="426">
        <v>69226</v>
      </c>
      <c r="L20" s="426">
        <v>31006</v>
      </c>
      <c r="M20" s="426">
        <v>0</v>
      </c>
      <c r="N20" s="426">
        <v>0</v>
      </c>
      <c r="O20" s="426">
        <v>1969</v>
      </c>
      <c r="P20" s="426">
        <v>6777</v>
      </c>
      <c r="Q20" s="426">
        <v>2307</v>
      </c>
      <c r="R20" s="3710" t="s">
        <v>57</v>
      </c>
      <c r="S20" s="3711"/>
      <c r="T20" s="426">
        <v>23695</v>
      </c>
      <c r="U20" s="426">
        <v>1822</v>
      </c>
      <c r="V20" s="426">
        <v>0</v>
      </c>
      <c r="W20" s="426">
        <v>768</v>
      </c>
      <c r="X20" s="426">
        <v>0</v>
      </c>
      <c r="Y20" s="426">
        <v>882</v>
      </c>
      <c r="Z20" s="426">
        <v>0</v>
      </c>
      <c r="AA20" s="426">
        <v>0</v>
      </c>
      <c r="AB20" s="426">
        <v>0</v>
      </c>
      <c r="AC20" s="426">
        <v>0</v>
      </c>
      <c r="AD20" s="426">
        <v>31891</v>
      </c>
      <c r="AE20" s="212"/>
      <c r="AF20" s="212"/>
      <c r="AG20" s="212"/>
      <c r="AH20" s="212"/>
      <c r="AI20" s="212"/>
      <c r="AJ20" s="212"/>
    </row>
    <row r="21" spans="1:36" s="213" customFormat="1" ht="27" customHeight="1">
      <c r="A21" s="3710" t="s">
        <v>58</v>
      </c>
      <c r="B21" s="3711"/>
      <c r="C21" s="446">
        <v>1343844</v>
      </c>
      <c r="D21" s="426">
        <v>814214</v>
      </c>
      <c r="E21" s="426">
        <v>131167</v>
      </c>
      <c r="F21" s="426">
        <v>77621</v>
      </c>
      <c r="G21" s="426">
        <v>320842</v>
      </c>
      <c r="H21" s="426">
        <v>0</v>
      </c>
      <c r="I21" s="426">
        <v>0</v>
      </c>
      <c r="J21" s="426">
        <v>0</v>
      </c>
      <c r="K21" s="426">
        <v>246520</v>
      </c>
      <c r="L21" s="426">
        <v>107902</v>
      </c>
      <c r="M21" s="426">
        <v>4019</v>
      </c>
      <c r="N21" s="426">
        <v>0</v>
      </c>
      <c r="O21" s="426">
        <v>23722</v>
      </c>
      <c r="P21" s="426">
        <v>21899</v>
      </c>
      <c r="Q21" s="426">
        <v>3915</v>
      </c>
      <c r="R21" s="3710" t="s">
        <v>58</v>
      </c>
      <c r="S21" s="3711"/>
      <c r="T21" s="426">
        <v>56290</v>
      </c>
      <c r="U21" s="426">
        <v>20570</v>
      </c>
      <c r="V21" s="426">
        <v>0</v>
      </c>
      <c r="W21" s="426">
        <v>589</v>
      </c>
      <c r="X21" s="426">
        <v>996</v>
      </c>
      <c r="Y21" s="426">
        <v>5674</v>
      </c>
      <c r="Z21" s="426">
        <v>944</v>
      </c>
      <c r="AA21" s="426">
        <v>0</v>
      </c>
      <c r="AB21" s="426">
        <v>0</v>
      </c>
      <c r="AC21" s="426">
        <v>0</v>
      </c>
      <c r="AD21" s="426">
        <v>49764</v>
      </c>
      <c r="AE21" s="212"/>
      <c r="AF21" s="212"/>
      <c r="AG21" s="212"/>
      <c r="AH21" s="212"/>
      <c r="AI21" s="212"/>
      <c r="AJ21" s="212"/>
    </row>
    <row r="22" spans="1:36" s="212" customFormat="1" ht="27" customHeight="1">
      <c r="A22" s="3710" t="s">
        <v>59</v>
      </c>
      <c r="B22" s="3711"/>
      <c r="C22" s="446">
        <v>671045</v>
      </c>
      <c r="D22" s="426">
        <v>278495</v>
      </c>
      <c r="E22" s="426">
        <v>91319</v>
      </c>
      <c r="F22" s="426">
        <v>3953</v>
      </c>
      <c r="G22" s="426">
        <v>297278</v>
      </c>
      <c r="H22" s="426">
        <v>0</v>
      </c>
      <c r="I22" s="426">
        <v>0</v>
      </c>
      <c r="J22" s="426">
        <v>0</v>
      </c>
      <c r="K22" s="426">
        <v>71572</v>
      </c>
      <c r="L22" s="426">
        <v>24696</v>
      </c>
      <c r="M22" s="426">
        <v>0</v>
      </c>
      <c r="N22" s="426">
        <v>0</v>
      </c>
      <c r="O22" s="426">
        <v>2134</v>
      </c>
      <c r="P22" s="426">
        <v>7569</v>
      </c>
      <c r="Q22" s="426">
        <v>4882</v>
      </c>
      <c r="R22" s="3710" t="s">
        <v>59</v>
      </c>
      <c r="S22" s="3711"/>
      <c r="T22" s="426">
        <v>27969</v>
      </c>
      <c r="U22" s="426">
        <v>0</v>
      </c>
      <c r="V22" s="426">
        <v>1656</v>
      </c>
      <c r="W22" s="426">
        <v>2413</v>
      </c>
      <c r="X22" s="426">
        <v>0</v>
      </c>
      <c r="Y22" s="426">
        <v>253</v>
      </c>
      <c r="Z22" s="426">
        <v>0</v>
      </c>
      <c r="AA22" s="426">
        <v>0</v>
      </c>
      <c r="AB22" s="426">
        <v>0</v>
      </c>
      <c r="AC22" s="426">
        <v>0</v>
      </c>
      <c r="AD22" s="426">
        <v>44379</v>
      </c>
    </row>
    <row r="23" spans="1:36" s="213" customFormat="1" ht="27" customHeight="1">
      <c r="A23" s="3710" t="s">
        <v>60</v>
      </c>
      <c r="B23" s="3711" t="s">
        <v>20</v>
      </c>
      <c r="C23" s="446">
        <v>537662</v>
      </c>
      <c r="D23" s="426">
        <v>396617</v>
      </c>
      <c r="E23" s="426">
        <v>34917</v>
      </c>
      <c r="F23" s="426">
        <v>0</v>
      </c>
      <c r="G23" s="426">
        <v>106128</v>
      </c>
      <c r="H23" s="426">
        <v>0</v>
      </c>
      <c r="I23" s="426">
        <v>0</v>
      </c>
      <c r="J23" s="426">
        <v>0</v>
      </c>
      <c r="K23" s="426">
        <v>124804</v>
      </c>
      <c r="L23" s="426">
        <v>40629</v>
      </c>
      <c r="M23" s="426">
        <v>0</v>
      </c>
      <c r="N23" s="426">
        <v>0</v>
      </c>
      <c r="O23" s="426">
        <v>3790</v>
      </c>
      <c r="P23" s="426">
        <v>1952</v>
      </c>
      <c r="Q23" s="426">
        <v>1951</v>
      </c>
      <c r="R23" s="3710" t="s">
        <v>60</v>
      </c>
      <c r="S23" s="3711" t="s">
        <v>20</v>
      </c>
      <c r="T23" s="426">
        <v>64367</v>
      </c>
      <c r="U23" s="426">
        <v>2540</v>
      </c>
      <c r="V23" s="426">
        <v>0</v>
      </c>
      <c r="W23" s="426">
        <v>6599</v>
      </c>
      <c r="X23" s="426">
        <v>0</v>
      </c>
      <c r="Y23" s="426">
        <v>2976</v>
      </c>
      <c r="Z23" s="426">
        <v>0</v>
      </c>
      <c r="AA23" s="426">
        <v>0</v>
      </c>
      <c r="AB23" s="426">
        <v>0</v>
      </c>
      <c r="AC23" s="426">
        <v>0</v>
      </c>
      <c r="AD23" s="426">
        <v>18717</v>
      </c>
      <c r="AE23" s="212"/>
      <c r="AF23" s="212"/>
      <c r="AG23" s="212"/>
      <c r="AH23" s="212"/>
      <c r="AI23" s="212"/>
      <c r="AJ23" s="212"/>
    </row>
    <row r="24" spans="1:36" s="212" customFormat="1" ht="27" customHeight="1">
      <c r="A24" s="3710" t="s">
        <v>61</v>
      </c>
      <c r="B24" s="3711" t="s">
        <v>21</v>
      </c>
      <c r="C24" s="446">
        <v>644192</v>
      </c>
      <c r="D24" s="426">
        <v>455764</v>
      </c>
      <c r="E24" s="426">
        <v>42356</v>
      </c>
      <c r="F24" s="426">
        <v>3787</v>
      </c>
      <c r="G24" s="426">
        <v>142285</v>
      </c>
      <c r="H24" s="426">
        <v>0</v>
      </c>
      <c r="I24" s="426">
        <v>0</v>
      </c>
      <c r="J24" s="426">
        <v>0</v>
      </c>
      <c r="K24" s="426">
        <v>109039</v>
      </c>
      <c r="L24" s="426">
        <v>49964</v>
      </c>
      <c r="M24" s="426">
        <v>341</v>
      </c>
      <c r="N24" s="426">
        <v>739</v>
      </c>
      <c r="O24" s="426">
        <v>4426</v>
      </c>
      <c r="P24" s="426">
        <v>3172</v>
      </c>
      <c r="Q24" s="426">
        <v>5087</v>
      </c>
      <c r="R24" s="3710" t="s">
        <v>61</v>
      </c>
      <c r="S24" s="3711" t="s">
        <v>21</v>
      </c>
      <c r="T24" s="426">
        <v>24463</v>
      </c>
      <c r="U24" s="426">
        <v>5979</v>
      </c>
      <c r="V24" s="426">
        <v>0</v>
      </c>
      <c r="W24" s="426">
        <v>265</v>
      </c>
      <c r="X24" s="426">
        <v>2878</v>
      </c>
      <c r="Y24" s="426">
        <v>11496</v>
      </c>
      <c r="Z24" s="426">
        <v>229</v>
      </c>
      <c r="AA24" s="426">
        <v>0</v>
      </c>
      <c r="AB24" s="426">
        <v>0</v>
      </c>
      <c r="AC24" s="426">
        <v>0</v>
      </c>
      <c r="AD24" s="426">
        <v>9503</v>
      </c>
    </row>
    <row r="25" spans="1:36" s="212" customFormat="1" ht="27" customHeight="1">
      <c r="A25" s="3710" t="s">
        <v>62</v>
      </c>
      <c r="B25" s="3711" t="s">
        <v>22</v>
      </c>
      <c r="C25" s="446">
        <v>918433</v>
      </c>
      <c r="D25" s="426">
        <v>600741</v>
      </c>
      <c r="E25" s="426">
        <v>109127</v>
      </c>
      <c r="F25" s="426">
        <v>13560</v>
      </c>
      <c r="G25" s="426">
        <v>195005</v>
      </c>
      <c r="H25" s="426">
        <v>0</v>
      </c>
      <c r="I25" s="426">
        <v>0</v>
      </c>
      <c r="J25" s="426">
        <v>0</v>
      </c>
      <c r="K25" s="426">
        <v>137262</v>
      </c>
      <c r="L25" s="426">
        <v>64016</v>
      </c>
      <c r="M25" s="426">
        <v>0</v>
      </c>
      <c r="N25" s="426">
        <v>0</v>
      </c>
      <c r="O25" s="426">
        <v>4419</v>
      </c>
      <c r="P25" s="426">
        <v>13043</v>
      </c>
      <c r="Q25" s="426">
        <v>9135</v>
      </c>
      <c r="R25" s="3710" t="s">
        <v>62</v>
      </c>
      <c r="S25" s="3711" t="s">
        <v>22</v>
      </c>
      <c r="T25" s="426">
        <v>40378</v>
      </c>
      <c r="U25" s="426">
        <v>2536</v>
      </c>
      <c r="V25" s="426">
        <v>1460</v>
      </c>
      <c r="W25" s="426">
        <v>0</v>
      </c>
      <c r="X25" s="426">
        <v>0</v>
      </c>
      <c r="Y25" s="426">
        <v>2275</v>
      </c>
      <c r="Z25" s="426">
        <v>0</v>
      </c>
      <c r="AA25" s="426">
        <v>0</v>
      </c>
      <c r="AB25" s="426">
        <v>0</v>
      </c>
      <c r="AC25" s="426">
        <v>0</v>
      </c>
      <c r="AD25" s="426">
        <v>17127</v>
      </c>
    </row>
    <row r="26" spans="1:36" s="9" customFormat="1" ht="27" customHeight="1">
      <c r="A26" s="3710" t="s">
        <v>63</v>
      </c>
      <c r="B26" s="3711" t="s">
        <v>23</v>
      </c>
      <c r="C26" s="447">
        <v>232872</v>
      </c>
      <c r="D26" s="7">
        <v>153955</v>
      </c>
      <c r="E26" s="7">
        <v>21810</v>
      </c>
      <c r="F26" s="7">
        <v>0</v>
      </c>
      <c r="G26" s="7">
        <v>57107</v>
      </c>
      <c r="H26" s="7">
        <v>0</v>
      </c>
      <c r="I26" s="7">
        <v>0</v>
      </c>
      <c r="J26" s="7">
        <v>0</v>
      </c>
      <c r="K26" s="7">
        <v>43160</v>
      </c>
      <c r="L26" s="7">
        <v>14642</v>
      </c>
      <c r="M26" s="7">
        <v>500</v>
      </c>
      <c r="N26" s="426">
        <v>0</v>
      </c>
      <c r="O26" s="7">
        <v>2456</v>
      </c>
      <c r="P26" s="7">
        <v>4092</v>
      </c>
      <c r="Q26" s="7">
        <v>2654</v>
      </c>
      <c r="R26" s="3710" t="s">
        <v>63</v>
      </c>
      <c r="S26" s="3711" t="s">
        <v>23</v>
      </c>
      <c r="T26" s="426">
        <v>16512</v>
      </c>
      <c r="U26" s="426">
        <v>494</v>
      </c>
      <c r="V26" s="426">
        <v>0</v>
      </c>
      <c r="W26" s="426">
        <v>0</v>
      </c>
      <c r="X26" s="426">
        <v>0</v>
      </c>
      <c r="Y26" s="426">
        <v>1810</v>
      </c>
      <c r="Z26" s="426">
        <v>0</v>
      </c>
      <c r="AA26" s="426">
        <v>0</v>
      </c>
      <c r="AB26" s="426">
        <v>0</v>
      </c>
      <c r="AC26" s="426">
        <v>0</v>
      </c>
      <c r="AD26" s="7">
        <v>7601</v>
      </c>
      <c r="AE26" s="10"/>
      <c r="AF26" s="10"/>
      <c r="AG26" s="10"/>
      <c r="AH26" s="10"/>
      <c r="AI26" s="10"/>
      <c r="AJ26" s="10"/>
    </row>
    <row r="27" spans="1:36" s="9" customFormat="1" ht="27" customHeight="1">
      <c r="A27" s="3710" t="s">
        <v>64</v>
      </c>
      <c r="B27" s="3711"/>
      <c r="C27" s="447">
        <v>1042886</v>
      </c>
      <c r="D27" s="7">
        <v>358956</v>
      </c>
      <c r="E27" s="7">
        <v>111356</v>
      </c>
      <c r="F27" s="7">
        <v>49747</v>
      </c>
      <c r="G27" s="7">
        <v>522657</v>
      </c>
      <c r="H27" s="7">
        <v>170</v>
      </c>
      <c r="I27" s="7">
        <v>0</v>
      </c>
      <c r="J27" s="7">
        <v>0</v>
      </c>
      <c r="K27" s="7">
        <v>83352</v>
      </c>
      <c r="L27" s="7">
        <v>34927</v>
      </c>
      <c r="M27" s="7">
        <v>18</v>
      </c>
      <c r="N27" s="426">
        <v>224</v>
      </c>
      <c r="O27" s="7">
        <v>5391</v>
      </c>
      <c r="P27" s="7">
        <v>6131</v>
      </c>
      <c r="Q27" s="7">
        <v>6192</v>
      </c>
      <c r="R27" s="3710" t="s">
        <v>64</v>
      </c>
      <c r="S27" s="3711"/>
      <c r="T27" s="426">
        <v>19110</v>
      </c>
      <c r="U27" s="426">
        <v>4118</v>
      </c>
      <c r="V27" s="426">
        <v>0</v>
      </c>
      <c r="W27" s="426">
        <v>2461</v>
      </c>
      <c r="X27" s="426">
        <v>1581</v>
      </c>
      <c r="Y27" s="426">
        <v>2740</v>
      </c>
      <c r="Z27" s="426">
        <v>459</v>
      </c>
      <c r="AA27" s="426">
        <v>0</v>
      </c>
      <c r="AB27" s="426">
        <v>0</v>
      </c>
      <c r="AC27" s="426">
        <v>0</v>
      </c>
      <c r="AD27" s="7">
        <v>140211</v>
      </c>
      <c r="AE27" s="10"/>
      <c r="AF27" s="10"/>
      <c r="AG27" s="10"/>
      <c r="AH27" s="10"/>
      <c r="AI27" s="10"/>
      <c r="AJ27" s="10"/>
    </row>
    <row r="28" spans="1:36" s="9" customFormat="1" ht="27" customHeight="1">
      <c r="A28" s="3710" t="s">
        <v>65</v>
      </c>
      <c r="B28" s="3711"/>
      <c r="C28" s="447">
        <v>69701</v>
      </c>
      <c r="D28" s="7">
        <v>32013</v>
      </c>
      <c r="E28" s="7">
        <v>11707</v>
      </c>
      <c r="F28" s="7">
        <v>0</v>
      </c>
      <c r="G28" s="7">
        <v>25981</v>
      </c>
      <c r="H28" s="7">
        <v>0</v>
      </c>
      <c r="I28" s="7">
        <v>0</v>
      </c>
      <c r="J28" s="7">
        <v>0</v>
      </c>
      <c r="K28" s="7">
        <v>6092</v>
      </c>
      <c r="L28" s="7">
        <v>4255</v>
      </c>
      <c r="M28" s="7">
        <v>0</v>
      </c>
      <c r="N28" s="426">
        <v>0</v>
      </c>
      <c r="O28" s="7">
        <v>282</v>
      </c>
      <c r="P28" s="7">
        <v>1202</v>
      </c>
      <c r="Q28" s="7">
        <v>0</v>
      </c>
      <c r="R28" s="3710" t="s">
        <v>65</v>
      </c>
      <c r="S28" s="3711"/>
      <c r="T28" s="7">
        <v>0</v>
      </c>
      <c r="U28" s="426">
        <v>0</v>
      </c>
      <c r="V28" s="426">
        <v>0</v>
      </c>
      <c r="W28" s="426">
        <v>0</v>
      </c>
      <c r="X28" s="426">
        <v>0</v>
      </c>
      <c r="Y28" s="426">
        <v>353</v>
      </c>
      <c r="Z28" s="426">
        <v>0</v>
      </c>
      <c r="AA28" s="426">
        <v>0</v>
      </c>
      <c r="AB28" s="426">
        <v>0</v>
      </c>
      <c r="AC28" s="426">
        <v>0</v>
      </c>
      <c r="AD28" s="7">
        <v>0</v>
      </c>
      <c r="AE28" s="10"/>
      <c r="AF28" s="10"/>
      <c r="AG28" s="10"/>
      <c r="AH28" s="10"/>
      <c r="AI28" s="10"/>
      <c r="AJ28" s="10"/>
    </row>
    <row r="29" spans="1:36" s="9" customFormat="1" ht="27" customHeight="1">
      <c r="A29" s="3710" t="s">
        <v>66</v>
      </c>
      <c r="B29" s="3711"/>
      <c r="C29" s="447">
        <v>505083</v>
      </c>
      <c r="D29" s="7">
        <v>334779</v>
      </c>
      <c r="E29" s="7">
        <v>40869</v>
      </c>
      <c r="F29" s="7">
        <v>6378</v>
      </c>
      <c r="G29" s="7">
        <v>123057</v>
      </c>
      <c r="H29" s="7">
        <v>0</v>
      </c>
      <c r="I29" s="7">
        <v>0</v>
      </c>
      <c r="J29" s="7">
        <v>0</v>
      </c>
      <c r="K29" s="7">
        <v>80202</v>
      </c>
      <c r="L29" s="7">
        <v>26228</v>
      </c>
      <c r="M29" s="7">
        <v>96</v>
      </c>
      <c r="N29" s="426">
        <v>0</v>
      </c>
      <c r="O29" s="7">
        <v>2601</v>
      </c>
      <c r="P29" s="7">
        <v>2075</v>
      </c>
      <c r="Q29" s="7">
        <v>1985</v>
      </c>
      <c r="R29" s="3710" t="s">
        <v>66</v>
      </c>
      <c r="S29" s="3711"/>
      <c r="T29" s="7">
        <v>37550</v>
      </c>
      <c r="U29" s="426">
        <v>2730</v>
      </c>
      <c r="V29" s="426">
        <v>0</v>
      </c>
      <c r="W29" s="426">
        <v>0</v>
      </c>
      <c r="X29" s="426">
        <v>1321</v>
      </c>
      <c r="Y29" s="426">
        <v>5616</v>
      </c>
      <c r="Z29" s="426">
        <v>0</v>
      </c>
      <c r="AA29" s="426">
        <v>0</v>
      </c>
      <c r="AB29" s="426">
        <v>0</v>
      </c>
      <c r="AC29" s="426">
        <v>0</v>
      </c>
      <c r="AD29" s="7">
        <v>72090</v>
      </c>
      <c r="AE29" s="10"/>
      <c r="AF29" s="10"/>
      <c r="AG29" s="10"/>
      <c r="AH29" s="10"/>
      <c r="AI29" s="10"/>
      <c r="AJ29" s="10"/>
    </row>
    <row r="30" spans="1:36" s="9" customFormat="1" ht="27" customHeight="1">
      <c r="A30" s="3710" t="s">
        <v>67</v>
      </c>
      <c r="B30" s="3711"/>
      <c r="C30" s="447">
        <v>398531</v>
      </c>
      <c r="D30" s="7">
        <v>370444</v>
      </c>
      <c r="E30" s="7">
        <v>23504</v>
      </c>
      <c r="F30" s="7">
        <v>4583</v>
      </c>
      <c r="G30" s="7">
        <v>0</v>
      </c>
      <c r="H30" s="7">
        <v>0</v>
      </c>
      <c r="I30" s="7">
        <v>0</v>
      </c>
      <c r="J30" s="7">
        <v>0</v>
      </c>
      <c r="K30" s="7">
        <v>90294</v>
      </c>
      <c r="L30" s="7">
        <v>34620</v>
      </c>
      <c r="M30" s="7">
        <v>0</v>
      </c>
      <c r="N30" s="426">
        <v>741</v>
      </c>
      <c r="O30" s="7">
        <v>13617</v>
      </c>
      <c r="P30" s="7">
        <v>17231</v>
      </c>
      <c r="Q30" s="7">
        <v>1591</v>
      </c>
      <c r="R30" s="3710" t="s">
        <v>67</v>
      </c>
      <c r="S30" s="3711"/>
      <c r="T30" s="7">
        <v>15833</v>
      </c>
      <c r="U30" s="426">
        <v>4051</v>
      </c>
      <c r="V30" s="426">
        <v>0</v>
      </c>
      <c r="W30" s="426">
        <v>341</v>
      </c>
      <c r="X30" s="426">
        <v>0</v>
      </c>
      <c r="Y30" s="426">
        <v>2269</v>
      </c>
      <c r="Z30" s="426">
        <v>0</v>
      </c>
      <c r="AA30" s="426">
        <v>0</v>
      </c>
      <c r="AB30" s="426">
        <v>0</v>
      </c>
      <c r="AC30" s="426">
        <v>0</v>
      </c>
      <c r="AD30" s="7">
        <v>13144</v>
      </c>
      <c r="AE30" s="10"/>
      <c r="AF30" s="10"/>
      <c r="AG30" s="10"/>
      <c r="AH30" s="10"/>
      <c r="AI30" s="10"/>
      <c r="AJ30" s="10"/>
    </row>
    <row r="31" spans="1:36" s="9" customFormat="1" ht="27" customHeight="1">
      <c r="A31" s="3710" t="s">
        <v>68</v>
      </c>
      <c r="B31" s="3711"/>
      <c r="C31" s="447">
        <v>575641</v>
      </c>
      <c r="D31" s="7">
        <v>398413</v>
      </c>
      <c r="E31" s="7">
        <v>34659</v>
      </c>
      <c r="F31" s="7">
        <v>62548</v>
      </c>
      <c r="G31" s="7">
        <v>80021</v>
      </c>
      <c r="H31" s="7">
        <v>0</v>
      </c>
      <c r="I31" s="7">
        <v>0</v>
      </c>
      <c r="J31" s="7">
        <v>0</v>
      </c>
      <c r="K31" s="7">
        <v>172238</v>
      </c>
      <c r="L31" s="7">
        <v>51911</v>
      </c>
      <c r="M31" s="7">
        <v>774</v>
      </c>
      <c r="N31" s="426">
        <v>0</v>
      </c>
      <c r="O31" s="7">
        <v>6600</v>
      </c>
      <c r="P31" s="7">
        <v>7531</v>
      </c>
      <c r="Q31" s="7">
        <v>7599</v>
      </c>
      <c r="R31" s="3710" t="s">
        <v>68</v>
      </c>
      <c r="S31" s="3711"/>
      <c r="T31" s="7">
        <v>90615</v>
      </c>
      <c r="U31" s="426">
        <v>2171</v>
      </c>
      <c r="V31" s="426">
        <v>0</v>
      </c>
      <c r="W31" s="426">
        <v>0</v>
      </c>
      <c r="X31" s="426">
        <v>1620</v>
      </c>
      <c r="Y31" s="426">
        <v>3384</v>
      </c>
      <c r="Z31" s="426">
        <v>33</v>
      </c>
      <c r="AA31" s="426">
        <v>0</v>
      </c>
      <c r="AB31" s="426">
        <v>0</v>
      </c>
      <c r="AC31" s="426">
        <v>0</v>
      </c>
      <c r="AD31" s="7">
        <v>34083</v>
      </c>
      <c r="AE31" s="10"/>
      <c r="AF31" s="10"/>
      <c r="AG31" s="10"/>
      <c r="AH31" s="10"/>
      <c r="AI31" s="10"/>
      <c r="AJ31" s="10"/>
    </row>
    <row r="32" spans="1:36" s="9" customFormat="1" ht="27" customHeight="1">
      <c r="A32" s="3710" t="s">
        <v>69</v>
      </c>
      <c r="B32" s="3711" t="s">
        <v>29</v>
      </c>
      <c r="C32" s="447">
        <v>40473</v>
      </c>
      <c r="D32" s="7">
        <v>25303</v>
      </c>
      <c r="E32" s="7">
        <v>4903</v>
      </c>
      <c r="F32" s="7">
        <v>0</v>
      </c>
      <c r="G32" s="7">
        <v>10267</v>
      </c>
      <c r="H32" s="7">
        <v>0</v>
      </c>
      <c r="I32" s="7">
        <v>0</v>
      </c>
      <c r="J32" s="7">
        <v>0</v>
      </c>
      <c r="K32" s="7">
        <v>4099</v>
      </c>
      <c r="L32" s="7">
        <v>1600</v>
      </c>
      <c r="M32" s="7">
        <v>0</v>
      </c>
      <c r="N32" s="426">
        <v>0</v>
      </c>
      <c r="O32" s="7">
        <v>264</v>
      </c>
      <c r="P32" s="7">
        <v>1627</v>
      </c>
      <c r="Q32" s="7">
        <v>16</v>
      </c>
      <c r="R32" s="3710" t="s">
        <v>69</v>
      </c>
      <c r="S32" s="3711" t="s">
        <v>29</v>
      </c>
      <c r="T32" s="7">
        <v>0</v>
      </c>
      <c r="U32" s="426">
        <v>0</v>
      </c>
      <c r="V32" s="426">
        <v>0</v>
      </c>
      <c r="W32" s="426">
        <v>358</v>
      </c>
      <c r="X32" s="426">
        <v>0</v>
      </c>
      <c r="Y32" s="426">
        <v>234</v>
      </c>
      <c r="Z32" s="426">
        <v>0</v>
      </c>
      <c r="AA32" s="426">
        <v>0</v>
      </c>
      <c r="AB32" s="426">
        <v>0</v>
      </c>
      <c r="AC32" s="426">
        <v>0</v>
      </c>
      <c r="AD32" s="7">
        <v>5390</v>
      </c>
      <c r="AE32" s="10"/>
      <c r="AF32" s="10"/>
      <c r="AG32" s="10"/>
      <c r="AH32" s="10"/>
      <c r="AI32" s="10"/>
      <c r="AJ32" s="10"/>
    </row>
    <row r="33" spans="1:30" ht="27" customHeight="1">
      <c r="A33" s="3712" t="s">
        <v>70</v>
      </c>
      <c r="B33" s="3713"/>
      <c r="C33" s="244">
        <v>1567</v>
      </c>
      <c r="D33" s="244">
        <v>1567</v>
      </c>
      <c r="E33" s="244">
        <v>0</v>
      </c>
      <c r="F33" s="244">
        <v>0</v>
      </c>
      <c r="G33" s="244">
        <v>0</v>
      </c>
      <c r="H33" s="244">
        <v>0</v>
      </c>
      <c r="I33" s="244">
        <v>0</v>
      </c>
      <c r="J33" s="244">
        <v>0</v>
      </c>
      <c r="K33" s="244">
        <v>3</v>
      </c>
      <c r="L33" s="244">
        <v>0</v>
      </c>
      <c r="M33" s="244">
        <v>0</v>
      </c>
      <c r="N33" s="244">
        <v>0</v>
      </c>
      <c r="O33" s="244">
        <v>0</v>
      </c>
      <c r="P33" s="244">
        <v>0</v>
      </c>
      <c r="Q33" s="244">
        <v>0</v>
      </c>
      <c r="R33" s="3712" t="s">
        <v>70</v>
      </c>
      <c r="S33" s="3713"/>
      <c r="T33" s="244">
        <v>0</v>
      </c>
      <c r="U33" s="244">
        <v>0</v>
      </c>
      <c r="V33" s="244">
        <v>0</v>
      </c>
      <c r="W33" s="244">
        <v>0</v>
      </c>
      <c r="X33" s="244">
        <v>0</v>
      </c>
      <c r="Y33" s="244">
        <v>3</v>
      </c>
      <c r="Z33" s="244">
        <v>0</v>
      </c>
      <c r="AA33" s="244">
        <v>0</v>
      </c>
      <c r="AB33" s="244">
        <v>0</v>
      </c>
      <c r="AC33" s="244">
        <v>0</v>
      </c>
      <c r="AD33" s="244">
        <v>0</v>
      </c>
    </row>
    <row r="34" spans="1:30" ht="19.149999999999999" customHeight="1">
      <c r="A34" s="214"/>
      <c r="B34" s="215"/>
      <c r="C34" s="215"/>
      <c r="D34" s="215"/>
      <c r="E34" s="215"/>
      <c r="F34" s="215"/>
      <c r="G34" s="215"/>
      <c r="H34" s="215"/>
      <c r="I34" s="215"/>
      <c r="J34" s="215"/>
      <c r="K34" s="444"/>
      <c r="L34" s="444"/>
      <c r="M34" s="444"/>
      <c r="N34" s="444"/>
      <c r="O34" s="444"/>
      <c r="P34" s="444"/>
      <c r="Q34" s="444"/>
      <c r="R34" s="448"/>
      <c r="S34" s="448"/>
      <c r="T34" s="444"/>
      <c r="U34" s="444"/>
      <c r="V34" s="444"/>
      <c r="W34" s="444"/>
      <c r="X34" s="444"/>
      <c r="Y34" s="444"/>
      <c r="Z34" s="444"/>
      <c r="AA34" s="444"/>
      <c r="AB34" s="444"/>
      <c r="AC34" s="444"/>
      <c r="AD34" s="444"/>
    </row>
    <row r="35" spans="1:30" ht="19.149999999999999" customHeight="1">
      <c r="A35" s="217"/>
      <c r="B35" s="448"/>
      <c r="C35" s="444"/>
      <c r="D35" s="444"/>
      <c r="E35" s="444"/>
      <c r="F35" s="444"/>
      <c r="G35" s="444"/>
      <c r="H35" s="444"/>
      <c r="I35" s="444"/>
      <c r="J35" s="444"/>
      <c r="K35" s="444"/>
      <c r="L35" s="444"/>
      <c r="M35" s="444"/>
      <c r="N35" s="444"/>
      <c r="O35" s="444"/>
      <c r="P35" s="444"/>
      <c r="Q35" s="444"/>
      <c r="R35" s="448"/>
      <c r="S35" s="448"/>
      <c r="T35" s="444"/>
      <c r="U35" s="444"/>
      <c r="V35" s="444"/>
      <c r="W35" s="444"/>
      <c r="X35" s="444"/>
      <c r="Y35" s="444"/>
      <c r="Z35" s="444"/>
      <c r="AA35" s="444"/>
      <c r="AB35" s="444"/>
      <c r="AC35" s="444"/>
      <c r="AD35" s="444"/>
    </row>
    <row r="36" spans="1:30" ht="16.149999999999999" customHeight="1"/>
    <row r="37" spans="1:30" ht="18" customHeight="1"/>
    <row r="38" spans="1:30" ht="18" customHeight="1"/>
  </sheetData>
  <mergeCells count="81">
    <mergeCell ref="AB5:AB10"/>
    <mergeCell ref="X5:X10"/>
    <mergeCell ref="Y5:Y10"/>
    <mergeCell ref="Z5:Z10"/>
    <mergeCell ref="D6:D10"/>
    <mergeCell ref="E6:E10"/>
    <mergeCell ref="R2:X2"/>
    <mergeCell ref="A4:B10"/>
    <mergeCell ref="C4:I4"/>
    <mergeCell ref="K4:Q4"/>
    <mergeCell ref="R4:S10"/>
    <mergeCell ref="N5:N10"/>
    <mergeCell ref="M5:M10"/>
    <mergeCell ref="Q5:Q10"/>
    <mergeCell ref="T5:T10"/>
    <mergeCell ref="F6:F10"/>
    <mergeCell ref="G6:G10"/>
    <mergeCell ref="H6:H10"/>
    <mergeCell ref="I6:I10"/>
    <mergeCell ref="AD4:AD10"/>
    <mergeCell ref="C5:C10"/>
    <mergeCell ref="D5:E5"/>
    <mergeCell ref="F5:I5"/>
    <mergeCell ref="J5:J10"/>
    <mergeCell ref="K5:K10"/>
    <mergeCell ref="L5:L10"/>
    <mergeCell ref="AA5:AA10"/>
    <mergeCell ref="T4:Y4"/>
    <mergeCell ref="U5:U10"/>
    <mergeCell ref="V5:V10"/>
    <mergeCell ref="W5:W10"/>
    <mergeCell ref="O5:O10"/>
    <mergeCell ref="P5:P10"/>
    <mergeCell ref="AC5:AC10"/>
    <mergeCell ref="Z4:AC4"/>
    <mergeCell ref="A11:B11"/>
    <mergeCell ref="R11:S11"/>
    <mergeCell ref="A12:B12"/>
    <mergeCell ref="R12:S12"/>
    <mergeCell ref="A13:B13"/>
    <mergeCell ref="R13:S13"/>
    <mergeCell ref="A18:B18"/>
    <mergeCell ref="R18:S18"/>
    <mergeCell ref="A14:B14"/>
    <mergeCell ref="R14:S14"/>
    <mergeCell ref="A19:B19"/>
    <mergeCell ref="R19:S19"/>
    <mergeCell ref="A15:B15"/>
    <mergeCell ref="R15:S15"/>
    <mergeCell ref="A16:B16"/>
    <mergeCell ref="R16:S16"/>
    <mergeCell ref="R17:S17"/>
    <mergeCell ref="A17:B17"/>
    <mergeCell ref="A20:B20"/>
    <mergeCell ref="R20:S20"/>
    <mergeCell ref="A21:B21"/>
    <mergeCell ref="R21:S21"/>
    <mergeCell ref="A22:B22"/>
    <mergeCell ref="R22:S22"/>
    <mergeCell ref="A23:B23"/>
    <mergeCell ref="R23:S23"/>
    <mergeCell ref="A24:B24"/>
    <mergeCell ref="R24:S24"/>
    <mergeCell ref="A25:B25"/>
    <mergeCell ref="R25:S25"/>
    <mergeCell ref="A26:B26"/>
    <mergeCell ref="R26:S26"/>
    <mergeCell ref="A27:B27"/>
    <mergeCell ref="R27:S27"/>
    <mergeCell ref="A28:B28"/>
    <mergeCell ref="R28:S28"/>
    <mergeCell ref="A32:B32"/>
    <mergeCell ref="R32:S32"/>
    <mergeCell ref="A33:B33"/>
    <mergeCell ref="R33:S33"/>
    <mergeCell ref="A29:B29"/>
    <mergeCell ref="R29:S29"/>
    <mergeCell ref="A30:B30"/>
    <mergeCell ref="R30:S30"/>
    <mergeCell ref="A31:B31"/>
    <mergeCell ref="R31:S31"/>
  </mergeCells>
  <phoneticPr fontId="6" type="noConversion"/>
  <printOptions horizontalCentered="1"/>
  <pageMargins left="0.74803149606299213" right="0.74803149606299213" top="1.1811023622047245" bottom="0.78740157480314965" header="0" footer="0"/>
  <pageSetup paperSize="9" scale="80" orientation="portrait" r:id="rId1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J31"/>
  <sheetViews>
    <sheetView zoomScale="80" zoomScaleNormal="80" workbookViewId="0">
      <pane xSplit="2" ySplit="10" topLeftCell="C11" activePane="bottomRight" state="frozen"/>
      <selection pane="topRight"/>
      <selection pane="bottomLeft"/>
      <selection pane="bottomRight"/>
    </sheetView>
  </sheetViews>
  <sheetFormatPr defaultColWidth="8.08203125" defaultRowHeight="26.15" customHeight="1"/>
  <cols>
    <col min="1" max="1" width="35.58203125" style="216" customWidth="1"/>
    <col min="2" max="2" width="1.25" style="216" customWidth="1"/>
    <col min="3" max="3" width="10.75" style="5" customWidth="1"/>
    <col min="4" max="4" width="10.5" style="5" customWidth="1"/>
    <col min="5" max="5" width="10.25" style="5" customWidth="1"/>
    <col min="6" max="6" width="9" style="5" customWidth="1"/>
    <col min="7" max="7" width="10.75" style="5" customWidth="1"/>
    <col min="8" max="8" width="7.75" style="5" customWidth="1"/>
    <col min="9" max="9" width="8.25" style="5" customWidth="1"/>
    <col min="10" max="10" width="12" style="5" customWidth="1"/>
    <col min="11" max="11" width="11.33203125" style="5" customWidth="1"/>
    <col min="12" max="12" width="10.75" style="5" customWidth="1"/>
    <col min="13" max="13" width="11.25" style="5" customWidth="1"/>
    <col min="14" max="14" width="11.08203125" style="5" customWidth="1"/>
    <col min="15" max="15" width="11.33203125" style="5" customWidth="1"/>
    <col min="16" max="16" width="11.08203125" style="5" customWidth="1"/>
    <col min="17" max="17" width="11.25" style="5" customWidth="1"/>
    <col min="18" max="18" width="39.83203125" style="216" customWidth="1"/>
    <col min="19" max="19" width="0.83203125" style="216" customWidth="1"/>
    <col min="20" max="24" width="11.5" style="5" customWidth="1"/>
    <col min="25" max="30" width="16.75" style="5" customWidth="1"/>
    <col min="31" max="16384" width="8.08203125" style="5"/>
  </cols>
  <sheetData>
    <row r="1" spans="1:36" s="1" customFormat="1" ht="33.75" customHeight="1">
      <c r="B1" s="2"/>
      <c r="C1" s="2"/>
      <c r="D1" s="2"/>
      <c r="E1" s="2"/>
      <c r="F1" s="2"/>
      <c r="G1" s="2"/>
      <c r="I1" s="2" t="s">
        <v>448</v>
      </c>
      <c r="J1" s="3" t="s">
        <v>1020</v>
      </c>
      <c r="L1" s="3"/>
      <c r="M1" s="3"/>
      <c r="N1" s="3"/>
      <c r="O1" s="3"/>
      <c r="P1" s="3"/>
      <c r="Q1" s="3"/>
      <c r="S1" s="2"/>
      <c r="T1" s="2"/>
      <c r="U1" s="2"/>
      <c r="V1" s="2"/>
      <c r="W1" s="2"/>
      <c r="X1" s="2" t="s">
        <v>448</v>
      </c>
      <c r="Y1" s="3" t="s">
        <v>1021</v>
      </c>
      <c r="Z1" s="3"/>
      <c r="AA1" s="3"/>
      <c r="AB1" s="3"/>
      <c r="AC1" s="3"/>
      <c r="AD1" s="3"/>
    </row>
    <row r="2" spans="1:36" s="1" customFormat="1" ht="9.4" customHeight="1">
      <c r="A2" s="765"/>
      <c r="B2" s="765"/>
      <c r="C2" s="765"/>
      <c r="D2" s="765"/>
      <c r="E2" s="765"/>
      <c r="F2" s="765"/>
      <c r="G2" s="765"/>
      <c r="H2" s="765"/>
      <c r="I2" s="765"/>
      <c r="J2" s="765"/>
      <c r="K2" s="209"/>
      <c r="L2" s="210"/>
      <c r="M2" s="210"/>
      <c r="N2" s="210"/>
      <c r="O2" s="210"/>
      <c r="P2" s="210"/>
      <c r="Q2" s="210"/>
      <c r="R2" s="3741"/>
      <c r="S2" s="3741"/>
      <c r="T2" s="3741"/>
      <c r="U2" s="3741"/>
      <c r="V2" s="3741"/>
      <c r="W2" s="3741"/>
      <c r="X2" s="3741"/>
      <c r="Y2" s="209"/>
    </row>
    <row r="3" spans="1:36" s="8" customFormat="1" ht="24" customHeight="1">
      <c r="A3" s="220"/>
      <c r="B3" s="442"/>
      <c r="C3" s="443"/>
      <c r="D3" s="443"/>
      <c r="E3" s="443"/>
      <c r="F3" s="443"/>
      <c r="G3" s="443"/>
      <c r="H3" s="443"/>
      <c r="I3" s="443"/>
      <c r="J3" s="443"/>
      <c r="K3" s="443"/>
      <c r="L3" s="443"/>
      <c r="M3" s="443"/>
      <c r="N3" s="443"/>
      <c r="O3" s="443"/>
      <c r="P3" s="443"/>
      <c r="Q3" s="6" t="s">
        <v>449</v>
      </c>
      <c r="R3" s="220"/>
      <c r="S3" s="442"/>
      <c r="T3" s="443"/>
      <c r="U3" s="443"/>
      <c r="V3" s="443"/>
      <c r="W3" s="443"/>
      <c r="X3" s="443"/>
      <c r="Y3" s="443"/>
      <c r="Z3" s="443"/>
      <c r="AA3" s="443"/>
      <c r="AB3" s="443"/>
      <c r="AC3" s="443"/>
      <c r="AD3" s="6" t="s">
        <v>449</v>
      </c>
    </row>
    <row r="4" spans="1:36" s="8" customFormat="1" ht="47.65" customHeight="1">
      <c r="A4" s="2849" t="s">
        <v>167</v>
      </c>
      <c r="B4" s="2850"/>
      <c r="C4" s="3742" t="s">
        <v>447</v>
      </c>
      <c r="D4" s="3743"/>
      <c r="E4" s="3743"/>
      <c r="F4" s="3743"/>
      <c r="G4" s="3743"/>
      <c r="H4" s="3743"/>
      <c r="I4" s="3744"/>
      <c r="J4" s="764" t="s">
        <v>450</v>
      </c>
      <c r="K4" s="3745" t="s">
        <v>451</v>
      </c>
      <c r="L4" s="3745"/>
      <c r="M4" s="3745"/>
      <c r="N4" s="3745"/>
      <c r="O4" s="3745"/>
      <c r="P4" s="3745"/>
      <c r="Q4" s="3745"/>
      <c r="R4" s="2849" t="s">
        <v>167</v>
      </c>
      <c r="S4" s="2850"/>
      <c r="T4" s="3756" t="s">
        <v>452</v>
      </c>
      <c r="U4" s="3757"/>
      <c r="V4" s="3757"/>
      <c r="W4" s="3757"/>
      <c r="X4" s="3757"/>
      <c r="Y4" s="3745" t="s">
        <v>452</v>
      </c>
      <c r="Z4" s="3745"/>
      <c r="AA4" s="3745"/>
      <c r="AB4" s="3745"/>
      <c r="AC4" s="3752"/>
      <c r="AD4" s="3717" t="s">
        <v>818</v>
      </c>
    </row>
    <row r="5" spans="1:36" s="8" customFormat="1" ht="30" customHeight="1">
      <c r="A5" s="2851"/>
      <c r="B5" s="2852"/>
      <c r="C5" s="3720" t="s">
        <v>93</v>
      </c>
      <c r="D5" s="3723" t="s">
        <v>429</v>
      </c>
      <c r="E5" s="3724"/>
      <c r="F5" s="3723" t="s">
        <v>453</v>
      </c>
      <c r="G5" s="3725"/>
      <c r="H5" s="3725"/>
      <c r="I5" s="3724"/>
      <c r="J5" s="3726" t="s">
        <v>454</v>
      </c>
      <c r="K5" s="3729" t="s">
        <v>93</v>
      </c>
      <c r="L5" s="2827" t="s">
        <v>433</v>
      </c>
      <c r="M5" s="2791" t="s">
        <v>455</v>
      </c>
      <c r="N5" s="2791" t="s">
        <v>456</v>
      </c>
      <c r="O5" s="2827" t="s">
        <v>457</v>
      </c>
      <c r="P5" s="2827" t="s">
        <v>458</v>
      </c>
      <c r="Q5" s="2821" t="s">
        <v>459</v>
      </c>
      <c r="R5" s="2851"/>
      <c r="S5" s="2852"/>
      <c r="T5" s="3749" t="s">
        <v>460</v>
      </c>
      <c r="U5" s="3749" t="s">
        <v>461</v>
      </c>
      <c r="V5" s="2821" t="s">
        <v>462</v>
      </c>
      <c r="W5" s="3749" t="s">
        <v>463</v>
      </c>
      <c r="X5" s="3749" t="s">
        <v>464</v>
      </c>
      <c r="Y5" s="3753" t="s">
        <v>444</v>
      </c>
      <c r="Z5" s="3749" t="s">
        <v>465</v>
      </c>
      <c r="AA5" s="3749" t="s">
        <v>446</v>
      </c>
      <c r="AB5" s="3737" t="s">
        <v>483</v>
      </c>
      <c r="AC5" s="3737" t="s">
        <v>484</v>
      </c>
      <c r="AD5" s="3718"/>
    </row>
    <row r="6" spans="1:36" s="8" customFormat="1" ht="13" customHeight="1">
      <c r="A6" s="2851"/>
      <c r="B6" s="2852"/>
      <c r="C6" s="3721"/>
      <c r="D6" s="2827" t="s">
        <v>961</v>
      </c>
      <c r="E6" s="2827" t="s">
        <v>949</v>
      </c>
      <c r="F6" s="2827" t="s">
        <v>638</v>
      </c>
      <c r="G6" s="2827" t="s">
        <v>950</v>
      </c>
      <c r="H6" s="2827" t="s">
        <v>466</v>
      </c>
      <c r="I6" s="2791" t="s">
        <v>467</v>
      </c>
      <c r="J6" s="3727"/>
      <c r="K6" s="3730"/>
      <c r="L6" s="2828"/>
      <c r="M6" s="2792"/>
      <c r="N6" s="2792"/>
      <c r="O6" s="2828"/>
      <c r="P6" s="2828"/>
      <c r="Q6" s="2822"/>
      <c r="R6" s="2851"/>
      <c r="S6" s="2852"/>
      <c r="T6" s="3750"/>
      <c r="U6" s="3750"/>
      <c r="V6" s="2822"/>
      <c r="W6" s="3750"/>
      <c r="X6" s="3750"/>
      <c r="Y6" s="3754"/>
      <c r="Z6" s="3750"/>
      <c r="AA6" s="3750"/>
      <c r="AB6" s="3738"/>
      <c r="AC6" s="3738"/>
      <c r="AD6" s="3718"/>
    </row>
    <row r="7" spans="1:36" s="8" customFormat="1" ht="13.5" customHeight="1">
      <c r="A7" s="2851"/>
      <c r="B7" s="2852"/>
      <c r="C7" s="3721"/>
      <c r="D7" s="2828"/>
      <c r="E7" s="2828"/>
      <c r="F7" s="2828"/>
      <c r="G7" s="2828"/>
      <c r="H7" s="2828"/>
      <c r="I7" s="2792"/>
      <c r="J7" s="3727"/>
      <c r="K7" s="3730"/>
      <c r="L7" s="2828"/>
      <c r="M7" s="2792"/>
      <c r="N7" s="2792"/>
      <c r="O7" s="2828"/>
      <c r="P7" s="2828"/>
      <c r="Q7" s="2822"/>
      <c r="R7" s="2851"/>
      <c r="S7" s="2852"/>
      <c r="T7" s="3750"/>
      <c r="U7" s="3750"/>
      <c r="V7" s="2822"/>
      <c r="W7" s="3750"/>
      <c r="X7" s="3750"/>
      <c r="Y7" s="3754"/>
      <c r="Z7" s="3750"/>
      <c r="AA7" s="3750"/>
      <c r="AB7" s="3738"/>
      <c r="AC7" s="3738"/>
      <c r="AD7" s="3718"/>
    </row>
    <row r="8" spans="1:36" s="8" customFormat="1" ht="18" customHeight="1">
      <c r="A8" s="2851"/>
      <c r="B8" s="2852"/>
      <c r="C8" s="3721"/>
      <c r="D8" s="2828"/>
      <c r="E8" s="2828"/>
      <c r="F8" s="2828"/>
      <c r="G8" s="2828"/>
      <c r="H8" s="2828"/>
      <c r="I8" s="2792"/>
      <c r="J8" s="3727"/>
      <c r="K8" s="3730"/>
      <c r="L8" s="2828"/>
      <c r="M8" s="2792"/>
      <c r="N8" s="2792"/>
      <c r="O8" s="2828"/>
      <c r="P8" s="2828"/>
      <c r="Q8" s="2822"/>
      <c r="R8" s="2851"/>
      <c r="S8" s="2852"/>
      <c r="T8" s="3750"/>
      <c r="U8" s="3750"/>
      <c r="V8" s="2822"/>
      <c r="W8" s="3750"/>
      <c r="X8" s="3750"/>
      <c r="Y8" s="3754"/>
      <c r="Z8" s="3750"/>
      <c r="AA8" s="3750"/>
      <c r="AB8" s="3738"/>
      <c r="AC8" s="3738"/>
      <c r="AD8" s="3718"/>
    </row>
    <row r="9" spans="1:36" s="8" customFormat="1" ht="14.15" customHeight="1">
      <c r="A9" s="2851"/>
      <c r="B9" s="2852"/>
      <c r="C9" s="3721"/>
      <c r="D9" s="2828"/>
      <c r="E9" s="2828"/>
      <c r="F9" s="2828"/>
      <c r="G9" s="2828"/>
      <c r="H9" s="2828"/>
      <c r="I9" s="2792"/>
      <c r="J9" s="3727"/>
      <c r="K9" s="3730"/>
      <c r="L9" s="2828"/>
      <c r="M9" s="2792"/>
      <c r="N9" s="2792"/>
      <c r="O9" s="2828"/>
      <c r="P9" s="2828"/>
      <c r="Q9" s="2822"/>
      <c r="R9" s="2851"/>
      <c r="S9" s="2852"/>
      <c r="T9" s="3750"/>
      <c r="U9" s="3750"/>
      <c r="V9" s="2822"/>
      <c r="W9" s="3750"/>
      <c r="X9" s="3750"/>
      <c r="Y9" s="3754"/>
      <c r="Z9" s="3750"/>
      <c r="AA9" s="3750"/>
      <c r="AB9" s="3738"/>
      <c r="AC9" s="3738"/>
      <c r="AD9" s="3718"/>
    </row>
    <row r="10" spans="1:36" s="8" customFormat="1" ht="12.65" customHeight="1">
      <c r="A10" s="2853"/>
      <c r="B10" s="2854"/>
      <c r="C10" s="3722"/>
      <c r="D10" s="2829"/>
      <c r="E10" s="2829"/>
      <c r="F10" s="2829"/>
      <c r="G10" s="2829"/>
      <c r="H10" s="2829"/>
      <c r="I10" s="2793"/>
      <c r="J10" s="3728"/>
      <c r="K10" s="3731"/>
      <c r="L10" s="2829"/>
      <c r="M10" s="2793"/>
      <c r="N10" s="2793"/>
      <c r="O10" s="2829"/>
      <c r="P10" s="2829"/>
      <c r="Q10" s="2823"/>
      <c r="R10" s="2853"/>
      <c r="S10" s="2854"/>
      <c r="T10" s="3751"/>
      <c r="U10" s="3751"/>
      <c r="V10" s="2823"/>
      <c r="W10" s="3751"/>
      <c r="X10" s="3751"/>
      <c r="Y10" s="3755"/>
      <c r="Z10" s="3751"/>
      <c r="AA10" s="3751"/>
      <c r="AB10" s="3739"/>
      <c r="AC10" s="3739"/>
      <c r="AD10" s="3719"/>
    </row>
    <row r="11" spans="1:36" s="211" customFormat="1" ht="37.15" customHeight="1">
      <c r="A11" s="259" t="s">
        <v>93</v>
      </c>
      <c r="B11" s="449"/>
      <c r="C11" s="445">
        <v>26117688</v>
      </c>
      <c r="D11" s="425">
        <v>18587978</v>
      </c>
      <c r="E11" s="425">
        <v>2266106</v>
      </c>
      <c r="F11" s="425">
        <v>695953</v>
      </c>
      <c r="G11" s="425">
        <v>4524965</v>
      </c>
      <c r="H11" s="425">
        <v>170</v>
      </c>
      <c r="I11" s="425">
        <v>42516</v>
      </c>
      <c r="J11" s="425">
        <v>12</v>
      </c>
      <c r="K11" s="425">
        <v>5098573</v>
      </c>
      <c r="L11" s="425">
        <v>1909453</v>
      </c>
      <c r="M11" s="425">
        <v>23615</v>
      </c>
      <c r="N11" s="425">
        <v>26787</v>
      </c>
      <c r="O11" s="425">
        <v>301567</v>
      </c>
      <c r="P11" s="425">
        <v>381775</v>
      </c>
      <c r="Q11" s="425">
        <v>197210</v>
      </c>
      <c r="R11" s="259" t="s">
        <v>93</v>
      </c>
      <c r="S11" s="449"/>
      <c r="T11" s="425">
        <v>1597995</v>
      </c>
      <c r="U11" s="425">
        <v>204088</v>
      </c>
      <c r="V11" s="425">
        <v>31596</v>
      </c>
      <c r="W11" s="425">
        <v>95151</v>
      </c>
      <c r="X11" s="425">
        <v>44660</v>
      </c>
      <c r="Y11" s="425">
        <v>202130</v>
      </c>
      <c r="Z11" s="425">
        <v>12736</v>
      </c>
      <c r="AA11" s="425">
        <v>0</v>
      </c>
      <c r="AB11" s="425">
        <v>2269</v>
      </c>
      <c r="AC11" s="425">
        <v>67541</v>
      </c>
      <c r="AD11" s="425">
        <v>1319926</v>
      </c>
    </row>
    <row r="12" spans="1:36" s="211" customFormat="1" ht="37.15" customHeight="1">
      <c r="A12" s="263" t="s">
        <v>4</v>
      </c>
      <c r="B12" s="449"/>
      <c r="C12" s="445">
        <v>9554369</v>
      </c>
      <c r="D12" s="425">
        <v>5854426</v>
      </c>
      <c r="E12" s="425">
        <v>1357713</v>
      </c>
      <c r="F12" s="425">
        <v>65649</v>
      </c>
      <c r="G12" s="425">
        <v>2233895</v>
      </c>
      <c r="H12" s="425">
        <v>170</v>
      </c>
      <c r="I12" s="425">
        <v>42516</v>
      </c>
      <c r="J12" s="425">
        <v>0</v>
      </c>
      <c r="K12" s="425">
        <v>1522542</v>
      </c>
      <c r="L12" s="425">
        <v>604002</v>
      </c>
      <c r="M12" s="425">
        <v>12721</v>
      </c>
      <c r="N12" s="425">
        <v>10964</v>
      </c>
      <c r="O12" s="425">
        <v>58790</v>
      </c>
      <c r="P12" s="425">
        <v>43816</v>
      </c>
      <c r="Q12" s="425">
        <v>75073</v>
      </c>
      <c r="R12" s="263" t="s">
        <v>4</v>
      </c>
      <c r="S12" s="449"/>
      <c r="T12" s="425">
        <v>406459</v>
      </c>
      <c r="U12" s="425">
        <v>47977</v>
      </c>
      <c r="V12" s="425">
        <v>30136</v>
      </c>
      <c r="W12" s="425">
        <v>76105</v>
      </c>
      <c r="X12" s="425">
        <v>17490</v>
      </c>
      <c r="Y12" s="425">
        <v>88891</v>
      </c>
      <c r="Z12" s="425">
        <v>6705</v>
      </c>
      <c r="AA12" s="425">
        <v>0</v>
      </c>
      <c r="AB12" s="425">
        <v>2269</v>
      </c>
      <c r="AC12" s="425">
        <v>41144</v>
      </c>
      <c r="AD12" s="425">
        <v>809465</v>
      </c>
      <c r="AE12" s="218"/>
      <c r="AF12" s="218"/>
      <c r="AG12" s="218"/>
      <c r="AH12" s="218"/>
      <c r="AI12" s="218"/>
      <c r="AJ12" s="218"/>
    </row>
    <row r="13" spans="1:36" s="213" customFormat="1" ht="37.15" customHeight="1">
      <c r="A13" s="265" t="s">
        <v>94</v>
      </c>
      <c r="B13" s="450"/>
      <c r="C13" s="446">
        <v>3907113</v>
      </c>
      <c r="D13" s="426">
        <v>1884373</v>
      </c>
      <c r="E13" s="426">
        <v>755669</v>
      </c>
      <c r="F13" s="426">
        <v>19458</v>
      </c>
      <c r="G13" s="426">
        <v>1205097</v>
      </c>
      <c r="H13" s="426">
        <v>0</v>
      </c>
      <c r="I13" s="426">
        <v>42516</v>
      </c>
      <c r="J13" s="426">
        <v>0</v>
      </c>
      <c r="K13" s="426">
        <v>518919</v>
      </c>
      <c r="L13" s="426">
        <v>167694</v>
      </c>
      <c r="M13" s="426">
        <v>0</v>
      </c>
      <c r="N13" s="426">
        <v>347</v>
      </c>
      <c r="O13" s="426">
        <v>11474</v>
      </c>
      <c r="P13" s="426">
        <v>15813</v>
      </c>
      <c r="Q13" s="426">
        <v>20718</v>
      </c>
      <c r="R13" s="265" t="s">
        <v>94</v>
      </c>
      <c r="S13" s="450"/>
      <c r="T13" s="426">
        <v>229678</v>
      </c>
      <c r="U13" s="426">
        <v>9560</v>
      </c>
      <c r="V13" s="426">
        <v>29409</v>
      </c>
      <c r="W13" s="426">
        <v>2556</v>
      </c>
      <c r="X13" s="426">
        <v>0</v>
      </c>
      <c r="Y13" s="426">
        <v>29401</v>
      </c>
      <c r="Z13" s="426">
        <v>0</v>
      </c>
      <c r="AA13" s="426">
        <v>0</v>
      </c>
      <c r="AB13" s="426">
        <v>2269</v>
      </c>
      <c r="AC13" s="426">
        <v>0</v>
      </c>
      <c r="AD13" s="426">
        <v>493787</v>
      </c>
      <c r="AE13" s="212"/>
      <c r="AF13" s="212"/>
      <c r="AG13" s="212"/>
      <c r="AH13" s="212"/>
      <c r="AI13" s="212"/>
      <c r="AJ13" s="212"/>
    </row>
    <row r="14" spans="1:36" s="213" customFormat="1" ht="37.15" customHeight="1">
      <c r="A14" s="265" t="s">
        <v>5</v>
      </c>
      <c r="B14" s="450"/>
      <c r="C14" s="446">
        <v>5303</v>
      </c>
      <c r="D14" s="426">
        <v>5303</v>
      </c>
      <c r="E14" s="426">
        <v>0</v>
      </c>
      <c r="F14" s="426">
        <v>0</v>
      </c>
      <c r="G14" s="426">
        <v>0</v>
      </c>
      <c r="H14" s="426">
        <v>0</v>
      </c>
      <c r="I14" s="426">
        <v>0</v>
      </c>
      <c r="J14" s="426">
        <v>0</v>
      </c>
      <c r="K14" s="426">
        <v>3255</v>
      </c>
      <c r="L14" s="426">
        <v>0</v>
      </c>
      <c r="M14" s="426">
        <v>0</v>
      </c>
      <c r="N14" s="426">
        <v>0</v>
      </c>
      <c r="O14" s="426">
        <v>0</v>
      </c>
      <c r="P14" s="426">
        <v>0</v>
      </c>
      <c r="Q14" s="426">
        <v>0</v>
      </c>
      <c r="R14" s="265" t="s">
        <v>5</v>
      </c>
      <c r="S14" s="450"/>
      <c r="T14" s="426">
        <v>3252</v>
      </c>
      <c r="U14" s="426">
        <v>0</v>
      </c>
      <c r="V14" s="426">
        <v>0</v>
      </c>
      <c r="W14" s="426">
        <v>0</v>
      </c>
      <c r="X14" s="426">
        <v>0</v>
      </c>
      <c r="Y14" s="426">
        <v>3</v>
      </c>
      <c r="Z14" s="426">
        <v>0</v>
      </c>
      <c r="AA14" s="426">
        <v>0</v>
      </c>
      <c r="AB14" s="426">
        <v>0</v>
      </c>
      <c r="AC14" s="426">
        <v>0</v>
      </c>
      <c r="AD14" s="426">
        <v>0</v>
      </c>
      <c r="AE14" s="212"/>
      <c r="AF14" s="212"/>
      <c r="AG14" s="212"/>
      <c r="AH14" s="212"/>
      <c r="AI14" s="212"/>
      <c r="AJ14" s="212"/>
    </row>
    <row r="15" spans="1:36" s="213" customFormat="1" ht="37.15" customHeight="1">
      <c r="A15" s="265" t="s">
        <v>37</v>
      </c>
      <c r="B15" s="386"/>
      <c r="C15" s="446">
        <v>1556656</v>
      </c>
      <c r="D15" s="426">
        <v>1402543</v>
      </c>
      <c r="E15" s="426">
        <v>75538</v>
      </c>
      <c r="F15" s="426">
        <v>0</v>
      </c>
      <c r="G15" s="426">
        <v>78575</v>
      </c>
      <c r="H15" s="426">
        <v>0</v>
      </c>
      <c r="I15" s="426">
        <v>0</v>
      </c>
      <c r="J15" s="426">
        <v>0</v>
      </c>
      <c r="K15" s="426">
        <v>341998</v>
      </c>
      <c r="L15" s="426">
        <v>169394</v>
      </c>
      <c r="M15" s="426">
        <v>3538</v>
      </c>
      <c r="N15" s="426">
        <v>5301</v>
      </c>
      <c r="O15" s="426">
        <v>24675</v>
      </c>
      <c r="P15" s="426">
        <v>11794</v>
      </c>
      <c r="Q15" s="426">
        <v>18598</v>
      </c>
      <c r="R15" s="265" t="s">
        <v>37</v>
      </c>
      <c r="S15" s="386"/>
      <c r="T15" s="426">
        <v>17297</v>
      </c>
      <c r="U15" s="426">
        <v>11478</v>
      </c>
      <c r="V15" s="426">
        <v>727</v>
      </c>
      <c r="W15" s="426">
        <v>45820</v>
      </c>
      <c r="X15" s="426">
        <v>2073</v>
      </c>
      <c r="Y15" s="426">
        <v>26480</v>
      </c>
      <c r="Z15" s="426">
        <v>4823</v>
      </c>
      <c r="AA15" s="426">
        <v>0</v>
      </c>
      <c r="AB15" s="426">
        <v>0</v>
      </c>
      <c r="AC15" s="426">
        <v>0</v>
      </c>
      <c r="AD15" s="426">
        <v>86144</v>
      </c>
      <c r="AE15" s="212"/>
      <c r="AF15" s="212"/>
      <c r="AG15" s="212"/>
      <c r="AH15" s="212"/>
      <c r="AI15" s="212"/>
      <c r="AJ15" s="212"/>
    </row>
    <row r="16" spans="1:36" s="213" customFormat="1" ht="37.15" customHeight="1">
      <c r="A16" s="265" t="s">
        <v>95</v>
      </c>
      <c r="B16" s="450"/>
      <c r="C16" s="446">
        <v>1342227</v>
      </c>
      <c r="D16" s="426">
        <v>879098</v>
      </c>
      <c r="E16" s="426">
        <v>285093</v>
      </c>
      <c r="F16" s="426">
        <v>6772</v>
      </c>
      <c r="G16" s="426">
        <v>171094</v>
      </c>
      <c r="H16" s="426">
        <v>170</v>
      </c>
      <c r="I16" s="426">
        <v>0</v>
      </c>
      <c r="J16" s="426">
        <v>0</v>
      </c>
      <c r="K16" s="426">
        <v>198970</v>
      </c>
      <c r="L16" s="426">
        <v>92346</v>
      </c>
      <c r="M16" s="426">
        <v>5080</v>
      </c>
      <c r="N16" s="426">
        <v>2303</v>
      </c>
      <c r="O16" s="426">
        <v>4939</v>
      </c>
      <c r="P16" s="426">
        <v>7736</v>
      </c>
      <c r="Q16" s="426">
        <v>2829</v>
      </c>
      <c r="R16" s="265" t="s">
        <v>95</v>
      </c>
      <c r="S16" s="450"/>
      <c r="T16" s="426">
        <v>65573</v>
      </c>
      <c r="U16" s="426">
        <v>12156</v>
      </c>
      <c r="V16" s="426">
        <v>0</v>
      </c>
      <c r="W16" s="426">
        <v>0</v>
      </c>
      <c r="X16" s="426">
        <v>0</v>
      </c>
      <c r="Y16" s="426">
        <v>5727</v>
      </c>
      <c r="Z16" s="426">
        <v>281</v>
      </c>
      <c r="AA16" s="426">
        <v>0</v>
      </c>
      <c r="AB16" s="426">
        <v>0</v>
      </c>
      <c r="AC16" s="426">
        <v>0</v>
      </c>
      <c r="AD16" s="426">
        <v>104719</v>
      </c>
      <c r="AE16" s="212"/>
      <c r="AF16" s="212"/>
      <c r="AG16" s="212"/>
      <c r="AH16" s="212"/>
      <c r="AI16" s="212"/>
      <c r="AJ16" s="212"/>
    </row>
    <row r="17" spans="1:36" s="213" customFormat="1" ht="37.15" customHeight="1">
      <c r="A17" s="265" t="s">
        <v>96</v>
      </c>
      <c r="B17" s="450"/>
      <c r="C17" s="446">
        <v>2705562</v>
      </c>
      <c r="D17" s="426">
        <v>1663110</v>
      </c>
      <c r="E17" s="426">
        <v>241413</v>
      </c>
      <c r="F17" s="426">
        <v>21910</v>
      </c>
      <c r="G17" s="426">
        <v>779129</v>
      </c>
      <c r="H17" s="426">
        <v>0</v>
      </c>
      <c r="I17" s="426">
        <v>0</v>
      </c>
      <c r="J17" s="426">
        <v>0</v>
      </c>
      <c r="K17" s="426">
        <v>446335</v>
      </c>
      <c r="L17" s="426">
        <v>174084</v>
      </c>
      <c r="M17" s="426">
        <v>4103</v>
      </c>
      <c r="N17" s="426">
        <v>3013</v>
      </c>
      <c r="O17" s="426">
        <v>17702</v>
      </c>
      <c r="P17" s="426">
        <v>8473</v>
      </c>
      <c r="Q17" s="426">
        <v>30351</v>
      </c>
      <c r="R17" s="265" t="s">
        <v>96</v>
      </c>
      <c r="S17" s="450"/>
      <c r="T17" s="426">
        <v>80655</v>
      </c>
      <c r="U17" s="426">
        <v>14783</v>
      </c>
      <c r="V17" s="426">
        <v>0</v>
      </c>
      <c r="W17" s="426">
        <v>27729</v>
      </c>
      <c r="X17" s="426">
        <v>15417</v>
      </c>
      <c r="Y17" s="426">
        <v>27280</v>
      </c>
      <c r="Z17" s="426">
        <v>1601</v>
      </c>
      <c r="AA17" s="426">
        <v>0</v>
      </c>
      <c r="AB17" s="426">
        <v>0</v>
      </c>
      <c r="AC17" s="426">
        <v>41144</v>
      </c>
      <c r="AD17" s="426">
        <v>117926</v>
      </c>
      <c r="AE17" s="212"/>
      <c r="AF17" s="212"/>
      <c r="AG17" s="212"/>
      <c r="AH17" s="212"/>
      <c r="AI17" s="212"/>
      <c r="AJ17" s="212"/>
    </row>
    <row r="18" spans="1:36" s="213" customFormat="1" ht="37.15" customHeight="1">
      <c r="A18" s="265" t="s">
        <v>97</v>
      </c>
      <c r="B18" s="386"/>
      <c r="C18" s="446">
        <v>37508</v>
      </c>
      <c r="D18" s="426">
        <v>19999</v>
      </c>
      <c r="E18" s="426">
        <v>0</v>
      </c>
      <c r="F18" s="426">
        <v>17509</v>
      </c>
      <c r="G18" s="426">
        <v>0</v>
      </c>
      <c r="H18" s="426">
        <v>0</v>
      </c>
      <c r="I18" s="426">
        <v>0</v>
      </c>
      <c r="J18" s="426">
        <v>0</v>
      </c>
      <c r="K18" s="426">
        <v>13065</v>
      </c>
      <c r="L18" s="426">
        <v>484</v>
      </c>
      <c r="M18" s="426">
        <v>0</v>
      </c>
      <c r="N18" s="426">
        <v>0</v>
      </c>
      <c r="O18" s="426">
        <v>0</v>
      </c>
      <c r="P18" s="426">
        <v>0</v>
      </c>
      <c r="Q18" s="426">
        <v>2577</v>
      </c>
      <c r="R18" s="265" t="s">
        <v>97</v>
      </c>
      <c r="S18" s="386"/>
      <c r="T18" s="426">
        <v>10004</v>
      </c>
      <c r="U18" s="426">
        <v>0</v>
      </c>
      <c r="V18" s="426">
        <v>0</v>
      </c>
      <c r="W18" s="426">
        <v>0</v>
      </c>
      <c r="X18" s="426">
        <v>0</v>
      </c>
      <c r="Y18" s="426">
        <v>0</v>
      </c>
      <c r="Z18" s="426">
        <v>0</v>
      </c>
      <c r="AA18" s="426">
        <v>0</v>
      </c>
      <c r="AB18" s="426">
        <v>0</v>
      </c>
      <c r="AC18" s="426">
        <v>0</v>
      </c>
      <c r="AD18" s="426">
        <v>6889</v>
      </c>
      <c r="AE18" s="212"/>
      <c r="AF18" s="212"/>
      <c r="AG18" s="212"/>
      <c r="AH18" s="212"/>
      <c r="AI18" s="212"/>
      <c r="AJ18" s="212"/>
    </row>
    <row r="19" spans="1:36" s="213" customFormat="1" ht="37.15" customHeight="1">
      <c r="A19" s="265" t="s">
        <v>98</v>
      </c>
      <c r="B19" s="450"/>
      <c r="C19" s="446">
        <v>0</v>
      </c>
      <c r="D19" s="426">
        <v>0</v>
      </c>
      <c r="E19" s="426">
        <v>0</v>
      </c>
      <c r="F19" s="426">
        <v>0</v>
      </c>
      <c r="G19" s="426">
        <v>0</v>
      </c>
      <c r="H19" s="426">
        <v>0</v>
      </c>
      <c r="I19" s="426">
        <v>0</v>
      </c>
      <c r="J19" s="426">
        <v>0</v>
      </c>
      <c r="K19" s="426">
        <v>0</v>
      </c>
      <c r="L19" s="426">
        <v>0</v>
      </c>
      <c r="M19" s="426">
        <v>0</v>
      </c>
      <c r="N19" s="426">
        <v>0</v>
      </c>
      <c r="O19" s="426">
        <v>0</v>
      </c>
      <c r="P19" s="426">
        <v>0</v>
      </c>
      <c r="Q19" s="426">
        <v>0</v>
      </c>
      <c r="R19" s="265" t="s">
        <v>98</v>
      </c>
      <c r="S19" s="450"/>
      <c r="T19" s="426">
        <v>0</v>
      </c>
      <c r="U19" s="426">
        <v>0</v>
      </c>
      <c r="V19" s="426">
        <v>0</v>
      </c>
      <c r="W19" s="426">
        <v>0</v>
      </c>
      <c r="X19" s="426">
        <v>0</v>
      </c>
      <c r="Y19" s="426">
        <v>0</v>
      </c>
      <c r="Z19" s="426">
        <v>0</v>
      </c>
      <c r="AA19" s="426">
        <v>0</v>
      </c>
      <c r="AB19" s="426">
        <v>0</v>
      </c>
      <c r="AC19" s="426">
        <v>0</v>
      </c>
      <c r="AD19" s="426">
        <v>0</v>
      </c>
      <c r="AE19" s="212"/>
      <c r="AF19" s="212"/>
      <c r="AG19" s="212"/>
      <c r="AH19" s="212"/>
      <c r="AI19" s="212"/>
      <c r="AJ19" s="212"/>
    </row>
    <row r="20" spans="1:36" s="211" customFormat="1" ht="37.15" customHeight="1">
      <c r="A20" s="263" t="s">
        <v>6</v>
      </c>
      <c r="B20" s="449"/>
      <c r="C20" s="445">
        <v>16563319</v>
      </c>
      <c r="D20" s="425">
        <v>12733552</v>
      </c>
      <c r="E20" s="425">
        <v>908393</v>
      </c>
      <c r="F20" s="425">
        <v>630304</v>
      </c>
      <c r="G20" s="425">
        <v>2291070</v>
      </c>
      <c r="H20" s="425">
        <v>0</v>
      </c>
      <c r="I20" s="425">
        <v>0</v>
      </c>
      <c r="J20" s="425">
        <v>12</v>
      </c>
      <c r="K20" s="425">
        <v>3576031</v>
      </c>
      <c r="L20" s="425">
        <v>1305451</v>
      </c>
      <c r="M20" s="425">
        <v>10894</v>
      </c>
      <c r="N20" s="425">
        <v>15823</v>
      </c>
      <c r="O20" s="425">
        <v>242777</v>
      </c>
      <c r="P20" s="425">
        <v>337959</v>
      </c>
      <c r="Q20" s="425">
        <v>122137</v>
      </c>
      <c r="R20" s="263" t="s">
        <v>6</v>
      </c>
      <c r="S20" s="449"/>
      <c r="T20" s="425">
        <v>1191536</v>
      </c>
      <c r="U20" s="425">
        <v>156111</v>
      </c>
      <c r="V20" s="425">
        <v>1460</v>
      </c>
      <c r="W20" s="425">
        <v>19046</v>
      </c>
      <c r="X20" s="425">
        <v>27170</v>
      </c>
      <c r="Y20" s="425">
        <v>113239</v>
      </c>
      <c r="Z20" s="425">
        <v>6031</v>
      </c>
      <c r="AA20" s="425">
        <v>0</v>
      </c>
      <c r="AB20" s="425">
        <v>0</v>
      </c>
      <c r="AC20" s="425">
        <v>26397</v>
      </c>
      <c r="AD20" s="425">
        <v>510461</v>
      </c>
      <c r="AE20" s="218"/>
      <c r="AF20" s="218"/>
      <c r="AG20" s="218"/>
      <c r="AH20" s="218"/>
      <c r="AI20" s="218"/>
      <c r="AJ20" s="218"/>
    </row>
    <row r="21" spans="1:36" s="213" customFormat="1" ht="37.15" customHeight="1">
      <c r="A21" s="265" t="s">
        <v>99</v>
      </c>
      <c r="B21" s="450"/>
      <c r="C21" s="446">
        <v>8473888</v>
      </c>
      <c r="D21" s="426">
        <v>7137609</v>
      </c>
      <c r="E21" s="426">
        <v>390116</v>
      </c>
      <c r="F21" s="426">
        <v>420629</v>
      </c>
      <c r="G21" s="426">
        <v>525534</v>
      </c>
      <c r="H21" s="426">
        <v>0</v>
      </c>
      <c r="I21" s="426">
        <v>0</v>
      </c>
      <c r="J21" s="426">
        <v>0</v>
      </c>
      <c r="K21" s="426">
        <v>1522935</v>
      </c>
      <c r="L21" s="426">
        <v>766049</v>
      </c>
      <c r="M21" s="426">
        <v>10649</v>
      </c>
      <c r="N21" s="426">
        <v>11262</v>
      </c>
      <c r="O21" s="426">
        <v>164214</v>
      </c>
      <c r="P21" s="426">
        <v>135048</v>
      </c>
      <c r="Q21" s="426">
        <v>88854</v>
      </c>
      <c r="R21" s="265" t="s">
        <v>99</v>
      </c>
      <c r="S21" s="450"/>
      <c r="T21" s="426">
        <v>101282</v>
      </c>
      <c r="U21" s="426">
        <v>88731</v>
      </c>
      <c r="V21" s="426">
        <v>1460</v>
      </c>
      <c r="W21" s="426">
        <v>16515</v>
      </c>
      <c r="X21" s="426">
        <v>26294</v>
      </c>
      <c r="Y21" s="426">
        <v>93221</v>
      </c>
      <c r="Z21" s="426">
        <v>4889</v>
      </c>
      <c r="AA21" s="426">
        <v>0</v>
      </c>
      <c r="AB21" s="426">
        <v>0</v>
      </c>
      <c r="AC21" s="426">
        <v>14467</v>
      </c>
      <c r="AD21" s="426">
        <v>328806</v>
      </c>
      <c r="AE21" s="212"/>
      <c r="AF21" s="212"/>
      <c r="AG21" s="212"/>
      <c r="AH21" s="212"/>
      <c r="AI21" s="212"/>
      <c r="AJ21" s="212"/>
    </row>
    <row r="22" spans="1:36" s="212" customFormat="1" ht="37.15" customHeight="1">
      <c r="A22" s="265" t="s">
        <v>100</v>
      </c>
      <c r="B22" s="450"/>
      <c r="C22" s="446">
        <v>2242028</v>
      </c>
      <c r="D22" s="426">
        <v>1345534</v>
      </c>
      <c r="E22" s="426">
        <v>197210</v>
      </c>
      <c r="F22" s="426">
        <v>87489</v>
      </c>
      <c r="G22" s="426">
        <v>611795</v>
      </c>
      <c r="H22" s="426">
        <v>0</v>
      </c>
      <c r="I22" s="426">
        <v>0</v>
      </c>
      <c r="J22" s="426">
        <v>0</v>
      </c>
      <c r="K22" s="426">
        <v>456704</v>
      </c>
      <c r="L22" s="426">
        <v>163249</v>
      </c>
      <c r="M22" s="426">
        <v>0</v>
      </c>
      <c r="N22" s="426">
        <v>618</v>
      </c>
      <c r="O22" s="426">
        <v>15899</v>
      </c>
      <c r="P22" s="426">
        <v>42223</v>
      </c>
      <c r="Q22" s="426">
        <v>3337</v>
      </c>
      <c r="R22" s="265" t="s">
        <v>100</v>
      </c>
      <c r="S22" s="450"/>
      <c r="T22" s="426">
        <v>206658</v>
      </c>
      <c r="U22" s="426">
        <v>19566</v>
      </c>
      <c r="V22" s="426">
        <v>0</v>
      </c>
      <c r="W22" s="426">
        <v>1206</v>
      </c>
      <c r="X22" s="426">
        <v>396</v>
      </c>
      <c r="Y22" s="426">
        <v>3552</v>
      </c>
      <c r="Z22" s="426">
        <v>0</v>
      </c>
      <c r="AA22" s="426">
        <v>0</v>
      </c>
      <c r="AB22" s="426">
        <v>0</v>
      </c>
      <c r="AC22" s="426">
        <v>0</v>
      </c>
      <c r="AD22" s="426">
        <v>70110</v>
      </c>
    </row>
    <row r="23" spans="1:36" s="213" customFormat="1" ht="37.15" customHeight="1">
      <c r="A23" s="265" t="s">
        <v>101</v>
      </c>
      <c r="B23" s="386"/>
      <c r="C23" s="446">
        <v>225450</v>
      </c>
      <c r="D23" s="426">
        <v>213833</v>
      </c>
      <c r="E23" s="426">
        <v>11617</v>
      </c>
      <c r="F23" s="426">
        <v>0</v>
      </c>
      <c r="G23" s="426">
        <v>0</v>
      </c>
      <c r="H23" s="426">
        <v>0</v>
      </c>
      <c r="I23" s="426">
        <v>0</v>
      </c>
      <c r="J23" s="426">
        <v>0</v>
      </c>
      <c r="K23" s="426">
        <v>50530</v>
      </c>
      <c r="L23" s="426">
        <v>23478</v>
      </c>
      <c r="M23" s="426">
        <v>0</v>
      </c>
      <c r="N23" s="426">
        <v>0</v>
      </c>
      <c r="O23" s="426">
        <v>3869</v>
      </c>
      <c r="P23" s="426">
        <v>4566</v>
      </c>
      <c r="Q23" s="426">
        <v>1339</v>
      </c>
      <c r="R23" s="265" t="s">
        <v>101</v>
      </c>
      <c r="S23" s="386"/>
      <c r="T23" s="426">
        <v>11734</v>
      </c>
      <c r="U23" s="426">
        <v>3940</v>
      </c>
      <c r="V23" s="426">
        <v>0</v>
      </c>
      <c r="W23" s="426">
        <v>613</v>
      </c>
      <c r="X23" s="426">
        <v>0</v>
      </c>
      <c r="Y23" s="426">
        <v>991</v>
      </c>
      <c r="Z23" s="426">
        <v>0</v>
      </c>
      <c r="AA23" s="426">
        <v>0</v>
      </c>
      <c r="AB23" s="426">
        <v>0</v>
      </c>
      <c r="AC23" s="426">
        <v>0</v>
      </c>
      <c r="AD23" s="426">
        <v>14097</v>
      </c>
      <c r="AE23" s="212"/>
      <c r="AF23" s="212"/>
      <c r="AG23" s="212"/>
      <c r="AH23" s="212"/>
      <c r="AI23" s="212"/>
      <c r="AJ23" s="212"/>
    </row>
    <row r="24" spans="1:36" s="212" customFormat="1" ht="37.15" customHeight="1">
      <c r="A24" s="265" t="s">
        <v>102</v>
      </c>
      <c r="B24" s="386"/>
      <c r="C24" s="446">
        <v>2102105</v>
      </c>
      <c r="D24" s="426">
        <v>2027226</v>
      </c>
      <c r="E24" s="426">
        <v>74739</v>
      </c>
      <c r="F24" s="426">
        <v>0</v>
      </c>
      <c r="G24" s="426">
        <v>140</v>
      </c>
      <c r="H24" s="426">
        <v>0</v>
      </c>
      <c r="I24" s="426">
        <v>0</v>
      </c>
      <c r="J24" s="426">
        <v>0</v>
      </c>
      <c r="K24" s="426">
        <v>378936</v>
      </c>
      <c r="L24" s="426">
        <v>210918</v>
      </c>
      <c r="M24" s="426">
        <v>245</v>
      </c>
      <c r="N24" s="426">
        <v>3943</v>
      </c>
      <c r="O24" s="426">
        <v>41558</v>
      </c>
      <c r="P24" s="426">
        <v>21779</v>
      </c>
      <c r="Q24" s="426">
        <v>23471</v>
      </c>
      <c r="R24" s="265" t="s">
        <v>102</v>
      </c>
      <c r="S24" s="386"/>
      <c r="T24" s="426">
        <v>16507</v>
      </c>
      <c r="U24" s="426">
        <v>34370</v>
      </c>
      <c r="V24" s="426">
        <v>0</v>
      </c>
      <c r="W24" s="426">
        <v>172</v>
      </c>
      <c r="X24" s="426">
        <v>480</v>
      </c>
      <c r="Y24" s="426">
        <v>12421</v>
      </c>
      <c r="Z24" s="426">
        <v>1142</v>
      </c>
      <c r="AA24" s="426">
        <v>0</v>
      </c>
      <c r="AB24" s="426">
        <v>0</v>
      </c>
      <c r="AC24" s="426">
        <v>11930</v>
      </c>
      <c r="AD24" s="426">
        <v>67283</v>
      </c>
    </row>
    <row r="25" spans="1:36" s="212" customFormat="1" ht="37.15" customHeight="1">
      <c r="A25" s="265" t="s">
        <v>103</v>
      </c>
      <c r="B25" s="450"/>
      <c r="C25" s="446">
        <v>406290</v>
      </c>
      <c r="D25" s="426">
        <v>19508</v>
      </c>
      <c r="E25" s="426">
        <v>43149</v>
      </c>
      <c r="F25" s="426">
        <v>23481</v>
      </c>
      <c r="G25" s="426">
        <v>320152</v>
      </c>
      <c r="H25" s="426">
        <v>0</v>
      </c>
      <c r="I25" s="426">
        <v>0</v>
      </c>
      <c r="J25" s="426">
        <v>0</v>
      </c>
      <c r="K25" s="426">
        <v>44336</v>
      </c>
      <c r="L25" s="426">
        <v>2789</v>
      </c>
      <c r="M25" s="426">
        <v>0</v>
      </c>
      <c r="N25" s="426">
        <v>0</v>
      </c>
      <c r="O25" s="426">
        <v>0</v>
      </c>
      <c r="P25" s="426">
        <v>0</v>
      </c>
      <c r="Q25" s="426">
        <v>0</v>
      </c>
      <c r="R25" s="265" t="s">
        <v>103</v>
      </c>
      <c r="S25" s="450"/>
      <c r="T25" s="426">
        <v>41547</v>
      </c>
      <c r="U25" s="426">
        <v>0</v>
      </c>
      <c r="V25" s="426">
        <v>0</v>
      </c>
      <c r="W25" s="426">
        <v>0</v>
      </c>
      <c r="X25" s="426">
        <v>0</v>
      </c>
      <c r="Y25" s="426">
        <v>0</v>
      </c>
      <c r="Z25" s="426">
        <v>0</v>
      </c>
      <c r="AA25" s="426">
        <v>0</v>
      </c>
      <c r="AB25" s="426">
        <v>0</v>
      </c>
      <c r="AC25" s="426">
        <v>0</v>
      </c>
      <c r="AD25" s="426">
        <v>10906</v>
      </c>
    </row>
    <row r="26" spans="1:36" s="9" customFormat="1" ht="37.15" customHeight="1">
      <c r="A26" s="265" t="s">
        <v>104</v>
      </c>
      <c r="B26" s="386"/>
      <c r="C26" s="447">
        <v>3113558</v>
      </c>
      <c r="D26" s="7">
        <v>1989842</v>
      </c>
      <c r="E26" s="7">
        <v>191562</v>
      </c>
      <c r="F26" s="7">
        <v>98705</v>
      </c>
      <c r="G26" s="7">
        <v>833449</v>
      </c>
      <c r="H26" s="7">
        <v>0</v>
      </c>
      <c r="I26" s="7">
        <v>0</v>
      </c>
      <c r="J26" s="7">
        <v>12</v>
      </c>
      <c r="K26" s="7">
        <v>1122590</v>
      </c>
      <c r="L26" s="7">
        <v>138968</v>
      </c>
      <c r="M26" s="7">
        <v>0</v>
      </c>
      <c r="N26" s="426">
        <v>0</v>
      </c>
      <c r="O26" s="7">
        <v>17237</v>
      </c>
      <c r="P26" s="7">
        <v>134343</v>
      </c>
      <c r="Q26" s="7">
        <v>5136</v>
      </c>
      <c r="R26" s="265" t="s">
        <v>104</v>
      </c>
      <c r="S26" s="386"/>
      <c r="T26" s="451">
        <v>813808</v>
      </c>
      <c r="U26" s="451">
        <v>9504</v>
      </c>
      <c r="V26" s="451">
        <v>0</v>
      </c>
      <c r="W26" s="426">
        <v>540</v>
      </c>
      <c r="X26" s="426">
        <v>0</v>
      </c>
      <c r="Y26" s="426">
        <v>3054</v>
      </c>
      <c r="Z26" s="426">
        <v>0</v>
      </c>
      <c r="AA26" s="426">
        <v>0</v>
      </c>
      <c r="AB26" s="426">
        <v>0</v>
      </c>
      <c r="AC26" s="426">
        <v>0</v>
      </c>
      <c r="AD26" s="7">
        <v>19259</v>
      </c>
      <c r="AE26" s="10"/>
      <c r="AF26" s="10"/>
      <c r="AG26" s="10"/>
      <c r="AH26" s="10"/>
      <c r="AI26" s="10"/>
      <c r="AJ26" s="10"/>
    </row>
    <row r="27" spans="1:36" s="9" customFormat="1" ht="37.15" customHeight="1">
      <c r="A27" s="265" t="s">
        <v>105</v>
      </c>
      <c r="B27" s="450"/>
      <c r="C27" s="44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426">
        <v>0</v>
      </c>
      <c r="O27" s="7">
        <v>0</v>
      </c>
      <c r="P27" s="7">
        <v>0</v>
      </c>
      <c r="Q27" s="7">
        <v>0</v>
      </c>
      <c r="R27" s="265" t="s">
        <v>105</v>
      </c>
      <c r="S27" s="450"/>
      <c r="T27" s="451">
        <v>0</v>
      </c>
      <c r="U27" s="451">
        <v>0</v>
      </c>
      <c r="V27" s="451">
        <v>0</v>
      </c>
      <c r="W27" s="426">
        <v>0</v>
      </c>
      <c r="X27" s="426">
        <v>0</v>
      </c>
      <c r="Y27" s="426">
        <v>0</v>
      </c>
      <c r="Z27" s="426">
        <v>0</v>
      </c>
      <c r="AA27" s="426">
        <v>0</v>
      </c>
      <c r="AB27" s="426">
        <v>0</v>
      </c>
      <c r="AC27" s="426">
        <v>0</v>
      </c>
      <c r="AD27" s="7">
        <v>0</v>
      </c>
      <c r="AE27" s="10"/>
      <c r="AF27" s="10"/>
      <c r="AG27" s="10"/>
      <c r="AH27" s="10"/>
      <c r="AI27" s="10"/>
      <c r="AJ27" s="10"/>
    </row>
    <row r="28" spans="1:36" s="9" customFormat="1" ht="37.15" customHeight="1">
      <c r="A28" s="267" t="s">
        <v>106</v>
      </c>
      <c r="B28" s="452"/>
      <c r="C28" s="437">
        <v>0</v>
      </c>
      <c r="D28" s="438">
        <v>0</v>
      </c>
      <c r="E28" s="438">
        <v>0</v>
      </c>
      <c r="F28" s="438">
        <v>0</v>
      </c>
      <c r="G28" s="438">
        <v>0</v>
      </c>
      <c r="H28" s="438">
        <v>0</v>
      </c>
      <c r="I28" s="438">
        <v>0</v>
      </c>
      <c r="J28" s="438">
        <v>0</v>
      </c>
      <c r="K28" s="438">
        <v>0</v>
      </c>
      <c r="L28" s="438">
        <v>0</v>
      </c>
      <c r="M28" s="438">
        <v>0</v>
      </c>
      <c r="N28" s="453">
        <v>0</v>
      </c>
      <c r="O28" s="438">
        <v>0</v>
      </c>
      <c r="P28" s="438">
        <v>0</v>
      </c>
      <c r="Q28" s="438">
        <v>0</v>
      </c>
      <c r="R28" s="267" t="s">
        <v>106</v>
      </c>
      <c r="S28" s="452"/>
      <c r="T28" s="438">
        <v>0</v>
      </c>
      <c r="U28" s="453">
        <v>0</v>
      </c>
      <c r="V28" s="454">
        <v>0</v>
      </c>
      <c r="W28" s="453">
        <v>0</v>
      </c>
      <c r="X28" s="453">
        <v>0</v>
      </c>
      <c r="Y28" s="453">
        <v>0</v>
      </c>
      <c r="Z28" s="453">
        <v>0</v>
      </c>
      <c r="AA28" s="453">
        <v>0</v>
      </c>
      <c r="AB28" s="453">
        <v>0</v>
      </c>
      <c r="AC28" s="453">
        <v>0</v>
      </c>
      <c r="AD28" s="438">
        <v>0</v>
      </c>
      <c r="AE28" s="10"/>
      <c r="AF28" s="10"/>
      <c r="AG28" s="10"/>
      <c r="AH28" s="10"/>
      <c r="AI28" s="10"/>
      <c r="AJ28" s="10"/>
    </row>
    <row r="29" spans="1:36" ht="18" customHeight="1">
      <c r="A29" s="219"/>
      <c r="B29" s="219"/>
      <c r="C29" s="219"/>
      <c r="D29" s="219"/>
      <c r="E29" s="219"/>
      <c r="F29" s="219"/>
      <c r="G29" s="219"/>
      <c r="H29" s="219"/>
      <c r="I29" s="219"/>
      <c r="J29" s="219"/>
      <c r="K29" s="444"/>
      <c r="L29" s="444"/>
      <c r="M29" s="444"/>
      <c r="N29" s="444"/>
      <c r="O29" s="444"/>
      <c r="P29" s="444"/>
      <c r="Q29" s="444"/>
      <c r="R29" s="448"/>
      <c r="S29" s="448"/>
      <c r="T29" s="444"/>
      <c r="U29" s="444"/>
      <c r="V29" s="444"/>
      <c r="W29" s="444"/>
      <c r="X29" s="444"/>
      <c r="Y29" s="444"/>
      <c r="Z29" s="444"/>
      <c r="AA29" s="444"/>
      <c r="AB29" s="444"/>
      <c r="AC29" s="444"/>
      <c r="AD29" s="444"/>
    </row>
    <row r="30" spans="1:36" ht="16.899999999999999" customHeight="1">
      <c r="A30" s="220"/>
      <c r="B30" s="448"/>
      <c r="C30" s="444"/>
      <c r="D30" s="444"/>
      <c r="E30" s="444"/>
      <c r="F30" s="444"/>
      <c r="G30" s="444"/>
      <c r="H30" s="444"/>
      <c r="I30" s="444"/>
      <c r="J30" s="444"/>
      <c r="K30" s="444"/>
      <c r="L30" s="444"/>
      <c r="M30" s="444"/>
      <c r="N30" s="444"/>
      <c r="O30" s="444"/>
      <c r="P30" s="444"/>
      <c r="Q30" s="444"/>
      <c r="R30" s="448"/>
      <c r="S30" s="448"/>
      <c r="T30" s="444"/>
      <c r="U30" s="444"/>
      <c r="V30" s="444"/>
      <c r="W30" s="444"/>
      <c r="X30" s="444"/>
      <c r="Y30" s="444"/>
      <c r="Z30" s="444"/>
      <c r="AA30" s="444"/>
      <c r="AB30" s="444"/>
      <c r="AC30" s="444"/>
      <c r="AD30" s="444"/>
    </row>
    <row r="31" spans="1:36" ht="17.5" customHeight="1">
      <c r="A31" s="448"/>
      <c r="B31" s="448"/>
      <c r="C31" s="444"/>
      <c r="D31" s="444"/>
      <c r="E31" s="444"/>
      <c r="F31" s="444"/>
      <c r="G31" s="444"/>
      <c r="H31" s="444"/>
      <c r="I31" s="444"/>
      <c r="J31" s="444"/>
      <c r="K31" s="444"/>
      <c r="L31" s="444"/>
      <c r="M31" s="444"/>
      <c r="N31" s="444"/>
      <c r="O31" s="444"/>
      <c r="P31" s="444"/>
      <c r="Q31" s="444"/>
      <c r="R31" s="448"/>
      <c r="S31" s="448"/>
      <c r="T31" s="444"/>
      <c r="U31" s="444"/>
      <c r="V31" s="444"/>
      <c r="W31" s="444"/>
      <c r="X31" s="444"/>
      <c r="Y31" s="444"/>
      <c r="Z31" s="444"/>
      <c r="AA31" s="444"/>
      <c r="AB31" s="444"/>
      <c r="AC31" s="444"/>
      <c r="AD31" s="444"/>
    </row>
  </sheetData>
  <mergeCells count="35">
    <mergeCell ref="R2:X2"/>
    <mergeCell ref="A4:B10"/>
    <mergeCell ref="C4:I4"/>
    <mergeCell ref="K4:Q4"/>
    <mergeCell ref="R4:S10"/>
    <mergeCell ref="T4:X4"/>
    <mergeCell ref="X5:X10"/>
    <mergeCell ref="N5:N10"/>
    <mergeCell ref="E6:E10"/>
    <mergeCell ref="P5:P10"/>
    <mergeCell ref="G6:G10"/>
    <mergeCell ref="F6:F10"/>
    <mergeCell ref="I6:I10"/>
    <mergeCell ref="AB5:AB10"/>
    <mergeCell ref="Y4:AC4"/>
    <mergeCell ref="AC5:AC10"/>
    <mergeCell ref="Y5:Y10"/>
    <mergeCell ref="Z5:Z10"/>
    <mergeCell ref="AA5:AA10"/>
    <mergeCell ref="AD4:AD10"/>
    <mergeCell ref="C5:C10"/>
    <mergeCell ref="D5:E5"/>
    <mergeCell ref="F5:I5"/>
    <mergeCell ref="J5:J10"/>
    <mergeCell ref="K5:K10"/>
    <mergeCell ref="L5:L10"/>
    <mergeCell ref="H6:H10"/>
    <mergeCell ref="O5:O10"/>
    <mergeCell ref="M5:M10"/>
    <mergeCell ref="D6:D10"/>
    <mergeCell ref="U5:U10"/>
    <mergeCell ref="W5:W10"/>
    <mergeCell ref="Q5:Q10"/>
    <mergeCell ref="V5:V10"/>
    <mergeCell ref="T5:T10"/>
  </mergeCells>
  <phoneticPr fontId="6" type="noConversion"/>
  <printOptions horizontalCentered="1"/>
  <pageMargins left="0.6692913385826772" right="0.70866141732283472" top="1.1811023622047245" bottom="0.78740157480314965" header="0" footer="0"/>
  <pageSetup paperSize="9" scale="75" orientation="portrait" r:id="rId1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J63"/>
  <sheetViews>
    <sheetView zoomScale="80" zoomScaleNormal="80" workbookViewId="0">
      <pane xSplit="2" ySplit="10" topLeftCell="C11" activePane="bottomRight" state="frozen"/>
      <selection pane="topRight"/>
      <selection pane="bottomLeft"/>
      <selection pane="bottomRight"/>
    </sheetView>
  </sheetViews>
  <sheetFormatPr defaultColWidth="8.08203125" defaultRowHeight="17.5"/>
  <cols>
    <col min="1" max="1" width="51.83203125" style="245" customWidth="1"/>
    <col min="2" max="2" width="1.25" style="245" customWidth="1"/>
    <col min="3" max="3" width="10.83203125" style="239" customWidth="1"/>
    <col min="4" max="4" width="10.25" style="239" customWidth="1"/>
    <col min="5" max="5" width="10.75" style="239" customWidth="1"/>
    <col min="6" max="6" width="8.75" style="239" customWidth="1"/>
    <col min="7" max="7" width="9.75" style="239" customWidth="1"/>
    <col min="8" max="8" width="7" style="239" customWidth="1"/>
    <col min="9" max="9" width="8.75" style="239" customWidth="1"/>
    <col min="10" max="10" width="10.58203125" style="239" customWidth="1"/>
    <col min="11" max="12" width="9.75" style="239" customWidth="1"/>
    <col min="13" max="13" width="8.75" style="239" customWidth="1"/>
    <col min="14" max="14" width="9.75" style="239" customWidth="1"/>
    <col min="15" max="15" width="9.08203125" style="239" customWidth="1"/>
    <col min="16" max="16" width="8.58203125" style="239" customWidth="1"/>
    <col min="17" max="17" width="9" style="239" customWidth="1"/>
    <col min="18" max="18" width="51.83203125" style="245" customWidth="1"/>
    <col min="19" max="19" width="1.08203125" style="245" customWidth="1"/>
    <col min="20" max="20" width="10.75" style="239" customWidth="1"/>
    <col min="21" max="21" width="10.5" style="239" customWidth="1"/>
    <col min="22" max="22" width="9.83203125" style="239" customWidth="1"/>
    <col min="23" max="23" width="9.25" style="239" customWidth="1"/>
    <col min="24" max="24" width="8.58203125" style="239" customWidth="1"/>
    <col min="25" max="30" width="15.75" style="239" customWidth="1"/>
    <col min="31" max="16384" width="8.08203125" style="239"/>
  </cols>
  <sheetData>
    <row r="1" spans="1:36" s="221" customFormat="1" ht="33.4" customHeight="1">
      <c r="B1" s="222"/>
      <c r="C1" s="222"/>
      <c r="D1" s="222"/>
      <c r="E1" s="222"/>
      <c r="F1" s="222" t="s">
        <v>468</v>
      </c>
      <c r="G1" s="223" t="s">
        <v>1022</v>
      </c>
      <c r="L1" s="223"/>
      <c r="M1" s="223"/>
      <c r="N1" s="223"/>
      <c r="O1" s="223"/>
      <c r="P1" s="223"/>
      <c r="Q1" s="223"/>
      <c r="S1" s="222"/>
      <c r="T1" s="222"/>
      <c r="U1" s="222"/>
      <c r="V1" s="222"/>
      <c r="X1" s="222" t="s">
        <v>468</v>
      </c>
      <c r="Y1" s="223" t="s">
        <v>1023</v>
      </c>
      <c r="Z1" s="223"/>
      <c r="AA1" s="223"/>
      <c r="AB1" s="223"/>
      <c r="AC1" s="223"/>
      <c r="AD1" s="223"/>
    </row>
    <row r="2" spans="1:36" s="226" customFormat="1" ht="6.65" customHeight="1">
      <c r="A2" s="817"/>
      <c r="B2" s="817"/>
      <c r="C2" s="817"/>
      <c r="D2" s="817"/>
      <c r="E2" s="817"/>
      <c r="F2" s="817"/>
      <c r="G2" s="817"/>
      <c r="H2" s="817"/>
      <c r="I2" s="817"/>
      <c r="J2" s="817"/>
      <c r="K2" s="224"/>
      <c r="L2" s="225"/>
      <c r="M2" s="225"/>
      <c r="N2" s="225"/>
      <c r="O2" s="225"/>
      <c r="P2" s="225"/>
      <c r="Q2" s="225"/>
      <c r="R2" s="3794"/>
      <c r="S2" s="3794"/>
      <c r="T2" s="3794"/>
      <c r="U2" s="3794"/>
      <c r="V2" s="3794"/>
      <c r="W2" s="3794"/>
      <c r="X2" s="3794"/>
      <c r="Y2" s="224"/>
    </row>
    <row r="3" spans="1:36" s="228" customFormat="1" ht="17.149999999999999" customHeight="1">
      <c r="A3" s="455"/>
      <c r="B3" s="456"/>
      <c r="C3" s="229"/>
      <c r="D3" s="229"/>
      <c r="E3" s="229"/>
      <c r="F3" s="229"/>
      <c r="G3" s="229"/>
      <c r="H3" s="229"/>
      <c r="I3" s="229"/>
      <c r="J3" s="229"/>
      <c r="K3" s="229"/>
      <c r="L3" s="229"/>
      <c r="M3" s="229"/>
      <c r="N3" s="229"/>
      <c r="O3" s="229"/>
      <c r="P3" s="229"/>
      <c r="Q3" s="457" t="s">
        <v>449</v>
      </c>
      <c r="R3" s="455"/>
      <c r="S3" s="456"/>
      <c r="T3" s="229"/>
      <c r="U3" s="229"/>
      <c r="V3" s="229"/>
      <c r="W3" s="229"/>
      <c r="X3" s="229"/>
      <c r="Y3" s="229"/>
      <c r="Z3" s="229"/>
      <c r="AA3" s="229"/>
      <c r="AB3" s="229"/>
      <c r="AC3" s="229"/>
      <c r="AD3" s="457" t="s">
        <v>449</v>
      </c>
      <c r="AE3" s="227"/>
    </row>
    <row r="4" spans="1:36" s="229" customFormat="1" ht="38.5" customHeight="1">
      <c r="A4" s="3772" t="s">
        <v>469</v>
      </c>
      <c r="B4" s="3773"/>
      <c r="C4" s="3779" t="s">
        <v>447</v>
      </c>
      <c r="D4" s="3780"/>
      <c r="E4" s="3780"/>
      <c r="F4" s="3780"/>
      <c r="G4" s="3780" t="s">
        <v>447</v>
      </c>
      <c r="H4" s="3780"/>
      <c r="I4" s="3781"/>
      <c r="J4" s="458" t="s">
        <v>450</v>
      </c>
      <c r="K4" s="3778" t="s">
        <v>451</v>
      </c>
      <c r="L4" s="3778"/>
      <c r="M4" s="3778"/>
      <c r="N4" s="3778"/>
      <c r="O4" s="3778"/>
      <c r="P4" s="3778"/>
      <c r="Q4" s="3778"/>
      <c r="R4" s="3772" t="s">
        <v>469</v>
      </c>
      <c r="S4" s="3773"/>
      <c r="T4" s="3770" t="s">
        <v>452</v>
      </c>
      <c r="U4" s="3771"/>
      <c r="V4" s="3771"/>
      <c r="W4" s="3771"/>
      <c r="X4" s="3771" t="s">
        <v>452</v>
      </c>
      <c r="Y4" s="3771"/>
      <c r="Z4" s="3771"/>
      <c r="AA4" s="3771"/>
      <c r="AB4" s="3771"/>
      <c r="AC4" s="3795"/>
      <c r="AD4" s="3717" t="s">
        <v>514</v>
      </c>
      <c r="AE4" s="455"/>
    </row>
    <row r="5" spans="1:36" s="229" customFormat="1" ht="21" customHeight="1">
      <c r="A5" s="3774"/>
      <c r="B5" s="3775"/>
      <c r="C5" s="3782" t="s">
        <v>93</v>
      </c>
      <c r="D5" s="3785" t="s">
        <v>429</v>
      </c>
      <c r="E5" s="3786"/>
      <c r="F5" s="3785" t="s">
        <v>470</v>
      </c>
      <c r="G5" s="3787"/>
      <c r="H5" s="3787"/>
      <c r="I5" s="3786"/>
      <c r="J5" s="3788" t="s">
        <v>454</v>
      </c>
      <c r="K5" s="3791" t="s">
        <v>93</v>
      </c>
      <c r="L5" s="3764" t="s">
        <v>433</v>
      </c>
      <c r="M5" s="3767" t="s">
        <v>455</v>
      </c>
      <c r="N5" s="3767" t="s">
        <v>471</v>
      </c>
      <c r="O5" s="3764" t="s">
        <v>457</v>
      </c>
      <c r="P5" s="3764" t="s">
        <v>437</v>
      </c>
      <c r="Q5" s="3758" t="s">
        <v>459</v>
      </c>
      <c r="R5" s="3774"/>
      <c r="S5" s="3775"/>
      <c r="T5" s="3737" t="s">
        <v>460</v>
      </c>
      <c r="U5" s="3737" t="s">
        <v>461</v>
      </c>
      <c r="V5" s="3758" t="s">
        <v>472</v>
      </c>
      <c r="W5" s="3737" t="s">
        <v>473</v>
      </c>
      <c r="X5" s="3737" t="s">
        <v>474</v>
      </c>
      <c r="Y5" s="3761" t="s">
        <v>444</v>
      </c>
      <c r="Z5" s="3737" t="s">
        <v>485</v>
      </c>
      <c r="AA5" s="3737" t="s">
        <v>446</v>
      </c>
      <c r="AB5" s="3737" t="s">
        <v>483</v>
      </c>
      <c r="AC5" s="3737" t="s">
        <v>484</v>
      </c>
      <c r="AD5" s="3718"/>
      <c r="AE5" s="455"/>
    </row>
    <row r="6" spans="1:36" s="229" customFormat="1" ht="13.5" customHeight="1">
      <c r="A6" s="3774"/>
      <c r="B6" s="3775"/>
      <c r="C6" s="3783"/>
      <c r="D6" s="2827" t="s">
        <v>961</v>
      </c>
      <c r="E6" s="2827" t="s">
        <v>949</v>
      </c>
      <c r="F6" s="2827" t="s">
        <v>638</v>
      </c>
      <c r="G6" s="2791" t="s">
        <v>950</v>
      </c>
      <c r="H6" s="3767" t="s">
        <v>466</v>
      </c>
      <c r="I6" s="3764" t="s">
        <v>467</v>
      </c>
      <c r="J6" s="3789"/>
      <c r="K6" s="3792"/>
      <c r="L6" s="3765"/>
      <c r="M6" s="3768"/>
      <c r="N6" s="3768"/>
      <c r="O6" s="3765"/>
      <c r="P6" s="3765"/>
      <c r="Q6" s="3759"/>
      <c r="R6" s="3774"/>
      <c r="S6" s="3775"/>
      <c r="T6" s="3738"/>
      <c r="U6" s="3738"/>
      <c r="V6" s="3759"/>
      <c r="W6" s="3738"/>
      <c r="X6" s="3738"/>
      <c r="Y6" s="3762"/>
      <c r="Z6" s="3738"/>
      <c r="AA6" s="3738"/>
      <c r="AB6" s="3738"/>
      <c r="AC6" s="3738"/>
      <c r="AD6" s="3718"/>
      <c r="AE6" s="455"/>
    </row>
    <row r="7" spans="1:36" s="229" customFormat="1" ht="7.15" customHeight="1">
      <c r="A7" s="3774"/>
      <c r="B7" s="3775"/>
      <c r="C7" s="3783"/>
      <c r="D7" s="2828"/>
      <c r="E7" s="2828"/>
      <c r="F7" s="2828"/>
      <c r="G7" s="2792"/>
      <c r="H7" s="3768"/>
      <c r="I7" s="3765"/>
      <c r="J7" s="3789"/>
      <c r="K7" s="3792"/>
      <c r="L7" s="3765"/>
      <c r="M7" s="3768"/>
      <c r="N7" s="3768"/>
      <c r="O7" s="3765"/>
      <c r="P7" s="3765"/>
      <c r="Q7" s="3759"/>
      <c r="R7" s="3774"/>
      <c r="S7" s="3775"/>
      <c r="T7" s="3738"/>
      <c r="U7" s="3738"/>
      <c r="V7" s="3759"/>
      <c r="W7" s="3738"/>
      <c r="X7" s="3738"/>
      <c r="Y7" s="3762"/>
      <c r="Z7" s="3738"/>
      <c r="AA7" s="3738"/>
      <c r="AB7" s="3738"/>
      <c r="AC7" s="3738"/>
      <c r="AD7" s="3718"/>
      <c r="AE7" s="455"/>
    </row>
    <row r="8" spans="1:36" s="229" customFormat="1" ht="7.5" customHeight="1">
      <c r="A8" s="3774"/>
      <c r="B8" s="3775"/>
      <c r="C8" s="3783"/>
      <c r="D8" s="2828"/>
      <c r="E8" s="2828"/>
      <c r="F8" s="2828"/>
      <c r="G8" s="2792"/>
      <c r="H8" s="3768"/>
      <c r="I8" s="3765"/>
      <c r="J8" s="3789"/>
      <c r="K8" s="3792"/>
      <c r="L8" s="3765"/>
      <c r="M8" s="3768"/>
      <c r="N8" s="3768"/>
      <c r="O8" s="3765"/>
      <c r="P8" s="3765"/>
      <c r="Q8" s="3759"/>
      <c r="R8" s="3774"/>
      <c r="S8" s="3775"/>
      <c r="T8" s="3738"/>
      <c r="U8" s="3738"/>
      <c r="V8" s="3759"/>
      <c r="W8" s="3738"/>
      <c r="X8" s="3738"/>
      <c r="Y8" s="3762"/>
      <c r="Z8" s="3738"/>
      <c r="AA8" s="3738"/>
      <c r="AB8" s="3738"/>
      <c r="AC8" s="3738"/>
      <c r="AD8" s="3718"/>
      <c r="AE8" s="455"/>
    </row>
    <row r="9" spans="1:36" s="229" customFormat="1" ht="11.5" customHeight="1">
      <c r="A9" s="3774"/>
      <c r="B9" s="3775"/>
      <c r="C9" s="3783"/>
      <c r="D9" s="2828"/>
      <c r="E9" s="2828"/>
      <c r="F9" s="2828"/>
      <c r="G9" s="2792"/>
      <c r="H9" s="3768"/>
      <c r="I9" s="3765"/>
      <c r="J9" s="3789"/>
      <c r="K9" s="3792"/>
      <c r="L9" s="3765"/>
      <c r="M9" s="3768"/>
      <c r="N9" s="3768"/>
      <c r="O9" s="3765"/>
      <c r="P9" s="3765"/>
      <c r="Q9" s="3759"/>
      <c r="R9" s="3774"/>
      <c r="S9" s="3775"/>
      <c r="T9" s="3738"/>
      <c r="U9" s="3738"/>
      <c r="V9" s="3759"/>
      <c r="W9" s="3738"/>
      <c r="X9" s="3738"/>
      <c r="Y9" s="3762"/>
      <c r="Z9" s="3738"/>
      <c r="AA9" s="3738"/>
      <c r="AB9" s="3738"/>
      <c r="AC9" s="3738"/>
      <c r="AD9" s="3718"/>
      <c r="AE9" s="455"/>
    </row>
    <row r="10" spans="1:36" s="229" customFormat="1" ht="12" customHeight="1">
      <c r="A10" s="3776"/>
      <c r="B10" s="3777"/>
      <c r="C10" s="3784"/>
      <c r="D10" s="2829"/>
      <c r="E10" s="2829"/>
      <c r="F10" s="2829"/>
      <c r="G10" s="2793"/>
      <c r="H10" s="3769"/>
      <c r="I10" s="3766"/>
      <c r="J10" s="3790"/>
      <c r="K10" s="3793"/>
      <c r="L10" s="3766"/>
      <c r="M10" s="3769"/>
      <c r="N10" s="3769"/>
      <c r="O10" s="3766"/>
      <c r="P10" s="3766"/>
      <c r="Q10" s="3760"/>
      <c r="R10" s="3776"/>
      <c r="S10" s="3777"/>
      <c r="T10" s="3739"/>
      <c r="U10" s="3739"/>
      <c r="V10" s="3760"/>
      <c r="W10" s="3739"/>
      <c r="X10" s="3739"/>
      <c r="Y10" s="3763"/>
      <c r="Z10" s="3739"/>
      <c r="AA10" s="3739"/>
      <c r="AB10" s="3739"/>
      <c r="AC10" s="3739"/>
      <c r="AD10" s="3719"/>
      <c r="AE10" s="455"/>
    </row>
    <row r="11" spans="1:36" s="233" customFormat="1" ht="33" customHeight="1">
      <c r="A11" s="97" t="s">
        <v>3</v>
      </c>
      <c r="B11" s="230"/>
      <c r="C11" s="231">
        <v>26117688</v>
      </c>
      <c r="D11" s="232">
        <v>18587978</v>
      </c>
      <c r="E11" s="232">
        <v>2266106</v>
      </c>
      <c r="F11" s="232">
        <v>695953</v>
      </c>
      <c r="G11" s="232">
        <v>4524965</v>
      </c>
      <c r="H11" s="232">
        <v>170</v>
      </c>
      <c r="I11" s="232">
        <v>42516</v>
      </c>
      <c r="J11" s="232">
        <v>12</v>
      </c>
      <c r="K11" s="232">
        <v>5098573</v>
      </c>
      <c r="L11" s="232">
        <v>1909453</v>
      </c>
      <c r="M11" s="232">
        <v>23615</v>
      </c>
      <c r="N11" s="232">
        <v>26787</v>
      </c>
      <c r="O11" s="232">
        <v>301567</v>
      </c>
      <c r="P11" s="232">
        <v>381775</v>
      </c>
      <c r="Q11" s="232">
        <v>197210</v>
      </c>
      <c r="R11" s="97" t="s">
        <v>3</v>
      </c>
      <c r="S11" s="230"/>
      <c r="T11" s="232">
        <v>1597995</v>
      </c>
      <c r="U11" s="232">
        <v>204088</v>
      </c>
      <c r="V11" s="232">
        <v>31596</v>
      </c>
      <c r="W11" s="232">
        <v>95151</v>
      </c>
      <c r="X11" s="232">
        <v>44660</v>
      </c>
      <c r="Y11" s="232">
        <v>202130</v>
      </c>
      <c r="Z11" s="232">
        <v>12736</v>
      </c>
      <c r="AA11" s="232">
        <v>0</v>
      </c>
      <c r="AB11" s="232">
        <v>2269</v>
      </c>
      <c r="AC11" s="232">
        <v>67541</v>
      </c>
      <c r="AD11" s="232">
        <v>1319926</v>
      </c>
      <c r="AE11" s="235"/>
    </row>
    <row r="12" spans="1:36" s="233" customFormat="1" ht="32.15" customHeight="1">
      <c r="A12" s="97" t="s">
        <v>75</v>
      </c>
      <c r="B12" s="234"/>
      <c r="C12" s="231">
        <v>25940689</v>
      </c>
      <c r="D12" s="232">
        <v>18506211</v>
      </c>
      <c r="E12" s="232">
        <v>2266106</v>
      </c>
      <c r="F12" s="232">
        <v>600721</v>
      </c>
      <c r="G12" s="232">
        <v>4524965</v>
      </c>
      <c r="H12" s="232">
        <v>170</v>
      </c>
      <c r="I12" s="232">
        <v>42516</v>
      </c>
      <c r="J12" s="232">
        <v>12</v>
      </c>
      <c r="K12" s="232">
        <v>5008831</v>
      </c>
      <c r="L12" s="232">
        <v>1904120</v>
      </c>
      <c r="M12" s="232">
        <v>23615</v>
      </c>
      <c r="N12" s="232">
        <v>26787</v>
      </c>
      <c r="O12" s="232">
        <v>300694</v>
      </c>
      <c r="P12" s="232">
        <v>380841</v>
      </c>
      <c r="Q12" s="232">
        <v>197210</v>
      </c>
      <c r="R12" s="97" t="s">
        <v>75</v>
      </c>
      <c r="S12" s="234"/>
      <c r="T12" s="232">
        <v>1515752</v>
      </c>
      <c r="U12" s="232">
        <v>204088</v>
      </c>
      <c r="V12" s="232">
        <v>31596</v>
      </c>
      <c r="W12" s="232">
        <v>95151</v>
      </c>
      <c r="X12" s="232">
        <v>44660</v>
      </c>
      <c r="Y12" s="232">
        <v>201771</v>
      </c>
      <c r="Z12" s="232">
        <v>12736</v>
      </c>
      <c r="AA12" s="232">
        <v>0</v>
      </c>
      <c r="AB12" s="232">
        <v>2269</v>
      </c>
      <c r="AC12" s="232">
        <v>67541</v>
      </c>
      <c r="AD12" s="232">
        <v>1319926</v>
      </c>
      <c r="AE12" s="235"/>
      <c r="AF12" s="235"/>
      <c r="AG12" s="235"/>
      <c r="AH12" s="235"/>
      <c r="AI12" s="235"/>
      <c r="AJ12" s="235"/>
    </row>
    <row r="13" spans="1:36" ht="32.15" customHeight="1">
      <c r="A13" s="99" t="s">
        <v>256</v>
      </c>
      <c r="B13" s="237"/>
      <c r="C13" s="238">
        <v>14838986</v>
      </c>
      <c r="D13" s="238">
        <v>12897571</v>
      </c>
      <c r="E13" s="238">
        <v>861766</v>
      </c>
      <c r="F13" s="238">
        <v>392060</v>
      </c>
      <c r="G13" s="238">
        <v>687419</v>
      </c>
      <c r="H13" s="238">
        <v>170</v>
      </c>
      <c r="I13" s="238">
        <v>0</v>
      </c>
      <c r="J13" s="238">
        <v>0</v>
      </c>
      <c r="K13" s="238">
        <v>2896352</v>
      </c>
      <c r="L13" s="238">
        <v>1400483</v>
      </c>
      <c r="M13" s="238">
        <v>22286</v>
      </c>
      <c r="N13" s="238">
        <v>25295</v>
      </c>
      <c r="O13" s="238">
        <v>182865</v>
      </c>
      <c r="P13" s="238">
        <v>172174</v>
      </c>
      <c r="Q13" s="238">
        <v>150543</v>
      </c>
      <c r="R13" s="99" t="s">
        <v>256</v>
      </c>
      <c r="S13" s="237"/>
      <c r="T13" s="238">
        <v>410203</v>
      </c>
      <c r="U13" s="238">
        <v>159723</v>
      </c>
      <c r="V13" s="238">
        <v>4576</v>
      </c>
      <c r="W13" s="238">
        <v>81064</v>
      </c>
      <c r="X13" s="238">
        <v>40944</v>
      </c>
      <c r="Y13" s="238">
        <v>167610</v>
      </c>
      <c r="Z13" s="238">
        <v>11045</v>
      </c>
      <c r="AA13" s="238">
        <v>0</v>
      </c>
      <c r="AB13" s="238">
        <v>0</v>
      </c>
      <c r="AC13" s="238">
        <v>67541</v>
      </c>
      <c r="AD13" s="238">
        <v>702293</v>
      </c>
    </row>
    <row r="14" spans="1:36" ht="32.15" customHeight="1">
      <c r="A14" s="99" t="s">
        <v>512</v>
      </c>
      <c r="B14" s="237"/>
      <c r="C14" s="238">
        <v>7117265</v>
      </c>
      <c r="D14" s="238">
        <v>6563709</v>
      </c>
      <c r="E14" s="238">
        <v>297811</v>
      </c>
      <c r="F14" s="238">
        <v>221591</v>
      </c>
      <c r="G14" s="238">
        <v>34154</v>
      </c>
      <c r="H14" s="238">
        <v>0</v>
      </c>
      <c r="I14" s="238">
        <v>0</v>
      </c>
      <c r="J14" s="238">
        <v>0</v>
      </c>
      <c r="K14" s="238">
        <v>1479107</v>
      </c>
      <c r="L14" s="238">
        <v>758094</v>
      </c>
      <c r="M14" s="238">
        <v>18632</v>
      </c>
      <c r="N14" s="238">
        <v>20762</v>
      </c>
      <c r="O14" s="238">
        <v>98886</v>
      </c>
      <c r="P14" s="238">
        <v>64188</v>
      </c>
      <c r="Q14" s="238">
        <v>82657</v>
      </c>
      <c r="R14" s="99" t="s">
        <v>512</v>
      </c>
      <c r="S14" s="237"/>
      <c r="T14" s="238">
        <v>26704</v>
      </c>
      <c r="U14" s="238">
        <v>106592</v>
      </c>
      <c r="V14" s="238">
        <v>727</v>
      </c>
      <c r="W14" s="238">
        <v>73533</v>
      </c>
      <c r="X14" s="238">
        <v>35729</v>
      </c>
      <c r="Y14" s="238">
        <v>114339</v>
      </c>
      <c r="Z14" s="238">
        <v>10723</v>
      </c>
      <c r="AA14" s="238">
        <v>0</v>
      </c>
      <c r="AB14" s="238">
        <v>0</v>
      </c>
      <c r="AC14" s="238">
        <v>67541</v>
      </c>
      <c r="AD14" s="238">
        <v>264856</v>
      </c>
    </row>
    <row r="15" spans="1:36" ht="32.15" customHeight="1">
      <c r="A15" s="99" t="s">
        <v>939</v>
      </c>
      <c r="B15" s="237"/>
      <c r="C15" s="238">
        <v>477874</v>
      </c>
      <c r="D15" s="238">
        <v>396507</v>
      </c>
      <c r="E15" s="238">
        <v>33550</v>
      </c>
      <c r="F15" s="238">
        <v>47817</v>
      </c>
      <c r="G15" s="238">
        <v>0</v>
      </c>
      <c r="H15" s="238">
        <v>0</v>
      </c>
      <c r="I15" s="238">
        <v>0</v>
      </c>
      <c r="J15" s="238">
        <v>0</v>
      </c>
      <c r="K15" s="238">
        <v>68959</v>
      </c>
      <c r="L15" s="238">
        <v>45883</v>
      </c>
      <c r="M15" s="238">
        <v>0</v>
      </c>
      <c r="N15" s="238">
        <v>0</v>
      </c>
      <c r="O15" s="238">
        <v>4993</v>
      </c>
      <c r="P15" s="238">
        <v>4438</v>
      </c>
      <c r="Q15" s="238">
        <v>6643</v>
      </c>
      <c r="R15" s="99" t="s">
        <v>939</v>
      </c>
      <c r="S15" s="754"/>
      <c r="T15" s="238">
        <v>0</v>
      </c>
      <c r="U15" s="238">
        <v>5087</v>
      </c>
      <c r="V15" s="238">
        <v>0</v>
      </c>
      <c r="W15" s="238">
        <v>0</v>
      </c>
      <c r="X15" s="238">
        <v>0</v>
      </c>
      <c r="Y15" s="238">
        <v>1822</v>
      </c>
      <c r="Z15" s="238">
        <v>93</v>
      </c>
      <c r="AA15" s="238">
        <v>0</v>
      </c>
      <c r="AB15" s="238">
        <v>0</v>
      </c>
      <c r="AC15" s="238">
        <v>0</v>
      </c>
      <c r="AD15" s="238">
        <v>26316</v>
      </c>
    </row>
    <row r="16" spans="1:36" ht="32.15" customHeight="1">
      <c r="A16" s="99" t="s">
        <v>257</v>
      </c>
      <c r="B16" s="237"/>
      <c r="C16" s="238">
        <v>6055113</v>
      </c>
      <c r="D16" s="238">
        <v>5175046</v>
      </c>
      <c r="E16" s="238">
        <v>427221</v>
      </c>
      <c r="F16" s="238">
        <v>105547</v>
      </c>
      <c r="G16" s="238">
        <v>347129</v>
      </c>
      <c r="H16" s="238">
        <v>170</v>
      </c>
      <c r="I16" s="238">
        <v>0</v>
      </c>
      <c r="J16" s="238">
        <v>0</v>
      </c>
      <c r="K16" s="238">
        <v>1137402</v>
      </c>
      <c r="L16" s="238">
        <v>528888</v>
      </c>
      <c r="M16" s="238">
        <v>3654</v>
      </c>
      <c r="N16" s="238">
        <v>4533</v>
      </c>
      <c r="O16" s="238">
        <v>74076</v>
      </c>
      <c r="P16" s="238">
        <v>86562</v>
      </c>
      <c r="Q16" s="238">
        <v>51041</v>
      </c>
      <c r="R16" s="99" t="s">
        <v>257</v>
      </c>
      <c r="S16" s="237"/>
      <c r="T16" s="238">
        <v>279033</v>
      </c>
      <c r="U16" s="238">
        <v>48044</v>
      </c>
      <c r="V16" s="238">
        <v>3849</v>
      </c>
      <c r="W16" s="238">
        <v>5249</v>
      </c>
      <c r="X16" s="238">
        <v>5215</v>
      </c>
      <c r="Y16" s="238">
        <v>47029</v>
      </c>
      <c r="Z16" s="238">
        <v>229</v>
      </c>
      <c r="AA16" s="238">
        <v>0</v>
      </c>
      <c r="AB16" s="238">
        <v>0</v>
      </c>
      <c r="AC16" s="238">
        <v>0</v>
      </c>
      <c r="AD16" s="238">
        <v>387928</v>
      </c>
    </row>
    <row r="17" spans="1:30" ht="33" customHeight="1">
      <c r="A17" s="99" t="s">
        <v>491</v>
      </c>
      <c r="B17" s="237"/>
      <c r="C17" s="238">
        <v>5745289</v>
      </c>
      <c r="D17" s="238">
        <v>4927090</v>
      </c>
      <c r="E17" s="238">
        <v>395219</v>
      </c>
      <c r="F17" s="238">
        <v>95819</v>
      </c>
      <c r="G17" s="238">
        <v>326991</v>
      </c>
      <c r="H17" s="238">
        <v>170</v>
      </c>
      <c r="I17" s="238">
        <v>0</v>
      </c>
      <c r="J17" s="238">
        <v>0</v>
      </c>
      <c r="K17" s="238">
        <v>1086078</v>
      </c>
      <c r="L17" s="238">
        <v>507073</v>
      </c>
      <c r="M17" s="238">
        <v>3654</v>
      </c>
      <c r="N17" s="238">
        <v>4533</v>
      </c>
      <c r="O17" s="238">
        <v>74030</v>
      </c>
      <c r="P17" s="238">
        <v>84691</v>
      </c>
      <c r="Q17" s="238">
        <v>47766</v>
      </c>
      <c r="R17" s="99" t="s">
        <v>491</v>
      </c>
      <c r="S17" s="237"/>
      <c r="T17" s="238">
        <v>256813</v>
      </c>
      <c r="U17" s="238">
        <v>48044</v>
      </c>
      <c r="V17" s="238">
        <v>3849</v>
      </c>
      <c r="W17" s="238">
        <v>5249</v>
      </c>
      <c r="X17" s="238">
        <v>5215</v>
      </c>
      <c r="Y17" s="238">
        <v>44932</v>
      </c>
      <c r="Z17" s="238">
        <v>229</v>
      </c>
      <c r="AA17" s="238">
        <v>0</v>
      </c>
      <c r="AB17" s="238">
        <v>0</v>
      </c>
      <c r="AC17" s="238">
        <v>0</v>
      </c>
      <c r="AD17" s="238">
        <v>374642</v>
      </c>
    </row>
    <row r="18" spans="1:30" ht="31" customHeight="1">
      <c r="A18" s="99" t="s">
        <v>513</v>
      </c>
      <c r="B18" s="236"/>
      <c r="C18" s="238">
        <v>230878</v>
      </c>
      <c r="D18" s="238">
        <v>190554</v>
      </c>
      <c r="E18" s="238">
        <v>10458</v>
      </c>
      <c r="F18" s="238">
        <v>9728</v>
      </c>
      <c r="G18" s="238">
        <v>20138</v>
      </c>
      <c r="H18" s="238">
        <v>0</v>
      </c>
      <c r="I18" s="238">
        <v>0</v>
      </c>
      <c r="J18" s="238">
        <v>0</v>
      </c>
      <c r="K18" s="238">
        <v>39044</v>
      </c>
      <c r="L18" s="238">
        <v>17385</v>
      </c>
      <c r="M18" s="238">
        <v>0</v>
      </c>
      <c r="N18" s="238">
        <v>0</v>
      </c>
      <c r="O18" s="238">
        <v>0</v>
      </c>
      <c r="P18" s="238">
        <v>1862</v>
      </c>
      <c r="Q18" s="238">
        <v>2997</v>
      </c>
      <c r="R18" s="99" t="s">
        <v>513</v>
      </c>
      <c r="S18" s="236"/>
      <c r="T18" s="238">
        <v>15092</v>
      </c>
      <c r="U18" s="238">
        <v>0</v>
      </c>
      <c r="V18" s="238">
        <v>0</v>
      </c>
      <c r="W18" s="238">
        <v>0</v>
      </c>
      <c r="X18" s="238">
        <v>0</v>
      </c>
      <c r="Y18" s="238">
        <v>1708</v>
      </c>
      <c r="Z18" s="238">
        <v>0</v>
      </c>
      <c r="AA18" s="238">
        <v>0</v>
      </c>
      <c r="AB18" s="238">
        <v>0</v>
      </c>
      <c r="AC18" s="238">
        <v>0</v>
      </c>
      <c r="AD18" s="238">
        <v>13286</v>
      </c>
    </row>
    <row r="19" spans="1:30" ht="31" customHeight="1">
      <c r="A19" s="99" t="s">
        <v>258</v>
      </c>
      <c r="B19" s="240"/>
      <c r="C19" s="241">
        <v>78946</v>
      </c>
      <c r="D19" s="241">
        <v>57402</v>
      </c>
      <c r="E19" s="241">
        <v>21544</v>
      </c>
      <c r="F19" s="241">
        <v>0</v>
      </c>
      <c r="G19" s="241">
        <v>0</v>
      </c>
      <c r="H19" s="241">
        <v>0</v>
      </c>
      <c r="I19" s="241">
        <v>0</v>
      </c>
      <c r="J19" s="241">
        <v>0</v>
      </c>
      <c r="K19" s="241">
        <v>12280</v>
      </c>
      <c r="L19" s="241">
        <v>4430</v>
      </c>
      <c r="M19" s="241">
        <v>0</v>
      </c>
      <c r="N19" s="241">
        <v>0</v>
      </c>
      <c r="O19" s="241">
        <v>46</v>
      </c>
      <c r="P19" s="241">
        <v>9</v>
      </c>
      <c r="Q19" s="241">
        <v>278</v>
      </c>
      <c r="R19" s="99" t="s">
        <v>258</v>
      </c>
      <c r="S19" s="240"/>
      <c r="T19" s="241">
        <v>7128</v>
      </c>
      <c r="U19" s="241">
        <v>0</v>
      </c>
      <c r="V19" s="241">
        <v>0</v>
      </c>
      <c r="W19" s="241">
        <v>0</v>
      </c>
      <c r="X19" s="241">
        <v>0</v>
      </c>
      <c r="Y19" s="241">
        <v>389</v>
      </c>
      <c r="Z19" s="241">
        <v>0</v>
      </c>
      <c r="AA19" s="241">
        <v>0</v>
      </c>
      <c r="AB19" s="241">
        <v>0</v>
      </c>
      <c r="AC19" s="241">
        <v>0</v>
      </c>
      <c r="AD19" s="241">
        <v>0</v>
      </c>
    </row>
    <row r="20" spans="1:30" ht="31" customHeight="1">
      <c r="A20" s="99" t="s">
        <v>259</v>
      </c>
      <c r="B20" s="236"/>
      <c r="C20" s="241">
        <v>1188734</v>
      </c>
      <c r="D20" s="241">
        <v>762309</v>
      </c>
      <c r="E20" s="241">
        <v>103184</v>
      </c>
      <c r="F20" s="241">
        <v>17105</v>
      </c>
      <c r="G20" s="241">
        <v>306136</v>
      </c>
      <c r="H20" s="241">
        <v>0</v>
      </c>
      <c r="I20" s="241">
        <v>0</v>
      </c>
      <c r="J20" s="241">
        <v>0</v>
      </c>
      <c r="K20" s="241">
        <v>210884</v>
      </c>
      <c r="L20" s="241">
        <v>67618</v>
      </c>
      <c r="M20" s="241">
        <v>0</v>
      </c>
      <c r="N20" s="241">
        <v>0</v>
      </c>
      <c r="O20" s="241">
        <v>4910</v>
      </c>
      <c r="P20" s="241">
        <v>16986</v>
      </c>
      <c r="Q20" s="241">
        <v>10202</v>
      </c>
      <c r="R20" s="99" t="s">
        <v>259</v>
      </c>
      <c r="S20" s="236"/>
      <c r="T20" s="241">
        <v>104466</v>
      </c>
      <c r="U20" s="241">
        <v>0</v>
      </c>
      <c r="V20" s="241">
        <v>0</v>
      </c>
      <c r="W20" s="241">
        <v>2282</v>
      </c>
      <c r="X20" s="241">
        <v>0</v>
      </c>
      <c r="Y20" s="241">
        <v>4420</v>
      </c>
      <c r="Z20" s="241">
        <v>0</v>
      </c>
      <c r="AA20" s="241">
        <v>0</v>
      </c>
      <c r="AB20" s="241">
        <v>0</v>
      </c>
      <c r="AC20" s="241">
        <v>0</v>
      </c>
      <c r="AD20" s="241">
        <v>23193</v>
      </c>
    </row>
    <row r="21" spans="1:30" ht="33" customHeight="1">
      <c r="A21" s="99" t="s">
        <v>491</v>
      </c>
      <c r="B21" s="236"/>
      <c r="C21" s="241">
        <v>391694</v>
      </c>
      <c r="D21" s="241">
        <v>346266</v>
      </c>
      <c r="E21" s="241">
        <v>13460</v>
      </c>
      <c r="F21" s="241">
        <v>0</v>
      </c>
      <c r="G21" s="241">
        <v>31968</v>
      </c>
      <c r="H21" s="241">
        <v>0</v>
      </c>
      <c r="I21" s="241">
        <v>0</v>
      </c>
      <c r="J21" s="241">
        <v>0</v>
      </c>
      <c r="K21" s="241">
        <v>72265</v>
      </c>
      <c r="L21" s="241">
        <v>32026</v>
      </c>
      <c r="M21" s="241">
        <v>0</v>
      </c>
      <c r="N21" s="241">
        <v>0</v>
      </c>
      <c r="O21" s="241">
        <v>3411</v>
      </c>
      <c r="P21" s="241">
        <v>9316</v>
      </c>
      <c r="Q21" s="241">
        <v>3836</v>
      </c>
      <c r="R21" s="99" t="s">
        <v>491</v>
      </c>
      <c r="S21" s="236"/>
      <c r="T21" s="241">
        <v>22575</v>
      </c>
      <c r="U21" s="241">
        <v>0</v>
      </c>
      <c r="V21" s="241">
        <v>0</v>
      </c>
      <c r="W21" s="241">
        <v>0</v>
      </c>
      <c r="X21" s="241">
        <v>0</v>
      </c>
      <c r="Y21" s="241">
        <v>1101</v>
      </c>
      <c r="Z21" s="241">
        <v>0</v>
      </c>
      <c r="AA21" s="241">
        <v>0</v>
      </c>
      <c r="AB21" s="241">
        <v>0</v>
      </c>
      <c r="AC21" s="241">
        <v>0</v>
      </c>
      <c r="AD21" s="241">
        <v>0</v>
      </c>
    </row>
    <row r="22" spans="1:30" ht="33" customHeight="1">
      <c r="A22" s="99" t="s">
        <v>490</v>
      </c>
      <c r="B22" s="236"/>
      <c r="C22" s="241">
        <v>520474</v>
      </c>
      <c r="D22" s="241">
        <v>194616</v>
      </c>
      <c r="E22" s="241">
        <v>76236</v>
      </c>
      <c r="F22" s="241">
        <v>10159</v>
      </c>
      <c r="G22" s="241">
        <v>239463</v>
      </c>
      <c r="H22" s="241">
        <v>0</v>
      </c>
      <c r="I22" s="241">
        <v>0</v>
      </c>
      <c r="J22" s="241">
        <v>0</v>
      </c>
      <c r="K22" s="241">
        <v>77988</v>
      </c>
      <c r="L22" s="241">
        <v>19114</v>
      </c>
      <c r="M22" s="241">
        <v>0</v>
      </c>
      <c r="N22" s="241">
        <v>0</v>
      </c>
      <c r="O22" s="241">
        <v>189</v>
      </c>
      <c r="P22" s="241">
        <v>1768</v>
      </c>
      <c r="Q22" s="241">
        <v>6366</v>
      </c>
      <c r="R22" s="99" t="s">
        <v>490</v>
      </c>
      <c r="S22" s="236"/>
      <c r="T22" s="241">
        <v>47636</v>
      </c>
      <c r="U22" s="241">
        <v>0</v>
      </c>
      <c r="V22" s="241">
        <v>0</v>
      </c>
      <c r="W22" s="241">
        <v>2188</v>
      </c>
      <c r="X22" s="241">
        <v>0</v>
      </c>
      <c r="Y22" s="241">
        <v>727</v>
      </c>
      <c r="Z22" s="241">
        <v>0</v>
      </c>
      <c r="AA22" s="241">
        <v>0</v>
      </c>
      <c r="AB22" s="241">
        <v>0</v>
      </c>
      <c r="AC22" s="241">
        <v>0</v>
      </c>
      <c r="AD22" s="241">
        <v>15571</v>
      </c>
    </row>
    <row r="23" spans="1:30" ht="31" customHeight="1">
      <c r="A23" s="99" t="s">
        <v>258</v>
      </c>
      <c r="B23" s="236"/>
      <c r="C23" s="241">
        <v>276566</v>
      </c>
      <c r="D23" s="241">
        <v>221427</v>
      </c>
      <c r="E23" s="241">
        <v>13488</v>
      </c>
      <c r="F23" s="241">
        <v>6946</v>
      </c>
      <c r="G23" s="241">
        <v>34705</v>
      </c>
      <c r="H23" s="241">
        <v>0</v>
      </c>
      <c r="I23" s="241">
        <v>0</v>
      </c>
      <c r="J23" s="241">
        <v>0</v>
      </c>
      <c r="K23" s="241">
        <v>60631</v>
      </c>
      <c r="L23" s="241">
        <v>16478</v>
      </c>
      <c r="M23" s="241">
        <v>0</v>
      </c>
      <c r="N23" s="241">
        <v>0</v>
      </c>
      <c r="O23" s="241">
        <v>1310</v>
      </c>
      <c r="P23" s="241">
        <v>5902</v>
      </c>
      <c r="Q23" s="241">
        <v>0</v>
      </c>
      <c r="R23" s="99" t="s">
        <v>258</v>
      </c>
      <c r="S23" s="236"/>
      <c r="T23" s="241">
        <v>34255</v>
      </c>
      <c r="U23" s="241">
        <v>0</v>
      </c>
      <c r="V23" s="241">
        <v>0</v>
      </c>
      <c r="W23" s="241">
        <v>94</v>
      </c>
      <c r="X23" s="241">
        <v>0</v>
      </c>
      <c r="Y23" s="241">
        <v>2592</v>
      </c>
      <c r="Z23" s="241">
        <v>0</v>
      </c>
      <c r="AA23" s="241">
        <v>0</v>
      </c>
      <c r="AB23" s="241">
        <v>0</v>
      </c>
      <c r="AC23" s="241">
        <v>0</v>
      </c>
      <c r="AD23" s="241">
        <v>7622</v>
      </c>
    </row>
    <row r="24" spans="1:30" s="247" customFormat="1" ht="31" customHeight="1">
      <c r="A24" s="99" t="s">
        <v>260</v>
      </c>
      <c r="B24" s="236"/>
      <c r="C24" s="241">
        <v>7319291</v>
      </c>
      <c r="D24" s="241">
        <v>5483092</v>
      </c>
      <c r="E24" s="241">
        <v>446551</v>
      </c>
      <c r="F24" s="241">
        <v>181809</v>
      </c>
      <c r="G24" s="241">
        <v>1165323</v>
      </c>
      <c r="H24" s="241">
        <v>0</v>
      </c>
      <c r="I24" s="241">
        <v>42516</v>
      </c>
      <c r="J24" s="241">
        <v>12</v>
      </c>
      <c r="K24" s="241">
        <v>1956503</v>
      </c>
      <c r="L24" s="241">
        <v>453604</v>
      </c>
      <c r="M24" s="241">
        <v>1329</v>
      </c>
      <c r="N24" s="241">
        <v>1492</v>
      </c>
      <c r="O24" s="241">
        <v>59847</v>
      </c>
      <c r="P24" s="241">
        <v>197009</v>
      </c>
      <c r="Q24" s="241">
        <v>46667</v>
      </c>
      <c r="R24" s="99" t="s">
        <v>260</v>
      </c>
      <c r="S24" s="236"/>
      <c r="T24" s="241">
        <v>1104220</v>
      </c>
      <c r="U24" s="241">
        <v>44365</v>
      </c>
      <c r="V24" s="241">
        <v>0</v>
      </c>
      <c r="W24" s="241">
        <v>10927</v>
      </c>
      <c r="X24" s="241">
        <v>3716</v>
      </c>
      <c r="Y24" s="241">
        <v>30593</v>
      </c>
      <c r="Z24" s="241">
        <v>465</v>
      </c>
      <c r="AA24" s="241">
        <v>0</v>
      </c>
      <c r="AB24" s="241">
        <v>2269</v>
      </c>
      <c r="AC24" s="241">
        <v>0</v>
      </c>
      <c r="AD24" s="241">
        <v>333804</v>
      </c>
    </row>
    <row r="25" spans="1:30" s="509" customFormat="1" ht="31" customHeight="1">
      <c r="A25" s="99" t="s">
        <v>1031</v>
      </c>
      <c r="B25" s="792"/>
      <c r="C25" s="793">
        <v>239910</v>
      </c>
      <c r="D25" s="793">
        <v>229426</v>
      </c>
      <c r="E25" s="793">
        <v>10484</v>
      </c>
      <c r="F25" s="793">
        <v>0</v>
      </c>
      <c r="G25" s="793">
        <v>0</v>
      </c>
      <c r="H25" s="793">
        <v>0</v>
      </c>
      <c r="I25" s="793">
        <v>0</v>
      </c>
      <c r="J25" s="793">
        <v>0</v>
      </c>
      <c r="K25" s="793">
        <v>37715</v>
      </c>
      <c r="L25" s="793">
        <v>24442</v>
      </c>
      <c r="M25" s="793">
        <v>0</v>
      </c>
      <c r="N25" s="793">
        <v>133</v>
      </c>
      <c r="O25" s="793">
        <v>6693</v>
      </c>
      <c r="P25" s="793">
        <v>1686</v>
      </c>
      <c r="Q25" s="793">
        <v>0</v>
      </c>
      <c r="R25" s="99" t="s">
        <v>1031</v>
      </c>
      <c r="S25" s="792"/>
      <c r="T25" s="793">
        <v>0</v>
      </c>
      <c r="U25" s="793">
        <v>2710</v>
      </c>
      <c r="V25" s="793">
        <v>0</v>
      </c>
      <c r="W25" s="793">
        <v>0</v>
      </c>
      <c r="X25" s="793">
        <v>0</v>
      </c>
      <c r="Y25" s="793">
        <v>2051</v>
      </c>
      <c r="Z25" s="793">
        <v>0</v>
      </c>
      <c r="AA25" s="793">
        <v>0</v>
      </c>
      <c r="AB25" s="793">
        <v>0</v>
      </c>
      <c r="AC25" s="793">
        <v>0</v>
      </c>
      <c r="AD25" s="793">
        <v>5854</v>
      </c>
    </row>
    <row r="26" spans="1:30" s="247" customFormat="1" ht="31" customHeight="1">
      <c r="A26" s="99" t="s">
        <v>261</v>
      </c>
      <c r="B26" s="236"/>
      <c r="C26" s="241">
        <v>2966169</v>
      </c>
      <c r="D26" s="241">
        <v>2520444</v>
      </c>
      <c r="E26" s="241">
        <v>165756</v>
      </c>
      <c r="F26" s="241">
        <v>44763</v>
      </c>
      <c r="G26" s="241">
        <v>235206</v>
      </c>
      <c r="H26" s="241">
        <v>0</v>
      </c>
      <c r="I26" s="241">
        <v>0</v>
      </c>
      <c r="J26" s="241">
        <v>0</v>
      </c>
      <c r="K26" s="241">
        <v>509791</v>
      </c>
      <c r="L26" s="241">
        <v>251548</v>
      </c>
      <c r="M26" s="241">
        <v>1329</v>
      </c>
      <c r="N26" s="241">
        <v>1359</v>
      </c>
      <c r="O26" s="241">
        <v>34803</v>
      </c>
      <c r="P26" s="241">
        <v>38904</v>
      </c>
      <c r="Q26" s="241">
        <v>31186</v>
      </c>
      <c r="R26" s="99" t="s">
        <v>261</v>
      </c>
      <c r="S26" s="236"/>
      <c r="T26" s="241">
        <v>85061</v>
      </c>
      <c r="U26" s="241">
        <v>33566</v>
      </c>
      <c r="V26" s="241">
        <v>0</v>
      </c>
      <c r="W26" s="241">
        <v>9037</v>
      </c>
      <c r="X26" s="241">
        <v>3716</v>
      </c>
      <c r="Y26" s="241">
        <v>18817</v>
      </c>
      <c r="Z26" s="241">
        <v>465</v>
      </c>
      <c r="AA26" s="241">
        <v>0</v>
      </c>
      <c r="AB26" s="241">
        <v>0</v>
      </c>
      <c r="AC26" s="241">
        <v>0</v>
      </c>
      <c r="AD26" s="241">
        <v>208125</v>
      </c>
    </row>
    <row r="27" spans="1:30" s="247" customFormat="1" ht="33" customHeight="1">
      <c r="A27" s="99" t="s">
        <v>491</v>
      </c>
      <c r="B27" s="236"/>
      <c r="C27" s="241">
        <v>2935271</v>
      </c>
      <c r="D27" s="241">
        <v>2489546</v>
      </c>
      <c r="E27" s="241">
        <v>165756</v>
      </c>
      <c r="F27" s="241">
        <v>44763</v>
      </c>
      <c r="G27" s="241">
        <v>235206</v>
      </c>
      <c r="H27" s="241">
        <v>0</v>
      </c>
      <c r="I27" s="241">
        <v>0</v>
      </c>
      <c r="J27" s="241">
        <v>0</v>
      </c>
      <c r="K27" s="241">
        <v>506105</v>
      </c>
      <c r="L27" s="241">
        <v>247862</v>
      </c>
      <c r="M27" s="241">
        <v>1329</v>
      </c>
      <c r="N27" s="241">
        <v>1359</v>
      </c>
      <c r="O27" s="241">
        <v>34803</v>
      </c>
      <c r="P27" s="241">
        <v>38904</v>
      </c>
      <c r="Q27" s="241">
        <v>31186</v>
      </c>
      <c r="R27" s="99" t="s">
        <v>491</v>
      </c>
      <c r="S27" s="236"/>
      <c r="T27" s="241">
        <v>85061</v>
      </c>
      <c r="U27" s="241">
        <v>33566</v>
      </c>
      <c r="V27" s="241">
        <v>0</v>
      </c>
      <c r="W27" s="241">
        <v>9037</v>
      </c>
      <c r="X27" s="241">
        <v>3716</v>
      </c>
      <c r="Y27" s="241">
        <v>18817</v>
      </c>
      <c r="Z27" s="241">
        <v>465</v>
      </c>
      <c r="AA27" s="241">
        <v>0</v>
      </c>
      <c r="AB27" s="241">
        <v>0</v>
      </c>
      <c r="AC27" s="241">
        <v>0</v>
      </c>
      <c r="AD27" s="241">
        <v>208125</v>
      </c>
    </row>
    <row r="28" spans="1:30" s="247" customFormat="1" ht="33" customHeight="1">
      <c r="A28" s="99" t="s">
        <v>490</v>
      </c>
      <c r="B28" s="236"/>
      <c r="C28" s="241">
        <v>0</v>
      </c>
      <c r="D28" s="241">
        <v>0</v>
      </c>
      <c r="E28" s="241">
        <v>0</v>
      </c>
      <c r="F28" s="241">
        <v>0</v>
      </c>
      <c r="G28" s="241">
        <v>0</v>
      </c>
      <c r="H28" s="241">
        <v>0</v>
      </c>
      <c r="I28" s="241">
        <v>0</v>
      </c>
      <c r="J28" s="241">
        <v>0</v>
      </c>
      <c r="K28" s="241">
        <v>0</v>
      </c>
      <c r="L28" s="241">
        <v>0</v>
      </c>
      <c r="M28" s="241">
        <v>0</v>
      </c>
      <c r="N28" s="241">
        <v>0</v>
      </c>
      <c r="O28" s="241">
        <v>0</v>
      </c>
      <c r="P28" s="241">
        <v>0</v>
      </c>
      <c r="Q28" s="241">
        <v>0</v>
      </c>
      <c r="R28" s="99" t="s">
        <v>490</v>
      </c>
      <c r="S28" s="236"/>
      <c r="T28" s="241">
        <v>0</v>
      </c>
      <c r="U28" s="241">
        <v>0</v>
      </c>
      <c r="V28" s="241">
        <v>0</v>
      </c>
      <c r="W28" s="241">
        <v>0</v>
      </c>
      <c r="X28" s="241">
        <v>0</v>
      </c>
      <c r="Y28" s="241">
        <v>0</v>
      </c>
      <c r="Z28" s="241">
        <v>0</v>
      </c>
      <c r="AA28" s="241">
        <v>0</v>
      </c>
      <c r="AB28" s="241">
        <v>0</v>
      </c>
      <c r="AC28" s="241">
        <v>0</v>
      </c>
      <c r="AD28" s="241">
        <v>0</v>
      </c>
    </row>
    <row r="29" spans="1:30" s="247" customFormat="1" ht="31" customHeight="1">
      <c r="A29" s="104" t="s">
        <v>258</v>
      </c>
      <c r="B29" s="242"/>
      <c r="C29" s="243">
        <v>30898</v>
      </c>
      <c r="D29" s="243">
        <v>30898</v>
      </c>
      <c r="E29" s="243">
        <v>0</v>
      </c>
      <c r="F29" s="243">
        <v>0</v>
      </c>
      <c r="G29" s="243">
        <v>0</v>
      </c>
      <c r="H29" s="243">
        <v>0</v>
      </c>
      <c r="I29" s="243">
        <v>0</v>
      </c>
      <c r="J29" s="243">
        <v>0</v>
      </c>
      <c r="K29" s="243">
        <v>3686</v>
      </c>
      <c r="L29" s="243">
        <v>3686</v>
      </c>
      <c r="M29" s="243">
        <v>0</v>
      </c>
      <c r="N29" s="243">
        <v>0</v>
      </c>
      <c r="O29" s="243">
        <v>0</v>
      </c>
      <c r="P29" s="243">
        <v>0</v>
      </c>
      <c r="Q29" s="243">
        <v>0</v>
      </c>
      <c r="R29" s="104" t="s">
        <v>258</v>
      </c>
      <c r="S29" s="242"/>
      <c r="T29" s="243">
        <v>0</v>
      </c>
      <c r="U29" s="243">
        <v>0</v>
      </c>
      <c r="V29" s="243">
        <v>0</v>
      </c>
      <c r="W29" s="243">
        <v>0</v>
      </c>
      <c r="X29" s="243">
        <v>0</v>
      </c>
      <c r="Y29" s="243">
        <v>0</v>
      </c>
      <c r="Z29" s="243">
        <v>0</v>
      </c>
      <c r="AA29" s="243">
        <v>0</v>
      </c>
      <c r="AB29" s="243">
        <v>0</v>
      </c>
      <c r="AC29" s="243">
        <v>0</v>
      </c>
      <c r="AD29" s="243">
        <v>0</v>
      </c>
    </row>
    <row r="30" spans="1:30" ht="28.15" customHeight="1">
      <c r="A30" s="3796" t="s">
        <v>819</v>
      </c>
      <c r="B30" s="3797"/>
      <c r="C30" s="3797"/>
      <c r="D30" s="3797"/>
      <c r="E30" s="3797"/>
      <c r="F30" s="3797"/>
      <c r="G30" s="455"/>
      <c r="H30" s="459"/>
      <c r="I30" s="459"/>
      <c r="J30" s="460"/>
      <c r="K30" s="461"/>
      <c r="L30" s="461"/>
      <c r="M30" s="461"/>
      <c r="N30" s="461"/>
      <c r="O30" s="461"/>
      <c r="P30" s="461"/>
      <c r="Q30" s="461"/>
      <c r="R30" s="462"/>
      <c r="S30" s="462"/>
      <c r="T30" s="461"/>
      <c r="U30" s="461"/>
      <c r="V30" s="461"/>
      <c r="W30" s="461"/>
      <c r="X30" s="461"/>
      <c r="Y30" s="461"/>
      <c r="Z30" s="461"/>
      <c r="AA30" s="461"/>
      <c r="AB30" s="461"/>
      <c r="AC30" s="461"/>
      <c r="AD30" s="461"/>
    </row>
    <row r="31" spans="1:30" ht="28.15" customHeight="1">
      <c r="A31" s="3798" t="s">
        <v>928</v>
      </c>
      <c r="B31" s="3799"/>
      <c r="C31" s="3799"/>
      <c r="D31" s="3799"/>
      <c r="E31" s="3799"/>
      <c r="F31" s="3799"/>
      <c r="G31" s="229"/>
      <c r="H31" s="463"/>
      <c r="I31" s="463"/>
      <c r="J31" s="464"/>
      <c r="K31" s="461"/>
      <c r="L31" s="461"/>
      <c r="M31" s="461"/>
      <c r="N31" s="461"/>
      <c r="O31" s="461"/>
      <c r="P31" s="461"/>
      <c r="Q31" s="461"/>
      <c r="R31" s="462"/>
      <c r="S31" s="462"/>
      <c r="T31" s="461"/>
      <c r="U31" s="461"/>
      <c r="V31" s="461"/>
      <c r="W31" s="461"/>
      <c r="X31" s="461"/>
      <c r="Y31" s="461"/>
      <c r="Z31" s="461"/>
      <c r="AA31" s="461"/>
      <c r="AB31" s="461"/>
      <c r="AC31" s="461"/>
      <c r="AD31" s="461"/>
    </row>
    <row r="32" spans="1:30" s="221" customFormat="1" ht="28.15" customHeight="1">
      <c r="A32" s="3798" t="s">
        <v>929</v>
      </c>
      <c r="B32" s="3799"/>
      <c r="C32" s="3799"/>
      <c r="D32" s="3799"/>
      <c r="E32" s="3799"/>
      <c r="F32" s="3799"/>
      <c r="G32" s="229"/>
      <c r="H32" s="465"/>
      <c r="I32" s="465"/>
      <c r="J32" s="465"/>
      <c r="K32" s="466"/>
      <c r="L32" s="466"/>
      <c r="M32" s="466"/>
      <c r="N32" s="466"/>
      <c r="O32" s="466"/>
      <c r="P32" s="466"/>
      <c r="Q32" s="466"/>
      <c r="R32" s="465"/>
      <c r="S32" s="465"/>
      <c r="T32" s="465"/>
      <c r="U32" s="465"/>
      <c r="V32" s="465"/>
      <c r="W32" s="465"/>
      <c r="X32" s="465"/>
      <c r="Y32" s="466"/>
      <c r="Z32" s="466"/>
      <c r="AA32" s="466"/>
      <c r="AB32" s="466"/>
      <c r="AC32" s="466"/>
      <c r="AD32" s="466"/>
    </row>
    <row r="33" spans="1:30" s="221" customFormat="1" ht="28.15" customHeight="1">
      <c r="A33" s="3798"/>
      <c r="B33" s="3798"/>
      <c r="C33" s="3798"/>
      <c r="D33" s="3798"/>
      <c r="E33" s="3798"/>
      <c r="F33" s="3798"/>
      <c r="G33" s="467"/>
      <c r="H33" s="465"/>
      <c r="I33" s="465"/>
      <c r="J33" s="465"/>
      <c r="K33" s="466"/>
      <c r="L33" s="466"/>
      <c r="M33" s="466"/>
      <c r="N33" s="466"/>
      <c r="O33" s="466"/>
      <c r="P33" s="466"/>
      <c r="Q33" s="466"/>
      <c r="R33" s="465"/>
      <c r="S33" s="465"/>
      <c r="T33" s="465"/>
      <c r="U33" s="465"/>
      <c r="V33" s="465"/>
      <c r="W33" s="465"/>
      <c r="X33" s="465"/>
      <c r="Y33" s="466"/>
      <c r="Z33" s="466"/>
      <c r="AA33" s="466"/>
      <c r="AB33" s="466"/>
      <c r="AC33" s="466"/>
      <c r="AD33" s="466"/>
    </row>
    <row r="34" spans="1:30" s="221" customFormat="1" ht="10.5" customHeight="1">
      <c r="A34" s="229"/>
      <c r="B34" s="465"/>
      <c r="C34" s="465"/>
      <c r="D34" s="465"/>
      <c r="E34" s="465"/>
      <c r="F34" s="465"/>
      <c r="G34" s="465"/>
      <c r="H34" s="466"/>
      <c r="I34" s="229"/>
      <c r="J34" s="229"/>
      <c r="K34" s="229"/>
      <c r="L34" s="466"/>
      <c r="M34" s="466"/>
      <c r="N34" s="466"/>
      <c r="O34" s="466"/>
      <c r="P34" s="466"/>
      <c r="Q34" s="466"/>
      <c r="R34" s="229"/>
      <c r="S34" s="465"/>
      <c r="T34" s="465"/>
      <c r="U34" s="465"/>
      <c r="V34" s="465"/>
      <c r="W34" s="465"/>
      <c r="X34" s="466"/>
      <c r="Y34" s="229"/>
      <c r="Z34" s="466"/>
      <c r="AA34" s="466"/>
      <c r="AB34" s="466"/>
      <c r="AC34" s="466"/>
      <c r="AD34" s="466"/>
    </row>
    <row r="35" spans="1:30" s="221" customFormat="1" ht="27.65" customHeight="1">
      <c r="B35" s="222"/>
      <c r="C35" s="222"/>
      <c r="D35" s="222"/>
      <c r="E35" s="222"/>
      <c r="F35" s="222" t="s">
        <v>468</v>
      </c>
      <c r="G35" s="223" t="s">
        <v>1025</v>
      </c>
      <c r="L35" s="223"/>
      <c r="M35" s="223"/>
      <c r="N35" s="223"/>
      <c r="O35" s="223"/>
      <c r="P35" s="223"/>
      <c r="Q35" s="223"/>
      <c r="S35" s="222"/>
      <c r="T35" s="222"/>
      <c r="U35" s="222"/>
      <c r="V35" s="222"/>
      <c r="X35" s="222" t="s">
        <v>468</v>
      </c>
      <c r="Y35" s="223" t="s">
        <v>1024</v>
      </c>
      <c r="Z35" s="223"/>
      <c r="AA35" s="223"/>
      <c r="AB35" s="223"/>
      <c r="AC35" s="223"/>
      <c r="AD35" s="223"/>
    </row>
    <row r="36" spans="1:30" s="226" customFormat="1" ht="6.65" customHeight="1">
      <c r="A36" s="817"/>
      <c r="B36" s="817"/>
      <c r="C36" s="817"/>
      <c r="D36" s="817"/>
      <c r="E36" s="817"/>
      <c r="F36" s="817"/>
      <c r="G36" s="817"/>
      <c r="H36" s="817"/>
      <c r="I36" s="817"/>
      <c r="J36" s="817"/>
      <c r="K36" s="224"/>
      <c r="L36" s="225"/>
      <c r="M36" s="225"/>
      <c r="N36" s="225"/>
      <c r="O36" s="225"/>
      <c r="P36" s="225"/>
      <c r="Q36" s="225"/>
      <c r="R36" s="3794"/>
      <c r="S36" s="3794"/>
      <c r="T36" s="3794"/>
      <c r="U36" s="3794"/>
      <c r="V36" s="3794"/>
      <c r="W36" s="3794"/>
      <c r="X36" s="3794"/>
      <c r="Y36" s="224"/>
    </row>
    <row r="37" spans="1:30" s="228" customFormat="1" ht="16.5" customHeight="1">
      <c r="A37" s="455"/>
      <c r="B37" s="456"/>
      <c r="C37" s="229"/>
      <c r="D37" s="229"/>
      <c r="E37" s="229"/>
      <c r="F37" s="229"/>
      <c r="G37" s="229"/>
      <c r="H37" s="229"/>
      <c r="I37" s="229"/>
      <c r="J37" s="229"/>
      <c r="K37" s="229"/>
      <c r="L37" s="229"/>
      <c r="M37" s="229"/>
      <c r="N37" s="229"/>
      <c r="O37" s="229"/>
      <c r="P37" s="229"/>
      <c r="Q37" s="457" t="s">
        <v>449</v>
      </c>
      <c r="R37" s="455"/>
      <c r="S37" s="456"/>
      <c r="T37" s="229"/>
      <c r="U37" s="229"/>
      <c r="V37" s="229"/>
      <c r="W37" s="229"/>
      <c r="X37" s="229"/>
      <c r="Y37" s="229"/>
      <c r="Z37" s="229"/>
      <c r="AA37" s="229"/>
      <c r="AB37" s="229"/>
      <c r="AC37" s="229"/>
      <c r="AD37" s="457" t="s">
        <v>449</v>
      </c>
    </row>
    <row r="38" spans="1:30" s="229" customFormat="1" ht="43.15" customHeight="1">
      <c r="A38" s="3772" t="s">
        <v>469</v>
      </c>
      <c r="B38" s="3773"/>
      <c r="C38" s="3779" t="s">
        <v>447</v>
      </c>
      <c r="D38" s="3780"/>
      <c r="E38" s="3780"/>
      <c r="F38" s="3780"/>
      <c r="G38" s="3780" t="s">
        <v>447</v>
      </c>
      <c r="H38" s="3780"/>
      <c r="I38" s="3781"/>
      <c r="J38" s="458" t="s">
        <v>450</v>
      </c>
      <c r="K38" s="3778" t="s">
        <v>451</v>
      </c>
      <c r="L38" s="3778"/>
      <c r="M38" s="3778"/>
      <c r="N38" s="3778"/>
      <c r="O38" s="3778"/>
      <c r="P38" s="3778"/>
      <c r="Q38" s="3778"/>
      <c r="R38" s="3772" t="s">
        <v>469</v>
      </c>
      <c r="S38" s="3773"/>
      <c r="T38" s="3770" t="s">
        <v>452</v>
      </c>
      <c r="U38" s="3771"/>
      <c r="V38" s="3771"/>
      <c r="W38" s="3771"/>
      <c r="X38" s="3771" t="s">
        <v>452</v>
      </c>
      <c r="Y38" s="3771"/>
      <c r="Z38" s="3771"/>
      <c r="AA38" s="3771"/>
      <c r="AB38" s="3771"/>
      <c r="AC38" s="3795"/>
      <c r="AD38" s="3717" t="s">
        <v>515</v>
      </c>
    </row>
    <row r="39" spans="1:30" s="229" customFormat="1" ht="22.15" customHeight="1">
      <c r="A39" s="3774"/>
      <c r="B39" s="3775"/>
      <c r="C39" s="3782" t="s">
        <v>93</v>
      </c>
      <c r="D39" s="3785" t="s">
        <v>429</v>
      </c>
      <c r="E39" s="3786"/>
      <c r="F39" s="3785" t="s">
        <v>475</v>
      </c>
      <c r="G39" s="3787"/>
      <c r="H39" s="3787"/>
      <c r="I39" s="3786"/>
      <c r="J39" s="3788" t="s">
        <v>454</v>
      </c>
      <c r="K39" s="3791" t="s">
        <v>93</v>
      </c>
      <c r="L39" s="3764" t="s">
        <v>433</v>
      </c>
      <c r="M39" s="3767" t="s">
        <v>455</v>
      </c>
      <c r="N39" s="3767" t="s">
        <v>456</v>
      </c>
      <c r="O39" s="3764" t="s">
        <v>457</v>
      </c>
      <c r="P39" s="3764" t="s">
        <v>437</v>
      </c>
      <c r="Q39" s="3758" t="s">
        <v>459</v>
      </c>
      <c r="R39" s="3774"/>
      <c r="S39" s="3775"/>
      <c r="T39" s="3737" t="s">
        <v>460</v>
      </c>
      <c r="U39" s="3737" t="s">
        <v>461</v>
      </c>
      <c r="V39" s="3758" t="s">
        <v>472</v>
      </c>
      <c r="W39" s="3737" t="s">
        <v>473</v>
      </c>
      <c r="X39" s="3737" t="s">
        <v>443</v>
      </c>
      <c r="Y39" s="3761" t="s">
        <v>444</v>
      </c>
      <c r="Z39" s="3737" t="s">
        <v>485</v>
      </c>
      <c r="AA39" s="3737" t="s">
        <v>446</v>
      </c>
      <c r="AB39" s="3737" t="s">
        <v>483</v>
      </c>
      <c r="AC39" s="3737" t="s">
        <v>484</v>
      </c>
      <c r="AD39" s="3718"/>
    </row>
    <row r="40" spans="1:30" s="229" customFormat="1" ht="16.149999999999999" customHeight="1">
      <c r="A40" s="3774"/>
      <c r="B40" s="3775"/>
      <c r="C40" s="3783"/>
      <c r="D40" s="2827" t="s">
        <v>961</v>
      </c>
      <c r="E40" s="2827" t="s">
        <v>949</v>
      </c>
      <c r="F40" s="2827" t="s">
        <v>638</v>
      </c>
      <c r="G40" s="2791" t="s">
        <v>950</v>
      </c>
      <c r="H40" s="3767" t="s">
        <v>466</v>
      </c>
      <c r="I40" s="3764" t="s">
        <v>467</v>
      </c>
      <c r="J40" s="3789"/>
      <c r="K40" s="3792"/>
      <c r="L40" s="3765"/>
      <c r="M40" s="3768"/>
      <c r="N40" s="3768"/>
      <c r="O40" s="3765"/>
      <c r="P40" s="3765"/>
      <c r="Q40" s="3759"/>
      <c r="R40" s="3774"/>
      <c r="S40" s="3775"/>
      <c r="T40" s="3738"/>
      <c r="U40" s="3738"/>
      <c r="V40" s="3759"/>
      <c r="W40" s="3738"/>
      <c r="X40" s="3738"/>
      <c r="Y40" s="3762"/>
      <c r="Z40" s="3738"/>
      <c r="AA40" s="3738"/>
      <c r="AB40" s="3738"/>
      <c r="AC40" s="3738"/>
      <c r="AD40" s="3718"/>
    </row>
    <row r="41" spans="1:30" s="229" customFormat="1" ht="9" customHeight="1">
      <c r="A41" s="3774"/>
      <c r="B41" s="3775"/>
      <c r="C41" s="3783"/>
      <c r="D41" s="2828"/>
      <c r="E41" s="2828"/>
      <c r="F41" s="2828"/>
      <c r="G41" s="2792"/>
      <c r="H41" s="3768"/>
      <c r="I41" s="3765"/>
      <c r="J41" s="3789"/>
      <c r="K41" s="3792"/>
      <c r="L41" s="3765"/>
      <c r="M41" s="3768"/>
      <c r="N41" s="3768"/>
      <c r="O41" s="3765"/>
      <c r="P41" s="3765"/>
      <c r="Q41" s="3759"/>
      <c r="R41" s="3774"/>
      <c r="S41" s="3775"/>
      <c r="T41" s="3738"/>
      <c r="U41" s="3738"/>
      <c r="V41" s="3759"/>
      <c r="W41" s="3738"/>
      <c r="X41" s="3738"/>
      <c r="Y41" s="3762"/>
      <c r="Z41" s="3738"/>
      <c r="AA41" s="3738"/>
      <c r="AB41" s="3738"/>
      <c r="AC41" s="3738"/>
      <c r="AD41" s="3718"/>
    </row>
    <row r="42" spans="1:30" s="229" customFormat="1" ht="14.5" customHeight="1">
      <c r="A42" s="3774"/>
      <c r="B42" s="3775"/>
      <c r="C42" s="3783"/>
      <c r="D42" s="2828"/>
      <c r="E42" s="2828"/>
      <c r="F42" s="2828"/>
      <c r="G42" s="2792"/>
      <c r="H42" s="3768"/>
      <c r="I42" s="3765"/>
      <c r="J42" s="3789"/>
      <c r="K42" s="3792"/>
      <c r="L42" s="3765"/>
      <c r="M42" s="3768"/>
      <c r="N42" s="3768"/>
      <c r="O42" s="3765"/>
      <c r="P42" s="3765"/>
      <c r="Q42" s="3759"/>
      <c r="R42" s="3774"/>
      <c r="S42" s="3775"/>
      <c r="T42" s="3738"/>
      <c r="U42" s="3738"/>
      <c r="V42" s="3759"/>
      <c r="W42" s="3738"/>
      <c r="X42" s="3738"/>
      <c r="Y42" s="3762"/>
      <c r="Z42" s="3738"/>
      <c r="AA42" s="3738"/>
      <c r="AB42" s="3738"/>
      <c r="AC42" s="3738"/>
      <c r="AD42" s="3718"/>
    </row>
    <row r="43" spans="1:30" s="229" customFormat="1" ht="13" customHeight="1">
      <c r="A43" s="3774"/>
      <c r="B43" s="3775"/>
      <c r="C43" s="3783"/>
      <c r="D43" s="2828"/>
      <c r="E43" s="2828"/>
      <c r="F43" s="2828"/>
      <c r="G43" s="2792"/>
      <c r="H43" s="3768"/>
      <c r="I43" s="3765"/>
      <c r="J43" s="3789"/>
      <c r="K43" s="3792"/>
      <c r="L43" s="3765"/>
      <c r="M43" s="3768"/>
      <c r="N43" s="3768"/>
      <c r="O43" s="3765"/>
      <c r="P43" s="3765"/>
      <c r="Q43" s="3759"/>
      <c r="R43" s="3774"/>
      <c r="S43" s="3775"/>
      <c r="T43" s="3738"/>
      <c r="U43" s="3738"/>
      <c r="V43" s="3759"/>
      <c r="W43" s="3738"/>
      <c r="X43" s="3738"/>
      <c r="Y43" s="3762"/>
      <c r="Z43" s="3738"/>
      <c r="AA43" s="3738"/>
      <c r="AB43" s="3738"/>
      <c r="AC43" s="3738"/>
      <c r="AD43" s="3718"/>
    </row>
    <row r="44" spans="1:30" s="229" customFormat="1" ht="12" customHeight="1">
      <c r="A44" s="3776"/>
      <c r="B44" s="3777"/>
      <c r="C44" s="3784"/>
      <c r="D44" s="2829"/>
      <c r="E44" s="2829"/>
      <c r="F44" s="2829"/>
      <c r="G44" s="2793"/>
      <c r="H44" s="3769"/>
      <c r="I44" s="3766"/>
      <c r="J44" s="3790"/>
      <c r="K44" s="3793"/>
      <c r="L44" s="3766"/>
      <c r="M44" s="3769"/>
      <c r="N44" s="3769"/>
      <c r="O44" s="3766"/>
      <c r="P44" s="3766"/>
      <c r="Q44" s="3760"/>
      <c r="R44" s="3776"/>
      <c r="S44" s="3777"/>
      <c r="T44" s="3739"/>
      <c r="U44" s="3739"/>
      <c r="V44" s="3760"/>
      <c r="W44" s="3739"/>
      <c r="X44" s="3739"/>
      <c r="Y44" s="3763"/>
      <c r="Z44" s="3739"/>
      <c r="AA44" s="3739"/>
      <c r="AB44" s="3739"/>
      <c r="AC44" s="3739"/>
      <c r="AD44" s="3719"/>
    </row>
    <row r="45" spans="1:30" ht="38.15" customHeight="1">
      <c r="A45" s="99" t="s">
        <v>262</v>
      </c>
      <c r="B45" s="240"/>
      <c r="C45" s="238">
        <v>4113212</v>
      </c>
      <c r="D45" s="238">
        <v>2733222</v>
      </c>
      <c r="E45" s="238">
        <v>270311</v>
      </c>
      <c r="F45" s="238">
        <v>137046</v>
      </c>
      <c r="G45" s="238">
        <v>930117</v>
      </c>
      <c r="H45" s="238">
        <v>0</v>
      </c>
      <c r="I45" s="238">
        <v>42516</v>
      </c>
      <c r="J45" s="238">
        <v>12</v>
      </c>
      <c r="K45" s="238">
        <v>1408997</v>
      </c>
      <c r="L45" s="238">
        <v>177614</v>
      </c>
      <c r="M45" s="238">
        <v>0</v>
      </c>
      <c r="N45" s="238">
        <v>0</v>
      </c>
      <c r="O45" s="238">
        <v>18351</v>
      </c>
      <c r="P45" s="238">
        <v>156419</v>
      </c>
      <c r="Q45" s="238">
        <v>15481</v>
      </c>
      <c r="R45" s="99" t="s">
        <v>262</v>
      </c>
      <c r="S45" s="240"/>
      <c r="T45" s="238">
        <v>1019159</v>
      </c>
      <c r="U45" s="238">
        <v>8089</v>
      </c>
      <c r="V45" s="238">
        <v>0</v>
      </c>
      <c r="W45" s="238">
        <v>1890</v>
      </c>
      <c r="X45" s="238">
        <v>0</v>
      </c>
      <c r="Y45" s="238">
        <v>9725</v>
      </c>
      <c r="Z45" s="238">
        <v>0</v>
      </c>
      <c r="AA45" s="238">
        <v>0</v>
      </c>
      <c r="AB45" s="238">
        <v>2269</v>
      </c>
      <c r="AC45" s="238">
        <v>0</v>
      </c>
      <c r="AD45" s="238">
        <v>119825</v>
      </c>
    </row>
    <row r="46" spans="1:30" ht="38.15" customHeight="1">
      <c r="A46" s="99" t="s">
        <v>491</v>
      </c>
      <c r="B46" s="236"/>
      <c r="C46" s="238">
        <v>571777</v>
      </c>
      <c r="D46" s="238">
        <v>424016</v>
      </c>
      <c r="E46" s="238">
        <v>6825</v>
      </c>
      <c r="F46" s="238">
        <v>104047</v>
      </c>
      <c r="G46" s="238">
        <v>36889</v>
      </c>
      <c r="H46" s="238">
        <v>0</v>
      </c>
      <c r="I46" s="238">
        <v>0</v>
      </c>
      <c r="J46" s="238">
        <v>0</v>
      </c>
      <c r="K46" s="238">
        <v>94639</v>
      </c>
      <c r="L46" s="238">
        <v>38196</v>
      </c>
      <c r="M46" s="238">
        <v>0</v>
      </c>
      <c r="N46" s="238">
        <v>0</v>
      </c>
      <c r="O46" s="238">
        <v>3817</v>
      </c>
      <c r="P46" s="238">
        <v>12461</v>
      </c>
      <c r="Q46" s="238">
        <v>3832</v>
      </c>
      <c r="R46" s="99" t="s">
        <v>491</v>
      </c>
      <c r="S46" s="236"/>
      <c r="T46" s="238">
        <v>29018</v>
      </c>
      <c r="U46" s="238">
        <v>0</v>
      </c>
      <c r="V46" s="238">
        <v>0</v>
      </c>
      <c r="W46" s="238">
        <v>0</v>
      </c>
      <c r="X46" s="238">
        <v>0</v>
      </c>
      <c r="Y46" s="238">
        <v>7315</v>
      </c>
      <c r="Z46" s="238">
        <v>0</v>
      </c>
      <c r="AA46" s="238">
        <v>0</v>
      </c>
      <c r="AB46" s="238">
        <v>0</v>
      </c>
      <c r="AC46" s="238">
        <v>0</v>
      </c>
      <c r="AD46" s="238">
        <v>9234</v>
      </c>
    </row>
    <row r="47" spans="1:30" ht="38.15" customHeight="1">
      <c r="A47" s="99" t="s">
        <v>490</v>
      </c>
      <c r="B47" s="468"/>
      <c r="C47" s="238">
        <v>446682</v>
      </c>
      <c r="D47" s="238">
        <v>278857</v>
      </c>
      <c r="E47" s="238">
        <v>46265</v>
      </c>
      <c r="F47" s="238">
        <v>1018</v>
      </c>
      <c r="G47" s="238">
        <v>78026</v>
      </c>
      <c r="H47" s="238">
        <v>0</v>
      </c>
      <c r="I47" s="238">
        <v>42516</v>
      </c>
      <c r="J47" s="238">
        <v>0</v>
      </c>
      <c r="K47" s="238">
        <v>80154</v>
      </c>
      <c r="L47" s="238">
        <v>25993</v>
      </c>
      <c r="M47" s="238">
        <v>0</v>
      </c>
      <c r="N47" s="238">
        <v>0</v>
      </c>
      <c r="O47" s="238">
        <v>1234</v>
      </c>
      <c r="P47" s="238">
        <v>2981</v>
      </c>
      <c r="Q47" s="238">
        <v>1407</v>
      </c>
      <c r="R47" s="99" t="s">
        <v>490</v>
      </c>
      <c r="S47" s="468"/>
      <c r="T47" s="238">
        <v>44574</v>
      </c>
      <c r="U47" s="238">
        <v>0</v>
      </c>
      <c r="V47" s="238">
        <v>0</v>
      </c>
      <c r="W47" s="238">
        <v>358</v>
      </c>
      <c r="X47" s="238">
        <v>0</v>
      </c>
      <c r="Y47" s="238">
        <v>1338</v>
      </c>
      <c r="Z47" s="238">
        <v>0</v>
      </c>
      <c r="AA47" s="238">
        <v>0</v>
      </c>
      <c r="AB47" s="238">
        <v>2269</v>
      </c>
      <c r="AC47" s="238">
        <v>0</v>
      </c>
      <c r="AD47" s="238">
        <v>17312</v>
      </c>
    </row>
    <row r="48" spans="1:30" ht="38.15" customHeight="1">
      <c r="A48" s="99" t="s">
        <v>492</v>
      </c>
      <c r="B48" s="468"/>
      <c r="C48" s="238">
        <v>3094753</v>
      </c>
      <c r="D48" s="238">
        <v>2030349</v>
      </c>
      <c r="E48" s="238">
        <v>217221</v>
      </c>
      <c r="F48" s="238">
        <v>31981</v>
      </c>
      <c r="G48" s="238">
        <v>815202</v>
      </c>
      <c r="H48" s="238">
        <v>0</v>
      </c>
      <c r="I48" s="238">
        <v>0</v>
      </c>
      <c r="J48" s="238">
        <v>12</v>
      </c>
      <c r="K48" s="238">
        <v>1234204</v>
      </c>
      <c r="L48" s="238">
        <v>113425</v>
      </c>
      <c r="M48" s="238">
        <v>0</v>
      </c>
      <c r="N48" s="238">
        <v>0</v>
      </c>
      <c r="O48" s="238">
        <v>13300</v>
      </c>
      <c r="P48" s="238">
        <v>140977</v>
      </c>
      <c r="Q48" s="238">
        <v>10242</v>
      </c>
      <c r="R48" s="99" t="s">
        <v>492</v>
      </c>
      <c r="S48" s="468"/>
      <c r="T48" s="238">
        <v>945567</v>
      </c>
      <c r="U48" s="238">
        <v>8089</v>
      </c>
      <c r="V48" s="238">
        <v>0</v>
      </c>
      <c r="W48" s="238">
        <v>1532</v>
      </c>
      <c r="X48" s="238">
        <v>0</v>
      </c>
      <c r="Y48" s="238">
        <v>1072</v>
      </c>
      <c r="Z48" s="238">
        <v>0</v>
      </c>
      <c r="AA48" s="238">
        <v>0</v>
      </c>
      <c r="AB48" s="238">
        <v>0</v>
      </c>
      <c r="AC48" s="238">
        <v>0</v>
      </c>
      <c r="AD48" s="238">
        <v>93279</v>
      </c>
    </row>
    <row r="49" spans="1:30" ht="38.15" customHeight="1">
      <c r="A49" s="108" t="s">
        <v>267</v>
      </c>
      <c r="B49" s="468"/>
      <c r="C49" s="238">
        <v>1528385</v>
      </c>
      <c r="D49" s="238">
        <v>8455</v>
      </c>
      <c r="E49" s="238">
        <v>485277</v>
      </c>
      <c r="F49" s="238">
        <v>0</v>
      </c>
      <c r="G49" s="238">
        <v>1034653</v>
      </c>
      <c r="H49" s="238">
        <v>0</v>
      </c>
      <c r="I49" s="238">
        <v>0</v>
      </c>
      <c r="J49" s="238">
        <v>0</v>
      </c>
      <c r="K49" s="238">
        <v>25560</v>
      </c>
      <c r="L49" s="238">
        <v>0</v>
      </c>
      <c r="M49" s="238">
        <v>0</v>
      </c>
      <c r="N49" s="238">
        <v>0</v>
      </c>
      <c r="O49" s="238">
        <v>0</v>
      </c>
      <c r="P49" s="238">
        <v>0</v>
      </c>
      <c r="Q49" s="238">
        <v>0</v>
      </c>
      <c r="R49" s="108" t="s">
        <v>267</v>
      </c>
      <c r="S49" s="468"/>
      <c r="T49" s="238">
        <v>0</v>
      </c>
      <c r="U49" s="238">
        <v>0</v>
      </c>
      <c r="V49" s="238">
        <v>25560</v>
      </c>
      <c r="W49" s="238">
        <v>0</v>
      </c>
      <c r="X49" s="238">
        <v>0</v>
      </c>
      <c r="Y49" s="238">
        <v>0</v>
      </c>
      <c r="Z49" s="238">
        <v>0</v>
      </c>
      <c r="AA49" s="238">
        <v>0</v>
      </c>
      <c r="AB49" s="238">
        <v>0</v>
      </c>
      <c r="AC49" s="238">
        <v>0</v>
      </c>
      <c r="AD49" s="238">
        <v>239399</v>
      </c>
    </row>
    <row r="50" spans="1:30" ht="38.15" customHeight="1">
      <c r="A50" s="99" t="s">
        <v>497</v>
      </c>
      <c r="B50" s="469"/>
      <c r="C50" s="238">
        <v>1470438</v>
      </c>
      <c r="D50" s="238">
        <v>8455</v>
      </c>
      <c r="E50" s="238">
        <v>475482</v>
      </c>
      <c r="F50" s="238">
        <v>0</v>
      </c>
      <c r="G50" s="238">
        <v>986501</v>
      </c>
      <c r="H50" s="238">
        <v>0</v>
      </c>
      <c r="I50" s="238">
        <v>0</v>
      </c>
      <c r="J50" s="238">
        <v>0</v>
      </c>
      <c r="K50" s="238">
        <v>25560</v>
      </c>
      <c r="L50" s="238">
        <v>0</v>
      </c>
      <c r="M50" s="238">
        <v>0</v>
      </c>
      <c r="N50" s="238">
        <v>0</v>
      </c>
      <c r="O50" s="238">
        <v>0</v>
      </c>
      <c r="P50" s="238">
        <v>0</v>
      </c>
      <c r="Q50" s="238">
        <v>0</v>
      </c>
      <c r="R50" s="99" t="s">
        <v>497</v>
      </c>
      <c r="S50" s="469"/>
      <c r="T50" s="238">
        <v>0</v>
      </c>
      <c r="U50" s="238">
        <v>0</v>
      </c>
      <c r="V50" s="238">
        <v>25560</v>
      </c>
      <c r="W50" s="238">
        <v>0</v>
      </c>
      <c r="X50" s="238">
        <v>0</v>
      </c>
      <c r="Y50" s="238">
        <v>0</v>
      </c>
      <c r="Z50" s="238">
        <v>0</v>
      </c>
      <c r="AA50" s="238">
        <v>0</v>
      </c>
      <c r="AB50" s="238">
        <v>0</v>
      </c>
      <c r="AC50" s="238">
        <v>0</v>
      </c>
      <c r="AD50" s="238">
        <v>206313</v>
      </c>
    </row>
    <row r="51" spans="1:30" ht="38.15" customHeight="1">
      <c r="A51" s="343" t="s">
        <v>505</v>
      </c>
      <c r="B51" s="469"/>
      <c r="C51" s="238">
        <v>0</v>
      </c>
      <c r="D51" s="238">
        <v>0</v>
      </c>
      <c r="E51" s="238">
        <v>0</v>
      </c>
      <c r="F51" s="238">
        <v>0</v>
      </c>
      <c r="G51" s="238">
        <v>0</v>
      </c>
      <c r="H51" s="238">
        <v>0</v>
      </c>
      <c r="I51" s="238">
        <v>0</v>
      </c>
      <c r="J51" s="238">
        <v>0</v>
      </c>
      <c r="K51" s="238">
        <v>0</v>
      </c>
      <c r="L51" s="238">
        <v>0</v>
      </c>
      <c r="M51" s="238">
        <v>0</v>
      </c>
      <c r="N51" s="238">
        <v>0</v>
      </c>
      <c r="O51" s="238">
        <v>0</v>
      </c>
      <c r="P51" s="238">
        <v>0</v>
      </c>
      <c r="Q51" s="238">
        <v>0</v>
      </c>
      <c r="R51" s="343" t="s">
        <v>505</v>
      </c>
      <c r="S51" s="469"/>
      <c r="T51" s="238">
        <v>0</v>
      </c>
      <c r="U51" s="238">
        <v>0</v>
      </c>
      <c r="V51" s="238">
        <v>0</v>
      </c>
      <c r="W51" s="238">
        <v>0</v>
      </c>
      <c r="X51" s="238">
        <v>0</v>
      </c>
      <c r="Y51" s="238">
        <v>0</v>
      </c>
      <c r="Z51" s="238">
        <v>0</v>
      </c>
      <c r="AA51" s="238">
        <v>0</v>
      </c>
      <c r="AB51" s="238">
        <v>0</v>
      </c>
      <c r="AC51" s="238">
        <v>0</v>
      </c>
      <c r="AD51" s="238">
        <v>0</v>
      </c>
    </row>
    <row r="52" spans="1:30" ht="38.15" customHeight="1">
      <c r="A52" s="108" t="s">
        <v>268</v>
      </c>
      <c r="B52" s="469"/>
      <c r="C52" s="238">
        <v>57947</v>
      </c>
      <c r="D52" s="238">
        <v>0</v>
      </c>
      <c r="E52" s="238">
        <v>9795</v>
      </c>
      <c r="F52" s="238">
        <v>0</v>
      </c>
      <c r="G52" s="238">
        <v>48152</v>
      </c>
      <c r="H52" s="238">
        <v>0</v>
      </c>
      <c r="I52" s="238">
        <v>0</v>
      </c>
      <c r="J52" s="238">
        <v>0</v>
      </c>
      <c r="K52" s="238">
        <v>0</v>
      </c>
      <c r="L52" s="238">
        <v>0</v>
      </c>
      <c r="M52" s="238">
        <v>0</v>
      </c>
      <c r="N52" s="238">
        <v>0</v>
      </c>
      <c r="O52" s="238">
        <v>0</v>
      </c>
      <c r="P52" s="238">
        <v>0</v>
      </c>
      <c r="Q52" s="238">
        <v>0</v>
      </c>
      <c r="R52" s="108" t="s">
        <v>268</v>
      </c>
      <c r="S52" s="469"/>
      <c r="T52" s="238">
        <v>0</v>
      </c>
      <c r="U52" s="238">
        <v>0</v>
      </c>
      <c r="V52" s="238">
        <v>0</v>
      </c>
      <c r="W52" s="238">
        <v>0</v>
      </c>
      <c r="X52" s="238">
        <v>0</v>
      </c>
      <c r="Y52" s="238">
        <v>0</v>
      </c>
      <c r="Z52" s="238">
        <v>0</v>
      </c>
      <c r="AA52" s="238">
        <v>0</v>
      </c>
      <c r="AB52" s="238">
        <v>0</v>
      </c>
      <c r="AC52" s="238">
        <v>0</v>
      </c>
      <c r="AD52" s="238">
        <v>33086</v>
      </c>
    </row>
    <row r="53" spans="1:30" ht="38.15" customHeight="1">
      <c r="A53" s="108" t="s">
        <v>269</v>
      </c>
      <c r="B53" s="469"/>
      <c r="C53" s="238">
        <v>2655673</v>
      </c>
      <c r="D53" s="238">
        <v>34393</v>
      </c>
      <c r="E53" s="238">
        <v>528443</v>
      </c>
      <c r="F53" s="238">
        <v>26852</v>
      </c>
      <c r="G53" s="238">
        <v>2065985</v>
      </c>
      <c r="H53" s="238">
        <v>0</v>
      </c>
      <c r="I53" s="238">
        <v>0</v>
      </c>
      <c r="J53" s="238">
        <v>0</v>
      </c>
      <c r="K53" s="238">
        <v>5242</v>
      </c>
      <c r="L53" s="238">
        <v>1868</v>
      </c>
      <c r="M53" s="238">
        <v>0</v>
      </c>
      <c r="N53" s="238">
        <v>0</v>
      </c>
      <c r="O53" s="238">
        <v>0</v>
      </c>
      <c r="P53" s="238">
        <v>585</v>
      </c>
      <c r="Q53" s="238">
        <v>0</v>
      </c>
      <c r="R53" s="108" t="s">
        <v>269</v>
      </c>
      <c r="S53" s="469"/>
      <c r="T53" s="238">
        <v>1329</v>
      </c>
      <c r="U53" s="238">
        <v>0</v>
      </c>
      <c r="V53" s="238">
        <v>1460</v>
      </c>
      <c r="W53" s="238">
        <v>0</v>
      </c>
      <c r="X53" s="238">
        <v>0</v>
      </c>
      <c r="Y53" s="238">
        <v>0</v>
      </c>
      <c r="Z53" s="238">
        <v>0</v>
      </c>
      <c r="AA53" s="238">
        <v>0</v>
      </c>
      <c r="AB53" s="238">
        <v>0</v>
      </c>
      <c r="AC53" s="238">
        <v>0</v>
      </c>
      <c r="AD53" s="238">
        <v>99331</v>
      </c>
    </row>
    <row r="54" spans="1:30" ht="38.15" customHeight="1">
      <c r="A54" s="99" t="s">
        <v>511</v>
      </c>
      <c r="B54" s="469"/>
      <c r="C54" s="238">
        <v>514799</v>
      </c>
      <c r="D54" s="238">
        <v>34393</v>
      </c>
      <c r="E54" s="238">
        <v>124969</v>
      </c>
      <c r="F54" s="238">
        <v>0</v>
      </c>
      <c r="G54" s="238">
        <v>355437</v>
      </c>
      <c r="H54" s="238">
        <v>0</v>
      </c>
      <c r="I54" s="238">
        <v>0</v>
      </c>
      <c r="J54" s="238">
        <v>0</v>
      </c>
      <c r="K54" s="238">
        <v>2453</v>
      </c>
      <c r="L54" s="238">
        <v>1868</v>
      </c>
      <c r="M54" s="238">
        <v>0</v>
      </c>
      <c r="N54" s="238">
        <v>0</v>
      </c>
      <c r="O54" s="238">
        <v>0</v>
      </c>
      <c r="P54" s="238">
        <v>585</v>
      </c>
      <c r="Q54" s="238">
        <v>0</v>
      </c>
      <c r="R54" s="99" t="s">
        <v>511</v>
      </c>
      <c r="S54" s="469"/>
      <c r="T54" s="238">
        <v>0</v>
      </c>
      <c r="U54" s="238">
        <v>0</v>
      </c>
      <c r="V54" s="238">
        <v>0</v>
      </c>
      <c r="W54" s="238">
        <v>0</v>
      </c>
      <c r="X54" s="238">
        <v>0</v>
      </c>
      <c r="Y54" s="238">
        <v>0</v>
      </c>
      <c r="Z54" s="238">
        <v>0</v>
      </c>
      <c r="AA54" s="238">
        <v>0</v>
      </c>
      <c r="AB54" s="238">
        <v>0</v>
      </c>
      <c r="AC54" s="238">
        <v>0</v>
      </c>
      <c r="AD54" s="238">
        <v>43876</v>
      </c>
    </row>
    <row r="55" spans="1:30" ht="38.15" customHeight="1">
      <c r="A55" s="343" t="s">
        <v>505</v>
      </c>
      <c r="B55" s="469"/>
      <c r="C55" s="238">
        <v>0</v>
      </c>
      <c r="D55" s="238">
        <v>0</v>
      </c>
      <c r="E55" s="238">
        <v>0</v>
      </c>
      <c r="F55" s="238">
        <v>0</v>
      </c>
      <c r="G55" s="238">
        <v>0</v>
      </c>
      <c r="H55" s="238">
        <v>0</v>
      </c>
      <c r="I55" s="238">
        <v>0</v>
      </c>
      <c r="J55" s="238">
        <v>0</v>
      </c>
      <c r="K55" s="238">
        <v>0</v>
      </c>
      <c r="L55" s="238">
        <v>0</v>
      </c>
      <c r="M55" s="238">
        <v>0</v>
      </c>
      <c r="N55" s="238">
        <v>0</v>
      </c>
      <c r="O55" s="238">
        <v>0</v>
      </c>
      <c r="P55" s="238">
        <v>0</v>
      </c>
      <c r="Q55" s="238">
        <v>0</v>
      </c>
      <c r="R55" s="343" t="s">
        <v>505</v>
      </c>
      <c r="S55" s="469"/>
      <c r="T55" s="238">
        <v>0</v>
      </c>
      <c r="U55" s="238">
        <v>0</v>
      </c>
      <c r="V55" s="238">
        <v>0</v>
      </c>
      <c r="W55" s="238">
        <v>0</v>
      </c>
      <c r="X55" s="238">
        <v>0</v>
      </c>
      <c r="Y55" s="238">
        <v>0</v>
      </c>
      <c r="Z55" s="238">
        <v>0</v>
      </c>
      <c r="AA55" s="238">
        <v>0</v>
      </c>
      <c r="AB55" s="238">
        <v>0</v>
      </c>
      <c r="AC55" s="238">
        <v>0</v>
      </c>
      <c r="AD55" s="238">
        <v>0</v>
      </c>
    </row>
    <row r="56" spans="1:30" ht="38.15" customHeight="1">
      <c r="A56" s="108" t="s">
        <v>268</v>
      </c>
      <c r="B56" s="469"/>
      <c r="C56" s="238">
        <v>2140874</v>
      </c>
      <c r="D56" s="238">
        <v>0</v>
      </c>
      <c r="E56" s="238">
        <v>403474</v>
      </c>
      <c r="F56" s="238">
        <v>26852</v>
      </c>
      <c r="G56" s="238">
        <v>1710548</v>
      </c>
      <c r="H56" s="238">
        <v>0</v>
      </c>
      <c r="I56" s="238">
        <v>0</v>
      </c>
      <c r="J56" s="238">
        <v>0</v>
      </c>
      <c r="K56" s="238">
        <v>2789</v>
      </c>
      <c r="L56" s="238">
        <v>0</v>
      </c>
      <c r="M56" s="238">
        <v>0</v>
      </c>
      <c r="N56" s="238">
        <v>0</v>
      </c>
      <c r="O56" s="238">
        <v>0</v>
      </c>
      <c r="P56" s="238">
        <v>0</v>
      </c>
      <c r="Q56" s="238">
        <v>0</v>
      </c>
      <c r="R56" s="108" t="s">
        <v>268</v>
      </c>
      <c r="S56" s="469"/>
      <c r="T56" s="238">
        <v>1329</v>
      </c>
      <c r="U56" s="238">
        <v>0</v>
      </c>
      <c r="V56" s="238">
        <v>1460</v>
      </c>
      <c r="W56" s="238">
        <v>0</v>
      </c>
      <c r="X56" s="238">
        <v>0</v>
      </c>
      <c r="Y56" s="238">
        <v>0</v>
      </c>
      <c r="Z56" s="238">
        <v>0</v>
      </c>
      <c r="AA56" s="238">
        <v>0</v>
      </c>
      <c r="AB56" s="238">
        <v>0</v>
      </c>
      <c r="AC56" s="238">
        <v>0</v>
      </c>
      <c r="AD56" s="238">
        <v>55455</v>
      </c>
    </row>
    <row r="57" spans="1:30" ht="38.15" customHeight="1">
      <c r="A57" s="108" t="s">
        <v>940</v>
      </c>
      <c r="B57" s="469"/>
      <c r="C57" s="238">
        <v>125548</v>
      </c>
      <c r="D57" s="238">
        <v>125548</v>
      </c>
      <c r="E57" s="238">
        <v>0</v>
      </c>
      <c r="F57" s="238">
        <v>0</v>
      </c>
      <c r="G57" s="238">
        <v>0</v>
      </c>
      <c r="H57" s="238">
        <v>0</v>
      </c>
      <c r="I57" s="238">
        <v>0</v>
      </c>
      <c r="J57" s="238">
        <v>0</v>
      </c>
      <c r="K57" s="238">
        <v>127627</v>
      </c>
      <c r="L57" s="238">
        <v>50033</v>
      </c>
      <c r="M57" s="238">
        <v>0</v>
      </c>
      <c r="N57" s="238">
        <v>0</v>
      </c>
      <c r="O57" s="238">
        <v>57982</v>
      </c>
      <c r="P57" s="238">
        <v>11658</v>
      </c>
      <c r="Q57" s="238">
        <v>0</v>
      </c>
      <c r="R57" s="108" t="s">
        <v>940</v>
      </c>
      <c r="S57" s="469"/>
      <c r="T57" s="238">
        <v>0</v>
      </c>
      <c r="U57" s="238">
        <v>0</v>
      </c>
      <c r="V57" s="238">
        <v>0</v>
      </c>
      <c r="W57" s="238">
        <v>3160</v>
      </c>
      <c r="X57" s="238">
        <v>0</v>
      </c>
      <c r="Y57" s="238">
        <v>3568</v>
      </c>
      <c r="Z57" s="238">
        <v>1226</v>
      </c>
      <c r="AA57" s="238">
        <v>0</v>
      </c>
      <c r="AB57" s="238">
        <v>0</v>
      </c>
      <c r="AC57" s="238">
        <v>0</v>
      </c>
      <c r="AD57" s="238">
        <v>0</v>
      </c>
    </row>
    <row r="58" spans="1:30" ht="38.15" customHeight="1">
      <c r="A58" s="99" t="s">
        <v>487</v>
      </c>
      <c r="B58" s="469"/>
      <c r="C58" s="238">
        <v>125548</v>
      </c>
      <c r="D58" s="238">
        <v>125548</v>
      </c>
      <c r="E58" s="238">
        <v>0</v>
      </c>
      <c r="F58" s="238">
        <v>0</v>
      </c>
      <c r="G58" s="238">
        <v>0</v>
      </c>
      <c r="H58" s="238">
        <v>0</v>
      </c>
      <c r="I58" s="238">
        <v>0</v>
      </c>
      <c r="J58" s="238">
        <v>0</v>
      </c>
      <c r="K58" s="238">
        <v>127627</v>
      </c>
      <c r="L58" s="238">
        <v>50033</v>
      </c>
      <c r="M58" s="238">
        <v>0</v>
      </c>
      <c r="N58" s="238">
        <v>0</v>
      </c>
      <c r="O58" s="238">
        <v>57982</v>
      </c>
      <c r="P58" s="238">
        <v>11658</v>
      </c>
      <c r="Q58" s="238">
        <v>0</v>
      </c>
      <c r="R58" s="99" t="s">
        <v>487</v>
      </c>
      <c r="S58" s="469"/>
      <c r="T58" s="238">
        <v>0</v>
      </c>
      <c r="U58" s="238">
        <v>0</v>
      </c>
      <c r="V58" s="238">
        <v>0</v>
      </c>
      <c r="W58" s="238">
        <v>3160</v>
      </c>
      <c r="X58" s="238">
        <v>0</v>
      </c>
      <c r="Y58" s="238">
        <v>3568</v>
      </c>
      <c r="Z58" s="238">
        <v>1226</v>
      </c>
      <c r="AA58" s="238">
        <v>0</v>
      </c>
      <c r="AB58" s="238">
        <v>0</v>
      </c>
      <c r="AC58" s="238">
        <v>0</v>
      </c>
      <c r="AD58" s="238">
        <v>0</v>
      </c>
    </row>
    <row r="59" spans="1:30" ht="38.15" customHeight="1">
      <c r="A59" s="97" t="s">
        <v>494</v>
      </c>
      <c r="B59" s="469"/>
      <c r="C59" s="741">
        <v>176999</v>
      </c>
      <c r="D59" s="741">
        <v>81767</v>
      </c>
      <c r="E59" s="741">
        <v>0</v>
      </c>
      <c r="F59" s="741">
        <v>95232</v>
      </c>
      <c r="G59" s="741">
        <v>0</v>
      </c>
      <c r="H59" s="741">
        <v>0</v>
      </c>
      <c r="I59" s="741">
        <v>0</v>
      </c>
      <c r="J59" s="741">
        <v>0</v>
      </c>
      <c r="K59" s="741">
        <v>89742</v>
      </c>
      <c r="L59" s="741">
        <v>5333</v>
      </c>
      <c r="M59" s="741">
        <v>0</v>
      </c>
      <c r="N59" s="741">
        <v>0</v>
      </c>
      <c r="O59" s="741">
        <v>873</v>
      </c>
      <c r="P59" s="741">
        <v>934</v>
      </c>
      <c r="Q59" s="741">
        <v>0</v>
      </c>
      <c r="R59" s="97" t="s">
        <v>494</v>
      </c>
      <c r="S59" s="469"/>
      <c r="T59" s="741">
        <v>82243</v>
      </c>
      <c r="U59" s="741">
        <v>0</v>
      </c>
      <c r="V59" s="741">
        <v>0</v>
      </c>
      <c r="W59" s="741">
        <v>0</v>
      </c>
      <c r="X59" s="741">
        <v>0</v>
      </c>
      <c r="Y59" s="741">
        <v>359</v>
      </c>
      <c r="Z59" s="741">
        <v>0</v>
      </c>
      <c r="AA59" s="741">
        <v>0</v>
      </c>
      <c r="AB59" s="741">
        <v>0</v>
      </c>
      <c r="AC59" s="741">
        <v>0</v>
      </c>
      <c r="AD59" s="741">
        <v>0</v>
      </c>
    </row>
    <row r="60" spans="1:30" ht="38.15" customHeight="1">
      <c r="A60" s="99" t="s">
        <v>495</v>
      </c>
      <c r="B60" s="469"/>
      <c r="C60" s="238">
        <v>176999</v>
      </c>
      <c r="D60" s="238">
        <v>81767</v>
      </c>
      <c r="E60" s="238">
        <v>0</v>
      </c>
      <c r="F60" s="238">
        <v>95232</v>
      </c>
      <c r="G60" s="238">
        <v>0</v>
      </c>
      <c r="H60" s="238">
        <v>0</v>
      </c>
      <c r="I60" s="238">
        <v>0</v>
      </c>
      <c r="J60" s="238">
        <v>0</v>
      </c>
      <c r="K60" s="238">
        <v>89742</v>
      </c>
      <c r="L60" s="238">
        <v>5333</v>
      </c>
      <c r="M60" s="238">
        <v>0</v>
      </c>
      <c r="N60" s="238">
        <v>0</v>
      </c>
      <c r="O60" s="238">
        <v>873</v>
      </c>
      <c r="P60" s="238">
        <v>934</v>
      </c>
      <c r="Q60" s="238">
        <v>0</v>
      </c>
      <c r="R60" s="99" t="s">
        <v>495</v>
      </c>
      <c r="S60" s="469"/>
      <c r="T60" s="238">
        <v>82243</v>
      </c>
      <c r="U60" s="238">
        <v>0</v>
      </c>
      <c r="V60" s="238">
        <v>0</v>
      </c>
      <c r="W60" s="238">
        <v>0</v>
      </c>
      <c r="X60" s="238">
        <v>0</v>
      </c>
      <c r="Y60" s="238">
        <v>359</v>
      </c>
      <c r="Z60" s="238">
        <v>0</v>
      </c>
      <c r="AA60" s="238">
        <v>0</v>
      </c>
      <c r="AB60" s="238">
        <v>0</v>
      </c>
      <c r="AC60" s="238">
        <v>0</v>
      </c>
      <c r="AD60" s="238">
        <v>0</v>
      </c>
    </row>
    <row r="61" spans="1:30" ht="38.15" customHeight="1">
      <c r="A61" s="110" t="s">
        <v>496</v>
      </c>
      <c r="B61" s="470"/>
      <c r="C61" s="243">
        <v>0</v>
      </c>
      <c r="D61" s="243">
        <v>0</v>
      </c>
      <c r="E61" s="243">
        <v>0</v>
      </c>
      <c r="F61" s="243">
        <v>0</v>
      </c>
      <c r="G61" s="243">
        <v>0</v>
      </c>
      <c r="H61" s="243">
        <v>0</v>
      </c>
      <c r="I61" s="243">
        <v>0</v>
      </c>
      <c r="J61" s="243">
        <v>0</v>
      </c>
      <c r="K61" s="243">
        <v>0</v>
      </c>
      <c r="L61" s="243">
        <v>0</v>
      </c>
      <c r="M61" s="243">
        <v>0</v>
      </c>
      <c r="N61" s="243">
        <v>0</v>
      </c>
      <c r="O61" s="243">
        <v>0</v>
      </c>
      <c r="P61" s="243">
        <v>0</v>
      </c>
      <c r="Q61" s="243">
        <v>0</v>
      </c>
      <c r="R61" s="110" t="s">
        <v>496</v>
      </c>
      <c r="S61" s="470"/>
      <c r="T61" s="243">
        <v>0</v>
      </c>
      <c r="U61" s="243">
        <v>0</v>
      </c>
      <c r="V61" s="243">
        <v>0</v>
      </c>
      <c r="W61" s="243">
        <v>0</v>
      </c>
      <c r="X61" s="243">
        <v>0</v>
      </c>
      <c r="Y61" s="243">
        <v>0</v>
      </c>
      <c r="Z61" s="243">
        <v>0</v>
      </c>
      <c r="AA61" s="243">
        <v>0</v>
      </c>
      <c r="AB61" s="243">
        <v>0</v>
      </c>
      <c r="AC61" s="243">
        <v>0</v>
      </c>
      <c r="AD61" s="243">
        <v>0</v>
      </c>
    </row>
    <row r="62" spans="1:30">
      <c r="A62" s="462"/>
      <c r="B62" s="462"/>
      <c r="C62" s="461"/>
      <c r="D62" s="461"/>
      <c r="E62" s="461"/>
      <c r="F62" s="461"/>
      <c r="G62" s="461"/>
      <c r="H62" s="461"/>
      <c r="I62" s="461"/>
      <c r="J62" s="461"/>
      <c r="K62" s="461"/>
      <c r="L62" s="461"/>
      <c r="M62" s="461"/>
      <c r="N62" s="461"/>
      <c r="O62" s="461"/>
      <c r="P62" s="461"/>
      <c r="Q62" s="461"/>
      <c r="R62" s="462"/>
      <c r="S62" s="462"/>
      <c r="T62" s="461"/>
      <c r="U62" s="461"/>
      <c r="V62" s="461"/>
      <c r="W62" s="461"/>
      <c r="X62" s="461"/>
      <c r="Y62" s="461"/>
      <c r="Z62" s="461"/>
      <c r="AA62" s="461"/>
      <c r="AB62" s="461"/>
      <c r="AC62" s="461"/>
      <c r="AD62" s="461"/>
    </row>
    <row r="63" spans="1:30">
      <c r="A63" s="462"/>
      <c r="B63" s="462"/>
      <c r="C63" s="461"/>
      <c r="D63" s="461"/>
      <c r="E63" s="461"/>
      <c r="F63" s="461"/>
      <c r="G63" s="461"/>
      <c r="H63" s="461"/>
      <c r="I63" s="461"/>
      <c r="J63" s="461"/>
      <c r="K63" s="461"/>
      <c r="L63" s="461"/>
      <c r="M63" s="461"/>
      <c r="N63" s="461"/>
      <c r="O63" s="461"/>
      <c r="P63" s="461"/>
      <c r="Q63" s="461"/>
      <c r="R63" s="462"/>
      <c r="S63" s="462"/>
      <c r="T63" s="461"/>
      <c r="U63" s="461"/>
      <c r="V63" s="461"/>
      <c r="W63" s="461"/>
      <c r="X63" s="461"/>
      <c r="Y63" s="461"/>
      <c r="Z63" s="461"/>
      <c r="AA63" s="461"/>
      <c r="AB63" s="461"/>
      <c r="AC63" s="461"/>
      <c r="AD63" s="461"/>
    </row>
  </sheetData>
  <mergeCells count="76">
    <mergeCell ref="R2:X2"/>
    <mergeCell ref="A4:B10"/>
    <mergeCell ref="K4:Q4"/>
    <mergeCell ref="R4:S10"/>
    <mergeCell ref="N5:N10"/>
    <mergeCell ref="D5:E5"/>
    <mergeCell ref="F5:I5"/>
    <mergeCell ref="J5:J10"/>
    <mergeCell ref="U5:U10"/>
    <mergeCell ref="V5:V10"/>
    <mergeCell ref="W5:W10"/>
    <mergeCell ref="D6:D10"/>
    <mergeCell ref="E6:E10"/>
    <mergeCell ref="F6:F10"/>
    <mergeCell ref="G6:G10"/>
    <mergeCell ref="H6:H10"/>
    <mergeCell ref="AD4:AD10"/>
    <mergeCell ref="AB5:AB10"/>
    <mergeCell ref="C4:F4"/>
    <mergeCell ref="G4:I4"/>
    <mergeCell ref="T4:W4"/>
    <mergeCell ref="X4:AC4"/>
    <mergeCell ref="I6:I10"/>
    <mergeCell ref="K5:K10"/>
    <mergeCell ref="L5:L10"/>
    <mergeCell ref="O5:O10"/>
    <mergeCell ref="AA5:AA10"/>
    <mergeCell ref="P5:P10"/>
    <mergeCell ref="Y5:Y10"/>
    <mergeCell ref="Z5:Z10"/>
    <mergeCell ref="AC5:AC10"/>
    <mergeCell ref="A30:F30"/>
    <mergeCell ref="A31:F31"/>
    <mergeCell ref="Q5:Q10"/>
    <mergeCell ref="X5:X10"/>
    <mergeCell ref="A33:F33"/>
    <mergeCell ref="C5:C10"/>
    <mergeCell ref="M5:M10"/>
    <mergeCell ref="A32:F32"/>
    <mergeCell ref="T5:T10"/>
    <mergeCell ref="R36:X36"/>
    <mergeCell ref="X38:AC38"/>
    <mergeCell ref="Z39:Z44"/>
    <mergeCell ref="AC39:AC44"/>
    <mergeCell ref="R38:S44"/>
    <mergeCell ref="A38:B44"/>
    <mergeCell ref="K38:Q38"/>
    <mergeCell ref="F40:F44"/>
    <mergeCell ref="G40:G44"/>
    <mergeCell ref="H40:H44"/>
    <mergeCell ref="I40:I44"/>
    <mergeCell ref="C38:F38"/>
    <mergeCell ref="G38:I38"/>
    <mergeCell ref="C39:C44"/>
    <mergeCell ref="D39:E39"/>
    <mergeCell ref="F39:I39"/>
    <mergeCell ref="J39:J44"/>
    <mergeCell ref="K39:K44"/>
    <mergeCell ref="O39:O44"/>
    <mergeCell ref="P39:P44"/>
    <mergeCell ref="Q39:Q44"/>
    <mergeCell ref="AD38:AD44"/>
    <mergeCell ref="D40:D44"/>
    <mergeCell ref="E40:E44"/>
    <mergeCell ref="U39:U44"/>
    <mergeCell ref="V39:V44"/>
    <mergeCell ref="Y39:Y44"/>
    <mergeCell ref="AA39:AA44"/>
    <mergeCell ref="AB39:AB44"/>
    <mergeCell ref="L39:L44"/>
    <mergeCell ref="M39:M44"/>
    <mergeCell ref="N39:N44"/>
    <mergeCell ref="T39:T44"/>
    <mergeCell ref="W39:W44"/>
    <mergeCell ref="T38:W38"/>
    <mergeCell ref="X39:X44"/>
  </mergeCells>
  <phoneticPr fontId="6" type="noConversion"/>
  <printOptions horizontalCentered="1"/>
  <pageMargins left="0.70866141732283472" right="0.70866141732283472" top="1.1811023622047245" bottom="0.78740157480314965" header="0" footer="0"/>
  <pageSetup paperSize="9" scale="80" pageOrder="overThenDown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C35"/>
  <sheetViews>
    <sheetView zoomScale="80" zoomScaleNormal="80" workbookViewId="0"/>
  </sheetViews>
  <sheetFormatPr defaultColWidth="8.75" defaultRowHeight="26.15" customHeight="1"/>
  <cols>
    <col min="1" max="1" width="24.83203125" style="1998" customWidth="1"/>
    <col min="2" max="2" width="0.83203125" style="1998" customWidth="1"/>
    <col min="3" max="3" width="12.83203125" style="1998" customWidth="1"/>
    <col min="4" max="4" width="11.75" style="1998" customWidth="1"/>
    <col min="5" max="5" width="10.08203125" style="1998" bestFit="1" customWidth="1"/>
    <col min="6" max="9" width="11.75" style="1998" customWidth="1"/>
    <col min="10" max="17" width="13.25" style="1998" customWidth="1"/>
    <col min="18" max="18" width="29.25" style="1998" customWidth="1"/>
    <col min="19" max="23" width="15.83203125" style="1998" customWidth="1"/>
    <col min="24" max="29" width="17.08203125" style="1998" customWidth="1"/>
    <col min="30" max="257" width="8.75" style="1998"/>
    <col min="258" max="258" width="27.75" style="1998" customWidth="1"/>
    <col min="259" max="259" width="12.83203125" style="1998" customWidth="1"/>
    <col min="260" max="260" width="11.75" style="1998" customWidth="1"/>
    <col min="261" max="261" width="10.08203125" style="1998" bestFit="1" customWidth="1"/>
    <col min="262" max="265" width="11.75" style="1998" customWidth="1"/>
    <col min="266" max="273" width="13.25" style="1998" customWidth="1"/>
    <col min="274" max="274" width="29.25" style="1998" customWidth="1"/>
    <col min="275" max="279" width="15.83203125" style="1998" customWidth="1"/>
    <col min="280" max="285" width="17.08203125" style="1998" customWidth="1"/>
    <col min="286" max="513" width="8.75" style="1998"/>
    <col min="514" max="514" width="27.75" style="1998" customWidth="1"/>
    <col min="515" max="515" width="12.83203125" style="1998" customWidth="1"/>
    <col min="516" max="516" width="11.75" style="1998" customWidth="1"/>
    <col min="517" max="517" width="10.08203125" style="1998" bestFit="1" customWidth="1"/>
    <col min="518" max="521" width="11.75" style="1998" customWidth="1"/>
    <col min="522" max="529" width="13.25" style="1998" customWidth="1"/>
    <col min="530" max="530" width="29.25" style="1998" customWidth="1"/>
    <col min="531" max="535" width="15.83203125" style="1998" customWidth="1"/>
    <col min="536" max="541" width="17.08203125" style="1998" customWidth="1"/>
    <col min="542" max="769" width="8.75" style="1998"/>
    <col min="770" max="770" width="27.75" style="1998" customWidth="1"/>
    <col min="771" max="771" width="12.83203125" style="1998" customWidth="1"/>
    <col min="772" max="772" width="11.75" style="1998" customWidth="1"/>
    <col min="773" max="773" width="10.08203125" style="1998" bestFit="1" customWidth="1"/>
    <col min="774" max="777" width="11.75" style="1998" customWidth="1"/>
    <col min="778" max="785" width="13.25" style="1998" customWidth="1"/>
    <col min="786" max="786" width="29.25" style="1998" customWidth="1"/>
    <col min="787" max="791" width="15.83203125" style="1998" customWidth="1"/>
    <col min="792" max="797" width="17.08203125" style="1998" customWidth="1"/>
    <col min="798" max="1025" width="8.75" style="1998"/>
    <col min="1026" max="1026" width="27.75" style="1998" customWidth="1"/>
    <col min="1027" max="1027" width="12.83203125" style="1998" customWidth="1"/>
    <col min="1028" max="1028" width="11.75" style="1998" customWidth="1"/>
    <col min="1029" max="1029" width="10.08203125" style="1998" bestFit="1" customWidth="1"/>
    <col min="1030" max="1033" width="11.75" style="1998" customWidth="1"/>
    <col min="1034" max="1041" width="13.25" style="1998" customWidth="1"/>
    <col min="1042" max="1042" width="29.25" style="1998" customWidth="1"/>
    <col min="1043" max="1047" width="15.83203125" style="1998" customWidth="1"/>
    <col min="1048" max="1053" width="17.08203125" style="1998" customWidth="1"/>
    <col min="1054" max="1281" width="8.75" style="1998"/>
    <col min="1282" max="1282" width="27.75" style="1998" customWidth="1"/>
    <col min="1283" max="1283" width="12.83203125" style="1998" customWidth="1"/>
    <col min="1284" max="1284" width="11.75" style="1998" customWidth="1"/>
    <col min="1285" max="1285" width="10.08203125" style="1998" bestFit="1" customWidth="1"/>
    <col min="1286" max="1289" width="11.75" style="1998" customWidth="1"/>
    <col min="1290" max="1297" width="13.25" style="1998" customWidth="1"/>
    <col min="1298" max="1298" width="29.25" style="1998" customWidth="1"/>
    <col min="1299" max="1303" width="15.83203125" style="1998" customWidth="1"/>
    <col min="1304" max="1309" width="17.08203125" style="1998" customWidth="1"/>
    <col min="1310" max="1537" width="8.75" style="1998"/>
    <col min="1538" max="1538" width="27.75" style="1998" customWidth="1"/>
    <col min="1539" max="1539" width="12.83203125" style="1998" customWidth="1"/>
    <col min="1540" max="1540" width="11.75" style="1998" customWidth="1"/>
    <col min="1541" max="1541" width="10.08203125" style="1998" bestFit="1" customWidth="1"/>
    <col min="1542" max="1545" width="11.75" style="1998" customWidth="1"/>
    <col min="1546" max="1553" width="13.25" style="1998" customWidth="1"/>
    <col min="1554" max="1554" width="29.25" style="1998" customWidth="1"/>
    <col min="1555" max="1559" width="15.83203125" style="1998" customWidth="1"/>
    <col min="1560" max="1565" width="17.08203125" style="1998" customWidth="1"/>
    <col min="1566" max="1793" width="8.75" style="1998"/>
    <col min="1794" max="1794" width="27.75" style="1998" customWidth="1"/>
    <col min="1795" max="1795" width="12.83203125" style="1998" customWidth="1"/>
    <col min="1796" max="1796" width="11.75" style="1998" customWidth="1"/>
    <col min="1797" max="1797" width="10.08203125" style="1998" bestFit="1" customWidth="1"/>
    <col min="1798" max="1801" width="11.75" style="1998" customWidth="1"/>
    <col min="1802" max="1809" width="13.25" style="1998" customWidth="1"/>
    <col min="1810" max="1810" width="29.25" style="1998" customWidth="1"/>
    <col min="1811" max="1815" width="15.83203125" style="1998" customWidth="1"/>
    <col min="1816" max="1821" width="17.08203125" style="1998" customWidth="1"/>
    <col min="1822" max="2049" width="8.75" style="1998"/>
    <col min="2050" max="2050" width="27.75" style="1998" customWidth="1"/>
    <col min="2051" max="2051" width="12.83203125" style="1998" customWidth="1"/>
    <col min="2052" max="2052" width="11.75" style="1998" customWidth="1"/>
    <col min="2053" max="2053" width="10.08203125" style="1998" bestFit="1" customWidth="1"/>
    <col min="2054" max="2057" width="11.75" style="1998" customWidth="1"/>
    <col min="2058" max="2065" width="13.25" style="1998" customWidth="1"/>
    <col min="2066" max="2066" width="29.25" style="1998" customWidth="1"/>
    <col min="2067" max="2071" width="15.83203125" style="1998" customWidth="1"/>
    <col min="2072" max="2077" width="17.08203125" style="1998" customWidth="1"/>
    <col min="2078" max="2305" width="8.75" style="1998"/>
    <col min="2306" max="2306" width="27.75" style="1998" customWidth="1"/>
    <col min="2307" max="2307" width="12.83203125" style="1998" customWidth="1"/>
    <col min="2308" max="2308" width="11.75" style="1998" customWidth="1"/>
    <col min="2309" max="2309" width="10.08203125" style="1998" bestFit="1" customWidth="1"/>
    <col min="2310" max="2313" width="11.75" style="1998" customWidth="1"/>
    <col min="2314" max="2321" width="13.25" style="1998" customWidth="1"/>
    <col min="2322" max="2322" width="29.25" style="1998" customWidth="1"/>
    <col min="2323" max="2327" width="15.83203125" style="1998" customWidth="1"/>
    <col min="2328" max="2333" width="17.08203125" style="1998" customWidth="1"/>
    <col min="2334" max="2561" width="8.75" style="1998"/>
    <col min="2562" max="2562" width="27.75" style="1998" customWidth="1"/>
    <col min="2563" max="2563" width="12.83203125" style="1998" customWidth="1"/>
    <col min="2564" max="2564" width="11.75" style="1998" customWidth="1"/>
    <col min="2565" max="2565" width="10.08203125" style="1998" bestFit="1" customWidth="1"/>
    <col min="2566" max="2569" width="11.75" style="1998" customWidth="1"/>
    <col min="2570" max="2577" width="13.25" style="1998" customWidth="1"/>
    <col min="2578" max="2578" width="29.25" style="1998" customWidth="1"/>
    <col min="2579" max="2583" width="15.83203125" style="1998" customWidth="1"/>
    <col min="2584" max="2589" width="17.08203125" style="1998" customWidth="1"/>
    <col min="2590" max="2817" width="8.75" style="1998"/>
    <col min="2818" max="2818" width="27.75" style="1998" customWidth="1"/>
    <col min="2819" max="2819" width="12.83203125" style="1998" customWidth="1"/>
    <col min="2820" max="2820" width="11.75" style="1998" customWidth="1"/>
    <col min="2821" max="2821" width="10.08203125" style="1998" bestFit="1" customWidth="1"/>
    <col min="2822" max="2825" width="11.75" style="1998" customWidth="1"/>
    <col min="2826" max="2833" width="13.25" style="1998" customWidth="1"/>
    <col min="2834" max="2834" width="29.25" style="1998" customWidth="1"/>
    <col min="2835" max="2839" width="15.83203125" style="1998" customWidth="1"/>
    <col min="2840" max="2845" width="17.08203125" style="1998" customWidth="1"/>
    <col min="2846" max="3073" width="8.75" style="1998"/>
    <col min="3074" max="3074" width="27.75" style="1998" customWidth="1"/>
    <col min="3075" max="3075" width="12.83203125" style="1998" customWidth="1"/>
    <col min="3076" max="3076" width="11.75" style="1998" customWidth="1"/>
    <col min="3077" max="3077" width="10.08203125" style="1998" bestFit="1" customWidth="1"/>
    <col min="3078" max="3081" width="11.75" style="1998" customWidth="1"/>
    <col min="3082" max="3089" width="13.25" style="1998" customWidth="1"/>
    <col min="3090" max="3090" width="29.25" style="1998" customWidth="1"/>
    <col min="3091" max="3095" width="15.83203125" style="1998" customWidth="1"/>
    <col min="3096" max="3101" width="17.08203125" style="1998" customWidth="1"/>
    <col min="3102" max="3329" width="8.75" style="1998"/>
    <col min="3330" max="3330" width="27.75" style="1998" customWidth="1"/>
    <col min="3331" max="3331" width="12.83203125" style="1998" customWidth="1"/>
    <col min="3332" max="3332" width="11.75" style="1998" customWidth="1"/>
    <col min="3333" max="3333" width="10.08203125" style="1998" bestFit="1" customWidth="1"/>
    <col min="3334" max="3337" width="11.75" style="1998" customWidth="1"/>
    <col min="3338" max="3345" width="13.25" style="1998" customWidth="1"/>
    <col min="3346" max="3346" width="29.25" style="1998" customWidth="1"/>
    <col min="3347" max="3351" width="15.83203125" style="1998" customWidth="1"/>
    <col min="3352" max="3357" width="17.08203125" style="1998" customWidth="1"/>
    <col min="3358" max="3585" width="8.75" style="1998"/>
    <col min="3586" max="3586" width="27.75" style="1998" customWidth="1"/>
    <col min="3587" max="3587" width="12.83203125" style="1998" customWidth="1"/>
    <col min="3588" max="3588" width="11.75" style="1998" customWidth="1"/>
    <col min="3589" max="3589" width="10.08203125" style="1998" bestFit="1" customWidth="1"/>
    <col min="3590" max="3593" width="11.75" style="1998" customWidth="1"/>
    <col min="3594" max="3601" width="13.25" style="1998" customWidth="1"/>
    <col min="3602" max="3602" width="29.25" style="1998" customWidth="1"/>
    <col min="3603" max="3607" width="15.83203125" style="1998" customWidth="1"/>
    <col min="3608" max="3613" width="17.08203125" style="1998" customWidth="1"/>
    <col min="3614" max="3841" width="8.75" style="1998"/>
    <col min="3842" max="3842" width="27.75" style="1998" customWidth="1"/>
    <col min="3843" max="3843" width="12.83203125" style="1998" customWidth="1"/>
    <col min="3844" max="3844" width="11.75" style="1998" customWidth="1"/>
    <col min="3845" max="3845" width="10.08203125" style="1998" bestFit="1" customWidth="1"/>
    <col min="3846" max="3849" width="11.75" style="1998" customWidth="1"/>
    <col min="3850" max="3857" width="13.25" style="1998" customWidth="1"/>
    <col min="3858" max="3858" width="29.25" style="1998" customWidth="1"/>
    <col min="3859" max="3863" width="15.83203125" style="1998" customWidth="1"/>
    <col min="3864" max="3869" width="17.08203125" style="1998" customWidth="1"/>
    <col min="3870" max="4097" width="8.75" style="1998"/>
    <col min="4098" max="4098" width="27.75" style="1998" customWidth="1"/>
    <col min="4099" max="4099" width="12.83203125" style="1998" customWidth="1"/>
    <col min="4100" max="4100" width="11.75" style="1998" customWidth="1"/>
    <col min="4101" max="4101" width="10.08203125" style="1998" bestFit="1" customWidth="1"/>
    <col min="4102" max="4105" width="11.75" style="1998" customWidth="1"/>
    <col min="4106" max="4113" width="13.25" style="1998" customWidth="1"/>
    <col min="4114" max="4114" width="29.25" style="1998" customWidth="1"/>
    <col min="4115" max="4119" width="15.83203125" style="1998" customWidth="1"/>
    <col min="4120" max="4125" width="17.08203125" style="1998" customWidth="1"/>
    <col min="4126" max="4353" width="8.75" style="1998"/>
    <col min="4354" max="4354" width="27.75" style="1998" customWidth="1"/>
    <col min="4355" max="4355" width="12.83203125" style="1998" customWidth="1"/>
    <col min="4356" max="4356" width="11.75" style="1998" customWidth="1"/>
    <col min="4357" max="4357" width="10.08203125" style="1998" bestFit="1" customWidth="1"/>
    <col min="4358" max="4361" width="11.75" style="1998" customWidth="1"/>
    <col min="4362" max="4369" width="13.25" style="1998" customWidth="1"/>
    <col min="4370" max="4370" width="29.25" style="1998" customWidth="1"/>
    <col min="4371" max="4375" width="15.83203125" style="1998" customWidth="1"/>
    <col min="4376" max="4381" width="17.08203125" style="1998" customWidth="1"/>
    <col min="4382" max="4609" width="8.75" style="1998"/>
    <col min="4610" max="4610" width="27.75" style="1998" customWidth="1"/>
    <col min="4611" max="4611" width="12.83203125" style="1998" customWidth="1"/>
    <col min="4612" max="4612" width="11.75" style="1998" customWidth="1"/>
    <col min="4613" max="4613" width="10.08203125" style="1998" bestFit="1" customWidth="1"/>
    <col min="4614" max="4617" width="11.75" style="1998" customWidth="1"/>
    <col min="4618" max="4625" width="13.25" style="1998" customWidth="1"/>
    <col min="4626" max="4626" width="29.25" style="1998" customWidth="1"/>
    <col min="4627" max="4631" width="15.83203125" style="1998" customWidth="1"/>
    <col min="4632" max="4637" width="17.08203125" style="1998" customWidth="1"/>
    <col min="4638" max="4865" width="8.75" style="1998"/>
    <col min="4866" max="4866" width="27.75" style="1998" customWidth="1"/>
    <col min="4867" max="4867" width="12.83203125" style="1998" customWidth="1"/>
    <col min="4868" max="4868" width="11.75" style="1998" customWidth="1"/>
    <col min="4869" max="4869" width="10.08203125" style="1998" bestFit="1" customWidth="1"/>
    <col min="4870" max="4873" width="11.75" style="1998" customWidth="1"/>
    <col min="4874" max="4881" width="13.25" style="1998" customWidth="1"/>
    <col min="4882" max="4882" width="29.25" style="1998" customWidth="1"/>
    <col min="4883" max="4887" width="15.83203125" style="1998" customWidth="1"/>
    <col min="4888" max="4893" width="17.08203125" style="1998" customWidth="1"/>
    <col min="4894" max="5121" width="8.75" style="1998"/>
    <col min="5122" max="5122" width="27.75" style="1998" customWidth="1"/>
    <col min="5123" max="5123" width="12.83203125" style="1998" customWidth="1"/>
    <col min="5124" max="5124" width="11.75" style="1998" customWidth="1"/>
    <col min="5125" max="5125" width="10.08203125" style="1998" bestFit="1" customWidth="1"/>
    <col min="5126" max="5129" width="11.75" style="1998" customWidth="1"/>
    <col min="5130" max="5137" width="13.25" style="1998" customWidth="1"/>
    <col min="5138" max="5138" width="29.25" style="1998" customWidth="1"/>
    <col min="5139" max="5143" width="15.83203125" style="1998" customWidth="1"/>
    <col min="5144" max="5149" width="17.08203125" style="1998" customWidth="1"/>
    <col min="5150" max="5377" width="8.75" style="1998"/>
    <col min="5378" max="5378" width="27.75" style="1998" customWidth="1"/>
    <col min="5379" max="5379" width="12.83203125" style="1998" customWidth="1"/>
    <col min="5380" max="5380" width="11.75" style="1998" customWidth="1"/>
    <col min="5381" max="5381" width="10.08203125" style="1998" bestFit="1" customWidth="1"/>
    <col min="5382" max="5385" width="11.75" style="1998" customWidth="1"/>
    <col min="5386" max="5393" width="13.25" style="1998" customWidth="1"/>
    <col min="5394" max="5394" width="29.25" style="1998" customWidth="1"/>
    <col min="5395" max="5399" width="15.83203125" style="1998" customWidth="1"/>
    <col min="5400" max="5405" width="17.08203125" style="1998" customWidth="1"/>
    <col min="5406" max="5633" width="8.75" style="1998"/>
    <col min="5634" max="5634" width="27.75" style="1998" customWidth="1"/>
    <col min="5635" max="5635" width="12.83203125" style="1998" customWidth="1"/>
    <col min="5636" max="5636" width="11.75" style="1998" customWidth="1"/>
    <col min="5637" max="5637" width="10.08203125" style="1998" bestFit="1" customWidth="1"/>
    <col min="5638" max="5641" width="11.75" style="1998" customWidth="1"/>
    <col min="5642" max="5649" width="13.25" style="1998" customWidth="1"/>
    <col min="5650" max="5650" width="29.25" style="1998" customWidth="1"/>
    <col min="5651" max="5655" width="15.83203125" style="1998" customWidth="1"/>
    <col min="5656" max="5661" width="17.08203125" style="1998" customWidth="1"/>
    <col min="5662" max="5889" width="8.75" style="1998"/>
    <col min="5890" max="5890" width="27.75" style="1998" customWidth="1"/>
    <col min="5891" max="5891" width="12.83203125" style="1998" customWidth="1"/>
    <col min="5892" max="5892" width="11.75" style="1998" customWidth="1"/>
    <col min="5893" max="5893" width="10.08203125" style="1998" bestFit="1" customWidth="1"/>
    <col min="5894" max="5897" width="11.75" style="1998" customWidth="1"/>
    <col min="5898" max="5905" width="13.25" style="1998" customWidth="1"/>
    <col min="5906" max="5906" width="29.25" style="1998" customWidth="1"/>
    <col min="5907" max="5911" width="15.83203125" style="1998" customWidth="1"/>
    <col min="5912" max="5917" width="17.08203125" style="1998" customWidth="1"/>
    <col min="5918" max="6145" width="8.75" style="1998"/>
    <col min="6146" max="6146" width="27.75" style="1998" customWidth="1"/>
    <col min="6147" max="6147" width="12.83203125" style="1998" customWidth="1"/>
    <col min="6148" max="6148" width="11.75" style="1998" customWidth="1"/>
    <col min="6149" max="6149" width="10.08203125" style="1998" bestFit="1" customWidth="1"/>
    <col min="6150" max="6153" width="11.75" style="1998" customWidth="1"/>
    <col min="6154" max="6161" width="13.25" style="1998" customWidth="1"/>
    <col min="6162" max="6162" width="29.25" style="1998" customWidth="1"/>
    <col min="6163" max="6167" width="15.83203125" style="1998" customWidth="1"/>
    <col min="6168" max="6173" width="17.08203125" style="1998" customWidth="1"/>
    <col min="6174" max="6401" width="8.75" style="1998"/>
    <col min="6402" max="6402" width="27.75" style="1998" customWidth="1"/>
    <col min="6403" max="6403" width="12.83203125" style="1998" customWidth="1"/>
    <col min="6404" max="6404" width="11.75" style="1998" customWidth="1"/>
    <col min="6405" max="6405" width="10.08203125" style="1998" bestFit="1" customWidth="1"/>
    <col min="6406" max="6409" width="11.75" style="1998" customWidth="1"/>
    <col min="6410" max="6417" width="13.25" style="1998" customWidth="1"/>
    <col min="6418" max="6418" width="29.25" style="1998" customWidth="1"/>
    <col min="6419" max="6423" width="15.83203125" style="1998" customWidth="1"/>
    <col min="6424" max="6429" width="17.08203125" style="1998" customWidth="1"/>
    <col min="6430" max="6657" width="8.75" style="1998"/>
    <col min="6658" max="6658" width="27.75" style="1998" customWidth="1"/>
    <col min="6659" max="6659" width="12.83203125" style="1998" customWidth="1"/>
    <col min="6660" max="6660" width="11.75" style="1998" customWidth="1"/>
    <col min="6661" max="6661" width="10.08203125" style="1998" bestFit="1" customWidth="1"/>
    <col min="6662" max="6665" width="11.75" style="1998" customWidth="1"/>
    <col min="6666" max="6673" width="13.25" style="1998" customWidth="1"/>
    <col min="6674" max="6674" width="29.25" style="1998" customWidth="1"/>
    <col min="6675" max="6679" width="15.83203125" style="1998" customWidth="1"/>
    <col min="6680" max="6685" width="17.08203125" style="1998" customWidth="1"/>
    <col min="6686" max="6913" width="8.75" style="1998"/>
    <col min="6914" max="6914" width="27.75" style="1998" customWidth="1"/>
    <col min="6915" max="6915" width="12.83203125" style="1998" customWidth="1"/>
    <col min="6916" max="6916" width="11.75" style="1998" customWidth="1"/>
    <col min="6917" max="6917" width="10.08203125" style="1998" bestFit="1" customWidth="1"/>
    <col min="6918" max="6921" width="11.75" style="1998" customWidth="1"/>
    <col min="6922" max="6929" width="13.25" style="1998" customWidth="1"/>
    <col min="6930" max="6930" width="29.25" style="1998" customWidth="1"/>
    <col min="6931" max="6935" width="15.83203125" style="1998" customWidth="1"/>
    <col min="6936" max="6941" width="17.08203125" style="1998" customWidth="1"/>
    <col min="6942" max="7169" width="8.75" style="1998"/>
    <col min="7170" max="7170" width="27.75" style="1998" customWidth="1"/>
    <col min="7171" max="7171" width="12.83203125" style="1998" customWidth="1"/>
    <col min="7172" max="7172" width="11.75" style="1998" customWidth="1"/>
    <col min="7173" max="7173" width="10.08203125" style="1998" bestFit="1" customWidth="1"/>
    <col min="7174" max="7177" width="11.75" style="1998" customWidth="1"/>
    <col min="7178" max="7185" width="13.25" style="1998" customWidth="1"/>
    <col min="7186" max="7186" width="29.25" style="1998" customWidth="1"/>
    <col min="7187" max="7191" width="15.83203125" style="1998" customWidth="1"/>
    <col min="7192" max="7197" width="17.08203125" style="1998" customWidth="1"/>
    <col min="7198" max="7425" width="8.75" style="1998"/>
    <col min="7426" max="7426" width="27.75" style="1998" customWidth="1"/>
    <col min="7427" max="7427" width="12.83203125" style="1998" customWidth="1"/>
    <col min="7428" max="7428" width="11.75" style="1998" customWidth="1"/>
    <col min="7429" max="7429" width="10.08203125" style="1998" bestFit="1" customWidth="1"/>
    <col min="7430" max="7433" width="11.75" style="1998" customWidth="1"/>
    <col min="7434" max="7441" width="13.25" style="1998" customWidth="1"/>
    <col min="7442" max="7442" width="29.25" style="1998" customWidth="1"/>
    <col min="7443" max="7447" width="15.83203125" style="1998" customWidth="1"/>
    <col min="7448" max="7453" width="17.08203125" style="1998" customWidth="1"/>
    <col min="7454" max="7681" width="8.75" style="1998"/>
    <col min="7682" max="7682" width="27.75" style="1998" customWidth="1"/>
    <col min="7683" max="7683" width="12.83203125" style="1998" customWidth="1"/>
    <col min="7684" max="7684" width="11.75" style="1998" customWidth="1"/>
    <col min="7685" max="7685" width="10.08203125" style="1998" bestFit="1" customWidth="1"/>
    <col min="7686" max="7689" width="11.75" style="1998" customWidth="1"/>
    <col min="7690" max="7697" width="13.25" style="1998" customWidth="1"/>
    <col min="7698" max="7698" width="29.25" style="1998" customWidth="1"/>
    <col min="7699" max="7703" width="15.83203125" style="1998" customWidth="1"/>
    <col min="7704" max="7709" width="17.08203125" style="1998" customWidth="1"/>
    <col min="7710" max="7937" width="8.75" style="1998"/>
    <col min="7938" max="7938" width="27.75" style="1998" customWidth="1"/>
    <col min="7939" max="7939" width="12.83203125" style="1998" customWidth="1"/>
    <col min="7940" max="7940" width="11.75" style="1998" customWidth="1"/>
    <col min="7941" max="7941" width="10.08203125" style="1998" bestFit="1" customWidth="1"/>
    <col min="7942" max="7945" width="11.75" style="1998" customWidth="1"/>
    <col min="7946" max="7953" width="13.25" style="1998" customWidth="1"/>
    <col min="7954" max="7954" width="29.25" style="1998" customWidth="1"/>
    <col min="7955" max="7959" width="15.83203125" style="1998" customWidth="1"/>
    <col min="7960" max="7965" width="17.08203125" style="1998" customWidth="1"/>
    <col min="7966" max="8193" width="8.75" style="1998"/>
    <col min="8194" max="8194" width="27.75" style="1998" customWidth="1"/>
    <col min="8195" max="8195" width="12.83203125" style="1998" customWidth="1"/>
    <col min="8196" max="8196" width="11.75" style="1998" customWidth="1"/>
    <col min="8197" max="8197" width="10.08203125" style="1998" bestFit="1" customWidth="1"/>
    <col min="8198" max="8201" width="11.75" style="1998" customWidth="1"/>
    <col min="8202" max="8209" width="13.25" style="1998" customWidth="1"/>
    <col min="8210" max="8210" width="29.25" style="1998" customWidth="1"/>
    <col min="8211" max="8215" width="15.83203125" style="1998" customWidth="1"/>
    <col min="8216" max="8221" width="17.08203125" style="1998" customWidth="1"/>
    <col min="8222" max="8449" width="8.75" style="1998"/>
    <col min="8450" max="8450" width="27.75" style="1998" customWidth="1"/>
    <col min="8451" max="8451" width="12.83203125" style="1998" customWidth="1"/>
    <col min="8452" max="8452" width="11.75" style="1998" customWidth="1"/>
    <col min="8453" max="8453" width="10.08203125" style="1998" bestFit="1" customWidth="1"/>
    <col min="8454" max="8457" width="11.75" style="1998" customWidth="1"/>
    <col min="8458" max="8465" width="13.25" style="1998" customWidth="1"/>
    <col min="8466" max="8466" width="29.25" style="1998" customWidth="1"/>
    <col min="8467" max="8471" width="15.83203125" style="1998" customWidth="1"/>
    <col min="8472" max="8477" width="17.08203125" style="1998" customWidth="1"/>
    <col min="8478" max="8705" width="8.75" style="1998"/>
    <col min="8706" max="8706" width="27.75" style="1998" customWidth="1"/>
    <col min="8707" max="8707" width="12.83203125" style="1998" customWidth="1"/>
    <col min="8708" max="8708" width="11.75" style="1998" customWidth="1"/>
    <col min="8709" max="8709" width="10.08203125" style="1998" bestFit="1" customWidth="1"/>
    <col min="8710" max="8713" width="11.75" style="1998" customWidth="1"/>
    <col min="8714" max="8721" width="13.25" style="1998" customWidth="1"/>
    <col min="8722" max="8722" width="29.25" style="1998" customWidth="1"/>
    <col min="8723" max="8727" width="15.83203125" style="1998" customWidth="1"/>
    <col min="8728" max="8733" width="17.08203125" style="1998" customWidth="1"/>
    <col min="8734" max="8961" width="8.75" style="1998"/>
    <col min="8962" max="8962" width="27.75" style="1998" customWidth="1"/>
    <col min="8963" max="8963" width="12.83203125" style="1998" customWidth="1"/>
    <col min="8964" max="8964" width="11.75" style="1998" customWidth="1"/>
    <col min="8965" max="8965" width="10.08203125" style="1998" bestFit="1" customWidth="1"/>
    <col min="8966" max="8969" width="11.75" style="1998" customWidth="1"/>
    <col min="8970" max="8977" width="13.25" style="1998" customWidth="1"/>
    <col min="8978" max="8978" width="29.25" style="1998" customWidth="1"/>
    <col min="8979" max="8983" width="15.83203125" style="1998" customWidth="1"/>
    <col min="8984" max="8989" width="17.08203125" style="1998" customWidth="1"/>
    <col min="8990" max="9217" width="8.75" style="1998"/>
    <col min="9218" max="9218" width="27.75" style="1998" customWidth="1"/>
    <col min="9219" max="9219" width="12.83203125" style="1998" customWidth="1"/>
    <col min="9220" max="9220" width="11.75" style="1998" customWidth="1"/>
    <col min="9221" max="9221" width="10.08203125" style="1998" bestFit="1" customWidth="1"/>
    <col min="9222" max="9225" width="11.75" style="1998" customWidth="1"/>
    <col min="9226" max="9233" width="13.25" style="1998" customWidth="1"/>
    <col min="9234" max="9234" width="29.25" style="1998" customWidth="1"/>
    <col min="9235" max="9239" width="15.83203125" style="1998" customWidth="1"/>
    <col min="9240" max="9245" width="17.08203125" style="1998" customWidth="1"/>
    <col min="9246" max="9473" width="8.75" style="1998"/>
    <col min="9474" max="9474" width="27.75" style="1998" customWidth="1"/>
    <col min="9475" max="9475" width="12.83203125" style="1998" customWidth="1"/>
    <col min="9476" max="9476" width="11.75" style="1998" customWidth="1"/>
    <col min="9477" max="9477" width="10.08203125" style="1998" bestFit="1" customWidth="1"/>
    <col min="9478" max="9481" width="11.75" style="1998" customWidth="1"/>
    <col min="9482" max="9489" width="13.25" style="1998" customWidth="1"/>
    <col min="9490" max="9490" width="29.25" style="1998" customWidth="1"/>
    <col min="9491" max="9495" width="15.83203125" style="1998" customWidth="1"/>
    <col min="9496" max="9501" width="17.08203125" style="1998" customWidth="1"/>
    <col min="9502" max="9729" width="8.75" style="1998"/>
    <col min="9730" max="9730" width="27.75" style="1998" customWidth="1"/>
    <col min="9731" max="9731" width="12.83203125" style="1998" customWidth="1"/>
    <col min="9732" max="9732" width="11.75" style="1998" customWidth="1"/>
    <col min="9733" max="9733" width="10.08203125" style="1998" bestFit="1" customWidth="1"/>
    <col min="9734" max="9737" width="11.75" style="1998" customWidth="1"/>
    <col min="9738" max="9745" width="13.25" style="1998" customWidth="1"/>
    <col min="9746" max="9746" width="29.25" style="1998" customWidth="1"/>
    <col min="9747" max="9751" width="15.83203125" style="1998" customWidth="1"/>
    <col min="9752" max="9757" width="17.08203125" style="1998" customWidth="1"/>
    <col min="9758" max="9985" width="8.75" style="1998"/>
    <col min="9986" max="9986" width="27.75" style="1998" customWidth="1"/>
    <col min="9987" max="9987" width="12.83203125" style="1998" customWidth="1"/>
    <col min="9988" max="9988" width="11.75" style="1998" customWidth="1"/>
    <col min="9989" max="9989" width="10.08203125" style="1998" bestFit="1" customWidth="1"/>
    <col min="9990" max="9993" width="11.75" style="1998" customWidth="1"/>
    <col min="9994" max="10001" width="13.25" style="1998" customWidth="1"/>
    <col min="10002" max="10002" width="29.25" style="1998" customWidth="1"/>
    <col min="10003" max="10007" width="15.83203125" style="1998" customWidth="1"/>
    <col min="10008" max="10013" width="17.08203125" style="1998" customWidth="1"/>
    <col min="10014" max="10241" width="8.75" style="1998"/>
    <col min="10242" max="10242" width="27.75" style="1998" customWidth="1"/>
    <col min="10243" max="10243" width="12.83203125" style="1998" customWidth="1"/>
    <col min="10244" max="10244" width="11.75" style="1998" customWidth="1"/>
    <col min="10245" max="10245" width="10.08203125" style="1998" bestFit="1" customWidth="1"/>
    <col min="10246" max="10249" width="11.75" style="1998" customWidth="1"/>
    <col min="10250" max="10257" width="13.25" style="1998" customWidth="1"/>
    <col min="10258" max="10258" width="29.25" style="1998" customWidth="1"/>
    <col min="10259" max="10263" width="15.83203125" style="1998" customWidth="1"/>
    <col min="10264" max="10269" width="17.08203125" style="1998" customWidth="1"/>
    <col min="10270" max="10497" width="8.75" style="1998"/>
    <col min="10498" max="10498" width="27.75" style="1998" customWidth="1"/>
    <col min="10499" max="10499" width="12.83203125" style="1998" customWidth="1"/>
    <col min="10500" max="10500" width="11.75" style="1998" customWidth="1"/>
    <col min="10501" max="10501" width="10.08203125" style="1998" bestFit="1" customWidth="1"/>
    <col min="10502" max="10505" width="11.75" style="1998" customWidth="1"/>
    <col min="10506" max="10513" width="13.25" style="1998" customWidth="1"/>
    <col min="10514" max="10514" width="29.25" style="1998" customWidth="1"/>
    <col min="10515" max="10519" width="15.83203125" style="1998" customWidth="1"/>
    <col min="10520" max="10525" width="17.08203125" style="1998" customWidth="1"/>
    <col min="10526" max="10753" width="8.75" style="1998"/>
    <col min="10754" max="10754" width="27.75" style="1998" customWidth="1"/>
    <col min="10755" max="10755" width="12.83203125" style="1998" customWidth="1"/>
    <col min="10756" max="10756" width="11.75" style="1998" customWidth="1"/>
    <col min="10757" max="10757" width="10.08203125" style="1998" bestFit="1" customWidth="1"/>
    <col min="10758" max="10761" width="11.75" style="1998" customWidth="1"/>
    <col min="10762" max="10769" width="13.25" style="1998" customWidth="1"/>
    <col min="10770" max="10770" width="29.25" style="1998" customWidth="1"/>
    <col min="10771" max="10775" width="15.83203125" style="1998" customWidth="1"/>
    <col min="10776" max="10781" width="17.08203125" style="1998" customWidth="1"/>
    <col min="10782" max="11009" width="8.75" style="1998"/>
    <col min="11010" max="11010" width="27.75" style="1998" customWidth="1"/>
    <col min="11011" max="11011" width="12.83203125" style="1998" customWidth="1"/>
    <col min="11012" max="11012" width="11.75" style="1998" customWidth="1"/>
    <col min="11013" max="11013" width="10.08203125" style="1998" bestFit="1" customWidth="1"/>
    <col min="11014" max="11017" width="11.75" style="1998" customWidth="1"/>
    <col min="11018" max="11025" width="13.25" style="1998" customWidth="1"/>
    <col min="11026" max="11026" width="29.25" style="1998" customWidth="1"/>
    <col min="11027" max="11031" width="15.83203125" style="1998" customWidth="1"/>
    <col min="11032" max="11037" width="17.08203125" style="1998" customWidth="1"/>
    <col min="11038" max="11265" width="8.75" style="1998"/>
    <col min="11266" max="11266" width="27.75" style="1998" customWidth="1"/>
    <col min="11267" max="11267" width="12.83203125" style="1998" customWidth="1"/>
    <col min="11268" max="11268" width="11.75" style="1998" customWidth="1"/>
    <col min="11269" max="11269" width="10.08203125" style="1998" bestFit="1" customWidth="1"/>
    <col min="11270" max="11273" width="11.75" style="1998" customWidth="1"/>
    <col min="11274" max="11281" width="13.25" style="1998" customWidth="1"/>
    <col min="11282" max="11282" width="29.25" style="1998" customWidth="1"/>
    <col min="11283" max="11287" width="15.83203125" style="1998" customWidth="1"/>
    <col min="11288" max="11293" width="17.08203125" style="1998" customWidth="1"/>
    <col min="11294" max="11521" width="8.75" style="1998"/>
    <col min="11522" max="11522" width="27.75" style="1998" customWidth="1"/>
    <col min="11523" max="11523" width="12.83203125" style="1998" customWidth="1"/>
    <col min="11524" max="11524" width="11.75" style="1998" customWidth="1"/>
    <col min="11525" max="11525" width="10.08203125" style="1998" bestFit="1" customWidth="1"/>
    <col min="11526" max="11529" width="11.75" style="1998" customWidth="1"/>
    <col min="11530" max="11537" width="13.25" style="1998" customWidth="1"/>
    <col min="11538" max="11538" width="29.25" style="1998" customWidth="1"/>
    <col min="11539" max="11543" width="15.83203125" style="1998" customWidth="1"/>
    <col min="11544" max="11549" width="17.08203125" style="1998" customWidth="1"/>
    <col min="11550" max="11777" width="8.75" style="1998"/>
    <col min="11778" max="11778" width="27.75" style="1998" customWidth="1"/>
    <col min="11779" max="11779" width="12.83203125" style="1998" customWidth="1"/>
    <col min="11780" max="11780" width="11.75" style="1998" customWidth="1"/>
    <col min="11781" max="11781" width="10.08203125" style="1998" bestFit="1" customWidth="1"/>
    <col min="11782" max="11785" width="11.75" style="1998" customWidth="1"/>
    <col min="11786" max="11793" width="13.25" style="1998" customWidth="1"/>
    <col min="11794" max="11794" width="29.25" style="1998" customWidth="1"/>
    <col min="11795" max="11799" width="15.83203125" style="1998" customWidth="1"/>
    <col min="11800" max="11805" width="17.08203125" style="1998" customWidth="1"/>
    <col min="11806" max="12033" width="8.75" style="1998"/>
    <col min="12034" max="12034" width="27.75" style="1998" customWidth="1"/>
    <col min="12035" max="12035" width="12.83203125" style="1998" customWidth="1"/>
    <col min="12036" max="12036" width="11.75" style="1998" customWidth="1"/>
    <col min="12037" max="12037" width="10.08203125" style="1998" bestFit="1" customWidth="1"/>
    <col min="12038" max="12041" width="11.75" style="1998" customWidth="1"/>
    <col min="12042" max="12049" width="13.25" style="1998" customWidth="1"/>
    <col min="12050" max="12050" width="29.25" style="1998" customWidth="1"/>
    <col min="12051" max="12055" width="15.83203125" style="1998" customWidth="1"/>
    <col min="12056" max="12061" width="17.08203125" style="1998" customWidth="1"/>
    <col min="12062" max="12289" width="8.75" style="1998"/>
    <col min="12290" max="12290" width="27.75" style="1998" customWidth="1"/>
    <col min="12291" max="12291" width="12.83203125" style="1998" customWidth="1"/>
    <col min="12292" max="12292" width="11.75" style="1998" customWidth="1"/>
    <col min="12293" max="12293" width="10.08203125" style="1998" bestFit="1" customWidth="1"/>
    <col min="12294" max="12297" width="11.75" style="1998" customWidth="1"/>
    <col min="12298" max="12305" width="13.25" style="1998" customWidth="1"/>
    <col min="12306" max="12306" width="29.25" style="1998" customWidth="1"/>
    <col min="12307" max="12311" width="15.83203125" style="1998" customWidth="1"/>
    <col min="12312" max="12317" width="17.08203125" style="1998" customWidth="1"/>
    <col min="12318" max="12545" width="8.75" style="1998"/>
    <col min="12546" max="12546" width="27.75" style="1998" customWidth="1"/>
    <col min="12547" max="12547" width="12.83203125" style="1998" customWidth="1"/>
    <col min="12548" max="12548" width="11.75" style="1998" customWidth="1"/>
    <col min="12549" max="12549" width="10.08203125" style="1998" bestFit="1" customWidth="1"/>
    <col min="12550" max="12553" width="11.75" style="1998" customWidth="1"/>
    <col min="12554" max="12561" width="13.25" style="1998" customWidth="1"/>
    <col min="12562" max="12562" width="29.25" style="1998" customWidth="1"/>
    <col min="12563" max="12567" width="15.83203125" style="1998" customWidth="1"/>
    <col min="12568" max="12573" width="17.08203125" style="1998" customWidth="1"/>
    <col min="12574" max="12801" width="8.75" style="1998"/>
    <col min="12802" max="12802" width="27.75" style="1998" customWidth="1"/>
    <col min="12803" max="12803" width="12.83203125" style="1998" customWidth="1"/>
    <col min="12804" max="12804" width="11.75" style="1998" customWidth="1"/>
    <col min="12805" max="12805" width="10.08203125" style="1998" bestFit="1" customWidth="1"/>
    <col min="12806" max="12809" width="11.75" style="1998" customWidth="1"/>
    <col min="12810" max="12817" width="13.25" style="1998" customWidth="1"/>
    <col min="12818" max="12818" width="29.25" style="1998" customWidth="1"/>
    <col min="12819" max="12823" width="15.83203125" style="1998" customWidth="1"/>
    <col min="12824" max="12829" width="17.08203125" style="1998" customWidth="1"/>
    <col min="12830" max="13057" width="8.75" style="1998"/>
    <col min="13058" max="13058" width="27.75" style="1998" customWidth="1"/>
    <col min="13059" max="13059" width="12.83203125" style="1998" customWidth="1"/>
    <col min="13060" max="13060" width="11.75" style="1998" customWidth="1"/>
    <col min="13061" max="13061" width="10.08203125" style="1998" bestFit="1" customWidth="1"/>
    <col min="13062" max="13065" width="11.75" style="1998" customWidth="1"/>
    <col min="13066" max="13073" width="13.25" style="1998" customWidth="1"/>
    <col min="13074" max="13074" width="29.25" style="1998" customWidth="1"/>
    <col min="13075" max="13079" width="15.83203125" style="1998" customWidth="1"/>
    <col min="13080" max="13085" width="17.08203125" style="1998" customWidth="1"/>
    <col min="13086" max="13313" width="8.75" style="1998"/>
    <col min="13314" max="13314" width="27.75" style="1998" customWidth="1"/>
    <col min="13315" max="13315" width="12.83203125" style="1998" customWidth="1"/>
    <col min="13316" max="13316" width="11.75" style="1998" customWidth="1"/>
    <col min="13317" max="13317" width="10.08203125" style="1998" bestFit="1" customWidth="1"/>
    <col min="13318" max="13321" width="11.75" style="1998" customWidth="1"/>
    <col min="13322" max="13329" width="13.25" style="1998" customWidth="1"/>
    <col min="13330" max="13330" width="29.25" style="1998" customWidth="1"/>
    <col min="13331" max="13335" width="15.83203125" style="1998" customWidth="1"/>
    <col min="13336" max="13341" width="17.08203125" style="1998" customWidth="1"/>
    <col min="13342" max="13569" width="8.75" style="1998"/>
    <col min="13570" max="13570" width="27.75" style="1998" customWidth="1"/>
    <col min="13571" max="13571" width="12.83203125" style="1998" customWidth="1"/>
    <col min="13572" max="13572" width="11.75" style="1998" customWidth="1"/>
    <col min="13573" max="13573" width="10.08203125" style="1998" bestFit="1" customWidth="1"/>
    <col min="13574" max="13577" width="11.75" style="1998" customWidth="1"/>
    <col min="13578" max="13585" width="13.25" style="1998" customWidth="1"/>
    <col min="13586" max="13586" width="29.25" style="1998" customWidth="1"/>
    <col min="13587" max="13591" width="15.83203125" style="1998" customWidth="1"/>
    <col min="13592" max="13597" width="17.08203125" style="1998" customWidth="1"/>
    <col min="13598" max="13825" width="8.75" style="1998"/>
    <col min="13826" max="13826" width="27.75" style="1998" customWidth="1"/>
    <col min="13827" max="13827" width="12.83203125" style="1998" customWidth="1"/>
    <col min="13828" max="13828" width="11.75" style="1998" customWidth="1"/>
    <col min="13829" max="13829" width="10.08203125" style="1998" bestFit="1" customWidth="1"/>
    <col min="13830" max="13833" width="11.75" style="1998" customWidth="1"/>
    <col min="13834" max="13841" width="13.25" style="1998" customWidth="1"/>
    <col min="13842" max="13842" width="29.25" style="1998" customWidth="1"/>
    <col min="13843" max="13847" width="15.83203125" style="1998" customWidth="1"/>
    <col min="13848" max="13853" width="17.08203125" style="1998" customWidth="1"/>
    <col min="13854" max="14081" width="8.75" style="1998"/>
    <col min="14082" max="14082" width="27.75" style="1998" customWidth="1"/>
    <col min="14083" max="14083" width="12.83203125" style="1998" customWidth="1"/>
    <col min="14084" max="14084" width="11.75" style="1998" customWidth="1"/>
    <col min="14085" max="14085" width="10.08203125" style="1998" bestFit="1" customWidth="1"/>
    <col min="14086" max="14089" width="11.75" style="1998" customWidth="1"/>
    <col min="14090" max="14097" width="13.25" style="1998" customWidth="1"/>
    <col min="14098" max="14098" width="29.25" style="1998" customWidth="1"/>
    <col min="14099" max="14103" width="15.83203125" style="1998" customWidth="1"/>
    <col min="14104" max="14109" width="17.08203125" style="1998" customWidth="1"/>
    <col min="14110" max="14337" width="8.75" style="1998"/>
    <col min="14338" max="14338" width="27.75" style="1998" customWidth="1"/>
    <col min="14339" max="14339" width="12.83203125" style="1998" customWidth="1"/>
    <col min="14340" max="14340" width="11.75" style="1998" customWidth="1"/>
    <col min="14341" max="14341" width="10.08203125" style="1998" bestFit="1" customWidth="1"/>
    <col min="14342" max="14345" width="11.75" style="1998" customWidth="1"/>
    <col min="14346" max="14353" width="13.25" style="1998" customWidth="1"/>
    <col min="14354" max="14354" width="29.25" style="1998" customWidth="1"/>
    <col min="14355" max="14359" width="15.83203125" style="1998" customWidth="1"/>
    <col min="14360" max="14365" width="17.08203125" style="1998" customWidth="1"/>
    <col min="14366" max="14593" width="8.75" style="1998"/>
    <col min="14594" max="14594" width="27.75" style="1998" customWidth="1"/>
    <col min="14595" max="14595" width="12.83203125" style="1998" customWidth="1"/>
    <col min="14596" max="14596" width="11.75" style="1998" customWidth="1"/>
    <col min="14597" max="14597" width="10.08203125" style="1998" bestFit="1" customWidth="1"/>
    <col min="14598" max="14601" width="11.75" style="1998" customWidth="1"/>
    <col min="14602" max="14609" width="13.25" style="1998" customWidth="1"/>
    <col min="14610" max="14610" width="29.25" style="1998" customWidth="1"/>
    <col min="14611" max="14615" width="15.83203125" style="1998" customWidth="1"/>
    <col min="14616" max="14621" width="17.08203125" style="1998" customWidth="1"/>
    <col min="14622" max="14849" width="8.75" style="1998"/>
    <col min="14850" max="14850" width="27.75" style="1998" customWidth="1"/>
    <col min="14851" max="14851" width="12.83203125" style="1998" customWidth="1"/>
    <col min="14852" max="14852" width="11.75" style="1998" customWidth="1"/>
    <col min="14853" max="14853" width="10.08203125" style="1998" bestFit="1" customWidth="1"/>
    <col min="14854" max="14857" width="11.75" style="1998" customWidth="1"/>
    <col min="14858" max="14865" width="13.25" style="1998" customWidth="1"/>
    <col min="14866" max="14866" width="29.25" style="1998" customWidth="1"/>
    <col min="14867" max="14871" width="15.83203125" style="1998" customWidth="1"/>
    <col min="14872" max="14877" width="17.08203125" style="1998" customWidth="1"/>
    <col min="14878" max="15105" width="8.75" style="1998"/>
    <col min="15106" max="15106" width="27.75" style="1998" customWidth="1"/>
    <col min="15107" max="15107" width="12.83203125" style="1998" customWidth="1"/>
    <col min="15108" max="15108" width="11.75" style="1998" customWidth="1"/>
    <col min="15109" max="15109" width="10.08203125" style="1998" bestFit="1" customWidth="1"/>
    <col min="15110" max="15113" width="11.75" style="1998" customWidth="1"/>
    <col min="15114" max="15121" width="13.25" style="1998" customWidth="1"/>
    <col min="15122" max="15122" width="29.25" style="1998" customWidth="1"/>
    <col min="15123" max="15127" width="15.83203125" style="1998" customWidth="1"/>
    <col min="15128" max="15133" width="17.08203125" style="1998" customWidth="1"/>
    <col min="15134" max="15361" width="8.75" style="1998"/>
    <col min="15362" max="15362" width="27.75" style="1998" customWidth="1"/>
    <col min="15363" max="15363" width="12.83203125" style="1998" customWidth="1"/>
    <col min="15364" max="15364" width="11.75" style="1998" customWidth="1"/>
    <col min="15365" max="15365" width="10.08203125" style="1998" bestFit="1" customWidth="1"/>
    <col min="15366" max="15369" width="11.75" style="1998" customWidth="1"/>
    <col min="15370" max="15377" width="13.25" style="1998" customWidth="1"/>
    <col min="15378" max="15378" width="29.25" style="1998" customWidth="1"/>
    <col min="15379" max="15383" width="15.83203125" style="1998" customWidth="1"/>
    <col min="15384" max="15389" width="17.08203125" style="1998" customWidth="1"/>
    <col min="15390" max="15617" width="8.75" style="1998"/>
    <col min="15618" max="15618" width="27.75" style="1998" customWidth="1"/>
    <col min="15619" max="15619" width="12.83203125" style="1998" customWidth="1"/>
    <col min="15620" max="15620" width="11.75" style="1998" customWidth="1"/>
    <col min="15621" max="15621" width="10.08203125" style="1998" bestFit="1" customWidth="1"/>
    <col min="15622" max="15625" width="11.75" style="1998" customWidth="1"/>
    <col min="15626" max="15633" width="13.25" style="1998" customWidth="1"/>
    <col min="15634" max="15634" width="29.25" style="1998" customWidth="1"/>
    <col min="15635" max="15639" width="15.83203125" style="1998" customWidth="1"/>
    <col min="15640" max="15645" width="17.08203125" style="1998" customWidth="1"/>
    <col min="15646" max="15873" width="8.75" style="1998"/>
    <col min="15874" max="15874" width="27.75" style="1998" customWidth="1"/>
    <col min="15875" max="15875" width="12.83203125" style="1998" customWidth="1"/>
    <col min="15876" max="15876" width="11.75" style="1998" customWidth="1"/>
    <col min="15877" max="15877" width="10.08203125" style="1998" bestFit="1" customWidth="1"/>
    <col min="15878" max="15881" width="11.75" style="1998" customWidth="1"/>
    <col min="15882" max="15889" width="13.25" style="1998" customWidth="1"/>
    <col min="15890" max="15890" width="29.25" style="1998" customWidth="1"/>
    <col min="15891" max="15895" width="15.83203125" style="1998" customWidth="1"/>
    <col min="15896" max="15901" width="17.08203125" style="1998" customWidth="1"/>
    <col min="15902" max="16129" width="8.75" style="1998"/>
    <col min="16130" max="16130" width="27.75" style="1998" customWidth="1"/>
    <col min="16131" max="16131" width="12.83203125" style="1998" customWidth="1"/>
    <col min="16132" max="16132" width="11.75" style="1998" customWidth="1"/>
    <col min="16133" max="16133" width="10.08203125" style="1998" bestFit="1" customWidth="1"/>
    <col min="16134" max="16137" width="11.75" style="1998" customWidth="1"/>
    <col min="16138" max="16145" width="13.25" style="1998" customWidth="1"/>
    <col min="16146" max="16146" width="29.25" style="1998" customWidth="1"/>
    <col min="16147" max="16151" width="15.83203125" style="1998" customWidth="1"/>
    <col min="16152" max="16157" width="17.08203125" style="1998" customWidth="1"/>
    <col min="16158" max="16384" width="8.75" style="1998"/>
  </cols>
  <sheetData>
    <row r="1" spans="1:29" s="1974" customFormat="1" ht="33" customHeight="1">
      <c r="C1" s="1975"/>
      <c r="D1" s="1975"/>
      <c r="E1" s="1975"/>
      <c r="F1" s="1975"/>
      <c r="G1" s="1975"/>
      <c r="H1" s="1975"/>
      <c r="I1" s="1975" t="s">
        <v>3159</v>
      </c>
      <c r="J1" s="1976" t="s">
        <v>3160</v>
      </c>
      <c r="K1" s="1976"/>
      <c r="L1" s="1976"/>
      <c r="M1" s="1976"/>
      <c r="N1" s="1976"/>
      <c r="O1" s="1976"/>
      <c r="P1" s="1976"/>
      <c r="Q1" s="1976"/>
      <c r="S1" s="16"/>
      <c r="T1" s="16"/>
      <c r="U1" s="16"/>
      <c r="V1" s="16"/>
      <c r="W1" s="1975" t="s">
        <v>3159</v>
      </c>
      <c r="X1" s="1976" t="s">
        <v>3161</v>
      </c>
      <c r="Y1" s="87"/>
      <c r="Z1" s="87"/>
      <c r="AA1" s="1976"/>
      <c r="AB1" s="1976"/>
      <c r="AC1" s="1976"/>
    </row>
    <row r="2" spans="1:29" s="1974" customFormat="1" ht="4.5" customHeight="1">
      <c r="C2" s="1975"/>
      <c r="D2" s="1975"/>
      <c r="E2" s="1975"/>
      <c r="F2" s="1975"/>
      <c r="G2" s="1975"/>
      <c r="H2" s="1975"/>
      <c r="I2" s="1975"/>
      <c r="J2" s="1976"/>
      <c r="K2" s="1976"/>
      <c r="L2" s="1976"/>
      <c r="M2" s="1976"/>
      <c r="N2" s="1976"/>
      <c r="O2" s="1976"/>
      <c r="P2" s="1976"/>
      <c r="Q2" s="1976"/>
      <c r="S2" s="16"/>
      <c r="T2" s="16"/>
      <c r="U2" s="16"/>
      <c r="V2" s="16"/>
      <c r="W2" s="1975"/>
      <c r="X2" s="1976"/>
      <c r="Y2" s="87"/>
      <c r="Z2" s="87"/>
      <c r="AA2" s="1976"/>
      <c r="AB2" s="1976"/>
      <c r="AC2" s="1976"/>
    </row>
    <row r="3" spans="1:29" s="1977" customFormat="1" ht="19.5" customHeight="1">
      <c r="C3" s="1978"/>
      <c r="D3" s="1978"/>
      <c r="E3" s="1978"/>
      <c r="F3" s="1978"/>
      <c r="G3" s="1978"/>
      <c r="H3" s="1978"/>
      <c r="I3" s="1978"/>
      <c r="J3" s="1979"/>
      <c r="K3" s="1979"/>
      <c r="L3" s="1979"/>
      <c r="M3" s="1979"/>
      <c r="N3" s="1979"/>
      <c r="Q3" s="1980" t="s">
        <v>3162</v>
      </c>
      <c r="AC3" s="1980" t="s">
        <v>3162</v>
      </c>
    </row>
    <row r="4" spans="1:29" s="1219" customFormat="1" ht="31" customHeight="1">
      <c r="A4" s="3800" t="s">
        <v>3163</v>
      </c>
      <c r="B4" s="1981"/>
      <c r="C4" s="3803" t="s">
        <v>3164</v>
      </c>
      <c r="D4" s="3674"/>
      <c r="E4" s="3674"/>
      <c r="F4" s="3674"/>
      <c r="G4" s="3674"/>
      <c r="H4" s="3674"/>
      <c r="I4" s="3804"/>
      <c r="J4" s="1982" t="s">
        <v>3165</v>
      </c>
      <c r="K4" s="3211" t="s">
        <v>3166</v>
      </c>
      <c r="L4" s="3215"/>
      <c r="M4" s="3215"/>
      <c r="N4" s="3215"/>
      <c r="O4" s="3215"/>
      <c r="P4" s="3215"/>
      <c r="Q4" s="3215"/>
      <c r="R4" s="3279" t="s">
        <v>3167</v>
      </c>
      <c r="S4" s="3803" t="s">
        <v>3166</v>
      </c>
      <c r="T4" s="3674"/>
      <c r="U4" s="3674"/>
      <c r="V4" s="3674"/>
      <c r="W4" s="3674"/>
      <c r="X4" s="3674" t="s">
        <v>3166</v>
      </c>
      <c r="Y4" s="3674"/>
      <c r="Z4" s="3674"/>
      <c r="AA4" s="3674"/>
      <c r="AB4" s="3804"/>
      <c r="AC4" s="3811" t="s">
        <v>3168</v>
      </c>
    </row>
    <row r="5" spans="1:29" s="1219" customFormat="1" ht="21" customHeight="1">
      <c r="A5" s="3801"/>
      <c r="B5" s="1983"/>
      <c r="C5" s="3200" t="s">
        <v>3169</v>
      </c>
      <c r="D5" s="3211" t="s">
        <v>3170</v>
      </c>
      <c r="E5" s="3216"/>
      <c r="F5" s="3803" t="s">
        <v>3171</v>
      </c>
      <c r="G5" s="3674"/>
      <c r="H5" s="3674"/>
      <c r="I5" s="3804"/>
      <c r="J5" s="3194" t="s">
        <v>3172</v>
      </c>
      <c r="K5" s="3200" t="s">
        <v>1570</v>
      </c>
      <c r="L5" s="3200" t="s">
        <v>3173</v>
      </c>
      <c r="M5" s="3200" t="s">
        <v>3174</v>
      </c>
      <c r="N5" s="3200" t="s">
        <v>3175</v>
      </c>
      <c r="O5" s="3200" t="s">
        <v>3176</v>
      </c>
      <c r="P5" s="3200" t="s">
        <v>3177</v>
      </c>
      <c r="Q5" s="3208" t="s">
        <v>3178</v>
      </c>
      <c r="R5" s="3280"/>
      <c r="S5" s="3208" t="s">
        <v>3179</v>
      </c>
      <c r="T5" s="3208" t="s">
        <v>3180</v>
      </c>
      <c r="U5" s="3208" t="s">
        <v>3181</v>
      </c>
      <c r="V5" s="3197" t="s">
        <v>3182</v>
      </c>
      <c r="W5" s="3197" t="s">
        <v>3183</v>
      </c>
      <c r="X5" s="3808" t="s">
        <v>3184</v>
      </c>
      <c r="Y5" s="3197" t="s">
        <v>3185</v>
      </c>
      <c r="Z5" s="3197" t="s">
        <v>3186</v>
      </c>
      <c r="AA5" s="3683" t="s">
        <v>3187</v>
      </c>
      <c r="AB5" s="3683" t="s">
        <v>3188</v>
      </c>
      <c r="AC5" s="3812"/>
    </row>
    <row r="6" spans="1:29" s="1219" customFormat="1" ht="20.149999999999999" customHeight="1">
      <c r="A6" s="3801"/>
      <c r="B6" s="1983"/>
      <c r="C6" s="3203"/>
      <c r="D6" s="2754" t="s">
        <v>3189</v>
      </c>
      <c r="E6" s="2754" t="s">
        <v>3190</v>
      </c>
      <c r="F6" s="2754" t="s">
        <v>3191</v>
      </c>
      <c r="G6" s="2754" t="s">
        <v>3192</v>
      </c>
      <c r="H6" s="3200" t="s">
        <v>3193</v>
      </c>
      <c r="I6" s="3200" t="s">
        <v>3194</v>
      </c>
      <c r="J6" s="3814"/>
      <c r="K6" s="3203"/>
      <c r="L6" s="3203"/>
      <c r="M6" s="3203"/>
      <c r="N6" s="3203"/>
      <c r="O6" s="3203"/>
      <c r="P6" s="3203"/>
      <c r="Q6" s="3218"/>
      <c r="R6" s="3280"/>
      <c r="S6" s="3218"/>
      <c r="T6" s="3218"/>
      <c r="U6" s="3218"/>
      <c r="V6" s="3806"/>
      <c r="W6" s="3806"/>
      <c r="X6" s="3809"/>
      <c r="Y6" s="3806"/>
      <c r="Z6" s="3806"/>
      <c r="AA6" s="3684"/>
      <c r="AB6" s="3684"/>
      <c r="AC6" s="3812"/>
    </row>
    <row r="7" spans="1:29" s="1219" customFormat="1" ht="10.5" customHeight="1">
      <c r="A7" s="3801"/>
      <c r="B7" s="1983"/>
      <c r="C7" s="3203"/>
      <c r="D7" s="2779"/>
      <c r="E7" s="2779"/>
      <c r="F7" s="2779"/>
      <c r="G7" s="2779"/>
      <c r="H7" s="3203"/>
      <c r="I7" s="3203"/>
      <c r="J7" s="3814"/>
      <c r="K7" s="3203"/>
      <c r="L7" s="3203"/>
      <c r="M7" s="3203"/>
      <c r="N7" s="3203"/>
      <c r="O7" s="3203"/>
      <c r="P7" s="3203"/>
      <c r="Q7" s="3218"/>
      <c r="R7" s="3280"/>
      <c r="S7" s="3218"/>
      <c r="T7" s="3218"/>
      <c r="U7" s="3218"/>
      <c r="V7" s="3806"/>
      <c r="W7" s="3806"/>
      <c r="X7" s="3809"/>
      <c r="Y7" s="3806"/>
      <c r="Z7" s="3806"/>
      <c r="AA7" s="3684"/>
      <c r="AB7" s="3684"/>
      <c r="AC7" s="3812"/>
    </row>
    <row r="8" spans="1:29" s="1219" customFormat="1" ht="9.75" customHeight="1">
      <c r="A8" s="3801"/>
      <c r="B8" s="1983"/>
      <c r="C8" s="3203"/>
      <c r="D8" s="2779"/>
      <c r="E8" s="2779"/>
      <c r="F8" s="2779"/>
      <c r="G8" s="2779"/>
      <c r="H8" s="3203"/>
      <c r="I8" s="3203"/>
      <c r="J8" s="3814"/>
      <c r="K8" s="3203"/>
      <c r="L8" s="3203"/>
      <c r="M8" s="3203"/>
      <c r="N8" s="3203"/>
      <c r="O8" s="3203"/>
      <c r="P8" s="3203"/>
      <c r="Q8" s="3218"/>
      <c r="R8" s="3280"/>
      <c r="S8" s="3218"/>
      <c r="T8" s="3218"/>
      <c r="U8" s="3218"/>
      <c r="V8" s="3806"/>
      <c r="W8" s="3806"/>
      <c r="X8" s="3809"/>
      <c r="Y8" s="3806"/>
      <c r="Z8" s="3806"/>
      <c r="AA8" s="3684"/>
      <c r="AB8" s="3684"/>
      <c r="AC8" s="3812"/>
    </row>
    <row r="9" spans="1:29" s="1219" customFormat="1" ht="9.75" customHeight="1">
      <c r="A9" s="3801"/>
      <c r="B9" s="1983"/>
      <c r="C9" s="3203"/>
      <c r="D9" s="2779"/>
      <c r="E9" s="2779"/>
      <c r="F9" s="2779"/>
      <c r="G9" s="2779"/>
      <c r="H9" s="3203"/>
      <c r="I9" s="3203"/>
      <c r="J9" s="3814"/>
      <c r="K9" s="3203"/>
      <c r="L9" s="3203"/>
      <c r="M9" s="3203"/>
      <c r="N9" s="3203"/>
      <c r="O9" s="3203"/>
      <c r="P9" s="3203"/>
      <c r="Q9" s="3218"/>
      <c r="R9" s="3280"/>
      <c r="S9" s="3218"/>
      <c r="T9" s="3218"/>
      <c r="U9" s="3218"/>
      <c r="V9" s="3806"/>
      <c r="W9" s="3806"/>
      <c r="X9" s="3809"/>
      <c r="Y9" s="3806"/>
      <c r="Z9" s="3806"/>
      <c r="AA9" s="3684"/>
      <c r="AB9" s="3684"/>
      <c r="AC9" s="3812"/>
    </row>
    <row r="10" spans="1:29" s="1219" customFormat="1" ht="10.5" customHeight="1">
      <c r="A10" s="3802"/>
      <c r="B10" s="1984"/>
      <c r="C10" s="3204"/>
      <c r="D10" s="2780"/>
      <c r="E10" s="2780"/>
      <c r="F10" s="2780"/>
      <c r="G10" s="2780"/>
      <c r="H10" s="3204"/>
      <c r="I10" s="3204"/>
      <c r="J10" s="3815"/>
      <c r="K10" s="3204"/>
      <c r="L10" s="3204"/>
      <c r="M10" s="3204"/>
      <c r="N10" s="3204"/>
      <c r="O10" s="3204"/>
      <c r="P10" s="3204"/>
      <c r="Q10" s="3219"/>
      <c r="R10" s="3281"/>
      <c r="S10" s="3219"/>
      <c r="T10" s="3219"/>
      <c r="U10" s="3219"/>
      <c r="V10" s="3807"/>
      <c r="W10" s="3807"/>
      <c r="X10" s="3810"/>
      <c r="Y10" s="3807"/>
      <c r="Z10" s="3807"/>
      <c r="AA10" s="3685"/>
      <c r="AB10" s="3685"/>
      <c r="AC10" s="3813"/>
    </row>
    <row r="11" spans="1:29" s="1989" customFormat="1" ht="30" customHeight="1">
      <c r="A11" s="1985" t="s">
        <v>3195</v>
      </c>
      <c r="B11" s="1985"/>
      <c r="C11" s="1986">
        <v>3043352</v>
      </c>
      <c r="D11" s="1987">
        <v>2926282</v>
      </c>
      <c r="E11" s="1987">
        <v>59789</v>
      </c>
      <c r="F11" s="1987">
        <v>40098</v>
      </c>
      <c r="G11" s="1987">
        <v>17166</v>
      </c>
      <c r="H11" s="1987">
        <v>17</v>
      </c>
      <c r="I11" s="1987">
        <v>0</v>
      </c>
      <c r="J11" s="1987">
        <v>2</v>
      </c>
      <c r="K11" s="1987">
        <v>542017</v>
      </c>
      <c r="L11" s="1987">
        <v>278991</v>
      </c>
      <c r="M11" s="1987">
        <v>2257</v>
      </c>
      <c r="N11" s="1987">
        <v>3652</v>
      </c>
      <c r="O11" s="1987">
        <v>52181</v>
      </c>
      <c r="P11" s="1987">
        <v>116063</v>
      </c>
      <c r="Q11" s="1987">
        <v>17165</v>
      </c>
      <c r="R11" s="1988" t="s">
        <v>3195</v>
      </c>
      <c r="S11" s="1987">
        <v>9919</v>
      </c>
      <c r="T11" s="1987">
        <v>8756</v>
      </c>
      <c r="U11" s="1987">
        <v>2089</v>
      </c>
      <c r="V11" s="1987">
        <v>10026</v>
      </c>
      <c r="W11" s="1987">
        <v>6079</v>
      </c>
      <c r="X11" s="1987">
        <v>25788</v>
      </c>
      <c r="Y11" s="1987">
        <v>611</v>
      </c>
      <c r="Z11" s="1987">
        <v>0</v>
      </c>
      <c r="AA11" s="1987">
        <v>67</v>
      </c>
      <c r="AB11" s="1987">
        <v>8373</v>
      </c>
      <c r="AC11" s="1987">
        <v>8464</v>
      </c>
    </row>
    <row r="12" spans="1:29" s="1989" customFormat="1" ht="30" customHeight="1">
      <c r="A12" s="1990" t="s">
        <v>3196</v>
      </c>
      <c r="B12" s="1990"/>
      <c r="C12" s="1991">
        <v>263095</v>
      </c>
      <c r="D12" s="1992">
        <v>250634</v>
      </c>
      <c r="E12" s="1992">
        <v>4949</v>
      </c>
      <c r="F12" s="1992">
        <v>7018</v>
      </c>
      <c r="G12" s="1992">
        <v>494</v>
      </c>
      <c r="H12" s="1992">
        <v>0</v>
      </c>
      <c r="I12" s="1992">
        <v>0</v>
      </c>
      <c r="J12" s="1992">
        <v>0</v>
      </c>
      <c r="K12" s="1992">
        <v>46243</v>
      </c>
      <c r="L12" s="1992">
        <v>25380</v>
      </c>
      <c r="M12" s="1992">
        <v>0</v>
      </c>
      <c r="N12" s="1992">
        <v>0</v>
      </c>
      <c r="O12" s="1992">
        <v>4295</v>
      </c>
      <c r="P12" s="1992">
        <v>8065</v>
      </c>
      <c r="Q12" s="1992">
        <v>2407</v>
      </c>
      <c r="R12" s="1993" t="s">
        <v>3196</v>
      </c>
      <c r="S12" s="1992">
        <v>1147</v>
      </c>
      <c r="T12" s="1992">
        <v>1218</v>
      </c>
      <c r="U12" s="1992">
        <v>0</v>
      </c>
      <c r="V12" s="1992">
        <v>352</v>
      </c>
      <c r="W12" s="1992">
        <v>0</v>
      </c>
      <c r="X12" s="1992">
        <v>1287</v>
      </c>
      <c r="Y12" s="1992">
        <v>75</v>
      </c>
      <c r="Z12" s="1992">
        <v>0</v>
      </c>
      <c r="AA12" s="1992">
        <v>67</v>
      </c>
      <c r="AB12" s="1992">
        <v>1950</v>
      </c>
      <c r="AC12" s="1992">
        <v>707</v>
      </c>
    </row>
    <row r="13" spans="1:29" s="1994" customFormat="1" ht="30" customHeight="1">
      <c r="A13" s="1990" t="s">
        <v>3197</v>
      </c>
      <c r="B13" s="1990"/>
      <c r="C13" s="1991">
        <v>557391</v>
      </c>
      <c r="D13" s="1992">
        <v>546945</v>
      </c>
      <c r="E13" s="1992">
        <v>9230</v>
      </c>
      <c r="F13" s="1992">
        <v>904</v>
      </c>
      <c r="G13" s="1992">
        <v>312</v>
      </c>
      <c r="H13" s="1992">
        <v>0</v>
      </c>
      <c r="I13" s="1992">
        <v>0</v>
      </c>
      <c r="J13" s="1992">
        <v>0</v>
      </c>
      <c r="K13" s="1992">
        <v>91103</v>
      </c>
      <c r="L13" s="1992">
        <v>46271</v>
      </c>
      <c r="M13" s="1992">
        <v>818</v>
      </c>
      <c r="N13" s="1992">
        <v>1090</v>
      </c>
      <c r="O13" s="1992">
        <v>10280</v>
      </c>
      <c r="P13" s="1992">
        <v>15977</v>
      </c>
      <c r="Q13" s="1992">
        <v>2782</v>
      </c>
      <c r="R13" s="1993" t="s">
        <v>3197</v>
      </c>
      <c r="S13" s="1992">
        <v>638</v>
      </c>
      <c r="T13" s="1992">
        <v>991</v>
      </c>
      <c r="U13" s="1992">
        <v>133</v>
      </c>
      <c r="V13" s="1992">
        <v>6303</v>
      </c>
      <c r="W13" s="1992">
        <v>1874</v>
      </c>
      <c r="X13" s="1992">
        <v>3650</v>
      </c>
      <c r="Y13" s="1992">
        <v>296</v>
      </c>
      <c r="Z13" s="1992">
        <v>0</v>
      </c>
      <c r="AA13" s="1992">
        <v>0</v>
      </c>
      <c r="AB13" s="1992">
        <v>0</v>
      </c>
      <c r="AC13" s="1992">
        <v>1559</v>
      </c>
    </row>
    <row r="14" spans="1:29" s="1994" customFormat="1" ht="30" customHeight="1">
      <c r="A14" s="1995" t="s">
        <v>3198</v>
      </c>
      <c r="B14" s="1995"/>
      <c r="C14" s="1991">
        <v>269983</v>
      </c>
      <c r="D14" s="1992">
        <v>262540</v>
      </c>
      <c r="E14" s="1992">
        <v>3701</v>
      </c>
      <c r="F14" s="1992">
        <v>3129</v>
      </c>
      <c r="G14" s="1992">
        <v>613</v>
      </c>
      <c r="H14" s="1992">
        <v>0</v>
      </c>
      <c r="I14" s="1992">
        <v>0</v>
      </c>
      <c r="J14" s="1992">
        <v>0</v>
      </c>
      <c r="K14" s="1992">
        <v>56061</v>
      </c>
      <c r="L14" s="1992">
        <v>24399</v>
      </c>
      <c r="M14" s="1992">
        <v>215</v>
      </c>
      <c r="N14" s="1992">
        <v>243</v>
      </c>
      <c r="O14" s="1992">
        <v>4211</v>
      </c>
      <c r="P14" s="1992">
        <v>15227</v>
      </c>
      <c r="Q14" s="1992">
        <v>1054</v>
      </c>
      <c r="R14" s="1996" t="s">
        <v>3198</v>
      </c>
      <c r="S14" s="1992">
        <v>682</v>
      </c>
      <c r="T14" s="1992">
        <v>575</v>
      </c>
      <c r="U14" s="1992">
        <v>274</v>
      </c>
      <c r="V14" s="1992">
        <v>405</v>
      </c>
      <c r="W14" s="1992">
        <v>889</v>
      </c>
      <c r="X14" s="1992">
        <v>7834</v>
      </c>
      <c r="Y14" s="1992">
        <v>53</v>
      </c>
      <c r="Z14" s="1992">
        <v>0</v>
      </c>
      <c r="AA14" s="1992">
        <v>0</v>
      </c>
      <c r="AB14" s="1992">
        <v>0</v>
      </c>
      <c r="AC14" s="1992">
        <v>579</v>
      </c>
    </row>
    <row r="15" spans="1:29" s="1994" customFormat="1" ht="30" customHeight="1">
      <c r="A15" s="1995" t="s">
        <v>3199</v>
      </c>
      <c r="B15" s="1995"/>
      <c r="C15" s="1991">
        <v>419447</v>
      </c>
      <c r="D15" s="1992">
        <v>409124</v>
      </c>
      <c r="E15" s="1992">
        <v>6738</v>
      </c>
      <c r="F15" s="1992">
        <v>1707</v>
      </c>
      <c r="G15" s="1992">
        <v>1878</v>
      </c>
      <c r="H15" s="1992">
        <v>0</v>
      </c>
      <c r="I15" s="1992">
        <v>0</v>
      </c>
      <c r="J15" s="1992">
        <v>0</v>
      </c>
      <c r="K15" s="1992">
        <v>81285</v>
      </c>
      <c r="L15" s="1992">
        <v>41502</v>
      </c>
      <c r="M15" s="1992">
        <v>0</v>
      </c>
      <c r="N15" s="1992">
        <v>598</v>
      </c>
      <c r="O15" s="1992">
        <v>8830</v>
      </c>
      <c r="P15" s="1992">
        <v>17227</v>
      </c>
      <c r="Q15" s="1992">
        <v>2257</v>
      </c>
      <c r="R15" s="1996" t="s">
        <v>3199</v>
      </c>
      <c r="S15" s="1992">
        <v>1804</v>
      </c>
      <c r="T15" s="1992">
        <v>1801</v>
      </c>
      <c r="U15" s="1992">
        <v>0</v>
      </c>
      <c r="V15" s="1992">
        <v>0</v>
      </c>
      <c r="W15" s="1992">
        <v>1191</v>
      </c>
      <c r="X15" s="1992">
        <v>817</v>
      </c>
      <c r="Y15" s="1992">
        <v>28</v>
      </c>
      <c r="Z15" s="1992">
        <v>0</v>
      </c>
      <c r="AA15" s="1992">
        <v>0</v>
      </c>
      <c r="AB15" s="1992">
        <v>5230</v>
      </c>
      <c r="AC15" s="1992">
        <v>565</v>
      </c>
    </row>
    <row r="16" spans="1:29" s="1994" customFormat="1" ht="30" customHeight="1">
      <c r="A16" s="1995" t="s">
        <v>3200</v>
      </c>
      <c r="B16" s="1995"/>
      <c r="C16" s="1991">
        <v>235526</v>
      </c>
      <c r="D16" s="1992">
        <v>231077</v>
      </c>
      <c r="E16" s="1992">
        <v>3059</v>
      </c>
      <c r="F16" s="1992">
        <v>541</v>
      </c>
      <c r="G16" s="1992">
        <v>849</v>
      </c>
      <c r="H16" s="1992">
        <v>0</v>
      </c>
      <c r="I16" s="1992">
        <v>0</v>
      </c>
      <c r="J16" s="1992">
        <v>0</v>
      </c>
      <c r="K16" s="1992">
        <v>42782</v>
      </c>
      <c r="L16" s="1992">
        <v>22451</v>
      </c>
      <c r="M16" s="1992">
        <v>129</v>
      </c>
      <c r="N16" s="1992">
        <v>792</v>
      </c>
      <c r="O16" s="1992">
        <v>3565</v>
      </c>
      <c r="P16" s="1992">
        <v>8094</v>
      </c>
      <c r="Q16" s="1992">
        <v>2307</v>
      </c>
      <c r="R16" s="1996" t="s">
        <v>3200</v>
      </c>
      <c r="S16" s="1992">
        <v>729</v>
      </c>
      <c r="T16" s="1992">
        <v>1021</v>
      </c>
      <c r="U16" s="1992">
        <v>93</v>
      </c>
      <c r="V16" s="1992">
        <v>1278</v>
      </c>
      <c r="W16" s="1992">
        <v>504</v>
      </c>
      <c r="X16" s="1992">
        <v>1787</v>
      </c>
      <c r="Y16" s="1992">
        <v>32</v>
      </c>
      <c r="Z16" s="1992">
        <v>0</v>
      </c>
      <c r="AA16" s="1992">
        <v>0</v>
      </c>
      <c r="AB16" s="1992">
        <v>0</v>
      </c>
      <c r="AC16" s="1992">
        <v>676</v>
      </c>
    </row>
    <row r="17" spans="1:29" s="1994" customFormat="1" ht="30" customHeight="1">
      <c r="A17" s="1995" t="s">
        <v>3201</v>
      </c>
      <c r="B17" s="1995"/>
      <c r="C17" s="1991">
        <v>417104</v>
      </c>
      <c r="D17" s="1992">
        <v>390575</v>
      </c>
      <c r="E17" s="1992">
        <v>9860</v>
      </c>
      <c r="F17" s="1992">
        <v>15065</v>
      </c>
      <c r="G17" s="1992">
        <v>1604</v>
      </c>
      <c r="H17" s="1992">
        <v>0</v>
      </c>
      <c r="I17" s="1992">
        <v>0</v>
      </c>
      <c r="J17" s="1992">
        <v>2</v>
      </c>
      <c r="K17" s="1992">
        <v>69756</v>
      </c>
      <c r="L17" s="1992">
        <v>33817</v>
      </c>
      <c r="M17" s="1992">
        <v>434</v>
      </c>
      <c r="N17" s="1992">
        <v>579</v>
      </c>
      <c r="O17" s="1992">
        <v>5408</v>
      </c>
      <c r="P17" s="1992">
        <v>17945</v>
      </c>
      <c r="Q17" s="1992">
        <v>1750</v>
      </c>
      <c r="R17" s="1996" t="s">
        <v>3201</v>
      </c>
      <c r="S17" s="1992">
        <v>927</v>
      </c>
      <c r="T17" s="1992">
        <v>1176</v>
      </c>
      <c r="U17" s="1992">
        <v>1253</v>
      </c>
      <c r="V17" s="1992">
        <v>320</v>
      </c>
      <c r="W17" s="1992">
        <v>307</v>
      </c>
      <c r="X17" s="1992">
        <v>4589</v>
      </c>
      <c r="Y17" s="1992">
        <v>58</v>
      </c>
      <c r="Z17" s="1992">
        <v>0</v>
      </c>
      <c r="AA17" s="1992">
        <v>0</v>
      </c>
      <c r="AB17" s="1992">
        <v>1193</v>
      </c>
      <c r="AC17" s="1992">
        <v>1029</v>
      </c>
    </row>
    <row r="18" spans="1:29" s="1994" customFormat="1" ht="30" customHeight="1">
      <c r="A18" s="1995" t="s">
        <v>3202</v>
      </c>
      <c r="B18" s="1995"/>
      <c r="C18" s="1991">
        <v>80529</v>
      </c>
      <c r="D18" s="1992">
        <v>77913</v>
      </c>
      <c r="E18" s="1992">
        <v>1443</v>
      </c>
      <c r="F18" s="1992">
        <v>773</v>
      </c>
      <c r="G18" s="1992">
        <v>400</v>
      </c>
      <c r="H18" s="1992">
        <v>0</v>
      </c>
      <c r="I18" s="1992">
        <v>0</v>
      </c>
      <c r="J18" s="1992">
        <v>0</v>
      </c>
      <c r="K18" s="1992">
        <v>12856</v>
      </c>
      <c r="L18" s="1992">
        <v>6701</v>
      </c>
      <c r="M18" s="1992">
        <v>44</v>
      </c>
      <c r="N18" s="1992">
        <v>0</v>
      </c>
      <c r="O18" s="1992">
        <v>1797</v>
      </c>
      <c r="P18" s="1992">
        <v>2479</v>
      </c>
      <c r="Q18" s="1992">
        <v>600</v>
      </c>
      <c r="R18" s="1996" t="s">
        <v>3202</v>
      </c>
      <c r="S18" s="1992">
        <v>219</v>
      </c>
      <c r="T18" s="1992">
        <v>445</v>
      </c>
      <c r="U18" s="1992">
        <v>0</v>
      </c>
      <c r="V18" s="1992">
        <v>0</v>
      </c>
      <c r="W18" s="1992">
        <v>0</v>
      </c>
      <c r="X18" s="1992">
        <v>571</v>
      </c>
      <c r="Y18" s="1992">
        <v>0</v>
      </c>
      <c r="Z18" s="1992">
        <v>0</v>
      </c>
      <c r="AA18" s="1992">
        <v>0</v>
      </c>
      <c r="AB18" s="1992">
        <v>0</v>
      </c>
      <c r="AC18" s="1992">
        <v>184</v>
      </c>
    </row>
    <row r="19" spans="1:29" s="1994" customFormat="1" ht="30" customHeight="1">
      <c r="A19" s="1995" t="s">
        <v>3203</v>
      </c>
      <c r="B19" s="1995"/>
      <c r="C19" s="1991">
        <v>25786</v>
      </c>
      <c r="D19" s="1992">
        <v>23779</v>
      </c>
      <c r="E19" s="1992">
        <v>1277</v>
      </c>
      <c r="F19" s="1992">
        <v>0</v>
      </c>
      <c r="G19" s="1992">
        <v>730</v>
      </c>
      <c r="H19" s="1992">
        <v>0</v>
      </c>
      <c r="I19" s="1992">
        <v>0</v>
      </c>
      <c r="J19" s="1992">
        <v>0</v>
      </c>
      <c r="K19" s="1992">
        <v>6257</v>
      </c>
      <c r="L19" s="1992">
        <v>3093</v>
      </c>
      <c r="M19" s="1992">
        <v>0</v>
      </c>
      <c r="N19" s="1992">
        <v>0</v>
      </c>
      <c r="O19" s="1992">
        <v>529</v>
      </c>
      <c r="P19" s="1992">
        <v>1905</v>
      </c>
      <c r="Q19" s="1992">
        <v>310</v>
      </c>
      <c r="R19" s="1996" t="s">
        <v>3203</v>
      </c>
      <c r="S19" s="1992">
        <v>124</v>
      </c>
      <c r="T19" s="1992">
        <v>0</v>
      </c>
      <c r="U19" s="1992">
        <v>0</v>
      </c>
      <c r="V19" s="1992">
        <v>6</v>
      </c>
      <c r="W19" s="1992">
        <v>0</v>
      </c>
      <c r="X19" s="1992">
        <v>290</v>
      </c>
      <c r="Y19" s="1992">
        <v>0</v>
      </c>
      <c r="Z19" s="1992">
        <v>0</v>
      </c>
      <c r="AA19" s="1992">
        <v>0</v>
      </c>
      <c r="AB19" s="1992">
        <v>0</v>
      </c>
      <c r="AC19" s="1992">
        <v>32</v>
      </c>
    </row>
    <row r="20" spans="1:29" s="1994" customFormat="1" ht="30" customHeight="1">
      <c r="A20" s="1995" t="s">
        <v>3204</v>
      </c>
      <c r="B20" s="1995"/>
      <c r="C20" s="1991">
        <v>48122</v>
      </c>
      <c r="D20" s="1992">
        <v>46093</v>
      </c>
      <c r="E20" s="1992">
        <v>1604</v>
      </c>
      <c r="F20" s="1992">
        <v>0</v>
      </c>
      <c r="G20" s="1992">
        <v>425</v>
      </c>
      <c r="H20" s="1992">
        <v>0</v>
      </c>
      <c r="I20" s="1992">
        <v>0</v>
      </c>
      <c r="J20" s="1992">
        <v>0</v>
      </c>
      <c r="K20" s="1992">
        <v>7383</v>
      </c>
      <c r="L20" s="1992">
        <v>4455</v>
      </c>
      <c r="M20" s="1992">
        <v>0</v>
      </c>
      <c r="N20" s="1992">
        <v>0</v>
      </c>
      <c r="O20" s="1992">
        <v>382</v>
      </c>
      <c r="P20" s="1992">
        <v>1967</v>
      </c>
      <c r="Q20" s="1992">
        <v>255</v>
      </c>
      <c r="R20" s="1996" t="s">
        <v>3204</v>
      </c>
      <c r="S20" s="1992">
        <v>59</v>
      </c>
      <c r="T20" s="1992">
        <v>79</v>
      </c>
      <c r="U20" s="1992">
        <v>0</v>
      </c>
      <c r="V20" s="1992">
        <v>95</v>
      </c>
      <c r="W20" s="1992">
        <v>0</v>
      </c>
      <c r="X20" s="1992">
        <v>91</v>
      </c>
      <c r="Y20" s="1992">
        <v>0</v>
      </c>
      <c r="Z20" s="1992">
        <v>0</v>
      </c>
      <c r="AA20" s="1992">
        <v>0</v>
      </c>
      <c r="AB20" s="1992">
        <v>0</v>
      </c>
      <c r="AC20" s="1992">
        <v>132</v>
      </c>
    </row>
    <row r="21" spans="1:29" s="1994" customFormat="1" ht="30" customHeight="1">
      <c r="A21" s="1995" t="s">
        <v>3205</v>
      </c>
      <c r="B21" s="1995"/>
      <c r="C21" s="1991">
        <v>147468</v>
      </c>
      <c r="D21" s="1992">
        <v>140960</v>
      </c>
      <c r="E21" s="1992">
        <v>3340</v>
      </c>
      <c r="F21" s="1992">
        <v>1052</v>
      </c>
      <c r="G21" s="1992">
        <v>2116</v>
      </c>
      <c r="H21" s="1992">
        <v>0</v>
      </c>
      <c r="I21" s="1992">
        <v>0</v>
      </c>
      <c r="J21" s="1992">
        <v>0</v>
      </c>
      <c r="K21" s="1992">
        <v>22868</v>
      </c>
      <c r="L21" s="1992">
        <v>10390</v>
      </c>
      <c r="M21" s="1992">
        <v>403</v>
      </c>
      <c r="N21" s="1992">
        <v>0</v>
      </c>
      <c r="O21" s="1992">
        <v>3692</v>
      </c>
      <c r="P21" s="1992">
        <v>6932</v>
      </c>
      <c r="Q21" s="1992">
        <v>200</v>
      </c>
      <c r="R21" s="1996" t="s">
        <v>3205</v>
      </c>
      <c r="S21" s="1992">
        <v>342</v>
      </c>
      <c r="T21" s="1992">
        <v>231</v>
      </c>
      <c r="U21" s="1992">
        <v>0</v>
      </c>
      <c r="V21" s="1992">
        <v>96</v>
      </c>
      <c r="W21" s="1992">
        <v>192</v>
      </c>
      <c r="X21" s="1992">
        <v>362</v>
      </c>
      <c r="Y21" s="1992">
        <v>28</v>
      </c>
      <c r="Z21" s="1992">
        <v>0</v>
      </c>
      <c r="AA21" s="1992">
        <v>0</v>
      </c>
      <c r="AB21" s="1992">
        <v>0</v>
      </c>
      <c r="AC21" s="1992">
        <v>250</v>
      </c>
    </row>
    <row r="22" spans="1:29" s="1989" customFormat="1" ht="30" customHeight="1">
      <c r="A22" s="1995" t="s">
        <v>3206</v>
      </c>
      <c r="B22" s="1995"/>
      <c r="C22" s="1991">
        <v>47133</v>
      </c>
      <c r="D22" s="1992">
        <v>44352</v>
      </c>
      <c r="E22" s="1992">
        <v>2035</v>
      </c>
      <c r="F22" s="1992">
        <v>95</v>
      </c>
      <c r="G22" s="1992">
        <v>651</v>
      </c>
      <c r="H22" s="1992">
        <v>0</v>
      </c>
      <c r="I22" s="1992">
        <v>0</v>
      </c>
      <c r="J22" s="1992">
        <v>0</v>
      </c>
      <c r="K22" s="1992">
        <v>6709</v>
      </c>
      <c r="L22" s="1992">
        <v>3614</v>
      </c>
      <c r="M22" s="1992">
        <v>0</v>
      </c>
      <c r="N22" s="1992">
        <v>0</v>
      </c>
      <c r="O22" s="1992">
        <v>498</v>
      </c>
      <c r="P22" s="1992">
        <v>1750</v>
      </c>
      <c r="Q22" s="1992">
        <v>269</v>
      </c>
      <c r="R22" s="1996" t="s">
        <v>3206</v>
      </c>
      <c r="S22" s="1992">
        <v>135</v>
      </c>
      <c r="T22" s="1992">
        <v>0</v>
      </c>
      <c r="U22" s="1992">
        <v>72</v>
      </c>
      <c r="V22" s="1992">
        <v>349</v>
      </c>
      <c r="W22" s="1992">
        <v>0</v>
      </c>
      <c r="X22" s="1992">
        <v>22</v>
      </c>
      <c r="Y22" s="1992">
        <v>0</v>
      </c>
      <c r="Z22" s="1992">
        <v>0</v>
      </c>
      <c r="AA22" s="1992">
        <v>0</v>
      </c>
      <c r="AB22" s="1992">
        <v>0</v>
      </c>
      <c r="AC22" s="1992">
        <v>262</v>
      </c>
    </row>
    <row r="23" spans="1:29" s="1994" customFormat="1" ht="30" customHeight="1">
      <c r="A23" s="1995" t="s">
        <v>3207</v>
      </c>
      <c r="B23" s="1995"/>
      <c r="C23" s="1991">
        <v>65307</v>
      </c>
      <c r="D23" s="1992">
        <v>63995</v>
      </c>
      <c r="E23" s="1992">
        <v>1013</v>
      </c>
      <c r="F23" s="1992">
        <v>0</v>
      </c>
      <c r="G23" s="1992">
        <v>299</v>
      </c>
      <c r="H23" s="1992">
        <v>0</v>
      </c>
      <c r="I23" s="1992">
        <v>0</v>
      </c>
      <c r="J23" s="1992">
        <v>0</v>
      </c>
      <c r="K23" s="1992">
        <v>10164</v>
      </c>
      <c r="L23" s="1992">
        <v>6779</v>
      </c>
      <c r="M23" s="1992">
        <v>0</v>
      </c>
      <c r="N23" s="1992">
        <v>0</v>
      </c>
      <c r="O23" s="1992">
        <v>712</v>
      </c>
      <c r="P23" s="1992">
        <v>754</v>
      </c>
      <c r="Q23" s="1992">
        <v>240</v>
      </c>
      <c r="R23" s="1996" t="s">
        <v>3207</v>
      </c>
      <c r="S23" s="1992">
        <v>564</v>
      </c>
      <c r="T23" s="1992">
        <v>102</v>
      </c>
      <c r="U23" s="1992">
        <v>0</v>
      </c>
      <c r="V23" s="1992">
        <v>494</v>
      </c>
      <c r="W23" s="1992">
        <v>0</v>
      </c>
      <c r="X23" s="1992">
        <v>519</v>
      </c>
      <c r="Y23" s="1992">
        <v>0</v>
      </c>
      <c r="Z23" s="1992">
        <v>0</v>
      </c>
      <c r="AA23" s="1992">
        <v>0</v>
      </c>
      <c r="AB23" s="1992">
        <v>0</v>
      </c>
      <c r="AC23" s="1992">
        <v>103</v>
      </c>
    </row>
    <row r="24" spans="1:29" s="1994" customFormat="1" ht="30" customHeight="1">
      <c r="A24" s="1995" t="s">
        <v>3208</v>
      </c>
      <c r="B24" s="1995"/>
      <c r="C24" s="1991">
        <v>67476</v>
      </c>
      <c r="D24" s="1992">
        <v>65796</v>
      </c>
      <c r="E24" s="1992">
        <v>1082</v>
      </c>
      <c r="F24" s="1992">
        <v>59</v>
      </c>
      <c r="G24" s="1992">
        <v>539</v>
      </c>
      <c r="H24" s="1992">
        <v>0</v>
      </c>
      <c r="I24" s="1992">
        <v>0</v>
      </c>
      <c r="J24" s="1992">
        <v>0</v>
      </c>
      <c r="K24" s="1992">
        <v>12248</v>
      </c>
      <c r="L24" s="1992">
        <v>7345</v>
      </c>
      <c r="M24" s="1992">
        <v>32</v>
      </c>
      <c r="N24" s="1992">
        <v>41</v>
      </c>
      <c r="O24" s="1992">
        <v>849</v>
      </c>
      <c r="P24" s="1992">
        <v>1128</v>
      </c>
      <c r="Q24" s="1992">
        <v>285</v>
      </c>
      <c r="R24" s="1996" t="s">
        <v>3208</v>
      </c>
      <c r="S24" s="1992">
        <v>45</v>
      </c>
      <c r="T24" s="1992">
        <v>276</v>
      </c>
      <c r="U24" s="1992">
        <v>0</v>
      </c>
      <c r="V24" s="1992">
        <v>21</v>
      </c>
      <c r="W24" s="1992">
        <v>537</v>
      </c>
      <c r="X24" s="1992">
        <v>1675</v>
      </c>
      <c r="Y24" s="1992">
        <v>14</v>
      </c>
      <c r="Z24" s="1992">
        <v>0</v>
      </c>
      <c r="AA24" s="1992">
        <v>0</v>
      </c>
      <c r="AB24" s="1992">
        <v>0</v>
      </c>
      <c r="AC24" s="1992">
        <v>244</v>
      </c>
    </row>
    <row r="25" spans="1:29" s="1994" customFormat="1" ht="30" customHeight="1">
      <c r="A25" s="1995" t="s">
        <v>3209</v>
      </c>
      <c r="B25" s="1995"/>
      <c r="C25" s="1991">
        <v>104214</v>
      </c>
      <c r="D25" s="1992">
        <v>99171</v>
      </c>
      <c r="E25" s="1992">
        <v>3401</v>
      </c>
      <c r="F25" s="1992">
        <v>296</v>
      </c>
      <c r="G25" s="1992">
        <v>1346</v>
      </c>
      <c r="H25" s="1992">
        <v>0</v>
      </c>
      <c r="I25" s="1992">
        <v>0</v>
      </c>
      <c r="J25" s="1992">
        <v>0</v>
      </c>
      <c r="K25" s="1992">
        <v>18709</v>
      </c>
      <c r="L25" s="1992">
        <v>12419</v>
      </c>
      <c r="M25" s="1992">
        <v>0</v>
      </c>
      <c r="N25" s="1992">
        <v>0</v>
      </c>
      <c r="O25" s="1992">
        <v>885</v>
      </c>
      <c r="P25" s="1992">
        <v>3873</v>
      </c>
      <c r="Q25" s="1992">
        <v>650</v>
      </c>
      <c r="R25" s="1996" t="s">
        <v>3209</v>
      </c>
      <c r="S25" s="1992">
        <v>300</v>
      </c>
      <c r="T25" s="1992">
        <v>118</v>
      </c>
      <c r="U25" s="1992">
        <v>264</v>
      </c>
      <c r="V25" s="1992">
        <v>0</v>
      </c>
      <c r="W25" s="1992">
        <v>0</v>
      </c>
      <c r="X25" s="1992">
        <v>200</v>
      </c>
      <c r="Y25" s="1992">
        <v>0</v>
      </c>
      <c r="Z25" s="1992">
        <v>0</v>
      </c>
      <c r="AA25" s="1992">
        <v>0</v>
      </c>
      <c r="AB25" s="1992">
        <v>0</v>
      </c>
      <c r="AC25" s="1992">
        <v>323</v>
      </c>
    </row>
    <row r="26" spans="1:29" s="1994" customFormat="1" ht="30" customHeight="1">
      <c r="A26" s="1995" t="s">
        <v>3210</v>
      </c>
      <c r="B26" s="1995"/>
      <c r="C26" s="1991">
        <v>27114</v>
      </c>
      <c r="D26" s="1992">
        <v>24252</v>
      </c>
      <c r="E26" s="1992">
        <v>841</v>
      </c>
      <c r="F26" s="1992">
        <v>0</v>
      </c>
      <c r="G26" s="1992">
        <v>2021</v>
      </c>
      <c r="H26" s="1992">
        <v>0</v>
      </c>
      <c r="I26" s="1992">
        <v>0</v>
      </c>
      <c r="J26" s="1992">
        <v>0</v>
      </c>
      <c r="K26" s="1992">
        <v>4261</v>
      </c>
      <c r="L26" s="1992">
        <v>1738</v>
      </c>
      <c r="M26" s="1992">
        <v>106</v>
      </c>
      <c r="N26" s="1992">
        <v>0</v>
      </c>
      <c r="O26" s="1992">
        <v>455</v>
      </c>
      <c r="P26" s="1992">
        <v>1108</v>
      </c>
      <c r="Q26" s="1992">
        <v>224</v>
      </c>
      <c r="R26" s="1996" t="s">
        <v>3210</v>
      </c>
      <c r="S26" s="1992">
        <v>414</v>
      </c>
      <c r="T26" s="1992">
        <v>44</v>
      </c>
      <c r="U26" s="1992">
        <v>0</v>
      </c>
      <c r="V26" s="1992">
        <v>0</v>
      </c>
      <c r="W26" s="1992">
        <v>0</v>
      </c>
      <c r="X26" s="1992">
        <v>172</v>
      </c>
      <c r="Y26" s="1992">
        <v>0</v>
      </c>
      <c r="Z26" s="1992">
        <v>0</v>
      </c>
      <c r="AA26" s="1992">
        <v>0</v>
      </c>
      <c r="AB26" s="1992">
        <v>0</v>
      </c>
      <c r="AC26" s="1992">
        <v>22</v>
      </c>
    </row>
    <row r="27" spans="1:29" s="1994" customFormat="1" ht="30" customHeight="1">
      <c r="A27" s="1995" t="s">
        <v>3211</v>
      </c>
      <c r="B27" s="1995"/>
      <c r="C27" s="1991">
        <v>64090</v>
      </c>
      <c r="D27" s="1992">
        <v>52303</v>
      </c>
      <c r="E27" s="1992">
        <v>2866</v>
      </c>
      <c r="F27" s="1992">
        <v>7697</v>
      </c>
      <c r="G27" s="1992">
        <v>1207</v>
      </c>
      <c r="H27" s="1992">
        <v>17</v>
      </c>
      <c r="I27" s="1992">
        <v>0</v>
      </c>
      <c r="J27" s="1992">
        <v>0</v>
      </c>
      <c r="K27" s="1992">
        <v>12065</v>
      </c>
      <c r="L27" s="1992">
        <v>7212</v>
      </c>
      <c r="M27" s="1992">
        <v>0</v>
      </c>
      <c r="N27" s="1992">
        <v>12</v>
      </c>
      <c r="O27" s="1992">
        <v>1311</v>
      </c>
      <c r="P27" s="1992">
        <v>1971</v>
      </c>
      <c r="Q27" s="1992">
        <v>569</v>
      </c>
      <c r="R27" s="1996" t="s">
        <v>3211</v>
      </c>
      <c r="S27" s="1992">
        <v>215</v>
      </c>
      <c r="T27" s="1992">
        <v>188</v>
      </c>
      <c r="U27" s="1992">
        <v>0</v>
      </c>
      <c r="V27" s="1992">
        <v>255</v>
      </c>
      <c r="W27" s="1992">
        <v>73</v>
      </c>
      <c r="X27" s="1992">
        <v>234</v>
      </c>
      <c r="Y27" s="1992">
        <v>25</v>
      </c>
      <c r="Z27" s="1992">
        <v>0</v>
      </c>
      <c r="AA27" s="1992">
        <v>0</v>
      </c>
      <c r="AB27" s="1992">
        <v>0</v>
      </c>
      <c r="AC27" s="1992">
        <v>701</v>
      </c>
    </row>
    <row r="28" spans="1:29" s="1994" customFormat="1" ht="30" customHeight="1">
      <c r="A28" s="1995" t="s">
        <v>3212</v>
      </c>
      <c r="B28" s="1995"/>
      <c r="C28" s="1991">
        <v>6721</v>
      </c>
      <c r="D28" s="1992">
        <v>5400</v>
      </c>
      <c r="E28" s="1992">
        <v>468</v>
      </c>
      <c r="F28" s="1992">
        <v>0</v>
      </c>
      <c r="G28" s="1992">
        <v>853</v>
      </c>
      <c r="H28" s="1992">
        <v>0</v>
      </c>
      <c r="I28" s="1992">
        <v>0</v>
      </c>
      <c r="J28" s="1992">
        <v>0</v>
      </c>
      <c r="K28" s="1992">
        <v>905</v>
      </c>
      <c r="L28" s="1992">
        <v>440</v>
      </c>
      <c r="M28" s="1992">
        <v>0</v>
      </c>
      <c r="N28" s="1992">
        <v>0</v>
      </c>
      <c r="O28" s="1992">
        <v>68</v>
      </c>
      <c r="P28" s="1992">
        <v>384</v>
      </c>
      <c r="Q28" s="1992">
        <v>0</v>
      </c>
      <c r="R28" s="1996" t="s">
        <v>3212</v>
      </c>
      <c r="S28" s="1992">
        <v>0</v>
      </c>
      <c r="T28" s="1992">
        <v>0</v>
      </c>
      <c r="U28" s="1992">
        <v>0</v>
      </c>
      <c r="V28" s="1992">
        <v>0</v>
      </c>
      <c r="W28" s="1992">
        <v>0</v>
      </c>
      <c r="X28" s="1992">
        <v>13</v>
      </c>
      <c r="Y28" s="1992">
        <v>0</v>
      </c>
      <c r="Z28" s="1992">
        <v>0</v>
      </c>
      <c r="AA28" s="1992">
        <v>0</v>
      </c>
      <c r="AB28" s="1992">
        <v>0</v>
      </c>
      <c r="AC28" s="1992">
        <v>0</v>
      </c>
    </row>
    <row r="29" spans="1:29" s="1997" customFormat="1" ht="30" customHeight="1">
      <c r="A29" s="1995" t="s">
        <v>3213</v>
      </c>
      <c r="B29" s="1995"/>
      <c r="C29" s="1991">
        <v>43856</v>
      </c>
      <c r="D29" s="1992">
        <v>42266</v>
      </c>
      <c r="E29" s="1992">
        <v>1067</v>
      </c>
      <c r="F29" s="1992">
        <v>218</v>
      </c>
      <c r="G29" s="1992">
        <v>305</v>
      </c>
      <c r="H29" s="1992">
        <v>0</v>
      </c>
      <c r="I29" s="1992">
        <v>0</v>
      </c>
      <c r="J29" s="1992">
        <v>0</v>
      </c>
      <c r="K29" s="1992">
        <v>7084</v>
      </c>
      <c r="L29" s="1992">
        <v>3870</v>
      </c>
      <c r="M29" s="1992">
        <v>15</v>
      </c>
      <c r="N29" s="1992">
        <v>0</v>
      </c>
      <c r="O29" s="1992">
        <v>443</v>
      </c>
      <c r="P29" s="1992">
        <v>577</v>
      </c>
      <c r="Q29" s="1992">
        <v>222</v>
      </c>
      <c r="R29" s="1996" t="s">
        <v>3213</v>
      </c>
      <c r="S29" s="1992">
        <v>977</v>
      </c>
      <c r="T29" s="1992">
        <v>147</v>
      </c>
      <c r="U29" s="1992">
        <v>0</v>
      </c>
      <c r="V29" s="1992">
        <v>0</v>
      </c>
      <c r="W29" s="1992">
        <v>146</v>
      </c>
      <c r="X29" s="1992">
        <v>687</v>
      </c>
      <c r="Y29" s="1992">
        <v>0</v>
      </c>
      <c r="Z29" s="1992">
        <v>0</v>
      </c>
      <c r="AA29" s="1992">
        <v>0</v>
      </c>
      <c r="AB29" s="1992">
        <v>0</v>
      </c>
      <c r="AC29" s="1992">
        <v>361</v>
      </c>
    </row>
    <row r="30" spans="1:29" ht="30" customHeight="1">
      <c r="A30" s="1995" t="s">
        <v>3214</v>
      </c>
      <c r="B30" s="1995"/>
      <c r="C30" s="1991">
        <v>67774</v>
      </c>
      <c r="D30" s="1992">
        <v>66863</v>
      </c>
      <c r="E30" s="1992">
        <v>733</v>
      </c>
      <c r="F30" s="1992">
        <v>178</v>
      </c>
      <c r="G30" s="1992">
        <v>0</v>
      </c>
      <c r="H30" s="1992">
        <v>0</v>
      </c>
      <c r="I30" s="1992">
        <v>0</v>
      </c>
      <c r="J30" s="1992">
        <v>0</v>
      </c>
      <c r="K30" s="1992">
        <v>16010</v>
      </c>
      <c r="L30" s="1992">
        <v>6488</v>
      </c>
      <c r="M30" s="1992">
        <v>0</v>
      </c>
      <c r="N30" s="1992">
        <v>297</v>
      </c>
      <c r="O30" s="1992">
        <v>2474</v>
      </c>
      <c r="P30" s="1992">
        <v>5993</v>
      </c>
      <c r="Q30" s="1992">
        <v>127</v>
      </c>
      <c r="R30" s="1996" t="s">
        <v>3214</v>
      </c>
      <c r="S30" s="1992">
        <v>101</v>
      </c>
      <c r="T30" s="1992">
        <v>246</v>
      </c>
      <c r="U30" s="1992">
        <v>0</v>
      </c>
      <c r="V30" s="1992">
        <v>40</v>
      </c>
      <c r="W30" s="1992">
        <v>0</v>
      </c>
      <c r="X30" s="1992">
        <v>244</v>
      </c>
      <c r="Y30" s="1992">
        <v>0</v>
      </c>
      <c r="Z30" s="1992">
        <v>0</v>
      </c>
      <c r="AA30" s="1992">
        <v>0</v>
      </c>
      <c r="AB30" s="1992">
        <v>0</v>
      </c>
      <c r="AC30" s="1992">
        <v>91</v>
      </c>
    </row>
    <row r="31" spans="1:29" ht="30" customHeight="1">
      <c r="A31" s="1995" t="s">
        <v>3215</v>
      </c>
      <c r="B31" s="1995"/>
      <c r="C31" s="1991">
        <v>81323</v>
      </c>
      <c r="D31" s="1992">
        <v>78679</v>
      </c>
      <c r="E31" s="1992">
        <v>925</v>
      </c>
      <c r="F31" s="1992">
        <v>1366</v>
      </c>
      <c r="G31" s="1992">
        <v>353</v>
      </c>
      <c r="H31" s="1992">
        <v>0</v>
      </c>
      <c r="I31" s="1992">
        <v>0</v>
      </c>
      <c r="J31" s="1992">
        <v>0</v>
      </c>
      <c r="K31" s="1992">
        <v>16446</v>
      </c>
      <c r="L31" s="1992">
        <v>10317</v>
      </c>
      <c r="M31" s="1992">
        <v>61</v>
      </c>
      <c r="N31" s="1992">
        <v>0</v>
      </c>
      <c r="O31" s="1992">
        <v>1429</v>
      </c>
      <c r="P31" s="1992">
        <v>2293</v>
      </c>
      <c r="Q31" s="1992">
        <v>655</v>
      </c>
      <c r="R31" s="1996" t="s">
        <v>3215</v>
      </c>
      <c r="S31" s="1992">
        <v>497</v>
      </c>
      <c r="T31" s="1992">
        <v>98</v>
      </c>
      <c r="U31" s="1992">
        <v>0</v>
      </c>
      <c r="V31" s="1992">
        <v>0</v>
      </c>
      <c r="W31" s="1992">
        <v>366</v>
      </c>
      <c r="X31" s="1992">
        <v>728</v>
      </c>
      <c r="Y31" s="1992">
        <v>2</v>
      </c>
      <c r="Z31" s="1992">
        <v>0</v>
      </c>
      <c r="AA31" s="1992">
        <v>0</v>
      </c>
      <c r="AB31" s="1992">
        <v>0</v>
      </c>
      <c r="AC31" s="1992">
        <v>368</v>
      </c>
    </row>
    <row r="32" spans="1:29" ht="30" customHeight="1">
      <c r="A32" s="1995" t="s">
        <v>3216</v>
      </c>
      <c r="B32" s="1995"/>
      <c r="C32" s="1991">
        <v>3590</v>
      </c>
      <c r="D32" s="1992">
        <v>3262</v>
      </c>
      <c r="E32" s="1992">
        <v>157</v>
      </c>
      <c r="F32" s="1992">
        <v>0</v>
      </c>
      <c r="G32" s="1992">
        <v>171</v>
      </c>
      <c r="H32" s="1992">
        <v>0</v>
      </c>
      <c r="I32" s="1992">
        <v>0</v>
      </c>
      <c r="J32" s="1992">
        <v>0</v>
      </c>
      <c r="K32" s="1992">
        <v>821</v>
      </c>
      <c r="L32" s="1992">
        <v>310</v>
      </c>
      <c r="M32" s="1992">
        <v>0</v>
      </c>
      <c r="N32" s="1992">
        <v>0</v>
      </c>
      <c r="O32" s="1992">
        <v>68</v>
      </c>
      <c r="P32" s="1992">
        <v>414</v>
      </c>
      <c r="Q32" s="1992">
        <v>2</v>
      </c>
      <c r="R32" s="1996" t="s">
        <v>3216</v>
      </c>
      <c r="S32" s="1992">
        <v>0</v>
      </c>
      <c r="T32" s="1992">
        <v>0</v>
      </c>
      <c r="U32" s="1992">
        <v>0</v>
      </c>
      <c r="V32" s="1992">
        <v>12</v>
      </c>
      <c r="W32" s="1992">
        <v>0</v>
      </c>
      <c r="X32" s="1992">
        <v>15</v>
      </c>
      <c r="Y32" s="1992">
        <v>0</v>
      </c>
      <c r="Z32" s="1992">
        <v>0</v>
      </c>
      <c r="AA32" s="1992">
        <v>0</v>
      </c>
      <c r="AB32" s="1992">
        <v>0</v>
      </c>
      <c r="AC32" s="1992">
        <v>276</v>
      </c>
    </row>
    <row r="33" spans="1:29" ht="30" customHeight="1">
      <c r="A33" s="1999" t="s">
        <v>3217</v>
      </c>
      <c r="B33" s="1999"/>
      <c r="C33" s="2000">
        <v>303</v>
      </c>
      <c r="D33" s="2001">
        <v>303</v>
      </c>
      <c r="E33" s="2001">
        <v>0</v>
      </c>
      <c r="F33" s="2001">
        <v>0</v>
      </c>
      <c r="G33" s="2001">
        <v>0</v>
      </c>
      <c r="H33" s="2001">
        <v>0</v>
      </c>
      <c r="I33" s="2001">
        <v>0</v>
      </c>
      <c r="J33" s="2001">
        <v>0</v>
      </c>
      <c r="K33" s="2001">
        <v>1</v>
      </c>
      <c r="L33" s="2001">
        <v>0</v>
      </c>
      <c r="M33" s="2001">
        <v>0</v>
      </c>
      <c r="N33" s="2001">
        <v>0</v>
      </c>
      <c r="O33" s="2001">
        <v>0</v>
      </c>
      <c r="P33" s="2001">
        <v>0</v>
      </c>
      <c r="Q33" s="2001">
        <v>0</v>
      </c>
      <c r="R33" s="2002" t="s">
        <v>3217</v>
      </c>
      <c r="S33" s="2001">
        <v>0</v>
      </c>
      <c r="T33" s="2001">
        <v>0</v>
      </c>
      <c r="U33" s="2001">
        <v>0</v>
      </c>
      <c r="V33" s="2001">
        <v>0</v>
      </c>
      <c r="W33" s="2001">
        <v>0</v>
      </c>
      <c r="X33" s="2001">
        <v>1</v>
      </c>
      <c r="Y33" s="2001">
        <v>0</v>
      </c>
      <c r="Z33" s="2001">
        <v>0</v>
      </c>
      <c r="AA33" s="2001">
        <v>0</v>
      </c>
      <c r="AB33" s="2001">
        <v>0</v>
      </c>
      <c r="AC33" s="2001">
        <v>0</v>
      </c>
    </row>
    <row r="34" spans="1:29" ht="19.5" customHeight="1">
      <c r="A34" s="712"/>
      <c r="B34" s="712"/>
      <c r="C34" s="5"/>
      <c r="D34" s="5"/>
      <c r="E34" s="5"/>
      <c r="F34" s="5"/>
      <c r="G34" s="5"/>
      <c r="H34" s="5"/>
      <c r="I34" s="5"/>
      <c r="J34" s="5"/>
      <c r="K34" s="1019"/>
      <c r="L34" s="8"/>
      <c r="M34" s="5"/>
      <c r="N34" s="5"/>
    </row>
    <row r="35" spans="1:29" ht="26.25" customHeight="1">
      <c r="A35" s="3805"/>
      <c r="B35" s="3805"/>
      <c r="C35" s="3805"/>
      <c r="D35" s="3805"/>
      <c r="E35" s="3805"/>
      <c r="F35" s="3805"/>
      <c r="G35" s="3805"/>
      <c r="H35" s="3805"/>
      <c r="I35" s="3805"/>
      <c r="J35" s="5"/>
      <c r="K35" s="536"/>
      <c r="L35" s="5"/>
      <c r="M35" s="5"/>
      <c r="N35" s="5"/>
    </row>
  </sheetData>
  <mergeCells count="35">
    <mergeCell ref="L5:L10"/>
    <mergeCell ref="M5:M10"/>
    <mergeCell ref="N5:N10"/>
    <mergeCell ref="O5:O10"/>
    <mergeCell ref="C4:I4"/>
    <mergeCell ref="K4:Q4"/>
    <mergeCell ref="C5:C10"/>
    <mergeCell ref="D5:E5"/>
    <mergeCell ref="F5:I5"/>
    <mergeCell ref="J5:J10"/>
    <mergeCell ref="K5:K10"/>
    <mergeCell ref="X5:X10"/>
    <mergeCell ref="Q5:Q10"/>
    <mergeCell ref="S5:S10"/>
    <mergeCell ref="T5:T10"/>
    <mergeCell ref="AC4:AC10"/>
    <mergeCell ref="R4:R10"/>
    <mergeCell ref="Y5:Y10"/>
    <mergeCell ref="Z5:Z10"/>
    <mergeCell ref="A4:A10"/>
    <mergeCell ref="S4:W4"/>
    <mergeCell ref="X4:AB4"/>
    <mergeCell ref="P5:P10"/>
    <mergeCell ref="A35:I35"/>
    <mergeCell ref="AA5:AA10"/>
    <mergeCell ref="AB5:AB10"/>
    <mergeCell ref="D6:D10"/>
    <mergeCell ref="E6:E10"/>
    <mergeCell ref="F6:F10"/>
    <mergeCell ref="G6:G10"/>
    <mergeCell ref="H6:H10"/>
    <mergeCell ref="I6:I10"/>
    <mergeCell ref="U5:U10"/>
    <mergeCell ref="V5:V10"/>
    <mergeCell ref="W5:W10"/>
  </mergeCells>
  <phoneticPr fontId="6" type="noConversion"/>
  <printOptions horizontalCentered="1"/>
  <pageMargins left="0.78740157480314965" right="0.78740157480314965" top="1.1811023622047245" bottom="0.78740157480314965" header="0" footer="0"/>
  <pageSetup paperSize="9" scale="73" orientation="portrait" r:id="rId1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AD30"/>
  <sheetViews>
    <sheetView zoomScale="80" zoomScaleNormal="80" workbookViewId="0"/>
  </sheetViews>
  <sheetFormatPr defaultColWidth="8.75" defaultRowHeight="26.15" customHeight="1"/>
  <cols>
    <col min="1" max="1" width="38.58203125" style="2010" customWidth="1"/>
    <col min="2" max="2" width="0.5" style="2010" customWidth="1"/>
    <col min="3" max="9" width="9.83203125" style="2010" customWidth="1"/>
    <col min="10" max="11" width="12.58203125" style="2010" customWidth="1"/>
    <col min="12" max="12" width="12.08203125" style="2010" customWidth="1"/>
    <col min="13" max="13" width="12.25" style="2010" customWidth="1"/>
    <col min="14" max="14" width="11.83203125" style="2010" customWidth="1"/>
    <col min="15" max="16" width="11" style="2010" customWidth="1"/>
    <col min="17" max="17" width="12.58203125" style="2010" customWidth="1"/>
    <col min="18" max="18" width="41.25" style="2010" customWidth="1"/>
    <col min="19" max="19" width="1.08203125" style="2010" customWidth="1"/>
    <col min="20" max="21" width="15.5" style="2010" customWidth="1"/>
    <col min="22" max="22" width="14.33203125" style="2010" customWidth="1"/>
    <col min="23" max="23" width="15.5" style="2010" customWidth="1"/>
    <col min="24" max="26" width="15.25" style="2010" customWidth="1"/>
    <col min="27" max="27" width="14.58203125" style="2010" customWidth="1"/>
    <col min="28" max="28" width="13.5" style="2010" customWidth="1"/>
    <col min="29" max="29" width="15.25" style="2010" customWidth="1"/>
    <col min="30" max="30" width="15.58203125" style="2010" customWidth="1"/>
    <col min="31" max="256" width="8.75" style="2010"/>
    <col min="257" max="257" width="38.58203125" style="2010" customWidth="1"/>
    <col min="258" max="258" width="0.5" style="2010" customWidth="1"/>
    <col min="259" max="265" width="9.83203125" style="2010" customWidth="1"/>
    <col min="266" max="273" width="11" style="2010" customWidth="1"/>
    <col min="274" max="274" width="41.25" style="2010" customWidth="1"/>
    <col min="275" max="275" width="1.08203125" style="2010" customWidth="1"/>
    <col min="276" max="279" width="15.5" style="2010" customWidth="1"/>
    <col min="280" max="286" width="15.25" style="2010" customWidth="1"/>
    <col min="287" max="512" width="8.75" style="2010"/>
    <col min="513" max="513" width="38.58203125" style="2010" customWidth="1"/>
    <col min="514" max="514" width="0.5" style="2010" customWidth="1"/>
    <col min="515" max="521" width="9.83203125" style="2010" customWidth="1"/>
    <col min="522" max="529" width="11" style="2010" customWidth="1"/>
    <col min="530" max="530" width="41.25" style="2010" customWidth="1"/>
    <col min="531" max="531" width="1.08203125" style="2010" customWidth="1"/>
    <col min="532" max="535" width="15.5" style="2010" customWidth="1"/>
    <col min="536" max="542" width="15.25" style="2010" customWidth="1"/>
    <col min="543" max="768" width="8.75" style="2010"/>
    <col min="769" max="769" width="38.58203125" style="2010" customWidth="1"/>
    <col min="770" max="770" width="0.5" style="2010" customWidth="1"/>
    <col min="771" max="777" width="9.83203125" style="2010" customWidth="1"/>
    <col min="778" max="785" width="11" style="2010" customWidth="1"/>
    <col min="786" max="786" width="41.25" style="2010" customWidth="1"/>
    <col min="787" max="787" width="1.08203125" style="2010" customWidth="1"/>
    <col min="788" max="791" width="15.5" style="2010" customWidth="1"/>
    <col min="792" max="798" width="15.25" style="2010" customWidth="1"/>
    <col min="799" max="1024" width="8.75" style="2010"/>
    <col min="1025" max="1025" width="38.58203125" style="2010" customWidth="1"/>
    <col min="1026" max="1026" width="0.5" style="2010" customWidth="1"/>
    <col min="1027" max="1033" width="9.83203125" style="2010" customWidth="1"/>
    <col min="1034" max="1041" width="11" style="2010" customWidth="1"/>
    <col min="1042" max="1042" width="41.25" style="2010" customWidth="1"/>
    <col min="1043" max="1043" width="1.08203125" style="2010" customWidth="1"/>
    <col min="1044" max="1047" width="15.5" style="2010" customWidth="1"/>
    <col min="1048" max="1054" width="15.25" style="2010" customWidth="1"/>
    <col min="1055" max="1280" width="8.75" style="2010"/>
    <col min="1281" max="1281" width="38.58203125" style="2010" customWidth="1"/>
    <col min="1282" max="1282" width="0.5" style="2010" customWidth="1"/>
    <col min="1283" max="1289" width="9.83203125" style="2010" customWidth="1"/>
    <col min="1290" max="1297" width="11" style="2010" customWidth="1"/>
    <col min="1298" max="1298" width="41.25" style="2010" customWidth="1"/>
    <col min="1299" max="1299" width="1.08203125" style="2010" customWidth="1"/>
    <col min="1300" max="1303" width="15.5" style="2010" customWidth="1"/>
    <col min="1304" max="1310" width="15.25" style="2010" customWidth="1"/>
    <col min="1311" max="1536" width="8.75" style="2010"/>
    <col min="1537" max="1537" width="38.58203125" style="2010" customWidth="1"/>
    <col min="1538" max="1538" width="0.5" style="2010" customWidth="1"/>
    <col min="1539" max="1545" width="9.83203125" style="2010" customWidth="1"/>
    <col min="1546" max="1553" width="11" style="2010" customWidth="1"/>
    <col min="1554" max="1554" width="41.25" style="2010" customWidth="1"/>
    <col min="1555" max="1555" width="1.08203125" style="2010" customWidth="1"/>
    <col min="1556" max="1559" width="15.5" style="2010" customWidth="1"/>
    <col min="1560" max="1566" width="15.25" style="2010" customWidth="1"/>
    <col min="1567" max="1792" width="8.75" style="2010"/>
    <col min="1793" max="1793" width="38.58203125" style="2010" customWidth="1"/>
    <col min="1794" max="1794" width="0.5" style="2010" customWidth="1"/>
    <col min="1795" max="1801" width="9.83203125" style="2010" customWidth="1"/>
    <col min="1802" max="1809" width="11" style="2010" customWidth="1"/>
    <col min="1810" max="1810" width="41.25" style="2010" customWidth="1"/>
    <col min="1811" max="1811" width="1.08203125" style="2010" customWidth="1"/>
    <col min="1812" max="1815" width="15.5" style="2010" customWidth="1"/>
    <col min="1816" max="1822" width="15.25" style="2010" customWidth="1"/>
    <col min="1823" max="2048" width="8.75" style="2010"/>
    <col min="2049" max="2049" width="38.58203125" style="2010" customWidth="1"/>
    <col min="2050" max="2050" width="0.5" style="2010" customWidth="1"/>
    <col min="2051" max="2057" width="9.83203125" style="2010" customWidth="1"/>
    <col min="2058" max="2065" width="11" style="2010" customWidth="1"/>
    <col min="2066" max="2066" width="41.25" style="2010" customWidth="1"/>
    <col min="2067" max="2067" width="1.08203125" style="2010" customWidth="1"/>
    <col min="2068" max="2071" width="15.5" style="2010" customWidth="1"/>
    <col min="2072" max="2078" width="15.25" style="2010" customWidth="1"/>
    <col min="2079" max="2304" width="8.75" style="2010"/>
    <col min="2305" max="2305" width="38.58203125" style="2010" customWidth="1"/>
    <col min="2306" max="2306" width="0.5" style="2010" customWidth="1"/>
    <col min="2307" max="2313" width="9.83203125" style="2010" customWidth="1"/>
    <col min="2314" max="2321" width="11" style="2010" customWidth="1"/>
    <col min="2322" max="2322" width="41.25" style="2010" customWidth="1"/>
    <col min="2323" max="2323" width="1.08203125" style="2010" customWidth="1"/>
    <col min="2324" max="2327" width="15.5" style="2010" customWidth="1"/>
    <col min="2328" max="2334" width="15.25" style="2010" customWidth="1"/>
    <col min="2335" max="2560" width="8.75" style="2010"/>
    <col min="2561" max="2561" width="38.58203125" style="2010" customWidth="1"/>
    <col min="2562" max="2562" width="0.5" style="2010" customWidth="1"/>
    <col min="2563" max="2569" width="9.83203125" style="2010" customWidth="1"/>
    <col min="2570" max="2577" width="11" style="2010" customWidth="1"/>
    <col min="2578" max="2578" width="41.25" style="2010" customWidth="1"/>
    <col min="2579" max="2579" width="1.08203125" style="2010" customWidth="1"/>
    <col min="2580" max="2583" width="15.5" style="2010" customWidth="1"/>
    <col min="2584" max="2590" width="15.25" style="2010" customWidth="1"/>
    <col min="2591" max="2816" width="8.75" style="2010"/>
    <col min="2817" max="2817" width="38.58203125" style="2010" customWidth="1"/>
    <col min="2818" max="2818" width="0.5" style="2010" customWidth="1"/>
    <col min="2819" max="2825" width="9.83203125" style="2010" customWidth="1"/>
    <col min="2826" max="2833" width="11" style="2010" customWidth="1"/>
    <col min="2834" max="2834" width="41.25" style="2010" customWidth="1"/>
    <col min="2835" max="2835" width="1.08203125" style="2010" customWidth="1"/>
    <col min="2836" max="2839" width="15.5" style="2010" customWidth="1"/>
    <col min="2840" max="2846" width="15.25" style="2010" customWidth="1"/>
    <col min="2847" max="3072" width="8.75" style="2010"/>
    <col min="3073" max="3073" width="38.58203125" style="2010" customWidth="1"/>
    <col min="3074" max="3074" width="0.5" style="2010" customWidth="1"/>
    <col min="3075" max="3081" width="9.83203125" style="2010" customWidth="1"/>
    <col min="3082" max="3089" width="11" style="2010" customWidth="1"/>
    <col min="3090" max="3090" width="41.25" style="2010" customWidth="1"/>
    <col min="3091" max="3091" width="1.08203125" style="2010" customWidth="1"/>
    <col min="3092" max="3095" width="15.5" style="2010" customWidth="1"/>
    <col min="3096" max="3102" width="15.25" style="2010" customWidth="1"/>
    <col min="3103" max="3328" width="8.75" style="2010"/>
    <col min="3329" max="3329" width="38.58203125" style="2010" customWidth="1"/>
    <col min="3330" max="3330" width="0.5" style="2010" customWidth="1"/>
    <col min="3331" max="3337" width="9.83203125" style="2010" customWidth="1"/>
    <col min="3338" max="3345" width="11" style="2010" customWidth="1"/>
    <col min="3346" max="3346" width="41.25" style="2010" customWidth="1"/>
    <col min="3347" max="3347" width="1.08203125" style="2010" customWidth="1"/>
    <col min="3348" max="3351" width="15.5" style="2010" customWidth="1"/>
    <col min="3352" max="3358" width="15.25" style="2010" customWidth="1"/>
    <col min="3359" max="3584" width="8.75" style="2010"/>
    <col min="3585" max="3585" width="38.58203125" style="2010" customWidth="1"/>
    <col min="3586" max="3586" width="0.5" style="2010" customWidth="1"/>
    <col min="3587" max="3593" width="9.83203125" style="2010" customWidth="1"/>
    <col min="3594" max="3601" width="11" style="2010" customWidth="1"/>
    <col min="3602" max="3602" width="41.25" style="2010" customWidth="1"/>
    <col min="3603" max="3603" width="1.08203125" style="2010" customWidth="1"/>
    <col min="3604" max="3607" width="15.5" style="2010" customWidth="1"/>
    <col min="3608" max="3614" width="15.25" style="2010" customWidth="1"/>
    <col min="3615" max="3840" width="8.75" style="2010"/>
    <col min="3841" max="3841" width="38.58203125" style="2010" customWidth="1"/>
    <col min="3842" max="3842" width="0.5" style="2010" customWidth="1"/>
    <col min="3843" max="3849" width="9.83203125" style="2010" customWidth="1"/>
    <col min="3850" max="3857" width="11" style="2010" customWidth="1"/>
    <col min="3858" max="3858" width="41.25" style="2010" customWidth="1"/>
    <col min="3859" max="3859" width="1.08203125" style="2010" customWidth="1"/>
    <col min="3860" max="3863" width="15.5" style="2010" customWidth="1"/>
    <col min="3864" max="3870" width="15.25" style="2010" customWidth="1"/>
    <col min="3871" max="4096" width="8.75" style="2010"/>
    <col min="4097" max="4097" width="38.58203125" style="2010" customWidth="1"/>
    <col min="4098" max="4098" width="0.5" style="2010" customWidth="1"/>
    <col min="4099" max="4105" width="9.83203125" style="2010" customWidth="1"/>
    <col min="4106" max="4113" width="11" style="2010" customWidth="1"/>
    <col min="4114" max="4114" width="41.25" style="2010" customWidth="1"/>
    <col min="4115" max="4115" width="1.08203125" style="2010" customWidth="1"/>
    <col min="4116" max="4119" width="15.5" style="2010" customWidth="1"/>
    <col min="4120" max="4126" width="15.25" style="2010" customWidth="1"/>
    <col min="4127" max="4352" width="8.75" style="2010"/>
    <col min="4353" max="4353" width="38.58203125" style="2010" customWidth="1"/>
    <col min="4354" max="4354" width="0.5" style="2010" customWidth="1"/>
    <col min="4355" max="4361" width="9.83203125" style="2010" customWidth="1"/>
    <col min="4362" max="4369" width="11" style="2010" customWidth="1"/>
    <col min="4370" max="4370" width="41.25" style="2010" customWidth="1"/>
    <col min="4371" max="4371" width="1.08203125" style="2010" customWidth="1"/>
    <col min="4372" max="4375" width="15.5" style="2010" customWidth="1"/>
    <col min="4376" max="4382" width="15.25" style="2010" customWidth="1"/>
    <col min="4383" max="4608" width="8.75" style="2010"/>
    <col min="4609" max="4609" width="38.58203125" style="2010" customWidth="1"/>
    <col min="4610" max="4610" width="0.5" style="2010" customWidth="1"/>
    <col min="4611" max="4617" width="9.83203125" style="2010" customWidth="1"/>
    <col min="4618" max="4625" width="11" style="2010" customWidth="1"/>
    <col min="4626" max="4626" width="41.25" style="2010" customWidth="1"/>
    <col min="4627" max="4627" width="1.08203125" style="2010" customWidth="1"/>
    <col min="4628" max="4631" width="15.5" style="2010" customWidth="1"/>
    <col min="4632" max="4638" width="15.25" style="2010" customWidth="1"/>
    <col min="4639" max="4864" width="8.75" style="2010"/>
    <col min="4865" max="4865" width="38.58203125" style="2010" customWidth="1"/>
    <col min="4866" max="4866" width="0.5" style="2010" customWidth="1"/>
    <col min="4867" max="4873" width="9.83203125" style="2010" customWidth="1"/>
    <col min="4874" max="4881" width="11" style="2010" customWidth="1"/>
    <col min="4882" max="4882" width="41.25" style="2010" customWidth="1"/>
    <col min="4883" max="4883" width="1.08203125" style="2010" customWidth="1"/>
    <col min="4884" max="4887" width="15.5" style="2010" customWidth="1"/>
    <col min="4888" max="4894" width="15.25" style="2010" customWidth="1"/>
    <col min="4895" max="5120" width="8.75" style="2010"/>
    <col min="5121" max="5121" width="38.58203125" style="2010" customWidth="1"/>
    <col min="5122" max="5122" width="0.5" style="2010" customWidth="1"/>
    <col min="5123" max="5129" width="9.83203125" style="2010" customWidth="1"/>
    <col min="5130" max="5137" width="11" style="2010" customWidth="1"/>
    <col min="5138" max="5138" width="41.25" style="2010" customWidth="1"/>
    <col min="5139" max="5139" width="1.08203125" style="2010" customWidth="1"/>
    <col min="5140" max="5143" width="15.5" style="2010" customWidth="1"/>
    <col min="5144" max="5150" width="15.25" style="2010" customWidth="1"/>
    <col min="5151" max="5376" width="8.75" style="2010"/>
    <col min="5377" max="5377" width="38.58203125" style="2010" customWidth="1"/>
    <col min="5378" max="5378" width="0.5" style="2010" customWidth="1"/>
    <col min="5379" max="5385" width="9.83203125" style="2010" customWidth="1"/>
    <col min="5386" max="5393" width="11" style="2010" customWidth="1"/>
    <col min="5394" max="5394" width="41.25" style="2010" customWidth="1"/>
    <col min="5395" max="5395" width="1.08203125" style="2010" customWidth="1"/>
    <col min="5396" max="5399" width="15.5" style="2010" customWidth="1"/>
    <col min="5400" max="5406" width="15.25" style="2010" customWidth="1"/>
    <col min="5407" max="5632" width="8.75" style="2010"/>
    <col min="5633" max="5633" width="38.58203125" style="2010" customWidth="1"/>
    <col min="5634" max="5634" width="0.5" style="2010" customWidth="1"/>
    <col min="5635" max="5641" width="9.83203125" style="2010" customWidth="1"/>
    <col min="5642" max="5649" width="11" style="2010" customWidth="1"/>
    <col min="5650" max="5650" width="41.25" style="2010" customWidth="1"/>
    <col min="5651" max="5651" width="1.08203125" style="2010" customWidth="1"/>
    <col min="5652" max="5655" width="15.5" style="2010" customWidth="1"/>
    <col min="5656" max="5662" width="15.25" style="2010" customWidth="1"/>
    <col min="5663" max="5888" width="8.75" style="2010"/>
    <col min="5889" max="5889" width="38.58203125" style="2010" customWidth="1"/>
    <col min="5890" max="5890" width="0.5" style="2010" customWidth="1"/>
    <col min="5891" max="5897" width="9.83203125" style="2010" customWidth="1"/>
    <col min="5898" max="5905" width="11" style="2010" customWidth="1"/>
    <col min="5906" max="5906" width="41.25" style="2010" customWidth="1"/>
    <col min="5907" max="5907" width="1.08203125" style="2010" customWidth="1"/>
    <col min="5908" max="5911" width="15.5" style="2010" customWidth="1"/>
    <col min="5912" max="5918" width="15.25" style="2010" customWidth="1"/>
    <col min="5919" max="6144" width="8.75" style="2010"/>
    <col min="6145" max="6145" width="38.58203125" style="2010" customWidth="1"/>
    <col min="6146" max="6146" width="0.5" style="2010" customWidth="1"/>
    <col min="6147" max="6153" width="9.83203125" style="2010" customWidth="1"/>
    <col min="6154" max="6161" width="11" style="2010" customWidth="1"/>
    <col min="6162" max="6162" width="41.25" style="2010" customWidth="1"/>
    <col min="6163" max="6163" width="1.08203125" style="2010" customWidth="1"/>
    <col min="6164" max="6167" width="15.5" style="2010" customWidth="1"/>
    <col min="6168" max="6174" width="15.25" style="2010" customWidth="1"/>
    <col min="6175" max="6400" width="8.75" style="2010"/>
    <col min="6401" max="6401" width="38.58203125" style="2010" customWidth="1"/>
    <col min="6402" max="6402" width="0.5" style="2010" customWidth="1"/>
    <col min="6403" max="6409" width="9.83203125" style="2010" customWidth="1"/>
    <col min="6410" max="6417" width="11" style="2010" customWidth="1"/>
    <col min="6418" max="6418" width="41.25" style="2010" customWidth="1"/>
    <col min="6419" max="6419" width="1.08203125" style="2010" customWidth="1"/>
    <col min="6420" max="6423" width="15.5" style="2010" customWidth="1"/>
    <col min="6424" max="6430" width="15.25" style="2010" customWidth="1"/>
    <col min="6431" max="6656" width="8.75" style="2010"/>
    <col min="6657" max="6657" width="38.58203125" style="2010" customWidth="1"/>
    <col min="6658" max="6658" width="0.5" style="2010" customWidth="1"/>
    <col min="6659" max="6665" width="9.83203125" style="2010" customWidth="1"/>
    <col min="6666" max="6673" width="11" style="2010" customWidth="1"/>
    <col min="6674" max="6674" width="41.25" style="2010" customWidth="1"/>
    <col min="6675" max="6675" width="1.08203125" style="2010" customWidth="1"/>
    <col min="6676" max="6679" width="15.5" style="2010" customWidth="1"/>
    <col min="6680" max="6686" width="15.25" style="2010" customWidth="1"/>
    <col min="6687" max="6912" width="8.75" style="2010"/>
    <col min="6913" max="6913" width="38.58203125" style="2010" customWidth="1"/>
    <col min="6914" max="6914" width="0.5" style="2010" customWidth="1"/>
    <col min="6915" max="6921" width="9.83203125" style="2010" customWidth="1"/>
    <col min="6922" max="6929" width="11" style="2010" customWidth="1"/>
    <col min="6930" max="6930" width="41.25" style="2010" customWidth="1"/>
    <col min="6931" max="6931" width="1.08203125" style="2010" customWidth="1"/>
    <col min="6932" max="6935" width="15.5" style="2010" customWidth="1"/>
    <col min="6936" max="6942" width="15.25" style="2010" customWidth="1"/>
    <col min="6943" max="7168" width="8.75" style="2010"/>
    <col min="7169" max="7169" width="38.58203125" style="2010" customWidth="1"/>
    <col min="7170" max="7170" width="0.5" style="2010" customWidth="1"/>
    <col min="7171" max="7177" width="9.83203125" style="2010" customWidth="1"/>
    <col min="7178" max="7185" width="11" style="2010" customWidth="1"/>
    <col min="7186" max="7186" width="41.25" style="2010" customWidth="1"/>
    <col min="7187" max="7187" width="1.08203125" style="2010" customWidth="1"/>
    <col min="7188" max="7191" width="15.5" style="2010" customWidth="1"/>
    <col min="7192" max="7198" width="15.25" style="2010" customWidth="1"/>
    <col min="7199" max="7424" width="8.75" style="2010"/>
    <col min="7425" max="7425" width="38.58203125" style="2010" customWidth="1"/>
    <col min="7426" max="7426" width="0.5" style="2010" customWidth="1"/>
    <col min="7427" max="7433" width="9.83203125" style="2010" customWidth="1"/>
    <col min="7434" max="7441" width="11" style="2010" customWidth="1"/>
    <col min="7442" max="7442" width="41.25" style="2010" customWidth="1"/>
    <col min="7443" max="7443" width="1.08203125" style="2010" customWidth="1"/>
    <col min="7444" max="7447" width="15.5" style="2010" customWidth="1"/>
    <col min="7448" max="7454" width="15.25" style="2010" customWidth="1"/>
    <col min="7455" max="7680" width="8.75" style="2010"/>
    <col min="7681" max="7681" width="38.58203125" style="2010" customWidth="1"/>
    <col min="7682" max="7682" width="0.5" style="2010" customWidth="1"/>
    <col min="7683" max="7689" width="9.83203125" style="2010" customWidth="1"/>
    <col min="7690" max="7697" width="11" style="2010" customWidth="1"/>
    <col min="7698" max="7698" width="41.25" style="2010" customWidth="1"/>
    <col min="7699" max="7699" width="1.08203125" style="2010" customWidth="1"/>
    <col min="7700" max="7703" width="15.5" style="2010" customWidth="1"/>
    <col min="7704" max="7710" width="15.25" style="2010" customWidth="1"/>
    <col min="7711" max="7936" width="8.75" style="2010"/>
    <col min="7937" max="7937" width="38.58203125" style="2010" customWidth="1"/>
    <col min="7938" max="7938" width="0.5" style="2010" customWidth="1"/>
    <col min="7939" max="7945" width="9.83203125" style="2010" customWidth="1"/>
    <col min="7946" max="7953" width="11" style="2010" customWidth="1"/>
    <col min="7954" max="7954" width="41.25" style="2010" customWidth="1"/>
    <col min="7955" max="7955" width="1.08203125" style="2010" customWidth="1"/>
    <col min="7956" max="7959" width="15.5" style="2010" customWidth="1"/>
    <col min="7960" max="7966" width="15.25" style="2010" customWidth="1"/>
    <col min="7967" max="8192" width="8.75" style="2010"/>
    <col min="8193" max="8193" width="38.58203125" style="2010" customWidth="1"/>
    <col min="8194" max="8194" width="0.5" style="2010" customWidth="1"/>
    <col min="8195" max="8201" width="9.83203125" style="2010" customWidth="1"/>
    <col min="8202" max="8209" width="11" style="2010" customWidth="1"/>
    <col min="8210" max="8210" width="41.25" style="2010" customWidth="1"/>
    <col min="8211" max="8211" width="1.08203125" style="2010" customWidth="1"/>
    <col min="8212" max="8215" width="15.5" style="2010" customWidth="1"/>
    <col min="8216" max="8222" width="15.25" style="2010" customWidth="1"/>
    <col min="8223" max="8448" width="8.75" style="2010"/>
    <col min="8449" max="8449" width="38.58203125" style="2010" customWidth="1"/>
    <col min="8450" max="8450" width="0.5" style="2010" customWidth="1"/>
    <col min="8451" max="8457" width="9.83203125" style="2010" customWidth="1"/>
    <col min="8458" max="8465" width="11" style="2010" customWidth="1"/>
    <col min="8466" max="8466" width="41.25" style="2010" customWidth="1"/>
    <col min="8467" max="8467" width="1.08203125" style="2010" customWidth="1"/>
    <col min="8468" max="8471" width="15.5" style="2010" customWidth="1"/>
    <col min="8472" max="8478" width="15.25" style="2010" customWidth="1"/>
    <col min="8479" max="8704" width="8.75" style="2010"/>
    <col min="8705" max="8705" width="38.58203125" style="2010" customWidth="1"/>
    <col min="8706" max="8706" width="0.5" style="2010" customWidth="1"/>
    <col min="8707" max="8713" width="9.83203125" style="2010" customWidth="1"/>
    <col min="8714" max="8721" width="11" style="2010" customWidth="1"/>
    <col min="8722" max="8722" width="41.25" style="2010" customWidth="1"/>
    <col min="8723" max="8723" width="1.08203125" style="2010" customWidth="1"/>
    <col min="8724" max="8727" width="15.5" style="2010" customWidth="1"/>
    <col min="8728" max="8734" width="15.25" style="2010" customWidth="1"/>
    <col min="8735" max="8960" width="8.75" style="2010"/>
    <col min="8961" max="8961" width="38.58203125" style="2010" customWidth="1"/>
    <col min="8962" max="8962" width="0.5" style="2010" customWidth="1"/>
    <col min="8963" max="8969" width="9.83203125" style="2010" customWidth="1"/>
    <col min="8970" max="8977" width="11" style="2010" customWidth="1"/>
    <col min="8978" max="8978" width="41.25" style="2010" customWidth="1"/>
    <col min="8979" max="8979" width="1.08203125" style="2010" customWidth="1"/>
    <col min="8980" max="8983" width="15.5" style="2010" customWidth="1"/>
    <col min="8984" max="8990" width="15.25" style="2010" customWidth="1"/>
    <col min="8991" max="9216" width="8.75" style="2010"/>
    <col min="9217" max="9217" width="38.58203125" style="2010" customWidth="1"/>
    <col min="9218" max="9218" width="0.5" style="2010" customWidth="1"/>
    <col min="9219" max="9225" width="9.83203125" style="2010" customWidth="1"/>
    <col min="9226" max="9233" width="11" style="2010" customWidth="1"/>
    <col min="9234" max="9234" width="41.25" style="2010" customWidth="1"/>
    <col min="9235" max="9235" width="1.08203125" style="2010" customWidth="1"/>
    <col min="9236" max="9239" width="15.5" style="2010" customWidth="1"/>
    <col min="9240" max="9246" width="15.25" style="2010" customWidth="1"/>
    <col min="9247" max="9472" width="8.75" style="2010"/>
    <col min="9473" max="9473" width="38.58203125" style="2010" customWidth="1"/>
    <col min="9474" max="9474" width="0.5" style="2010" customWidth="1"/>
    <col min="9475" max="9481" width="9.83203125" style="2010" customWidth="1"/>
    <col min="9482" max="9489" width="11" style="2010" customWidth="1"/>
    <col min="9490" max="9490" width="41.25" style="2010" customWidth="1"/>
    <col min="9491" max="9491" width="1.08203125" style="2010" customWidth="1"/>
    <col min="9492" max="9495" width="15.5" style="2010" customWidth="1"/>
    <col min="9496" max="9502" width="15.25" style="2010" customWidth="1"/>
    <col min="9503" max="9728" width="8.75" style="2010"/>
    <col min="9729" max="9729" width="38.58203125" style="2010" customWidth="1"/>
    <col min="9730" max="9730" width="0.5" style="2010" customWidth="1"/>
    <col min="9731" max="9737" width="9.83203125" style="2010" customWidth="1"/>
    <col min="9738" max="9745" width="11" style="2010" customWidth="1"/>
    <col min="9746" max="9746" width="41.25" style="2010" customWidth="1"/>
    <col min="9747" max="9747" width="1.08203125" style="2010" customWidth="1"/>
    <col min="9748" max="9751" width="15.5" style="2010" customWidth="1"/>
    <col min="9752" max="9758" width="15.25" style="2010" customWidth="1"/>
    <col min="9759" max="9984" width="8.75" style="2010"/>
    <col min="9985" max="9985" width="38.58203125" style="2010" customWidth="1"/>
    <col min="9986" max="9986" width="0.5" style="2010" customWidth="1"/>
    <col min="9987" max="9993" width="9.83203125" style="2010" customWidth="1"/>
    <col min="9994" max="10001" width="11" style="2010" customWidth="1"/>
    <col min="10002" max="10002" width="41.25" style="2010" customWidth="1"/>
    <col min="10003" max="10003" width="1.08203125" style="2010" customWidth="1"/>
    <col min="10004" max="10007" width="15.5" style="2010" customWidth="1"/>
    <col min="10008" max="10014" width="15.25" style="2010" customWidth="1"/>
    <col min="10015" max="10240" width="8.75" style="2010"/>
    <col min="10241" max="10241" width="38.58203125" style="2010" customWidth="1"/>
    <col min="10242" max="10242" width="0.5" style="2010" customWidth="1"/>
    <col min="10243" max="10249" width="9.83203125" style="2010" customWidth="1"/>
    <col min="10250" max="10257" width="11" style="2010" customWidth="1"/>
    <col min="10258" max="10258" width="41.25" style="2010" customWidth="1"/>
    <col min="10259" max="10259" width="1.08203125" style="2010" customWidth="1"/>
    <col min="10260" max="10263" width="15.5" style="2010" customWidth="1"/>
    <col min="10264" max="10270" width="15.25" style="2010" customWidth="1"/>
    <col min="10271" max="10496" width="8.75" style="2010"/>
    <col min="10497" max="10497" width="38.58203125" style="2010" customWidth="1"/>
    <col min="10498" max="10498" width="0.5" style="2010" customWidth="1"/>
    <col min="10499" max="10505" width="9.83203125" style="2010" customWidth="1"/>
    <col min="10506" max="10513" width="11" style="2010" customWidth="1"/>
    <col min="10514" max="10514" width="41.25" style="2010" customWidth="1"/>
    <col min="10515" max="10515" width="1.08203125" style="2010" customWidth="1"/>
    <col min="10516" max="10519" width="15.5" style="2010" customWidth="1"/>
    <col min="10520" max="10526" width="15.25" style="2010" customWidth="1"/>
    <col min="10527" max="10752" width="8.75" style="2010"/>
    <col min="10753" max="10753" width="38.58203125" style="2010" customWidth="1"/>
    <col min="10754" max="10754" width="0.5" style="2010" customWidth="1"/>
    <col min="10755" max="10761" width="9.83203125" style="2010" customWidth="1"/>
    <col min="10762" max="10769" width="11" style="2010" customWidth="1"/>
    <col min="10770" max="10770" width="41.25" style="2010" customWidth="1"/>
    <col min="10771" max="10771" width="1.08203125" style="2010" customWidth="1"/>
    <col min="10772" max="10775" width="15.5" style="2010" customWidth="1"/>
    <col min="10776" max="10782" width="15.25" style="2010" customWidth="1"/>
    <col min="10783" max="11008" width="8.75" style="2010"/>
    <col min="11009" max="11009" width="38.58203125" style="2010" customWidth="1"/>
    <col min="11010" max="11010" width="0.5" style="2010" customWidth="1"/>
    <col min="11011" max="11017" width="9.83203125" style="2010" customWidth="1"/>
    <col min="11018" max="11025" width="11" style="2010" customWidth="1"/>
    <col min="11026" max="11026" width="41.25" style="2010" customWidth="1"/>
    <col min="11027" max="11027" width="1.08203125" style="2010" customWidth="1"/>
    <col min="11028" max="11031" width="15.5" style="2010" customWidth="1"/>
    <col min="11032" max="11038" width="15.25" style="2010" customWidth="1"/>
    <col min="11039" max="11264" width="8.75" style="2010"/>
    <col min="11265" max="11265" width="38.58203125" style="2010" customWidth="1"/>
    <col min="11266" max="11266" width="0.5" style="2010" customWidth="1"/>
    <col min="11267" max="11273" width="9.83203125" style="2010" customWidth="1"/>
    <col min="11274" max="11281" width="11" style="2010" customWidth="1"/>
    <col min="11282" max="11282" width="41.25" style="2010" customWidth="1"/>
    <col min="11283" max="11283" width="1.08203125" style="2010" customWidth="1"/>
    <col min="11284" max="11287" width="15.5" style="2010" customWidth="1"/>
    <col min="11288" max="11294" width="15.25" style="2010" customWidth="1"/>
    <col min="11295" max="11520" width="8.75" style="2010"/>
    <col min="11521" max="11521" width="38.58203125" style="2010" customWidth="1"/>
    <col min="11522" max="11522" width="0.5" style="2010" customWidth="1"/>
    <col min="11523" max="11529" width="9.83203125" style="2010" customWidth="1"/>
    <col min="11530" max="11537" width="11" style="2010" customWidth="1"/>
    <col min="11538" max="11538" width="41.25" style="2010" customWidth="1"/>
    <col min="11539" max="11539" width="1.08203125" style="2010" customWidth="1"/>
    <col min="11540" max="11543" width="15.5" style="2010" customWidth="1"/>
    <col min="11544" max="11550" width="15.25" style="2010" customWidth="1"/>
    <col min="11551" max="11776" width="8.75" style="2010"/>
    <col min="11777" max="11777" width="38.58203125" style="2010" customWidth="1"/>
    <col min="11778" max="11778" width="0.5" style="2010" customWidth="1"/>
    <col min="11779" max="11785" width="9.83203125" style="2010" customWidth="1"/>
    <col min="11786" max="11793" width="11" style="2010" customWidth="1"/>
    <col min="11794" max="11794" width="41.25" style="2010" customWidth="1"/>
    <col min="11795" max="11795" width="1.08203125" style="2010" customWidth="1"/>
    <col min="11796" max="11799" width="15.5" style="2010" customWidth="1"/>
    <col min="11800" max="11806" width="15.25" style="2010" customWidth="1"/>
    <col min="11807" max="12032" width="8.75" style="2010"/>
    <col min="12033" max="12033" width="38.58203125" style="2010" customWidth="1"/>
    <col min="12034" max="12034" width="0.5" style="2010" customWidth="1"/>
    <col min="12035" max="12041" width="9.83203125" style="2010" customWidth="1"/>
    <col min="12042" max="12049" width="11" style="2010" customWidth="1"/>
    <col min="12050" max="12050" width="41.25" style="2010" customWidth="1"/>
    <col min="12051" max="12051" width="1.08203125" style="2010" customWidth="1"/>
    <col min="12052" max="12055" width="15.5" style="2010" customWidth="1"/>
    <col min="12056" max="12062" width="15.25" style="2010" customWidth="1"/>
    <col min="12063" max="12288" width="8.75" style="2010"/>
    <col min="12289" max="12289" width="38.58203125" style="2010" customWidth="1"/>
    <col min="12290" max="12290" width="0.5" style="2010" customWidth="1"/>
    <col min="12291" max="12297" width="9.83203125" style="2010" customWidth="1"/>
    <col min="12298" max="12305" width="11" style="2010" customWidth="1"/>
    <col min="12306" max="12306" width="41.25" style="2010" customWidth="1"/>
    <col min="12307" max="12307" width="1.08203125" style="2010" customWidth="1"/>
    <col min="12308" max="12311" width="15.5" style="2010" customWidth="1"/>
    <col min="12312" max="12318" width="15.25" style="2010" customWidth="1"/>
    <col min="12319" max="12544" width="8.75" style="2010"/>
    <col min="12545" max="12545" width="38.58203125" style="2010" customWidth="1"/>
    <col min="12546" max="12546" width="0.5" style="2010" customWidth="1"/>
    <col min="12547" max="12553" width="9.83203125" style="2010" customWidth="1"/>
    <col min="12554" max="12561" width="11" style="2010" customWidth="1"/>
    <col min="12562" max="12562" width="41.25" style="2010" customWidth="1"/>
    <col min="12563" max="12563" width="1.08203125" style="2010" customWidth="1"/>
    <col min="12564" max="12567" width="15.5" style="2010" customWidth="1"/>
    <col min="12568" max="12574" width="15.25" style="2010" customWidth="1"/>
    <col min="12575" max="12800" width="8.75" style="2010"/>
    <col min="12801" max="12801" width="38.58203125" style="2010" customWidth="1"/>
    <col min="12802" max="12802" width="0.5" style="2010" customWidth="1"/>
    <col min="12803" max="12809" width="9.83203125" style="2010" customWidth="1"/>
    <col min="12810" max="12817" width="11" style="2010" customWidth="1"/>
    <col min="12818" max="12818" width="41.25" style="2010" customWidth="1"/>
    <col min="12819" max="12819" width="1.08203125" style="2010" customWidth="1"/>
    <col min="12820" max="12823" width="15.5" style="2010" customWidth="1"/>
    <col min="12824" max="12830" width="15.25" style="2010" customWidth="1"/>
    <col min="12831" max="13056" width="8.75" style="2010"/>
    <col min="13057" max="13057" width="38.58203125" style="2010" customWidth="1"/>
    <col min="13058" max="13058" width="0.5" style="2010" customWidth="1"/>
    <col min="13059" max="13065" width="9.83203125" style="2010" customWidth="1"/>
    <col min="13066" max="13073" width="11" style="2010" customWidth="1"/>
    <col min="13074" max="13074" width="41.25" style="2010" customWidth="1"/>
    <col min="13075" max="13075" width="1.08203125" style="2010" customWidth="1"/>
    <col min="13076" max="13079" width="15.5" style="2010" customWidth="1"/>
    <col min="13080" max="13086" width="15.25" style="2010" customWidth="1"/>
    <col min="13087" max="13312" width="8.75" style="2010"/>
    <col min="13313" max="13313" width="38.58203125" style="2010" customWidth="1"/>
    <col min="13314" max="13314" width="0.5" style="2010" customWidth="1"/>
    <col min="13315" max="13321" width="9.83203125" style="2010" customWidth="1"/>
    <col min="13322" max="13329" width="11" style="2010" customWidth="1"/>
    <col min="13330" max="13330" width="41.25" style="2010" customWidth="1"/>
    <col min="13331" max="13331" width="1.08203125" style="2010" customWidth="1"/>
    <col min="13332" max="13335" width="15.5" style="2010" customWidth="1"/>
    <col min="13336" max="13342" width="15.25" style="2010" customWidth="1"/>
    <col min="13343" max="13568" width="8.75" style="2010"/>
    <col min="13569" max="13569" width="38.58203125" style="2010" customWidth="1"/>
    <col min="13570" max="13570" width="0.5" style="2010" customWidth="1"/>
    <col min="13571" max="13577" width="9.83203125" style="2010" customWidth="1"/>
    <col min="13578" max="13585" width="11" style="2010" customWidth="1"/>
    <col min="13586" max="13586" width="41.25" style="2010" customWidth="1"/>
    <col min="13587" max="13587" width="1.08203125" style="2010" customWidth="1"/>
    <col min="13588" max="13591" width="15.5" style="2010" customWidth="1"/>
    <col min="13592" max="13598" width="15.25" style="2010" customWidth="1"/>
    <col min="13599" max="13824" width="8.75" style="2010"/>
    <col min="13825" max="13825" width="38.58203125" style="2010" customWidth="1"/>
    <col min="13826" max="13826" width="0.5" style="2010" customWidth="1"/>
    <col min="13827" max="13833" width="9.83203125" style="2010" customWidth="1"/>
    <col min="13834" max="13841" width="11" style="2010" customWidth="1"/>
    <col min="13842" max="13842" width="41.25" style="2010" customWidth="1"/>
    <col min="13843" max="13843" width="1.08203125" style="2010" customWidth="1"/>
    <col min="13844" max="13847" width="15.5" style="2010" customWidth="1"/>
    <col min="13848" max="13854" width="15.25" style="2010" customWidth="1"/>
    <col min="13855" max="14080" width="8.75" style="2010"/>
    <col min="14081" max="14081" width="38.58203125" style="2010" customWidth="1"/>
    <col min="14082" max="14082" width="0.5" style="2010" customWidth="1"/>
    <col min="14083" max="14089" width="9.83203125" style="2010" customWidth="1"/>
    <col min="14090" max="14097" width="11" style="2010" customWidth="1"/>
    <col min="14098" max="14098" width="41.25" style="2010" customWidth="1"/>
    <col min="14099" max="14099" width="1.08203125" style="2010" customWidth="1"/>
    <col min="14100" max="14103" width="15.5" style="2010" customWidth="1"/>
    <col min="14104" max="14110" width="15.25" style="2010" customWidth="1"/>
    <col min="14111" max="14336" width="8.75" style="2010"/>
    <col min="14337" max="14337" width="38.58203125" style="2010" customWidth="1"/>
    <col min="14338" max="14338" width="0.5" style="2010" customWidth="1"/>
    <col min="14339" max="14345" width="9.83203125" style="2010" customWidth="1"/>
    <col min="14346" max="14353" width="11" style="2010" customWidth="1"/>
    <col min="14354" max="14354" width="41.25" style="2010" customWidth="1"/>
    <col min="14355" max="14355" width="1.08203125" style="2010" customWidth="1"/>
    <col min="14356" max="14359" width="15.5" style="2010" customWidth="1"/>
    <col min="14360" max="14366" width="15.25" style="2010" customWidth="1"/>
    <col min="14367" max="14592" width="8.75" style="2010"/>
    <col min="14593" max="14593" width="38.58203125" style="2010" customWidth="1"/>
    <col min="14594" max="14594" width="0.5" style="2010" customWidth="1"/>
    <col min="14595" max="14601" width="9.83203125" style="2010" customWidth="1"/>
    <col min="14602" max="14609" width="11" style="2010" customWidth="1"/>
    <col min="14610" max="14610" width="41.25" style="2010" customWidth="1"/>
    <col min="14611" max="14611" width="1.08203125" style="2010" customWidth="1"/>
    <col min="14612" max="14615" width="15.5" style="2010" customWidth="1"/>
    <col min="14616" max="14622" width="15.25" style="2010" customWidth="1"/>
    <col min="14623" max="14848" width="8.75" style="2010"/>
    <col min="14849" max="14849" width="38.58203125" style="2010" customWidth="1"/>
    <col min="14850" max="14850" width="0.5" style="2010" customWidth="1"/>
    <col min="14851" max="14857" width="9.83203125" style="2010" customWidth="1"/>
    <col min="14858" max="14865" width="11" style="2010" customWidth="1"/>
    <col min="14866" max="14866" width="41.25" style="2010" customWidth="1"/>
    <col min="14867" max="14867" width="1.08203125" style="2010" customWidth="1"/>
    <col min="14868" max="14871" width="15.5" style="2010" customWidth="1"/>
    <col min="14872" max="14878" width="15.25" style="2010" customWidth="1"/>
    <col min="14879" max="15104" width="8.75" style="2010"/>
    <col min="15105" max="15105" width="38.58203125" style="2010" customWidth="1"/>
    <col min="15106" max="15106" width="0.5" style="2010" customWidth="1"/>
    <col min="15107" max="15113" width="9.83203125" style="2010" customWidth="1"/>
    <col min="15114" max="15121" width="11" style="2010" customWidth="1"/>
    <col min="15122" max="15122" width="41.25" style="2010" customWidth="1"/>
    <col min="15123" max="15123" width="1.08203125" style="2010" customWidth="1"/>
    <col min="15124" max="15127" width="15.5" style="2010" customWidth="1"/>
    <col min="15128" max="15134" width="15.25" style="2010" customWidth="1"/>
    <col min="15135" max="15360" width="8.75" style="2010"/>
    <col min="15361" max="15361" width="38.58203125" style="2010" customWidth="1"/>
    <col min="15362" max="15362" width="0.5" style="2010" customWidth="1"/>
    <col min="15363" max="15369" width="9.83203125" style="2010" customWidth="1"/>
    <col min="15370" max="15377" width="11" style="2010" customWidth="1"/>
    <col min="15378" max="15378" width="41.25" style="2010" customWidth="1"/>
    <col min="15379" max="15379" width="1.08203125" style="2010" customWidth="1"/>
    <col min="15380" max="15383" width="15.5" style="2010" customWidth="1"/>
    <col min="15384" max="15390" width="15.25" style="2010" customWidth="1"/>
    <col min="15391" max="15616" width="8.75" style="2010"/>
    <col min="15617" max="15617" width="38.58203125" style="2010" customWidth="1"/>
    <col min="15618" max="15618" width="0.5" style="2010" customWidth="1"/>
    <col min="15619" max="15625" width="9.83203125" style="2010" customWidth="1"/>
    <col min="15626" max="15633" width="11" style="2010" customWidth="1"/>
    <col min="15634" max="15634" width="41.25" style="2010" customWidth="1"/>
    <col min="15635" max="15635" width="1.08203125" style="2010" customWidth="1"/>
    <col min="15636" max="15639" width="15.5" style="2010" customWidth="1"/>
    <col min="15640" max="15646" width="15.25" style="2010" customWidth="1"/>
    <col min="15647" max="15872" width="8.75" style="2010"/>
    <col min="15873" max="15873" width="38.58203125" style="2010" customWidth="1"/>
    <col min="15874" max="15874" width="0.5" style="2010" customWidth="1"/>
    <col min="15875" max="15881" width="9.83203125" style="2010" customWidth="1"/>
    <col min="15882" max="15889" width="11" style="2010" customWidth="1"/>
    <col min="15890" max="15890" width="41.25" style="2010" customWidth="1"/>
    <col min="15891" max="15891" width="1.08203125" style="2010" customWidth="1"/>
    <col min="15892" max="15895" width="15.5" style="2010" customWidth="1"/>
    <col min="15896" max="15902" width="15.25" style="2010" customWidth="1"/>
    <col min="15903" max="16128" width="8.75" style="2010"/>
    <col min="16129" max="16129" width="38.58203125" style="2010" customWidth="1"/>
    <col min="16130" max="16130" width="0.5" style="2010" customWidth="1"/>
    <col min="16131" max="16137" width="9.83203125" style="2010" customWidth="1"/>
    <col min="16138" max="16145" width="11" style="2010" customWidth="1"/>
    <col min="16146" max="16146" width="41.25" style="2010" customWidth="1"/>
    <col min="16147" max="16147" width="1.08203125" style="2010" customWidth="1"/>
    <col min="16148" max="16151" width="15.5" style="2010" customWidth="1"/>
    <col min="16152" max="16158" width="15.25" style="2010" customWidth="1"/>
    <col min="16159" max="16384" width="8.75" style="2010"/>
  </cols>
  <sheetData>
    <row r="1" spans="1:30" s="2003" customFormat="1" ht="39" customHeight="1">
      <c r="B1" s="1358"/>
      <c r="C1" s="1358"/>
      <c r="D1" s="1358"/>
      <c r="E1" s="1358"/>
      <c r="F1" s="1358"/>
      <c r="G1" s="1358"/>
      <c r="H1" s="1358"/>
      <c r="I1" s="2004" t="s">
        <v>3218</v>
      </c>
      <c r="J1" s="2005" t="s">
        <v>3219</v>
      </c>
      <c r="L1" s="2005"/>
      <c r="M1" s="2005"/>
      <c r="N1" s="2005"/>
      <c r="O1" s="2005"/>
      <c r="P1" s="2005"/>
      <c r="Q1" s="2005"/>
      <c r="R1" s="2005"/>
      <c r="S1" s="2005"/>
      <c r="T1" s="3826" t="s">
        <v>3220</v>
      </c>
      <c r="U1" s="2846"/>
      <c r="V1" s="2846"/>
      <c r="W1" s="2846"/>
      <c r="X1" s="3827" t="s">
        <v>3221</v>
      </c>
      <c r="Y1" s="2848"/>
      <c r="Z1" s="2848"/>
      <c r="AA1" s="2848"/>
      <c r="AB1" s="2006"/>
      <c r="AC1" s="2006"/>
    </row>
    <row r="2" spans="1:30" s="2007" customFormat="1" ht="14.25" customHeight="1">
      <c r="C2" s="3828"/>
      <c r="D2" s="3828"/>
      <c r="E2" s="3828"/>
      <c r="F2" s="3828"/>
      <c r="G2" s="3828"/>
      <c r="H2" s="3828"/>
      <c r="I2" s="3828"/>
      <c r="J2" s="2008"/>
      <c r="K2" s="2009"/>
      <c r="L2" s="2009"/>
      <c r="M2" s="2009"/>
      <c r="N2" s="2009"/>
      <c r="O2" s="2009"/>
    </row>
    <row r="3" spans="1:30" s="2011" customFormat="1" ht="23.25" customHeight="1">
      <c r="A3" s="2010"/>
      <c r="B3" s="2010"/>
      <c r="P3" s="3829" t="s">
        <v>3222</v>
      </c>
      <c r="Q3" s="3829"/>
      <c r="W3" s="3830"/>
      <c r="X3" s="3831"/>
      <c r="AD3" s="1980" t="s">
        <v>3162</v>
      </c>
    </row>
    <row r="4" spans="1:30" s="1219" customFormat="1" ht="33.75" customHeight="1">
      <c r="A4" s="3800" t="s">
        <v>3223</v>
      </c>
      <c r="B4" s="3279"/>
      <c r="C4" s="3672" t="s">
        <v>3164</v>
      </c>
      <c r="D4" s="3836"/>
      <c r="E4" s="3836"/>
      <c r="F4" s="3836"/>
      <c r="G4" s="3836"/>
      <c r="H4" s="3837"/>
      <c r="I4" s="3838"/>
      <c r="J4" s="2012" t="s">
        <v>3165</v>
      </c>
      <c r="K4" s="3215" t="s">
        <v>3166</v>
      </c>
      <c r="L4" s="3215"/>
      <c r="M4" s="3215"/>
      <c r="N4" s="3215"/>
      <c r="O4" s="3215"/>
      <c r="P4" s="3215"/>
      <c r="Q4" s="3215"/>
      <c r="R4" s="3800" t="s">
        <v>3223</v>
      </c>
      <c r="S4" s="3279"/>
      <c r="T4" s="3803" t="s">
        <v>3166</v>
      </c>
      <c r="U4" s="3082"/>
      <c r="V4" s="3082"/>
      <c r="W4" s="3082"/>
      <c r="X4" s="3674" t="s">
        <v>3166</v>
      </c>
      <c r="Y4" s="3082"/>
      <c r="Z4" s="3082"/>
      <c r="AA4" s="3082"/>
      <c r="AB4" s="3082"/>
      <c r="AC4" s="3083"/>
      <c r="AD4" s="3823" t="s">
        <v>3224</v>
      </c>
    </row>
    <row r="5" spans="1:30" s="1219" customFormat="1" ht="23.25" customHeight="1">
      <c r="A5" s="3832"/>
      <c r="B5" s="3834"/>
      <c r="C5" s="3208" t="s">
        <v>3169</v>
      </c>
      <c r="D5" s="3841" t="s">
        <v>3170</v>
      </c>
      <c r="E5" s="3842"/>
      <c r="F5" s="3672" t="s">
        <v>3171</v>
      </c>
      <c r="G5" s="3836"/>
      <c r="H5" s="3837"/>
      <c r="I5" s="3838"/>
      <c r="J5" s="3205" t="s">
        <v>3172</v>
      </c>
      <c r="K5" s="3194" t="s">
        <v>1570</v>
      </c>
      <c r="L5" s="3200" t="s">
        <v>3173</v>
      </c>
      <c r="M5" s="3200" t="s">
        <v>3174</v>
      </c>
      <c r="N5" s="3200" t="s">
        <v>3175</v>
      </c>
      <c r="O5" s="3200" t="s">
        <v>3176</v>
      </c>
      <c r="P5" s="3200" t="s">
        <v>3225</v>
      </c>
      <c r="Q5" s="3208" t="s">
        <v>3178</v>
      </c>
      <c r="R5" s="3839"/>
      <c r="S5" s="3821"/>
      <c r="T5" s="3208" t="s">
        <v>3179</v>
      </c>
      <c r="U5" s="3208" t="s">
        <v>3180</v>
      </c>
      <c r="V5" s="3208" t="s">
        <v>3226</v>
      </c>
      <c r="W5" s="3197" t="s">
        <v>3182</v>
      </c>
      <c r="X5" s="3808" t="s">
        <v>3183</v>
      </c>
      <c r="Y5" s="3197" t="s">
        <v>3184</v>
      </c>
      <c r="Z5" s="3197" t="s">
        <v>3185</v>
      </c>
      <c r="AA5" s="3197" t="s">
        <v>3186</v>
      </c>
      <c r="AB5" s="3197" t="s">
        <v>1286</v>
      </c>
      <c r="AC5" s="3197" t="s">
        <v>1287</v>
      </c>
      <c r="AD5" s="3824"/>
    </row>
    <row r="6" spans="1:30" s="1219" customFormat="1" ht="20.149999999999999" customHeight="1">
      <c r="A6" s="3832"/>
      <c r="B6" s="3834"/>
      <c r="C6" s="3209"/>
      <c r="D6" s="2754" t="s">
        <v>3189</v>
      </c>
      <c r="E6" s="2754" t="s">
        <v>3190</v>
      </c>
      <c r="F6" s="2754" t="s">
        <v>3191</v>
      </c>
      <c r="G6" s="2754" t="s">
        <v>3192</v>
      </c>
      <c r="H6" s="3205" t="s">
        <v>3193</v>
      </c>
      <c r="I6" s="3208" t="s">
        <v>3194</v>
      </c>
      <c r="J6" s="3206"/>
      <c r="K6" s="3195"/>
      <c r="L6" s="3201"/>
      <c r="M6" s="3201"/>
      <c r="N6" s="3201"/>
      <c r="O6" s="3201"/>
      <c r="P6" s="3203"/>
      <c r="Q6" s="3209"/>
      <c r="R6" s="3839"/>
      <c r="S6" s="3821"/>
      <c r="T6" s="3218"/>
      <c r="U6" s="3218"/>
      <c r="V6" s="3209"/>
      <c r="W6" s="3198"/>
      <c r="X6" s="3819"/>
      <c r="Y6" s="3198"/>
      <c r="Z6" s="3198"/>
      <c r="AA6" s="3198"/>
      <c r="AB6" s="3806"/>
      <c r="AC6" s="3806"/>
      <c r="AD6" s="3824"/>
    </row>
    <row r="7" spans="1:30" s="1219" customFormat="1" ht="15" customHeight="1">
      <c r="A7" s="3832"/>
      <c r="B7" s="3834"/>
      <c r="C7" s="3209"/>
      <c r="D7" s="2755"/>
      <c r="E7" s="2755"/>
      <c r="F7" s="2755"/>
      <c r="G7" s="2755"/>
      <c r="H7" s="3817"/>
      <c r="I7" s="3209"/>
      <c r="J7" s="3206"/>
      <c r="K7" s="3195"/>
      <c r="L7" s="3201"/>
      <c r="M7" s="3201"/>
      <c r="N7" s="3201"/>
      <c r="O7" s="3201"/>
      <c r="P7" s="3203"/>
      <c r="Q7" s="3209"/>
      <c r="R7" s="3839"/>
      <c r="S7" s="3821"/>
      <c r="T7" s="3218"/>
      <c r="U7" s="3218"/>
      <c r="V7" s="3209"/>
      <c r="W7" s="3198"/>
      <c r="X7" s="3819"/>
      <c r="Y7" s="3198"/>
      <c r="Z7" s="3198"/>
      <c r="AA7" s="3198"/>
      <c r="AB7" s="3806"/>
      <c r="AC7" s="3806"/>
      <c r="AD7" s="3824"/>
    </row>
    <row r="8" spans="1:30" s="1219" customFormat="1" ht="15" customHeight="1">
      <c r="A8" s="3832"/>
      <c r="B8" s="3834"/>
      <c r="C8" s="3209"/>
      <c r="D8" s="2755"/>
      <c r="E8" s="2755"/>
      <c r="F8" s="2755"/>
      <c r="G8" s="2755"/>
      <c r="H8" s="3817"/>
      <c r="I8" s="3209"/>
      <c r="J8" s="3206"/>
      <c r="K8" s="3195"/>
      <c r="L8" s="3201"/>
      <c r="M8" s="3201"/>
      <c r="N8" s="3201"/>
      <c r="O8" s="3201"/>
      <c r="P8" s="3203"/>
      <c r="Q8" s="3209"/>
      <c r="R8" s="3839"/>
      <c r="S8" s="3821"/>
      <c r="T8" s="3218"/>
      <c r="U8" s="3218"/>
      <c r="V8" s="3209"/>
      <c r="W8" s="3198"/>
      <c r="X8" s="3819"/>
      <c r="Y8" s="3198"/>
      <c r="Z8" s="3198"/>
      <c r="AA8" s="3198"/>
      <c r="AB8" s="3806"/>
      <c r="AC8" s="3806"/>
      <c r="AD8" s="3824"/>
    </row>
    <row r="9" spans="1:30" s="1219" customFormat="1" ht="11.25" customHeight="1">
      <c r="A9" s="3832"/>
      <c r="B9" s="3834"/>
      <c r="C9" s="3209"/>
      <c r="D9" s="2755"/>
      <c r="E9" s="2755"/>
      <c r="F9" s="2755"/>
      <c r="G9" s="2755"/>
      <c r="H9" s="3817"/>
      <c r="I9" s="3209"/>
      <c r="J9" s="3206"/>
      <c r="K9" s="3195"/>
      <c r="L9" s="3201"/>
      <c r="M9" s="3201"/>
      <c r="N9" s="3201"/>
      <c r="O9" s="3201"/>
      <c r="P9" s="3203"/>
      <c r="Q9" s="3209"/>
      <c r="R9" s="3839"/>
      <c r="S9" s="3821"/>
      <c r="T9" s="3218"/>
      <c r="U9" s="3218"/>
      <c r="V9" s="3209"/>
      <c r="W9" s="3198"/>
      <c r="X9" s="3819"/>
      <c r="Y9" s="3198"/>
      <c r="Z9" s="3198"/>
      <c r="AA9" s="3198"/>
      <c r="AB9" s="3806"/>
      <c r="AC9" s="3806"/>
      <c r="AD9" s="3824"/>
    </row>
    <row r="10" spans="1:30" s="1219" customFormat="1" ht="10.5" customHeight="1">
      <c r="A10" s="3833"/>
      <c r="B10" s="3835"/>
      <c r="C10" s="3210"/>
      <c r="D10" s="2756"/>
      <c r="E10" s="2756"/>
      <c r="F10" s="2756"/>
      <c r="G10" s="2756"/>
      <c r="H10" s="3818"/>
      <c r="I10" s="3210"/>
      <c r="J10" s="3207"/>
      <c r="K10" s="3196"/>
      <c r="L10" s="3202"/>
      <c r="M10" s="3202"/>
      <c r="N10" s="3202"/>
      <c r="O10" s="3202"/>
      <c r="P10" s="3204"/>
      <c r="Q10" s="3210"/>
      <c r="R10" s="3840"/>
      <c r="S10" s="3822"/>
      <c r="T10" s="3219"/>
      <c r="U10" s="3219"/>
      <c r="V10" s="3210"/>
      <c r="W10" s="3199"/>
      <c r="X10" s="3820"/>
      <c r="Y10" s="3199"/>
      <c r="Z10" s="3199"/>
      <c r="AA10" s="3199"/>
      <c r="AB10" s="3807"/>
      <c r="AC10" s="3807"/>
      <c r="AD10" s="3825"/>
    </row>
    <row r="11" spans="1:30" s="2018" customFormat="1" ht="33.75" customHeight="1">
      <c r="A11" s="2013" t="s">
        <v>1570</v>
      </c>
      <c r="B11" s="2014"/>
      <c r="C11" s="2015">
        <v>3043352</v>
      </c>
      <c r="D11" s="2016">
        <v>2926282</v>
      </c>
      <c r="E11" s="2016">
        <v>59789</v>
      </c>
      <c r="F11" s="2016">
        <v>40098</v>
      </c>
      <c r="G11" s="2016">
        <v>17166</v>
      </c>
      <c r="H11" s="2016">
        <v>17</v>
      </c>
      <c r="I11" s="2016">
        <v>0</v>
      </c>
      <c r="J11" s="2016">
        <v>2</v>
      </c>
      <c r="K11" s="2016">
        <v>542017</v>
      </c>
      <c r="L11" s="2016">
        <v>278991</v>
      </c>
      <c r="M11" s="2016">
        <v>2257</v>
      </c>
      <c r="N11" s="2016">
        <v>3652</v>
      </c>
      <c r="O11" s="2016">
        <v>52181</v>
      </c>
      <c r="P11" s="2016">
        <v>116063</v>
      </c>
      <c r="Q11" s="2016">
        <v>17165</v>
      </c>
      <c r="R11" s="2013" t="s">
        <v>1570</v>
      </c>
      <c r="S11" s="2017"/>
      <c r="T11" s="2016">
        <v>9919</v>
      </c>
      <c r="U11" s="2016">
        <v>8756</v>
      </c>
      <c r="V11" s="2016">
        <v>2089</v>
      </c>
      <c r="W11" s="2016">
        <v>10026</v>
      </c>
      <c r="X11" s="2016">
        <v>6079</v>
      </c>
      <c r="Y11" s="2016">
        <v>25788</v>
      </c>
      <c r="Z11" s="2016">
        <v>611</v>
      </c>
      <c r="AA11" s="2016">
        <v>0</v>
      </c>
      <c r="AB11" s="2016">
        <v>67</v>
      </c>
      <c r="AC11" s="2016">
        <v>8373</v>
      </c>
      <c r="AD11" s="2016">
        <v>8464</v>
      </c>
    </row>
    <row r="12" spans="1:30" s="2018" customFormat="1" ht="33" customHeight="1">
      <c r="A12" s="2019" t="s">
        <v>3227</v>
      </c>
      <c r="B12" s="2014"/>
      <c r="C12" s="2015">
        <v>894179</v>
      </c>
      <c r="D12" s="2016">
        <v>847120</v>
      </c>
      <c r="E12" s="2016">
        <v>34095</v>
      </c>
      <c r="F12" s="2016">
        <v>2105</v>
      </c>
      <c r="G12" s="2016">
        <v>10842</v>
      </c>
      <c r="H12" s="2016">
        <v>17</v>
      </c>
      <c r="I12" s="2016">
        <v>0</v>
      </c>
      <c r="J12" s="2016">
        <v>0</v>
      </c>
      <c r="K12" s="2016">
        <v>147802</v>
      </c>
      <c r="L12" s="2016">
        <v>83793</v>
      </c>
      <c r="M12" s="2016">
        <v>1191</v>
      </c>
      <c r="N12" s="2016">
        <v>2030</v>
      </c>
      <c r="O12" s="2016">
        <v>11224</v>
      </c>
      <c r="P12" s="2016">
        <v>13210</v>
      </c>
      <c r="Q12" s="2016">
        <v>5895</v>
      </c>
      <c r="R12" s="2019" t="s">
        <v>3227</v>
      </c>
      <c r="S12" s="2020"/>
      <c r="T12" s="2016">
        <v>3152</v>
      </c>
      <c r="U12" s="2016">
        <v>2226</v>
      </c>
      <c r="V12" s="2016">
        <v>1825</v>
      </c>
      <c r="W12" s="2016">
        <v>7298</v>
      </c>
      <c r="X12" s="2016">
        <v>2975</v>
      </c>
      <c r="Y12" s="2016">
        <v>8656</v>
      </c>
      <c r="Z12" s="2016">
        <v>318</v>
      </c>
      <c r="AA12" s="2016">
        <v>0</v>
      </c>
      <c r="AB12" s="2016">
        <v>67</v>
      </c>
      <c r="AC12" s="2016">
        <v>3942</v>
      </c>
      <c r="AD12" s="2016">
        <v>5413</v>
      </c>
    </row>
    <row r="13" spans="1:30" s="2027" customFormat="1" ht="54.75" customHeight="1">
      <c r="A13" s="2021" t="s">
        <v>3228</v>
      </c>
      <c r="B13" s="2022"/>
      <c r="C13" s="2023">
        <v>275002</v>
      </c>
      <c r="D13" s="2024">
        <v>252867</v>
      </c>
      <c r="E13" s="2024">
        <v>16240</v>
      </c>
      <c r="F13" s="2024">
        <v>507</v>
      </c>
      <c r="G13" s="2024">
        <v>5388</v>
      </c>
      <c r="H13" s="2024">
        <v>0</v>
      </c>
      <c r="I13" s="2024">
        <v>0</v>
      </c>
      <c r="J13" s="2024">
        <v>0</v>
      </c>
      <c r="K13" s="2024">
        <v>36437</v>
      </c>
      <c r="L13" s="2024">
        <v>21545</v>
      </c>
      <c r="M13" s="2024">
        <v>0</v>
      </c>
      <c r="N13" s="2024">
        <v>62</v>
      </c>
      <c r="O13" s="2024">
        <v>2313</v>
      </c>
      <c r="P13" s="2025">
        <v>4450</v>
      </c>
      <c r="Q13" s="2025">
        <v>1492</v>
      </c>
      <c r="R13" s="2021" t="s">
        <v>3228</v>
      </c>
      <c r="S13" s="2026"/>
      <c r="T13" s="2025">
        <v>2195</v>
      </c>
      <c r="U13" s="2025">
        <v>210</v>
      </c>
      <c r="V13" s="2025">
        <v>1806</v>
      </c>
      <c r="W13" s="2025">
        <v>203</v>
      </c>
      <c r="X13" s="2025">
        <v>0</v>
      </c>
      <c r="Y13" s="2025">
        <v>2094</v>
      </c>
      <c r="Z13" s="2025">
        <v>0</v>
      </c>
      <c r="AA13" s="2025">
        <v>0</v>
      </c>
      <c r="AB13" s="2025">
        <v>67</v>
      </c>
      <c r="AC13" s="2025">
        <v>0</v>
      </c>
      <c r="AD13" s="2025">
        <v>3556</v>
      </c>
    </row>
    <row r="14" spans="1:30" s="2027" customFormat="1" ht="30" customHeight="1">
      <c r="A14" s="2021" t="s">
        <v>3229</v>
      </c>
      <c r="B14" s="2022"/>
      <c r="C14" s="2023">
        <v>308</v>
      </c>
      <c r="D14" s="2024">
        <v>308</v>
      </c>
      <c r="E14" s="2024">
        <v>0</v>
      </c>
      <c r="F14" s="2024">
        <v>0</v>
      </c>
      <c r="G14" s="2024">
        <v>0</v>
      </c>
      <c r="H14" s="2024">
        <v>0</v>
      </c>
      <c r="I14" s="2024">
        <v>0</v>
      </c>
      <c r="J14" s="2024">
        <v>0</v>
      </c>
      <c r="K14" s="2024">
        <v>20</v>
      </c>
      <c r="L14" s="2024">
        <v>0</v>
      </c>
      <c r="M14" s="2024">
        <v>0</v>
      </c>
      <c r="N14" s="2024">
        <v>0</v>
      </c>
      <c r="O14" s="2024">
        <v>0</v>
      </c>
      <c r="P14" s="2025">
        <v>0</v>
      </c>
      <c r="Q14" s="2025">
        <v>0</v>
      </c>
      <c r="R14" s="2021" t="s">
        <v>3229</v>
      </c>
      <c r="S14" s="2026"/>
      <c r="T14" s="2025">
        <v>19</v>
      </c>
      <c r="U14" s="2025">
        <v>0</v>
      </c>
      <c r="V14" s="2025">
        <v>0</v>
      </c>
      <c r="W14" s="2025">
        <v>0</v>
      </c>
      <c r="X14" s="2025">
        <v>0</v>
      </c>
      <c r="Y14" s="2025">
        <v>1</v>
      </c>
      <c r="Z14" s="2025">
        <v>0</v>
      </c>
      <c r="AA14" s="2025">
        <v>0</v>
      </c>
      <c r="AB14" s="2025">
        <v>0</v>
      </c>
      <c r="AC14" s="2025">
        <v>0</v>
      </c>
      <c r="AD14" s="2025">
        <v>0</v>
      </c>
    </row>
    <row r="15" spans="1:30" s="2027" customFormat="1" ht="44.25" customHeight="1">
      <c r="A15" s="2028" t="s">
        <v>3230</v>
      </c>
      <c r="B15" s="2028"/>
      <c r="C15" s="2023">
        <v>220788</v>
      </c>
      <c r="D15" s="2024">
        <v>218061</v>
      </c>
      <c r="E15" s="2024">
        <v>2402</v>
      </c>
      <c r="F15" s="2024">
        <v>0</v>
      </c>
      <c r="G15" s="2024">
        <v>325</v>
      </c>
      <c r="H15" s="2024">
        <v>0</v>
      </c>
      <c r="I15" s="2024">
        <v>0</v>
      </c>
      <c r="J15" s="2024">
        <v>0</v>
      </c>
      <c r="K15" s="2024">
        <v>46533</v>
      </c>
      <c r="L15" s="2024">
        <v>25372</v>
      </c>
      <c r="M15" s="2024">
        <v>372</v>
      </c>
      <c r="N15" s="2024">
        <v>1186</v>
      </c>
      <c r="O15" s="2024">
        <v>4846</v>
      </c>
      <c r="P15" s="2025">
        <v>3769</v>
      </c>
      <c r="Q15" s="2025">
        <v>1685</v>
      </c>
      <c r="R15" s="2028" t="s">
        <v>3230</v>
      </c>
      <c r="S15" s="386"/>
      <c r="T15" s="2025">
        <v>101</v>
      </c>
      <c r="U15" s="2025">
        <v>803</v>
      </c>
      <c r="V15" s="2025">
        <v>19</v>
      </c>
      <c r="W15" s="2025">
        <v>3873</v>
      </c>
      <c r="X15" s="2025">
        <v>461</v>
      </c>
      <c r="Y15" s="2025">
        <v>3832</v>
      </c>
      <c r="Z15" s="2025">
        <v>214</v>
      </c>
      <c r="AA15" s="2025">
        <v>0</v>
      </c>
      <c r="AB15" s="2025">
        <v>0</v>
      </c>
      <c r="AC15" s="2025">
        <v>0</v>
      </c>
      <c r="AD15" s="2025">
        <v>570</v>
      </c>
    </row>
    <row r="16" spans="1:30" s="2027" customFormat="1" ht="39" customHeight="1">
      <c r="A16" s="2028" t="s">
        <v>3231</v>
      </c>
      <c r="B16" s="2029"/>
      <c r="C16" s="2023">
        <v>136778</v>
      </c>
      <c r="D16" s="2024">
        <v>126879</v>
      </c>
      <c r="E16" s="2024">
        <v>8947</v>
      </c>
      <c r="F16" s="2024">
        <v>221</v>
      </c>
      <c r="G16" s="2024">
        <v>714</v>
      </c>
      <c r="H16" s="2024">
        <v>17</v>
      </c>
      <c r="I16" s="2024">
        <v>0</v>
      </c>
      <c r="J16" s="2024">
        <v>0</v>
      </c>
      <c r="K16" s="2024">
        <v>15331</v>
      </c>
      <c r="L16" s="2024">
        <v>10319</v>
      </c>
      <c r="M16" s="2024">
        <v>376</v>
      </c>
      <c r="N16" s="2024">
        <v>236</v>
      </c>
      <c r="O16" s="2024">
        <v>741</v>
      </c>
      <c r="P16" s="2025">
        <v>2256</v>
      </c>
      <c r="Q16" s="2025">
        <v>249</v>
      </c>
      <c r="R16" s="2028" t="s">
        <v>3231</v>
      </c>
      <c r="S16" s="2030"/>
      <c r="T16" s="2025">
        <v>319</v>
      </c>
      <c r="U16" s="2025">
        <v>417</v>
      </c>
      <c r="V16" s="2025">
        <v>0</v>
      </c>
      <c r="W16" s="2025">
        <v>0</v>
      </c>
      <c r="X16" s="2025">
        <v>0</v>
      </c>
      <c r="Y16" s="2025">
        <v>417</v>
      </c>
      <c r="Z16" s="2025">
        <v>1</v>
      </c>
      <c r="AA16" s="2025">
        <v>0</v>
      </c>
      <c r="AB16" s="2025">
        <v>0</v>
      </c>
      <c r="AC16" s="2025">
        <v>0</v>
      </c>
      <c r="AD16" s="2025">
        <v>468</v>
      </c>
    </row>
    <row r="17" spans="1:30" s="2027" customFormat="1" ht="30" customHeight="1">
      <c r="A17" s="2028" t="s">
        <v>3232</v>
      </c>
      <c r="B17" s="2028"/>
      <c r="C17" s="2023">
        <v>258569</v>
      </c>
      <c r="D17" s="2024">
        <v>246892</v>
      </c>
      <c r="E17" s="2024">
        <v>6506</v>
      </c>
      <c r="F17" s="2024">
        <v>756</v>
      </c>
      <c r="G17" s="2024">
        <v>4415</v>
      </c>
      <c r="H17" s="2024">
        <v>0</v>
      </c>
      <c r="I17" s="2024">
        <v>0</v>
      </c>
      <c r="J17" s="2024">
        <v>0</v>
      </c>
      <c r="K17" s="2024">
        <v>49268</v>
      </c>
      <c r="L17" s="2024">
        <v>26531</v>
      </c>
      <c r="M17" s="2024">
        <v>443</v>
      </c>
      <c r="N17" s="2024">
        <v>546</v>
      </c>
      <c r="O17" s="2024">
        <v>3324</v>
      </c>
      <c r="P17" s="2025">
        <v>2735</v>
      </c>
      <c r="Q17" s="2025">
        <v>2309</v>
      </c>
      <c r="R17" s="2028" t="s">
        <v>3232</v>
      </c>
      <c r="S17" s="386"/>
      <c r="T17" s="2025">
        <v>491</v>
      </c>
      <c r="U17" s="2025">
        <v>796</v>
      </c>
      <c r="V17" s="2025">
        <v>0</v>
      </c>
      <c r="W17" s="2025">
        <v>3222</v>
      </c>
      <c r="X17" s="2025">
        <v>2514</v>
      </c>
      <c r="Y17" s="2025">
        <v>2312</v>
      </c>
      <c r="Z17" s="2025">
        <v>103</v>
      </c>
      <c r="AA17" s="2025">
        <v>0</v>
      </c>
      <c r="AB17" s="2025">
        <v>0</v>
      </c>
      <c r="AC17" s="2025">
        <v>3942</v>
      </c>
      <c r="AD17" s="2025">
        <v>732</v>
      </c>
    </row>
    <row r="18" spans="1:30" s="2027" customFormat="1" ht="36.75" customHeight="1">
      <c r="A18" s="2028" t="s">
        <v>3233</v>
      </c>
      <c r="B18" s="2028"/>
      <c r="C18" s="2023">
        <v>2734</v>
      </c>
      <c r="D18" s="2024">
        <v>2113</v>
      </c>
      <c r="E18" s="2024">
        <v>0</v>
      </c>
      <c r="F18" s="2024">
        <v>621</v>
      </c>
      <c r="G18" s="2024">
        <v>0</v>
      </c>
      <c r="H18" s="2024">
        <v>0</v>
      </c>
      <c r="I18" s="2024">
        <v>0</v>
      </c>
      <c r="J18" s="2024">
        <v>0</v>
      </c>
      <c r="K18" s="2024">
        <v>213</v>
      </c>
      <c r="L18" s="2024">
        <v>26</v>
      </c>
      <c r="M18" s="2024">
        <v>0</v>
      </c>
      <c r="N18" s="2024">
        <v>0</v>
      </c>
      <c r="O18" s="2024">
        <v>0</v>
      </c>
      <c r="P18" s="2025">
        <v>0</v>
      </c>
      <c r="Q18" s="2025">
        <v>160</v>
      </c>
      <c r="R18" s="2028" t="s">
        <v>3233</v>
      </c>
      <c r="S18" s="386"/>
      <c r="T18" s="2025">
        <v>27</v>
      </c>
      <c r="U18" s="2025">
        <v>0</v>
      </c>
      <c r="V18" s="2025">
        <v>0</v>
      </c>
      <c r="W18" s="2025">
        <v>0</v>
      </c>
      <c r="X18" s="2025">
        <v>0</v>
      </c>
      <c r="Y18" s="2025">
        <v>0</v>
      </c>
      <c r="Z18" s="2025">
        <v>0</v>
      </c>
      <c r="AA18" s="2025">
        <v>0</v>
      </c>
      <c r="AB18" s="2025">
        <v>0</v>
      </c>
      <c r="AC18" s="2025">
        <v>0</v>
      </c>
      <c r="AD18" s="2025">
        <v>87</v>
      </c>
    </row>
    <row r="19" spans="1:30" s="2027" customFormat="1" ht="27" customHeight="1">
      <c r="A19" s="2028" t="s">
        <v>3234</v>
      </c>
      <c r="B19" s="2029"/>
      <c r="C19" s="2023">
        <v>0</v>
      </c>
      <c r="D19" s="2024">
        <v>0</v>
      </c>
      <c r="E19" s="2024">
        <v>0</v>
      </c>
      <c r="F19" s="2024">
        <v>0</v>
      </c>
      <c r="G19" s="2024">
        <v>0</v>
      </c>
      <c r="H19" s="2024">
        <v>0</v>
      </c>
      <c r="I19" s="2024">
        <v>0</v>
      </c>
      <c r="J19" s="2024">
        <v>0</v>
      </c>
      <c r="K19" s="2024">
        <v>0</v>
      </c>
      <c r="L19" s="2024">
        <v>0</v>
      </c>
      <c r="M19" s="2024">
        <v>0</v>
      </c>
      <c r="N19" s="2024">
        <v>0</v>
      </c>
      <c r="O19" s="2024">
        <v>0</v>
      </c>
      <c r="P19" s="2025">
        <v>0</v>
      </c>
      <c r="Q19" s="2025">
        <v>0</v>
      </c>
      <c r="R19" s="2028" t="s">
        <v>3234</v>
      </c>
      <c r="S19" s="2030"/>
      <c r="T19" s="2025">
        <v>0</v>
      </c>
      <c r="U19" s="2025">
        <v>0</v>
      </c>
      <c r="V19" s="2025">
        <v>0</v>
      </c>
      <c r="W19" s="2025">
        <v>0</v>
      </c>
      <c r="X19" s="2025">
        <v>0</v>
      </c>
      <c r="Y19" s="2025">
        <v>0</v>
      </c>
      <c r="Z19" s="2025">
        <v>0</v>
      </c>
      <c r="AA19" s="2025">
        <v>0</v>
      </c>
      <c r="AB19" s="2025">
        <v>0</v>
      </c>
      <c r="AC19" s="2025">
        <v>0</v>
      </c>
      <c r="AD19" s="2025">
        <v>0</v>
      </c>
    </row>
    <row r="20" spans="1:30" s="2018" customFormat="1" ht="33" customHeight="1">
      <c r="A20" s="2031" t="s">
        <v>3235</v>
      </c>
      <c r="B20" s="2032"/>
      <c r="C20" s="2015">
        <v>2149173</v>
      </c>
      <c r="D20" s="2016">
        <v>2079162</v>
      </c>
      <c r="E20" s="2016">
        <v>25694</v>
      </c>
      <c r="F20" s="2016">
        <v>37993</v>
      </c>
      <c r="G20" s="2016">
        <v>6324</v>
      </c>
      <c r="H20" s="2016">
        <v>0</v>
      </c>
      <c r="I20" s="2016">
        <v>0</v>
      </c>
      <c r="J20" s="2016">
        <v>2</v>
      </c>
      <c r="K20" s="2016">
        <v>394215</v>
      </c>
      <c r="L20" s="2016">
        <v>195198</v>
      </c>
      <c r="M20" s="2016">
        <v>1066</v>
      </c>
      <c r="N20" s="2016">
        <v>1622</v>
      </c>
      <c r="O20" s="2016">
        <v>40957</v>
      </c>
      <c r="P20" s="2016">
        <v>102853</v>
      </c>
      <c r="Q20" s="2016">
        <v>11270</v>
      </c>
      <c r="R20" s="2031" t="s">
        <v>3235</v>
      </c>
      <c r="S20" s="2033"/>
      <c r="T20" s="2016">
        <v>6767</v>
      </c>
      <c r="U20" s="2016">
        <v>6530</v>
      </c>
      <c r="V20" s="2016">
        <v>264</v>
      </c>
      <c r="W20" s="2016">
        <v>2728</v>
      </c>
      <c r="X20" s="2016">
        <v>3104</v>
      </c>
      <c r="Y20" s="2016">
        <v>17132</v>
      </c>
      <c r="Z20" s="2016">
        <v>293</v>
      </c>
      <c r="AA20" s="2016">
        <v>0</v>
      </c>
      <c r="AB20" s="2016">
        <v>0</v>
      </c>
      <c r="AC20" s="2016">
        <v>4431</v>
      </c>
      <c r="AD20" s="2016">
        <v>3051</v>
      </c>
    </row>
    <row r="21" spans="1:30" s="2027" customFormat="1" ht="41.25" customHeight="1">
      <c r="A21" s="2028" t="s">
        <v>3236</v>
      </c>
      <c r="B21" s="2028"/>
      <c r="C21" s="2023">
        <v>1254667</v>
      </c>
      <c r="D21" s="2025">
        <v>1209039</v>
      </c>
      <c r="E21" s="2025">
        <v>13238</v>
      </c>
      <c r="F21" s="2025">
        <v>30609</v>
      </c>
      <c r="G21" s="2025">
        <v>1781</v>
      </c>
      <c r="H21" s="2025">
        <v>0</v>
      </c>
      <c r="I21" s="2025">
        <v>0</v>
      </c>
      <c r="J21" s="2025">
        <v>0</v>
      </c>
      <c r="K21" s="2025">
        <v>223395</v>
      </c>
      <c r="L21" s="2025">
        <v>114518</v>
      </c>
      <c r="M21" s="2025">
        <v>1038</v>
      </c>
      <c r="N21" s="2025">
        <v>1046</v>
      </c>
      <c r="O21" s="2025">
        <v>27328</v>
      </c>
      <c r="P21" s="2025">
        <v>43841</v>
      </c>
      <c r="Q21" s="2025">
        <v>8219</v>
      </c>
      <c r="R21" s="2028" t="s">
        <v>3236</v>
      </c>
      <c r="S21" s="386"/>
      <c r="T21" s="2025">
        <v>913</v>
      </c>
      <c r="U21" s="2025">
        <v>3800</v>
      </c>
      <c r="V21" s="2025">
        <v>264</v>
      </c>
      <c r="W21" s="2025">
        <v>2436</v>
      </c>
      <c r="X21" s="2025">
        <v>3005</v>
      </c>
      <c r="Y21" s="2025">
        <v>14805</v>
      </c>
      <c r="Z21" s="2025">
        <v>232</v>
      </c>
      <c r="AA21" s="2025">
        <v>0</v>
      </c>
      <c r="AB21" s="2025">
        <v>0</v>
      </c>
      <c r="AC21" s="2025">
        <v>1950</v>
      </c>
      <c r="AD21" s="2025">
        <v>2073</v>
      </c>
    </row>
    <row r="22" spans="1:30" s="2034" customFormat="1" ht="39.75" customHeight="1">
      <c r="A22" s="2028" t="s">
        <v>3237</v>
      </c>
      <c r="B22" s="2028"/>
      <c r="C22" s="2023">
        <v>239706</v>
      </c>
      <c r="D22" s="2025">
        <v>228427</v>
      </c>
      <c r="E22" s="2025">
        <v>4380</v>
      </c>
      <c r="F22" s="2025">
        <v>5421</v>
      </c>
      <c r="G22" s="2025">
        <v>1478</v>
      </c>
      <c r="H22" s="2025">
        <v>0</v>
      </c>
      <c r="I22" s="2025">
        <v>0</v>
      </c>
      <c r="J22" s="2025">
        <v>0</v>
      </c>
      <c r="K22" s="2025">
        <v>44015</v>
      </c>
      <c r="L22" s="2025">
        <v>26297</v>
      </c>
      <c r="M22" s="2025">
        <v>0</v>
      </c>
      <c r="N22" s="2025">
        <v>50</v>
      </c>
      <c r="O22" s="2025">
        <v>3373</v>
      </c>
      <c r="P22" s="2025">
        <v>11528</v>
      </c>
      <c r="Q22" s="2025">
        <v>308</v>
      </c>
      <c r="R22" s="2028" t="s">
        <v>3237</v>
      </c>
      <c r="S22" s="386"/>
      <c r="T22" s="2025">
        <v>1228</v>
      </c>
      <c r="U22" s="2025">
        <v>707</v>
      </c>
      <c r="V22" s="2025">
        <v>0</v>
      </c>
      <c r="W22" s="2025">
        <v>146</v>
      </c>
      <c r="X22" s="2025">
        <v>53</v>
      </c>
      <c r="Y22" s="2025">
        <v>325</v>
      </c>
      <c r="Z22" s="2025">
        <v>0</v>
      </c>
      <c r="AA22" s="2025">
        <v>0</v>
      </c>
      <c r="AB22" s="2025">
        <v>0</v>
      </c>
      <c r="AC22" s="2025">
        <v>0</v>
      </c>
      <c r="AD22" s="2025">
        <v>316</v>
      </c>
    </row>
    <row r="23" spans="1:30" s="2027" customFormat="1" ht="53.25" customHeight="1">
      <c r="A23" s="2028" t="s">
        <v>3238</v>
      </c>
      <c r="B23" s="2028"/>
      <c r="C23" s="2023">
        <v>34267</v>
      </c>
      <c r="D23" s="2025">
        <v>33812</v>
      </c>
      <c r="E23" s="2025">
        <v>455</v>
      </c>
      <c r="F23" s="2025">
        <v>0</v>
      </c>
      <c r="G23" s="2025">
        <v>0</v>
      </c>
      <c r="H23" s="2025">
        <v>0</v>
      </c>
      <c r="I23" s="2025">
        <v>0</v>
      </c>
      <c r="J23" s="2025">
        <v>0</v>
      </c>
      <c r="K23" s="2025">
        <v>5584</v>
      </c>
      <c r="L23" s="2025">
        <v>3253</v>
      </c>
      <c r="M23" s="2025">
        <v>0</v>
      </c>
      <c r="N23" s="2025">
        <v>0</v>
      </c>
      <c r="O23" s="2025">
        <v>689</v>
      </c>
      <c r="P23" s="2025">
        <v>1190</v>
      </c>
      <c r="Q23" s="2025">
        <v>116</v>
      </c>
      <c r="R23" s="2028" t="s">
        <v>3238</v>
      </c>
      <c r="S23" s="386"/>
      <c r="T23" s="2025">
        <v>33</v>
      </c>
      <c r="U23" s="2025">
        <v>173</v>
      </c>
      <c r="V23" s="2025">
        <v>0</v>
      </c>
      <c r="W23" s="2025">
        <v>31</v>
      </c>
      <c r="X23" s="2025">
        <v>0</v>
      </c>
      <c r="Y23" s="2025">
        <v>99</v>
      </c>
      <c r="Z23" s="2025">
        <v>0</v>
      </c>
      <c r="AA23" s="2025">
        <v>0</v>
      </c>
      <c r="AB23" s="2025">
        <v>0</v>
      </c>
      <c r="AC23" s="2025">
        <v>0</v>
      </c>
      <c r="AD23" s="2025">
        <v>48</v>
      </c>
    </row>
    <row r="24" spans="1:30" s="2027" customFormat="1" ht="41.25" customHeight="1">
      <c r="A24" s="2028" t="s">
        <v>3239</v>
      </c>
      <c r="B24" s="2028"/>
      <c r="C24" s="2023">
        <v>321966</v>
      </c>
      <c r="D24" s="2025">
        <v>318901</v>
      </c>
      <c r="E24" s="2025">
        <v>3057</v>
      </c>
      <c r="F24" s="2025">
        <v>0</v>
      </c>
      <c r="G24" s="2025">
        <v>8</v>
      </c>
      <c r="H24" s="2025">
        <v>0</v>
      </c>
      <c r="I24" s="2025">
        <v>0</v>
      </c>
      <c r="J24" s="2025">
        <v>0</v>
      </c>
      <c r="K24" s="2025">
        <v>51025</v>
      </c>
      <c r="L24" s="2025">
        <v>29850</v>
      </c>
      <c r="M24" s="2025">
        <v>28</v>
      </c>
      <c r="N24" s="2025">
        <v>526</v>
      </c>
      <c r="O24" s="2025">
        <v>6187</v>
      </c>
      <c r="P24" s="2025">
        <v>6635</v>
      </c>
      <c r="Q24" s="2025">
        <v>2226</v>
      </c>
      <c r="R24" s="2028" t="s">
        <v>3239</v>
      </c>
      <c r="S24" s="386"/>
      <c r="T24" s="2025">
        <v>45</v>
      </c>
      <c r="U24" s="2025">
        <v>1467</v>
      </c>
      <c r="V24" s="2025">
        <v>0</v>
      </c>
      <c r="W24" s="2025">
        <v>11</v>
      </c>
      <c r="X24" s="2025">
        <v>46</v>
      </c>
      <c r="Y24" s="2025">
        <v>1462</v>
      </c>
      <c r="Z24" s="2025">
        <v>61</v>
      </c>
      <c r="AA24" s="2025">
        <v>0</v>
      </c>
      <c r="AB24" s="2025">
        <v>0</v>
      </c>
      <c r="AC24" s="2025">
        <v>2481</v>
      </c>
      <c r="AD24" s="2025">
        <v>456</v>
      </c>
    </row>
    <row r="25" spans="1:30" s="2027" customFormat="1" ht="42" customHeight="1">
      <c r="A25" s="2028" t="s">
        <v>3240</v>
      </c>
      <c r="B25" s="2028"/>
      <c r="C25" s="2023">
        <v>5452</v>
      </c>
      <c r="D25" s="2025">
        <v>3179</v>
      </c>
      <c r="E25" s="2025">
        <v>875</v>
      </c>
      <c r="F25" s="2025">
        <v>674</v>
      </c>
      <c r="G25" s="2025">
        <v>724</v>
      </c>
      <c r="H25" s="2025">
        <v>0</v>
      </c>
      <c r="I25" s="2025">
        <v>0</v>
      </c>
      <c r="J25" s="2025">
        <v>0</v>
      </c>
      <c r="K25" s="2025">
        <v>1199</v>
      </c>
      <c r="L25" s="2025">
        <v>392</v>
      </c>
      <c r="M25" s="2025">
        <v>0</v>
      </c>
      <c r="N25" s="2025">
        <v>0</v>
      </c>
      <c r="O25" s="2025">
        <v>0</v>
      </c>
      <c r="P25" s="2025">
        <v>0</v>
      </c>
      <c r="Q25" s="2025">
        <v>0</v>
      </c>
      <c r="R25" s="2028" t="s">
        <v>3240</v>
      </c>
      <c r="S25" s="386"/>
      <c r="T25" s="2025">
        <v>807</v>
      </c>
      <c r="U25" s="2025">
        <v>0</v>
      </c>
      <c r="V25" s="2025">
        <v>0</v>
      </c>
      <c r="W25" s="2025">
        <v>0</v>
      </c>
      <c r="X25" s="2025">
        <v>0</v>
      </c>
      <c r="Y25" s="2025">
        <v>0</v>
      </c>
      <c r="Z25" s="2025">
        <v>0</v>
      </c>
      <c r="AA25" s="2025">
        <v>0</v>
      </c>
      <c r="AB25" s="2025">
        <v>0</v>
      </c>
      <c r="AC25" s="2025">
        <v>0</v>
      </c>
      <c r="AD25" s="2025">
        <v>44</v>
      </c>
    </row>
    <row r="26" spans="1:30" s="2027" customFormat="1" ht="35.25" customHeight="1">
      <c r="A26" s="2028" t="s">
        <v>3241</v>
      </c>
      <c r="B26" s="2029"/>
      <c r="C26" s="2023">
        <v>293115</v>
      </c>
      <c r="D26" s="2025">
        <v>285804</v>
      </c>
      <c r="E26" s="2025">
        <v>3689</v>
      </c>
      <c r="F26" s="2025">
        <v>1289</v>
      </c>
      <c r="G26" s="2025">
        <v>2333</v>
      </c>
      <c r="H26" s="2025">
        <v>0</v>
      </c>
      <c r="I26" s="2025">
        <v>0</v>
      </c>
      <c r="J26" s="2025">
        <v>2</v>
      </c>
      <c r="K26" s="2025">
        <v>68997</v>
      </c>
      <c r="L26" s="2025">
        <v>20888</v>
      </c>
      <c r="M26" s="2025">
        <v>0</v>
      </c>
      <c r="N26" s="2025">
        <v>0</v>
      </c>
      <c r="O26" s="2025">
        <v>3380</v>
      </c>
      <c r="P26" s="2025">
        <v>39659</v>
      </c>
      <c r="Q26" s="2025">
        <v>401</v>
      </c>
      <c r="R26" s="2028" t="s">
        <v>3241</v>
      </c>
      <c r="S26" s="2030"/>
      <c r="T26" s="2025">
        <v>3741</v>
      </c>
      <c r="U26" s="2025">
        <v>383</v>
      </c>
      <c r="V26" s="2025">
        <v>0</v>
      </c>
      <c r="W26" s="2025">
        <v>104</v>
      </c>
      <c r="X26" s="2025">
        <v>0</v>
      </c>
      <c r="Y26" s="2025">
        <v>441</v>
      </c>
      <c r="Z26" s="2025">
        <v>0</v>
      </c>
      <c r="AA26" s="2025">
        <v>0</v>
      </c>
      <c r="AB26" s="2025">
        <v>0</v>
      </c>
      <c r="AC26" s="2025">
        <v>0</v>
      </c>
      <c r="AD26" s="2025">
        <v>114</v>
      </c>
    </row>
    <row r="27" spans="1:30" s="2027" customFormat="1" ht="29.25" customHeight="1">
      <c r="A27" s="2028" t="s">
        <v>3242</v>
      </c>
      <c r="B27" s="2029"/>
      <c r="C27" s="2023">
        <v>0</v>
      </c>
      <c r="D27" s="2025">
        <v>0</v>
      </c>
      <c r="E27" s="2025">
        <v>0</v>
      </c>
      <c r="F27" s="2025">
        <v>0</v>
      </c>
      <c r="G27" s="2025">
        <v>0</v>
      </c>
      <c r="H27" s="2025">
        <v>0</v>
      </c>
      <c r="I27" s="2025">
        <v>0</v>
      </c>
      <c r="J27" s="2025">
        <v>0</v>
      </c>
      <c r="K27" s="2025">
        <v>0</v>
      </c>
      <c r="L27" s="2025">
        <v>0</v>
      </c>
      <c r="M27" s="2025">
        <v>0</v>
      </c>
      <c r="N27" s="2025">
        <v>0</v>
      </c>
      <c r="O27" s="2025">
        <v>0</v>
      </c>
      <c r="P27" s="2025">
        <v>0</v>
      </c>
      <c r="Q27" s="2025">
        <v>0</v>
      </c>
      <c r="R27" s="2028" t="s">
        <v>3242</v>
      </c>
      <c r="S27" s="2030"/>
      <c r="T27" s="2025">
        <v>0</v>
      </c>
      <c r="U27" s="2025">
        <v>0</v>
      </c>
      <c r="V27" s="2025">
        <v>0</v>
      </c>
      <c r="W27" s="2025">
        <v>0</v>
      </c>
      <c r="X27" s="2025">
        <v>0</v>
      </c>
      <c r="Y27" s="2025">
        <v>0</v>
      </c>
      <c r="Z27" s="2025">
        <v>0</v>
      </c>
      <c r="AA27" s="2025">
        <v>0</v>
      </c>
      <c r="AB27" s="2025">
        <v>0</v>
      </c>
      <c r="AC27" s="2025">
        <v>0</v>
      </c>
      <c r="AD27" s="2025">
        <v>0</v>
      </c>
    </row>
    <row r="28" spans="1:30" s="2040" customFormat="1" ht="34.5" customHeight="1">
      <c r="A28" s="2035" t="s">
        <v>3243</v>
      </c>
      <c r="B28" s="2036"/>
      <c r="C28" s="2037">
        <v>0</v>
      </c>
      <c r="D28" s="2038">
        <v>0</v>
      </c>
      <c r="E28" s="2038">
        <v>0</v>
      </c>
      <c r="F28" s="2038">
        <v>0</v>
      </c>
      <c r="G28" s="2038">
        <v>0</v>
      </c>
      <c r="H28" s="2038">
        <v>0</v>
      </c>
      <c r="I28" s="2038">
        <v>0</v>
      </c>
      <c r="J28" s="2038">
        <v>0</v>
      </c>
      <c r="K28" s="2038">
        <v>0</v>
      </c>
      <c r="L28" s="2038">
        <v>0</v>
      </c>
      <c r="M28" s="2038">
        <v>0</v>
      </c>
      <c r="N28" s="2038">
        <v>0</v>
      </c>
      <c r="O28" s="2038">
        <v>0</v>
      </c>
      <c r="P28" s="2038">
        <v>0</v>
      </c>
      <c r="Q28" s="2038">
        <v>0</v>
      </c>
      <c r="R28" s="2035" t="s">
        <v>3243</v>
      </c>
      <c r="S28" s="2039"/>
      <c r="T28" s="2038">
        <v>0</v>
      </c>
      <c r="U28" s="2038">
        <v>0</v>
      </c>
      <c r="V28" s="2038">
        <v>0</v>
      </c>
      <c r="W28" s="2038">
        <v>0</v>
      </c>
      <c r="X28" s="2038">
        <v>0</v>
      </c>
      <c r="Y28" s="2038">
        <v>0</v>
      </c>
      <c r="Z28" s="2038">
        <v>0</v>
      </c>
      <c r="AA28" s="2038">
        <v>0</v>
      </c>
      <c r="AB28" s="2038">
        <v>0</v>
      </c>
      <c r="AC28" s="2038">
        <v>0</v>
      </c>
      <c r="AD28" s="2038">
        <v>0</v>
      </c>
    </row>
    <row r="29" spans="1:30" ht="20.5" customHeight="1">
      <c r="A29" s="712"/>
      <c r="B29" s="5"/>
      <c r="C29" s="5"/>
      <c r="D29" s="5"/>
      <c r="E29" s="5"/>
      <c r="F29" s="5"/>
      <c r="G29" s="5"/>
      <c r="H29" s="5"/>
    </row>
    <row r="30" spans="1:30" ht="26.15" customHeight="1">
      <c r="A30" s="3805"/>
      <c r="B30" s="3816"/>
      <c r="C30" s="3816"/>
      <c r="D30" s="3816"/>
      <c r="E30" s="3816"/>
      <c r="F30" s="3816"/>
      <c r="G30" s="3816"/>
      <c r="H30" s="3816"/>
    </row>
  </sheetData>
  <mergeCells count="42">
    <mergeCell ref="A4:A10"/>
    <mergeCell ref="B4:B10"/>
    <mergeCell ref="C4:I4"/>
    <mergeCell ref="K4:Q4"/>
    <mergeCell ref="R4:R10"/>
    <mergeCell ref="L5:L10"/>
    <mergeCell ref="C5:C10"/>
    <mergeCell ref="D5:E5"/>
    <mergeCell ref="F5:I5"/>
    <mergeCell ref="J5:J10"/>
    <mergeCell ref="K5:K10"/>
    <mergeCell ref="M5:M10"/>
    <mergeCell ref="N5:N10"/>
    <mergeCell ref="O5:O10"/>
    <mergeCell ref="P5:P10"/>
    <mergeCell ref="Q5:Q10"/>
    <mergeCell ref="T1:W1"/>
    <mergeCell ref="X1:AA1"/>
    <mergeCell ref="C2:I2"/>
    <mergeCell ref="P3:Q3"/>
    <mergeCell ref="W3:X3"/>
    <mergeCell ref="T5:T10"/>
    <mergeCell ref="S4:S10"/>
    <mergeCell ref="T4:W4"/>
    <mergeCell ref="X4:AC4"/>
    <mergeCell ref="AD4:AD10"/>
    <mergeCell ref="A30:H30"/>
    <mergeCell ref="AA5:AA10"/>
    <mergeCell ref="AB5:AB10"/>
    <mergeCell ref="AC5:AC10"/>
    <mergeCell ref="D6:D10"/>
    <mergeCell ref="E6:E10"/>
    <mergeCell ref="F6:F10"/>
    <mergeCell ref="G6:G10"/>
    <mergeCell ref="H6:H10"/>
    <mergeCell ref="I6:I10"/>
    <mergeCell ref="U5:U10"/>
    <mergeCell ref="V5:V10"/>
    <mergeCell ref="W5:W10"/>
    <mergeCell ref="X5:X10"/>
    <mergeCell ref="Y5:Y10"/>
    <mergeCell ref="Z5:Z10"/>
  </mergeCells>
  <phoneticPr fontId="6" type="noConversion"/>
  <printOptions horizontalCentered="1"/>
  <pageMargins left="0.59055118110236227" right="0.59055118110236227" top="1.1811023622047245" bottom="0.78740157480314965" header="0" footer="0"/>
  <pageSetup paperSize="9" scale="75" orientation="portrait" r:id="rId1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D64"/>
  <sheetViews>
    <sheetView zoomScale="80" zoomScaleNormal="80" workbookViewId="0"/>
  </sheetViews>
  <sheetFormatPr defaultColWidth="8.75" defaultRowHeight="26.15" customHeight="1"/>
  <cols>
    <col min="1" max="1" width="49.25" style="2046" customWidth="1"/>
    <col min="2" max="2" width="1" style="2046" customWidth="1"/>
    <col min="3" max="3" width="11.5" style="2046" customWidth="1"/>
    <col min="4" max="4" width="10.83203125" style="2046" customWidth="1"/>
    <col min="5" max="5" width="9.75" style="2046" customWidth="1"/>
    <col min="6" max="6" width="9.25" style="2046" customWidth="1"/>
    <col min="7" max="7" width="9.5" style="2046" customWidth="1"/>
    <col min="8" max="9" width="9" style="2046" customWidth="1"/>
    <col min="10" max="17" width="12.33203125" style="2046" customWidth="1"/>
    <col min="18" max="18" width="49" style="2046" customWidth="1"/>
    <col min="19" max="19" width="1.08203125" style="2046" customWidth="1"/>
    <col min="20" max="23" width="15.83203125" style="2046" customWidth="1"/>
    <col min="24" max="29" width="15" style="2046" customWidth="1"/>
    <col min="30" max="30" width="16.25" style="2046" customWidth="1"/>
    <col min="31" max="256" width="8.75" style="2046"/>
    <col min="257" max="257" width="45.58203125" style="2046" customWidth="1"/>
    <col min="258" max="258" width="1" style="2046" customWidth="1"/>
    <col min="259" max="259" width="11.5" style="2046" customWidth="1"/>
    <col min="260" max="260" width="10.83203125" style="2046" customWidth="1"/>
    <col min="261" max="261" width="9.75" style="2046" customWidth="1"/>
    <col min="262" max="262" width="9.25" style="2046" customWidth="1"/>
    <col min="263" max="263" width="9.5" style="2046" customWidth="1"/>
    <col min="264" max="265" width="9" style="2046" customWidth="1"/>
    <col min="266" max="273" width="12.33203125" style="2046" customWidth="1"/>
    <col min="274" max="274" width="47.33203125" style="2046" customWidth="1"/>
    <col min="275" max="275" width="1.08203125" style="2046" customWidth="1"/>
    <col min="276" max="279" width="15.83203125" style="2046" customWidth="1"/>
    <col min="280" max="286" width="15" style="2046" customWidth="1"/>
    <col min="287" max="512" width="8.75" style="2046"/>
    <col min="513" max="513" width="45.58203125" style="2046" customWidth="1"/>
    <col min="514" max="514" width="1" style="2046" customWidth="1"/>
    <col min="515" max="515" width="11.5" style="2046" customWidth="1"/>
    <col min="516" max="516" width="10.83203125" style="2046" customWidth="1"/>
    <col min="517" max="517" width="9.75" style="2046" customWidth="1"/>
    <col min="518" max="518" width="9.25" style="2046" customWidth="1"/>
    <col min="519" max="519" width="9.5" style="2046" customWidth="1"/>
    <col min="520" max="521" width="9" style="2046" customWidth="1"/>
    <col min="522" max="529" width="12.33203125" style="2046" customWidth="1"/>
    <col min="530" max="530" width="47.33203125" style="2046" customWidth="1"/>
    <col min="531" max="531" width="1.08203125" style="2046" customWidth="1"/>
    <col min="532" max="535" width="15.83203125" style="2046" customWidth="1"/>
    <col min="536" max="542" width="15" style="2046" customWidth="1"/>
    <col min="543" max="768" width="8.75" style="2046"/>
    <col min="769" max="769" width="45.58203125" style="2046" customWidth="1"/>
    <col min="770" max="770" width="1" style="2046" customWidth="1"/>
    <col min="771" max="771" width="11.5" style="2046" customWidth="1"/>
    <col min="772" max="772" width="10.83203125" style="2046" customWidth="1"/>
    <col min="773" max="773" width="9.75" style="2046" customWidth="1"/>
    <col min="774" max="774" width="9.25" style="2046" customWidth="1"/>
    <col min="775" max="775" width="9.5" style="2046" customWidth="1"/>
    <col min="776" max="777" width="9" style="2046" customWidth="1"/>
    <col min="778" max="785" width="12.33203125" style="2046" customWidth="1"/>
    <col min="786" max="786" width="47.33203125" style="2046" customWidth="1"/>
    <col min="787" max="787" width="1.08203125" style="2046" customWidth="1"/>
    <col min="788" max="791" width="15.83203125" style="2046" customWidth="1"/>
    <col min="792" max="798" width="15" style="2046" customWidth="1"/>
    <col min="799" max="1024" width="8.75" style="2046"/>
    <col min="1025" max="1025" width="45.58203125" style="2046" customWidth="1"/>
    <col min="1026" max="1026" width="1" style="2046" customWidth="1"/>
    <col min="1027" max="1027" width="11.5" style="2046" customWidth="1"/>
    <col min="1028" max="1028" width="10.83203125" style="2046" customWidth="1"/>
    <col min="1029" max="1029" width="9.75" style="2046" customWidth="1"/>
    <col min="1030" max="1030" width="9.25" style="2046" customWidth="1"/>
    <col min="1031" max="1031" width="9.5" style="2046" customWidth="1"/>
    <col min="1032" max="1033" width="9" style="2046" customWidth="1"/>
    <col min="1034" max="1041" width="12.33203125" style="2046" customWidth="1"/>
    <col min="1042" max="1042" width="47.33203125" style="2046" customWidth="1"/>
    <col min="1043" max="1043" width="1.08203125" style="2046" customWidth="1"/>
    <col min="1044" max="1047" width="15.83203125" style="2046" customWidth="1"/>
    <col min="1048" max="1054" width="15" style="2046" customWidth="1"/>
    <col min="1055" max="1280" width="8.75" style="2046"/>
    <col min="1281" max="1281" width="45.58203125" style="2046" customWidth="1"/>
    <col min="1282" max="1282" width="1" style="2046" customWidth="1"/>
    <col min="1283" max="1283" width="11.5" style="2046" customWidth="1"/>
    <col min="1284" max="1284" width="10.83203125" style="2046" customWidth="1"/>
    <col min="1285" max="1285" width="9.75" style="2046" customWidth="1"/>
    <col min="1286" max="1286" width="9.25" style="2046" customWidth="1"/>
    <col min="1287" max="1287" width="9.5" style="2046" customWidth="1"/>
    <col min="1288" max="1289" width="9" style="2046" customWidth="1"/>
    <col min="1290" max="1297" width="12.33203125" style="2046" customWidth="1"/>
    <col min="1298" max="1298" width="47.33203125" style="2046" customWidth="1"/>
    <col min="1299" max="1299" width="1.08203125" style="2046" customWidth="1"/>
    <col min="1300" max="1303" width="15.83203125" style="2046" customWidth="1"/>
    <col min="1304" max="1310" width="15" style="2046" customWidth="1"/>
    <col min="1311" max="1536" width="8.75" style="2046"/>
    <col min="1537" max="1537" width="45.58203125" style="2046" customWidth="1"/>
    <col min="1538" max="1538" width="1" style="2046" customWidth="1"/>
    <col min="1539" max="1539" width="11.5" style="2046" customWidth="1"/>
    <col min="1540" max="1540" width="10.83203125" style="2046" customWidth="1"/>
    <col min="1541" max="1541" width="9.75" style="2046" customWidth="1"/>
    <col min="1542" max="1542" width="9.25" style="2046" customWidth="1"/>
    <col min="1543" max="1543" width="9.5" style="2046" customWidth="1"/>
    <col min="1544" max="1545" width="9" style="2046" customWidth="1"/>
    <col min="1546" max="1553" width="12.33203125" style="2046" customWidth="1"/>
    <col min="1554" max="1554" width="47.33203125" style="2046" customWidth="1"/>
    <col min="1555" max="1555" width="1.08203125" style="2046" customWidth="1"/>
    <col min="1556" max="1559" width="15.83203125" style="2046" customWidth="1"/>
    <col min="1560" max="1566" width="15" style="2046" customWidth="1"/>
    <col min="1567" max="1792" width="8.75" style="2046"/>
    <col min="1793" max="1793" width="45.58203125" style="2046" customWidth="1"/>
    <col min="1794" max="1794" width="1" style="2046" customWidth="1"/>
    <col min="1795" max="1795" width="11.5" style="2046" customWidth="1"/>
    <col min="1796" max="1796" width="10.83203125" style="2046" customWidth="1"/>
    <col min="1797" max="1797" width="9.75" style="2046" customWidth="1"/>
    <col min="1798" max="1798" width="9.25" style="2046" customWidth="1"/>
    <col min="1799" max="1799" width="9.5" style="2046" customWidth="1"/>
    <col min="1800" max="1801" width="9" style="2046" customWidth="1"/>
    <col min="1802" max="1809" width="12.33203125" style="2046" customWidth="1"/>
    <col min="1810" max="1810" width="47.33203125" style="2046" customWidth="1"/>
    <col min="1811" max="1811" width="1.08203125" style="2046" customWidth="1"/>
    <col min="1812" max="1815" width="15.83203125" style="2046" customWidth="1"/>
    <col min="1816" max="1822" width="15" style="2046" customWidth="1"/>
    <col min="1823" max="2048" width="8.75" style="2046"/>
    <col min="2049" max="2049" width="45.58203125" style="2046" customWidth="1"/>
    <col min="2050" max="2050" width="1" style="2046" customWidth="1"/>
    <col min="2051" max="2051" width="11.5" style="2046" customWidth="1"/>
    <col min="2052" max="2052" width="10.83203125" style="2046" customWidth="1"/>
    <col min="2053" max="2053" width="9.75" style="2046" customWidth="1"/>
    <col min="2054" max="2054" width="9.25" style="2046" customWidth="1"/>
    <col min="2055" max="2055" width="9.5" style="2046" customWidth="1"/>
    <col min="2056" max="2057" width="9" style="2046" customWidth="1"/>
    <col min="2058" max="2065" width="12.33203125" style="2046" customWidth="1"/>
    <col min="2066" max="2066" width="47.33203125" style="2046" customWidth="1"/>
    <col min="2067" max="2067" width="1.08203125" style="2046" customWidth="1"/>
    <col min="2068" max="2071" width="15.83203125" style="2046" customWidth="1"/>
    <col min="2072" max="2078" width="15" style="2046" customWidth="1"/>
    <col min="2079" max="2304" width="8.75" style="2046"/>
    <col min="2305" max="2305" width="45.58203125" style="2046" customWidth="1"/>
    <col min="2306" max="2306" width="1" style="2046" customWidth="1"/>
    <col min="2307" max="2307" width="11.5" style="2046" customWidth="1"/>
    <col min="2308" max="2308" width="10.83203125" style="2046" customWidth="1"/>
    <col min="2309" max="2309" width="9.75" style="2046" customWidth="1"/>
    <col min="2310" max="2310" width="9.25" style="2046" customWidth="1"/>
    <col min="2311" max="2311" width="9.5" style="2046" customWidth="1"/>
    <col min="2312" max="2313" width="9" style="2046" customWidth="1"/>
    <col min="2314" max="2321" width="12.33203125" style="2046" customWidth="1"/>
    <col min="2322" max="2322" width="47.33203125" style="2046" customWidth="1"/>
    <col min="2323" max="2323" width="1.08203125" style="2046" customWidth="1"/>
    <col min="2324" max="2327" width="15.83203125" style="2046" customWidth="1"/>
    <col min="2328" max="2334" width="15" style="2046" customWidth="1"/>
    <col min="2335" max="2560" width="8.75" style="2046"/>
    <col min="2561" max="2561" width="45.58203125" style="2046" customWidth="1"/>
    <col min="2562" max="2562" width="1" style="2046" customWidth="1"/>
    <col min="2563" max="2563" width="11.5" style="2046" customWidth="1"/>
    <col min="2564" max="2564" width="10.83203125" style="2046" customWidth="1"/>
    <col min="2565" max="2565" width="9.75" style="2046" customWidth="1"/>
    <col min="2566" max="2566" width="9.25" style="2046" customWidth="1"/>
    <col min="2567" max="2567" width="9.5" style="2046" customWidth="1"/>
    <col min="2568" max="2569" width="9" style="2046" customWidth="1"/>
    <col min="2570" max="2577" width="12.33203125" style="2046" customWidth="1"/>
    <col min="2578" max="2578" width="47.33203125" style="2046" customWidth="1"/>
    <col min="2579" max="2579" width="1.08203125" style="2046" customWidth="1"/>
    <col min="2580" max="2583" width="15.83203125" style="2046" customWidth="1"/>
    <col min="2584" max="2590" width="15" style="2046" customWidth="1"/>
    <col min="2591" max="2816" width="8.75" style="2046"/>
    <col min="2817" max="2817" width="45.58203125" style="2046" customWidth="1"/>
    <col min="2818" max="2818" width="1" style="2046" customWidth="1"/>
    <col min="2819" max="2819" width="11.5" style="2046" customWidth="1"/>
    <col min="2820" max="2820" width="10.83203125" style="2046" customWidth="1"/>
    <col min="2821" max="2821" width="9.75" style="2046" customWidth="1"/>
    <col min="2822" max="2822" width="9.25" style="2046" customWidth="1"/>
    <col min="2823" max="2823" width="9.5" style="2046" customWidth="1"/>
    <col min="2824" max="2825" width="9" style="2046" customWidth="1"/>
    <col min="2826" max="2833" width="12.33203125" style="2046" customWidth="1"/>
    <col min="2834" max="2834" width="47.33203125" style="2046" customWidth="1"/>
    <col min="2835" max="2835" width="1.08203125" style="2046" customWidth="1"/>
    <col min="2836" max="2839" width="15.83203125" style="2046" customWidth="1"/>
    <col min="2840" max="2846" width="15" style="2046" customWidth="1"/>
    <col min="2847" max="3072" width="8.75" style="2046"/>
    <col min="3073" max="3073" width="45.58203125" style="2046" customWidth="1"/>
    <col min="3074" max="3074" width="1" style="2046" customWidth="1"/>
    <col min="3075" max="3075" width="11.5" style="2046" customWidth="1"/>
    <col min="3076" max="3076" width="10.83203125" style="2046" customWidth="1"/>
    <col min="3077" max="3077" width="9.75" style="2046" customWidth="1"/>
    <col min="3078" max="3078" width="9.25" style="2046" customWidth="1"/>
    <col min="3079" max="3079" width="9.5" style="2046" customWidth="1"/>
    <col min="3080" max="3081" width="9" style="2046" customWidth="1"/>
    <col min="3082" max="3089" width="12.33203125" style="2046" customWidth="1"/>
    <col min="3090" max="3090" width="47.33203125" style="2046" customWidth="1"/>
    <col min="3091" max="3091" width="1.08203125" style="2046" customWidth="1"/>
    <col min="3092" max="3095" width="15.83203125" style="2046" customWidth="1"/>
    <col min="3096" max="3102" width="15" style="2046" customWidth="1"/>
    <col min="3103" max="3328" width="8.75" style="2046"/>
    <col min="3329" max="3329" width="45.58203125" style="2046" customWidth="1"/>
    <col min="3330" max="3330" width="1" style="2046" customWidth="1"/>
    <col min="3331" max="3331" width="11.5" style="2046" customWidth="1"/>
    <col min="3332" max="3332" width="10.83203125" style="2046" customWidth="1"/>
    <col min="3333" max="3333" width="9.75" style="2046" customWidth="1"/>
    <col min="3334" max="3334" width="9.25" style="2046" customWidth="1"/>
    <col min="3335" max="3335" width="9.5" style="2046" customWidth="1"/>
    <col min="3336" max="3337" width="9" style="2046" customWidth="1"/>
    <col min="3338" max="3345" width="12.33203125" style="2046" customWidth="1"/>
    <col min="3346" max="3346" width="47.33203125" style="2046" customWidth="1"/>
    <col min="3347" max="3347" width="1.08203125" style="2046" customWidth="1"/>
    <col min="3348" max="3351" width="15.83203125" style="2046" customWidth="1"/>
    <col min="3352" max="3358" width="15" style="2046" customWidth="1"/>
    <col min="3359" max="3584" width="8.75" style="2046"/>
    <col min="3585" max="3585" width="45.58203125" style="2046" customWidth="1"/>
    <col min="3586" max="3586" width="1" style="2046" customWidth="1"/>
    <col min="3587" max="3587" width="11.5" style="2046" customWidth="1"/>
    <col min="3588" max="3588" width="10.83203125" style="2046" customWidth="1"/>
    <col min="3589" max="3589" width="9.75" style="2046" customWidth="1"/>
    <col min="3590" max="3590" width="9.25" style="2046" customWidth="1"/>
    <col min="3591" max="3591" width="9.5" style="2046" customWidth="1"/>
    <col min="3592" max="3593" width="9" style="2046" customWidth="1"/>
    <col min="3594" max="3601" width="12.33203125" style="2046" customWidth="1"/>
    <col min="3602" max="3602" width="47.33203125" style="2046" customWidth="1"/>
    <col min="3603" max="3603" width="1.08203125" style="2046" customWidth="1"/>
    <col min="3604" max="3607" width="15.83203125" style="2046" customWidth="1"/>
    <col min="3608" max="3614" width="15" style="2046" customWidth="1"/>
    <col min="3615" max="3840" width="8.75" style="2046"/>
    <col min="3841" max="3841" width="45.58203125" style="2046" customWidth="1"/>
    <col min="3842" max="3842" width="1" style="2046" customWidth="1"/>
    <col min="3843" max="3843" width="11.5" style="2046" customWidth="1"/>
    <col min="3844" max="3844" width="10.83203125" style="2046" customWidth="1"/>
    <col min="3845" max="3845" width="9.75" style="2046" customWidth="1"/>
    <col min="3846" max="3846" width="9.25" style="2046" customWidth="1"/>
    <col min="3847" max="3847" width="9.5" style="2046" customWidth="1"/>
    <col min="3848" max="3849" width="9" style="2046" customWidth="1"/>
    <col min="3850" max="3857" width="12.33203125" style="2046" customWidth="1"/>
    <col min="3858" max="3858" width="47.33203125" style="2046" customWidth="1"/>
    <col min="3859" max="3859" width="1.08203125" style="2046" customWidth="1"/>
    <col min="3860" max="3863" width="15.83203125" style="2046" customWidth="1"/>
    <col min="3864" max="3870" width="15" style="2046" customWidth="1"/>
    <col min="3871" max="4096" width="8.75" style="2046"/>
    <col min="4097" max="4097" width="45.58203125" style="2046" customWidth="1"/>
    <col min="4098" max="4098" width="1" style="2046" customWidth="1"/>
    <col min="4099" max="4099" width="11.5" style="2046" customWidth="1"/>
    <col min="4100" max="4100" width="10.83203125" style="2046" customWidth="1"/>
    <col min="4101" max="4101" width="9.75" style="2046" customWidth="1"/>
    <col min="4102" max="4102" width="9.25" style="2046" customWidth="1"/>
    <col min="4103" max="4103" width="9.5" style="2046" customWidth="1"/>
    <col min="4104" max="4105" width="9" style="2046" customWidth="1"/>
    <col min="4106" max="4113" width="12.33203125" style="2046" customWidth="1"/>
    <col min="4114" max="4114" width="47.33203125" style="2046" customWidth="1"/>
    <col min="4115" max="4115" width="1.08203125" style="2046" customWidth="1"/>
    <col min="4116" max="4119" width="15.83203125" style="2046" customWidth="1"/>
    <col min="4120" max="4126" width="15" style="2046" customWidth="1"/>
    <col min="4127" max="4352" width="8.75" style="2046"/>
    <col min="4353" max="4353" width="45.58203125" style="2046" customWidth="1"/>
    <col min="4354" max="4354" width="1" style="2046" customWidth="1"/>
    <col min="4355" max="4355" width="11.5" style="2046" customWidth="1"/>
    <col min="4356" max="4356" width="10.83203125" style="2046" customWidth="1"/>
    <col min="4357" max="4357" width="9.75" style="2046" customWidth="1"/>
    <col min="4358" max="4358" width="9.25" style="2046" customWidth="1"/>
    <col min="4359" max="4359" width="9.5" style="2046" customWidth="1"/>
    <col min="4360" max="4361" width="9" style="2046" customWidth="1"/>
    <col min="4362" max="4369" width="12.33203125" style="2046" customWidth="1"/>
    <col min="4370" max="4370" width="47.33203125" style="2046" customWidth="1"/>
    <col min="4371" max="4371" width="1.08203125" style="2046" customWidth="1"/>
    <col min="4372" max="4375" width="15.83203125" style="2046" customWidth="1"/>
    <col min="4376" max="4382" width="15" style="2046" customWidth="1"/>
    <col min="4383" max="4608" width="8.75" style="2046"/>
    <col min="4609" max="4609" width="45.58203125" style="2046" customWidth="1"/>
    <col min="4610" max="4610" width="1" style="2046" customWidth="1"/>
    <col min="4611" max="4611" width="11.5" style="2046" customWidth="1"/>
    <col min="4612" max="4612" width="10.83203125" style="2046" customWidth="1"/>
    <col min="4613" max="4613" width="9.75" style="2046" customWidth="1"/>
    <col min="4614" max="4614" width="9.25" style="2046" customWidth="1"/>
    <col min="4615" max="4615" width="9.5" style="2046" customWidth="1"/>
    <col min="4616" max="4617" width="9" style="2046" customWidth="1"/>
    <col min="4618" max="4625" width="12.33203125" style="2046" customWidth="1"/>
    <col min="4626" max="4626" width="47.33203125" style="2046" customWidth="1"/>
    <col min="4627" max="4627" width="1.08203125" style="2046" customWidth="1"/>
    <col min="4628" max="4631" width="15.83203125" style="2046" customWidth="1"/>
    <col min="4632" max="4638" width="15" style="2046" customWidth="1"/>
    <col min="4639" max="4864" width="8.75" style="2046"/>
    <col min="4865" max="4865" width="45.58203125" style="2046" customWidth="1"/>
    <col min="4866" max="4866" width="1" style="2046" customWidth="1"/>
    <col min="4867" max="4867" width="11.5" style="2046" customWidth="1"/>
    <col min="4868" max="4868" width="10.83203125" style="2046" customWidth="1"/>
    <col min="4869" max="4869" width="9.75" style="2046" customWidth="1"/>
    <col min="4870" max="4870" width="9.25" style="2046" customWidth="1"/>
    <col min="4871" max="4871" width="9.5" style="2046" customWidth="1"/>
    <col min="4872" max="4873" width="9" style="2046" customWidth="1"/>
    <col min="4874" max="4881" width="12.33203125" style="2046" customWidth="1"/>
    <col min="4882" max="4882" width="47.33203125" style="2046" customWidth="1"/>
    <col min="4883" max="4883" width="1.08203125" style="2046" customWidth="1"/>
    <col min="4884" max="4887" width="15.83203125" style="2046" customWidth="1"/>
    <col min="4888" max="4894" width="15" style="2046" customWidth="1"/>
    <col min="4895" max="5120" width="8.75" style="2046"/>
    <col min="5121" max="5121" width="45.58203125" style="2046" customWidth="1"/>
    <col min="5122" max="5122" width="1" style="2046" customWidth="1"/>
    <col min="5123" max="5123" width="11.5" style="2046" customWidth="1"/>
    <col min="5124" max="5124" width="10.83203125" style="2046" customWidth="1"/>
    <col min="5125" max="5125" width="9.75" style="2046" customWidth="1"/>
    <col min="5126" max="5126" width="9.25" style="2046" customWidth="1"/>
    <col min="5127" max="5127" width="9.5" style="2046" customWidth="1"/>
    <col min="5128" max="5129" width="9" style="2046" customWidth="1"/>
    <col min="5130" max="5137" width="12.33203125" style="2046" customWidth="1"/>
    <col min="5138" max="5138" width="47.33203125" style="2046" customWidth="1"/>
    <col min="5139" max="5139" width="1.08203125" style="2046" customWidth="1"/>
    <col min="5140" max="5143" width="15.83203125" style="2046" customWidth="1"/>
    <col min="5144" max="5150" width="15" style="2046" customWidth="1"/>
    <col min="5151" max="5376" width="8.75" style="2046"/>
    <col min="5377" max="5377" width="45.58203125" style="2046" customWidth="1"/>
    <col min="5378" max="5378" width="1" style="2046" customWidth="1"/>
    <col min="5379" max="5379" width="11.5" style="2046" customWidth="1"/>
    <col min="5380" max="5380" width="10.83203125" style="2046" customWidth="1"/>
    <col min="5381" max="5381" width="9.75" style="2046" customWidth="1"/>
    <col min="5382" max="5382" width="9.25" style="2046" customWidth="1"/>
    <col min="5383" max="5383" width="9.5" style="2046" customWidth="1"/>
    <col min="5384" max="5385" width="9" style="2046" customWidth="1"/>
    <col min="5386" max="5393" width="12.33203125" style="2046" customWidth="1"/>
    <col min="5394" max="5394" width="47.33203125" style="2046" customWidth="1"/>
    <col min="5395" max="5395" width="1.08203125" style="2046" customWidth="1"/>
    <col min="5396" max="5399" width="15.83203125" style="2046" customWidth="1"/>
    <col min="5400" max="5406" width="15" style="2046" customWidth="1"/>
    <col min="5407" max="5632" width="8.75" style="2046"/>
    <col min="5633" max="5633" width="45.58203125" style="2046" customWidth="1"/>
    <col min="5634" max="5634" width="1" style="2046" customWidth="1"/>
    <col min="5635" max="5635" width="11.5" style="2046" customWidth="1"/>
    <col min="5636" max="5636" width="10.83203125" style="2046" customWidth="1"/>
    <col min="5637" max="5637" width="9.75" style="2046" customWidth="1"/>
    <col min="5638" max="5638" width="9.25" style="2046" customWidth="1"/>
    <col min="5639" max="5639" width="9.5" style="2046" customWidth="1"/>
    <col min="5640" max="5641" width="9" style="2046" customWidth="1"/>
    <col min="5642" max="5649" width="12.33203125" style="2046" customWidth="1"/>
    <col min="5650" max="5650" width="47.33203125" style="2046" customWidth="1"/>
    <col min="5651" max="5651" width="1.08203125" style="2046" customWidth="1"/>
    <col min="5652" max="5655" width="15.83203125" style="2046" customWidth="1"/>
    <col min="5656" max="5662" width="15" style="2046" customWidth="1"/>
    <col min="5663" max="5888" width="8.75" style="2046"/>
    <col min="5889" max="5889" width="45.58203125" style="2046" customWidth="1"/>
    <col min="5890" max="5890" width="1" style="2046" customWidth="1"/>
    <col min="5891" max="5891" width="11.5" style="2046" customWidth="1"/>
    <col min="5892" max="5892" width="10.83203125" style="2046" customWidth="1"/>
    <col min="5893" max="5893" width="9.75" style="2046" customWidth="1"/>
    <col min="5894" max="5894" width="9.25" style="2046" customWidth="1"/>
    <col min="5895" max="5895" width="9.5" style="2046" customWidth="1"/>
    <col min="5896" max="5897" width="9" style="2046" customWidth="1"/>
    <col min="5898" max="5905" width="12.33203125" style="2046" customWidth="1"/>
    <col min="5906" max="5906" width="47.33203125" style="2046" customWidth="1"/>
    <col min="5907" max="5907" width="1.08203125" style="2046" customWidth="1"/>
    <col min="5908" max="5911" width="15.83203125" style="2046" customWidth="1"/>
    <col min="5912" max="5918" width="15" style="2046" customWidth="1"/>
    <col min="5919" max="6144" width="8.75" style="2046"/>
    <col min="6145" max="6145" width="45.58203125" style="2046" customWidth="1"/>
    <col min="6146" max="6146" width="1" style="2046" customWidth="1"/>
    <col min="6147" max="6147" width="11.5" style="2046" customWidth="1"/>
    <col min="6148" max="6148" width="10.83203125" style="2046" customWidth="1"/>
    <col min="6149" max="6149" width="9.75" style="2046" customWidth="1"/>
    <col min="6150" max="6150" width="9.25" style="2046" customWidth="1"/>
    <col min="6151" max="6151" width="9.5" style="2046" customWidth="1"/>
    <col min="6152" max="6153" width="9" style="2046" customWidth="1"/>
    <col min="6154" max="6161" width="12.33203125" style="2046" customWidth="1"/>
    <col min="6162" max="6162" width="47.33203125" style="2046" customWidth="1"/>
    <col min="6163" max="6163" width="1.08203125" style="2046" customWidth="1"/>
    <col min="6164" max="6167" width="15.83203125" style="2046" customWidth="1"/>
    <col min="6168" max="6174" width="15" style="2046" customWidth="1"/>
    <col min="6175" max="6400" width="8.75" style="2046"/>
    <col min="6401" max="6401" width="45.58203125" style="2046" customWidth="1"/>
    <col min="6402" max="6402" width="1" style="2046" customWidth="1"/>
    <col min="6403" max="6403" width="11.5" style="2046" customWidth="1"/>
    <col min="6404" max="6404" width="10.83203125" style="2046" customWidth="1"/>
    <col min="6405" max="6405" width="9.75" style="2046" customWidth="1"/>
    <col min="6406" max="6406" width="9.25" style="2046" customWidth="1"/>
    <col min="6407" max="6407" width="9.5" style="2046" customWidth="1"/>
    <col min="6408" max="6409" width="9" style="2046" customWidth="1"/>
    <col min="6410" max="6417" width="12.33203125" style="2046" customWidth="1"/>
    <col min="6418" max="6418" width="47.33203125" style="2046" customWidth="1"/>
    <col min="6419" max="6419" width="1.08203125" style="2046" customWidth="1"/>
    <col min="6420" max="6423" width="15.83203125" style="2046" customWidth="1"/>
    <col min="6424" max="6430" width="15" style="2046" customWidth="1"/>
    <col min="6431" max="6656" width="8.75" style="2046"/>
    <col min="6657" max="6657" width="45.58203125" style="2046" customWidth="1"/>
    <col min="6658" max="6658" width="1" style="2046" customWidth="1"/>
    <col min="6659" max="6659" width="11.5" style="2046" customWidth="1"/>
    <col min="6660" max="6660" width="10.83203125" style="2046" customWidth="1"/>
    <col min="6661" max="6661" width="9.75" style="2046" customWidth="1"/>
    <col min="6662" max="6662" width="9.25" style="2046" customWidth="1"/>
    <col min="6663" max="6663" width="9.5" style="2046" customWidth="1"/>
    <col min="6664" max="6665" width="9" style="2046" customWidth="1"/>
    <col min="6666" max="6673" width="12.33203125" style="2046" customWidth="1"/>
    <col min="6674" max="6674" width="47.33203125" style="2046" customWidth="1"/>
    <col min="6675" max="6675" width="1.08203125" style="2046" customWidth="1"/>
    <col min="6676" max="6679" width="15.83203125" style="2046" customWidth="1"/>
    <col min="6680" max="6686" width="15" style="2046" customWidth="1"/>
    <col min="6687" max="6912" width="8.75" style="2046"/>
    <col min="6913" max="6913" width="45.58203125" style="2046" customWidth="1"/>
    <col min="6914" max="6914" width="1" style="2046" customWidth="1"/>
    <col min="6915" max="6915" width="11.5" style="2046" customWidth="1"/>
    <col min="6916" max="6916" width="10.83203125" style="2046" customWidth="1"/>
    <col min="6917" max="6917" width="9.75" style="2046" customWidth="1"/>
    <col min="6918" max="6918" width="9.25" style="2046" customWidth="1"/>
    <col min="6919" max="6919" width="9.5" style="2046" customWidth="1"/>
    <col min="6920" max="6921" width="9" style="2046" customWidth="1"/>
    <col min="6922" max="6929" width="12.33203125" style="2046" customWidth="1"/>
    <col min="6930" max="6930" width="47.33203125" style="2046" customWidth="1"/>
    <col min="6931" max="6931" width="1.08203125" style="2046" customWidth="1"/>
    <col min="6932" max="6935" width="15.83203125" style="2046" customWidth="1"/>
    <col min="6936" max="6942" width="15" style="2046" customWidth="1"/>
    <col min="6943" max="7168" width="8.75" style="2046"/>
    <col min="7169" max="7169" width="45.58203125" style="2046" customWidth="1"/>
    <col min="7170" max="7170" width="1" style="2046" customWidth="1"/>
    <col min="7171" max="7171" width="11.5" style="2046" customWidth="1"/>
    <col min="7172" max="7172" width="10.83203125" style="2046" customWidth="1"/>
    <col min="7173" max="7173" width="9.75" style="2046" customWidth="1"/>
    <col min="7174" max="7174" width="9.25" style="2046" customWidth="1"/>
    <col min="7175" max="7175" width="9.5" style="2046" customWidth="1"/>
    <col min="7176" max="7177" width="9" style="2046" customWidth="1"/>
    <col min="7178" max="7185" width="12.33203125" style="2046" customWidth="1"/>
    <col min="7186" max="7186" width="47.33203125" style="2046" customWidth="1"/>
    <col min="7187" max="7187" width="1.08203125" style="2046" customWidth="1"/>
    <col min="7188" max="7191" width="15.83203125" style="2046" customWidth="1"/>
    <col min="7192" max="7198" width="15" style="2046" customWidth="1"/>
    <col min="7199" max="7424" width="8.75" style="2046"/>
    <col min="7425" max="7425" width="45.58203125" style="2046" customWidth="1"/>
    <col min="7426" max="7426" width="1" style="2046" customWidth="1"/>
    <col min="7427" max="7427" width="11.5" style="2046" customWidth="1"/>
    <col min="7428" max="7428" width="10.83203125" style="2046" customWidth="1"/>
    <col min="7429" max="7429" width="9.75" style="2046" customWidth="1"/>
    <col min="7430" max="7430" width="9.25" style="2046" customWidth="1"/>
    <col min="7431" max="7431" width="9.5" style="2046" customWidth="1"/>
    <col min="7432" max="7433" width="9" style="2046" customWidth="1"/>
    <col min="7434" max="7441" width="12.33203125" style="2046" customWidth="1"/>
    <col min="7442" max="7442" width="47.33203125" style="2046" customWidth="1"/>
    <col min="7443" max="7443" width="1.08203125" style="2046" customWidth="1"/>
    <col min="7444" max="7447" width="15.83203125" style="2046" customWidth="1"/>
    <col min="7448" max="7454" width="15" style="2046" customWidth="1"/>
    <col min="7455" max="7680" width="8.75" style="2046"/>
    <col min="7681" max="7681" width="45.58203125" style="2046" customWidth="1"/>
    <col min="7682" max="7682" width="1" style="2046" customWidth="1"/>
    <col min="7683" max="7683" width="11.5" style="2046" customWidth="1"/>
    <col min="7684" max="7684" width="10.83203125" style="2046" customWidth="1"/>
    <col min="7685" max="7685" width="9.75" style="2046" customWidth="1"/>
    <col min="7686" max="7686" width="9.25" style="2046" customWidth="1"/>
    <col min="7687" max="7687" width="9.5" style="2046" customWidth="1"/>
    <col min="7688" max="7689" width="9" style="2046" customWidth="1"/>
    <col min="7690" max="7697" width="12.33203125" style="2046" customWidth="1"/>
    <col min="7698" max="7698" width="47.33203125" style="2046" customWidth="1"/>
    <col min="7699" max="7699" width="1.08203125" style="2046" customWidth="1"/>
    <col min="7700" max="7703" width="15.83203125" style="2046" customWidth="1"/>
    <col min="7704" max="7710" width="15" style="2046" customWidth="1"/>
    <col min="7711" max="7936" width="8.75" style="2046"/>
    <col min="7937" max="7937" width="45.58203125" style="2046" customWidth="1"/>
    <col min="7938" max="7938" width="1" style="2046" customWidth="1"/>
    <col min="7939" max="7939" width="11.5" style="2046" customWidth="1"/>
    <col min="7940" max="7940" width="10.83203125" style="2046" customWidth="1"/>
    <col min="7941" max="7941" width="9.75" style="2046" customWidth="1"/>
    <col min="7942" max="7942" width="9.25" style="2046" customWidth="1"/>
    <col min="7943" max="7943" width="9.5" style="2046" customWidth="1"/>
    <col min="7944" max="7945" width="9" style="2046" customWidth="1"/>
    <col min="7946" max="7953" width="12.33203125" style="2046" customWidth="1"/>
    <col min="7954" max="7954" width="47.33203125" style="2046" customWidth="1"/>
    <col min="7955" max="7955" width="1.08203125" style="2046" customWidth="1"/>
    <col min="7956" max="7959" width="15.83203125" style="2046" customWidth="1"/>
    <col min="7960" max="7966" width="15" style="2046" customWidth="1"/>
    <col min="7967" max="8192" width="8.75" style="2046"/>
    <col min="8193" max="8193" width="45.58203125" style="2046" customWidth="1"/>
    <col min="8194" max="8194" width="1" style="2046" customWidth="1"/>
    <col min="8195" max="8195" width="11.5" style="2046" customWidth="1"/>
    <col min="8196" max="8196" width="10.83203125" style="2046" customWidth="1"/>
    <col min="8197" max="8197" width="9.75" style="2046" customWidth="1"/>
    <col min="8198" max="8198" width="9.25" style="2046" customWidth="1"/>
    <col min="8199" max="8199" width="9.5" style="2046" customWidth="1"/>
    <col min="8200" max="8201" width="9" style="2046" customWidth="1"/>
    <col min="8202" max="8209" width="12.33203125" style="2046" customWidth="1"/>
    <col min="8210" max="8210" width="47.33203125" style="2046" customWidth="1"/>
    <col min="8211" max="8211" width="1.08203125" style="2046" customWidth="1"/>
    <col min="8212" max="8215" width="15.83203125" style="2046" customWidth="1"/>
    <col min="8216" max="8222" width="15" style="2046" customWidth="1"/>
    <col min="8223" max="8448" width="8.75" style="2046"/>
    <col min="8449" max="8449" width="45.58203125" style="2046" customWidth="1"/>
    <col min="8450" max="8450" width="1" style="2046" customWidth="1"/>
    <col min="8451" max="8451" width="11.5" style="2046" customWidth="1"/>
    <col min="8452" max="8452" width="10.83203125" style="2046" customWidth="1"/>
    <col min="8453" max="8453" width="9.75" style="2046" customWidth="1"/>
    <col min="8454" max="8454" width="9.25" style="2046" customWidth="1"/>
    <col min="8455" max="8455" width="9.5" style="2046" customWidth="1"/>
    <col min="8456" max="8457" width="9" style="2046" customWidth="1"/>
    <col min="8458" max="8465" width="12.33203125" style="2046" customWidth="1"/>
    <col min="8466" max="8466" width="47.33203125" style="2046" customWidth="1"/>
    <col min="8467" max="8467" width="1.08203125" style="2046" customWidth="1"/>
    <col min="8468" max="8471" width="15.83203125" style="2046" customWidth="1"/>
    <col min="8472" max="8478" width="15" style="2046" customWidth="1"/>
    <col min="8479" max="8704" width="8.75" style="2046"/>
    <col min="8705" max="8705" width="45.58203125" style="2046" customWidth="1"/>
    <col min="8706" max="8706" width="1" style="2046" customWidth="1"/>
    <col min="8707" max="8707" width="11.5" style="2046" customWidth="1"/>
    <col min="8708" max="8708" width="10.83203125" style="2046" customWidth="1"/>
    <col min="8709" max="8709" width="9.75" style="2046" customWidth="1"/>
    <col min="8710" max="8710" width="9.25" style="2046" customWidth="1"/>
    <col min="8711" max="8711" width="9.5" style="2046" customWidth="1"/>
    <col min="8712" max="8713" width="9" style="2046" customWidth="1"/>
    <col min="8714" max="8721" width="12.33203125" style="2046" customWidth="1"/>
    <col min="8722" max="8722" width="47.33203125" style="2046" customWidth="1"/>
    <col min="8723" max="8723" width="1.08203125" style="2046" customWidth="1"/>
    <col min="8724" max="8727" width="15.83203125" style="2046" customWidth="1"/>
    <col min="8728" max="8734" width="15" style="2046" customWidth="1"/>
    <col min="8735" max="8960" width="8.75" style="2046"/>
    <col min="8961" max="8961" width="45.58203125" style="2046" customWidth="1"/>
    <col min="8962" max="8962" width="1" style="2046" customWidth="1"/>
    <col min="8963" max="8963" width="11.5" style="2046" customWidth="1"/>
    <col min="8964" max="8964" width="10.83203125" style="2046" customWidth="1"/>
    <col min="8965" max="8965" width="9.75" style="2046" customWidth="1"/>
    <col min="8966" max="8966" width="9.25" style="2046" customWidth="1"/>
    <col min="8967" max="8967" width="9.5" style="2046" customWidth="1"/>
    <col min="8968" max="8969" width="9" style="2046" customWidth="1"/>
    <col min="8970" max="8977" width="12.33203125" style="2046" customWidth="1"/>
    <col min="8978" max="8978" width="47.33203125" style="2046" customWidth="1"/>
    <col min="8979" max="8979" width="1.08203125" style="2046" customWidth="1"/>
    <col min="8980" max="8983" width="15.83203125" style="2046" customWidth="1"/>
    <col min="8984" max="8990" width="15" style="2046" customWidth="1"/>
    <col min="8991" max="9216" width="8.75" style="2046"/>
    <col min="9217" max="9217" width="45.58203125" style="2046" customWidth="1"/>
    <col min="9218" max="9218" width="1" style="2046" customWidth="1"/>
    <col min="9219" max="9219" width="11.5" style="2046" customWidth="1"/>
    <col min="9220" max="9220" width="10.83203125" style="2046" customWidth="1"/>
    <col min="9221" max="9221" width="9.75" style="2046" customWidth="1"/>
    <col min="9222" max="9222" width="9.25" style="2046" customWidth="1"/>
    <col min="9223" max="9223" width="9.5" style="2046" customWidth="1"/>
    <col min="9224" max="9225" width="9" style="2046" customWidth="1"/>
    <col min="9226" max="9233" width="12.33203125" style="2046" customWidth="1"/>
    <col min="9234" max="9234" width="47.33203125" style="2046" customWidth="1"/>
    <col min="9235" max="9235" width="1.08203125" style="2046" customWidth="1"/>
    <col min="9236" max="9239" width="15.83203125" style="2046" customWidth="1"/>
    <col min="9240" max="9246" width="15" style="2046" customWidth="1"/>
    <col min="9247" max="9472" width="8.75" style="2046"/>
    <col min="9473" max="9473" width="45.58203125" style="2046" customWidth="1"/>
    <col min="9474" max="9474" width="1" style="2046" customWidth="1"/>
    <col min="9475" max="9475" width="11.5" style="2046" customWidth="1"/>
    <col min="9476" max="9476" width="10.83203125" style="2046" customWidth="1"/>
    <col min="9477" max="9477" width="9.75" style="2046" customWidth="1"/>
    <col min="9478" max="9478" width="9.25" style="2046" customWidth="1"/>
    <col min="9479" max="9479" width="9.5" style="2046" customWidth="1"/>
    <col min="9480" max="9481" width="9" style="2046" customWidth="1"/>
    <col min="9482" max="9489" width="12.33203125" style="2046" customWidth="1"/>
    <col min="9490" max="9490" width="47.33203125" style="2046" customWidth="1"/>
    <col min="9491" max="9491" width="1.08203125" style="2046" customWidth="1"/>
    <col min="9492" max="9495" width="15.83203125" style="2046" customWidth="1"/>
    <col min="9496" max="9502" width="15" style="2046" customWidth="1"/>
    <col min="9503" max="9728" width="8.75" style="2046"/>
    <col min="9729" max="9729" width="45.58203125" style="2046" customWidth="1"/>
    <col min="9730" max="9730" width="1" style="2046" customWidth="1"/>
    <col min="9731" max="9731" width="11.5" style="2046" customWidth="1"/>
    <col min="9732" max="9732" width="10.83203125" style="2046" customWidth="1"/>
    <col min="9733" max="9733" width="9.75" style="2046" customWidth="1"/>
    <col min="9734" max="9734" width="9.25" style="2046" customWidth="1"/>
    <col min="9735" max="9735" width="9.5" style="2046" customWidth="1"/>
    <col min="9736" max="9737" width="9" style="2046" customWidth="1"/>
    <col min="9738" max="9745" width="12.33203125" style="2046" customWidth="1"/>
    <col min="9746" max="9746" width="47.33203125" style="2046" customWidth="1"/>
    <col min="9747" max="9747" width="1.08203125" style="2046" customWidth="1"/>
    <col min="9748" max="9751" width="15.83203125" style="2046" customWidth="1"/>
    <col min="9752" max="9758" width="15" style="2046" customWidth="1"/>
    <col min="9759" max="9984" width="8.75" style="2046"/>
    <col min="9985" max="9985" width="45.58203125" style="2046" customWidth="1"/>
    <col min="9986" max="9986" width="1" style="2046" customWidth="1"/>
    <col min="9987" max="9987" width="11.5" style="2046" customWidth="1"/>
    <col min="9988" max="9988" width="10.83203125" style="2046" customWidth="1"/>
    <col min="9989" max="9989" width="9.75" style="2046" customWidth="1"/>
    <col min="9990" max="9990" width="9.25" style="2046" customWidth="1"/>
    <col min="9991" max="9991" width="9.5" style="2046" customWidth="1"/>
    <col min="9992" max="9993" width="9" style="2046" customWidth="1"/>
    <col min="9994" max="10001" width="12.33203125" style="2046" customWidth="1"/>
    <col min="10002" max="10002" width="47.33203125" style="2046" customWidth="1"/>
    <col min="10003" max="10003" width="1.08203125" style="2046" customWidth="1"/>
    <col min="10004" max="10007" width="15.83203125" style="2046" customWidth="1"/>
    <col min="10008" max="10014" width="15" style="2046" customWidth="1"/>
    <col min="10015" max="10240" width="8.75" style="2046"/>
    <col min="10241" max="10241" width="45.58203125" style="2046" customWidth="1"/>
    <col min="10242" max="10242" width="1" style="2046" customWidth="1"/>
    <col min="10243" max="10243" width="11.5" style="2046" customWidth="1"/>
    <col min="10244" max="10244" width="10.83203125" style="2046" customWidth="1"/>
    <col min="10245" max="10245" width="9.75" style="2046" customWidth="1"/>
    <col min="10246" max="10246" width="9.25" style="2046" customWidth="1"/>
    <col min="10247" max="10247" width="9.5" style="2046" customWidth="1"/>
    <col min="10248" max="10249" width="9" style="2046" customWidth="1"/>
    <col min="10250" max="10257" width="12.33203125" style="2046" customWidth="1"/>
    <col min="10258" max="10258" width="47.33203125" style="2046" customWidth="1"/>
    <col min="10259" max="10259" width="1.08203125" style="2046" customWidth="1"/>
    <col min="10260" max="10263" width="15.83203125" style="2046" customWidth="1"/>
    <col min="10264" max="10270" width="15" style="2046" customWidth="1"/>
    <col min="10271" max="10496" width="8.75" style="2046"/>
    <col min="10497" max="10497" width="45.58203125" style="2046" customWidth="1"/>
    <col min="10498" max="10498" width="1" style="2046" customWidth="1"/>
    <col min="10499" max="10499" width="11.5" style="2046" customWidth="1"/>
    <col min="10500" max="10500" width="10.83203125" style="2046" customWidth="1"/>
    <col min="10501" max="10501" width="9.75" style="2046" customWidth="1"/>
    <col min="10502" max="10502" width="9.25" style="2046" customWidth="1"/>
    <col min="10503" max="10503" width="9.5" style="2046" customWidth="1"/>
    <col min="10504" max="10505" width="9" style="2046" customWidth="1"/>
    <col min="10506" max="10513" width="12.33203125" style="2046" customWidth="1"/>
    <col min="10514" max="10514" width="47.33203125" style="2046" customWidth="1"/>
    <col min="10515" max="10515" width="1.08203125" style="2046" customWidth="1"/>
    <col min="10516" max="10519" width="15.83203125" style="2046" customWidth="1"/>
    <col min="10520" max="10526" width="15" style="2046" customWidth="1"/>
    <col min="10527" max="10752" width="8.75" style="2046"/>
    <col min="10753" max="10753" width="45.58203125" style="2046" customWidth="1"/>
    <col min="10754" max="10754" width="1" style="2046" customWidth="1"/>
    <col min="10755" max="10755" width="11.5" style="2046" customWidth="1"/>
    <col min="10756" max="10756" width="10.83203125" style="2046" customWidth="1"/>
    <col min="10757" max="10757" width="9.75" style="2046" customWidth="1"/>
    <col min="10758" max="10758" width="9.25" style="2046" customWidth="1"/>
    <col min="10759" max="10759" width="9.5" style="2046" customWidth="1"/>
    <col min="10760" max="10761" width="9" style="2046" customWidth="1"/>
    <col min="10762" max="10769" width="12.33203125" style="2046" customWidth="1"/>
    <col min="10770" max="10770" width="47.33203125" style="2046" customWidth="1"/>
    <col min="10771" max="10771" width="1.08203125" style="2046" customWidth="1"/>
    <col min="10772" max="10775" width="15.83203125" style="2046" customWidth="1"/>
    <col min="10776" max="10782" width="15" style="2046" customWidth="1"/>
    <col min="10783" max="11008" width="8.75" style="2046"/>
    <col min="11009" max="11009" width="45.58203125" style="2046" customWidth="1"/>
    <col min="11010" max="11010" width="1" style="2046" customWidth="1"/>
    <col min="11011" max="11011" width="11.5" style="2046" customWidth="1"/>
    <col min="11012" max="11012" width="10.83203125" style="2046" customWidth="1"/>
    <col min="11013" max="11013" width="9.75" style="2046" customWidth="1"/>
    <col min="11014" max="11014" width="9.25" style="2046" customWidth="1"/>
    <col min="11015" max="11015" width="9.5" style="2046" customWidth="1"/>
    <col min="11016" max="11017" width="9" style="2046" customWidth="1"/>
    <col min="11018" max="11025" width="12.33203125" style="2046" customWidth="1"/>
    <col min="11026" max="11026" width="47.33203125" style="2046" customWidth="1"/>
    <col min="11027" max="11027" width="1.08203125" style="2046" customWidth="1"/>
    <col min="11028" max="11031" width="15.83203125" style="2046" customWidth="1"/>
    <col min="11032" max="11038" width="15" style="2046" customWidth="1"/>
    <col min="11039" max="11264" width="8.75" style="2046"/>
    <col min="11265" max="11265" width="45.58203125" style="2046" customWidth="1"/>
    <col min="11266" max="11266" width="1" style="2046" customWidth="1"/>
    <col min="11267" max="11267" width="11.5" style="2046" customWidth="1"/>
    <col min="11268" max="11268" width="10.83203125" style="2046" customWidth="1"/>
    <col min="11269" max="11269" width="9.75" style="2046" customWidth="1"/>
    <col min="11270" max="11270" width="9.25" style="2046" customWidth="1"/>
    <col min="11271" max="11271" width="9.5" style="2046" customWidth="1"/>
    <col min="11272" max="11273" width="9" style="2046" customWidth="1"/>
    <col min="11274" max="11281" width="12.33203125" style="2046" customWidth="1"/>
    <col min="11282" max="11282" width="47.33203125" style="2046" customWidth="1"/>
    <col min="11283" max="11283" width="1.08203125" style="2046" customWidth="1"/>
    <col min="11284" max="11287" width="15.83203125" style="2046" customWidth="1"/>
    <col min="11288" max="11294" width="15" style="2046" customWidth="1"/>
    <col min="11295" max="11520" width="8.75" style="2046"/>
    <col min="11521" max="11521" width="45.58203125" style="2046" customWidth="1"/>
    <col min="11522" max="11522" width="1" style="2046" customWidth="1"/>
    <col min="11523" max="11523" width="11.5" style="2046" customWidth="1"/>
    <col min="11524" max="11524" width="10.83203125" style="2046" customWidth="1"/>
    <col min="11525" max="11525" width="9.75" style="2046" customWidth="1"/>
    <col min="11526" max="11526" width="9.25" style="2046" customWidth="1"/>
    <col min="11527" max="11527" width="9.5" style="2046" customWidth="1"/>
    <col min="11528" max="11529" width="9" style="2046" customWidth="1"/>
    <col min="11530" max="11537" width="12.33203125" style="2046" customWidth="1"/>
    <col min="11538" max="11538" width="47.33203125" style="2046" customWidth="1"/>
    <col min="11539" max="11539" width="1.08203125" style="2046" customWidth="1"/>
    <col min="11540" max="11543" width="15.83203125" style="2046" customWidth="1"/>
    <col min="11544" max="11550" width="15" style="2046" customWidth="1"/>
    <col min="11551" max="11776" width="8.75" style="2046"/>
    <col min="11777" max="11777" width="45.58203125" style="2046" customWidth="1"/>
    <col min="11778" max="11778" width="1" style="2046" customWidth="1"/>
    <col min="11779" max="11779" width="11.5" style="2046" customWidth="1"/>
    <col min="11780" max="11780" width="10.83203125" style="2046" customWidth="1"/>
    <col min="11781" max="11781" width="9.75" style="2046" customWidth="1"/>
    <col min="11782" max="11782" width="9.25" style="2046" customWidth="1"/>
    <col min="11783" max="11783" width="9.5" style="2046" customWidth="1"/>
    <col min="11784" max="11785" width="9" style="2046" customWidth="1"/>
    <col min="11786" max="11793" width="12.33203125" style="2046" customWidth="1"/>
    <col min="11794" max="11794" width="47.33203125" style="2046" customWidth="1"/>
    <col min="11795" max="11795" width="1.08203125" style="2046" customWidth="1"/>
    <col min="11796" max="11799" width="15.83203125" style="2046" customWidth="1"/>
    <col min="11800" max="11806" width="15" style="2046" customWidth="1"/>
    <col min="11807" max="12032" width="8.75" style="2046"/>
    <col min="12033" max="12033" width="45.58203125" style="2046" customWidth="1"/>
    <col min="12034" max="12034" width="1" style="2046" customWidth="1"/>
    <col min="12035" max="12035" width="11.5" style="2046" customWidth="1"/>
    <col min="12036" max="12036" width="10.83203125" style="2046" customWidth="1"/>
    <col min="12037" max="12037" width="9.75" style="2046" customWidth="1"/>
    <col min="12038" max="12038" width="9.25" style="2046" customWidth="1"/>
    <col min="12039" max="12039" width="9.5" style="2046" customWidth="1"/>
    <col min="12040" max="12041" width="9" style="2046" customWidth="1"/>
    <col min="12042" max="12049" width="12.33203125" style="2046" customWidth="1"/>
    <col min="12050" max="12050" width="47.33203125" style="2046" customWidth="1"/>
    <col min="12051" max="12051" width="1.08203125" style="2046" customWidth="1"/>
    <col min="12052" max="12055" width="15.83203125" style="2046" customWidth="1"/>
    <col min="12056" max="12062" width="15" style="2046" customWidth="1"/>
    <col min="12063" max="12288" width="8.75" style="2046"/>
    <col min="12289" max="12289" width="45.58203125" style="2046" customWidth="1"/>
    <col min="12290" max="12290" width="1" style="2046" customWidth="1"/>
    <col min="12291" max="12291" width="11.5" style="2046" customWidth="1"/>
    <col min="12292" max="12292" width="10.83203125" style="2046" customWidth="1"/>
    <col min="12293" max="12293" width="9.75" style="2046" customWidth="1"/>
    <col min="12294" max="12294" width="9.25" style="2046" customWidth="1"/>
    <col min="12295" max="12295" width="9.5" style="2046" customWidth="1"/>
    <col min="12296" max="12297" width="9" style="2046" customWidth="1"/>
    <col min="12298" max="12305" width="12.33203125" style="2046" customWidth="1"/>
    <col min="12306" max="12306" width="47.33203125" style="2046" customWidth="1"/>
    <col min="12307" max="12307" width="1.08203125" style="2046" customWidth="1"/>
    <col min="12308" max="12311" width="15.83203125" style="2046" customWidth="1"/>
    <col min="12312" max="12318" width="15" style="2046" customWidth="1"/>
    <col min="12319" max="12544" width="8.75" style="2046"/>
    <col min="12545" max="12545" width="45.58203125" style="2046" customWidth="1"/>
    <col min="12546" max="12546" width="1" style="2046" customWidth="1"/>
    <col min="12547" max="12547" width="11.5" style="2046" customWidth="1"/>
    <col min="12548" max="12548" width="10.83203125" style="2046" customWidth="1"/>
    <col min="12549" max="12549" width="9.75" style="2046" customWidth="1"/>
    <col min="12550" max="12550" width="9.25" style="2046" customWidth="1"/>
    <col min="12551" max="12551" width="9.5" style="2046" customWidth="1"/>
    <col min="12552" max="12553" width="9" style="2046" customWidth="1"/>
    <col min="12554" max="12561" width="12.33203125" style="2046" customWidth="1"/>
    <col min="12562" max="12562" width="47.33203125" style="2046" customWidth="1"/>
    <col min="12563" max="12563" width="1.08203125" style="2046" customWidth="1"/>
    <col min="12564" max="12567" width="15.83203125" style="2046" customWidth="1"/>
    <col min="12568" max="12574" width="15" style="2046" customWidth="1"/>
    <col min="12575" max="12800" width="8.75" style="2046"/>
    <col min="12801" max="12801" width="45.58203125" style="2046" customWidth="1"/>
    <col min="12802" max="12802" width="1" style="2046" customWidth="1"/>
    <col min="12803" max="12803" width="11.5" style="2046" customWidth="1"/>
    <col min="12804" max="12804" width="10.83203125" style="2046" customWidth="1"/>
    <col min="12805" max="12805" width="9.75" style="2046" customWidth="1"/>
    <col min="12806" max="12806" width="9.25" style="2046" customWidth="1"/>
    <col min="12807" max="12807" width="9.5" style="2046" customWidth="1"/>
    <col min="12808" max="12809" width="9" style="2046" customWidth="1"/>
    <col min="12810" max="12817" width="12.33203125" style="2046" customWidth="1"/>
    <col min="12818" max="12818" width="47.33203125" style="2046" customWidth="1"/>
    <col min="12819" max="12819" width="1.08203125" style="2046" customWidth="1"/>
    <col min="12820" max="12823" width="15.83203125" style="2046" customWidth="1"/>
    <col min="12824" max="12830" width="15" style="2046" customWidth="1"/>
    <col min="12831" max="13056" width="8.75" style="2046"/>
    <col min="13057" max="13057" width="45.58203125" style="2046" customWidth="1"/>
    <col min="13058" max="13058" width="1" style="2046" customWidth="1"/>
    <col min="13059" max="13059" width="11.5" style="2046" customWidth="1"/>
    <col min="13060" max="13060" width="10.83203125" style="2046" customWidth="1"/>
    <col min="13061" max="13061" width="9.75" style="2046" customWidth="1"/>
    <col min="13062" max="13062" width="9.25" style="2046" customWidth="1"/>
    <col min="13063" max="13063" width="9.5" style="2046" customWidth="1"/>
    <col min="13064" max="13065" width="9" style="2046" customWidth="1"/>
    <col min="13066" max="13073" width="12.33203125" style="2046" customWidth="1"/>
    <col min="13074" max="13074" width="47.33203125" style="2046" customWidth="1"/>
    <col min="13075" max="13075" width="1.08203125" style="2046" customWidth="1"/>
    <col min="13076" max="13079" width="15.83203125" style="2046" customWidth="1"/>
    <col min="13080" max="13086" width="15" style="2046" customWidth="1"/>
    <col min="13087" max="13312" width="8.75" style="2046"/>
    <col min="13313" max="13313" width="45.58203125" style="2046" customWidth="1"/>
    <col min="13314" max="13314" width="1" style="2046" customWidth="1"/>
    <col min="13315" max="13315" width="11.5" style="2046" customWidth="1"/>
    <col min="13316" max="13316" width="10.83203125" style="2046" customWidth="1"/>
    <col min="13317" max="13317" width="9.75" style="2046" customWidth="1"/>
    <col min="13318" max="13318" width="9.25" style="2046" customWidth="1"/>
    <col min="13319" max="13319" width="9.5" style="2046" customWidth="1"/>
    <col min="13320" max="13321" width="9" style="2046" customWidth="1"/>
    <col min="13322" max="13329" width="12.33203125" style="2046" customWidth="1"/>
    <col min="13330" max="13330" width="47.33203125" style="2046" customWidth="1"/>
    <col min="13331" max="13331" width="1.08203125" style="2046" customWidth="1"/>
    <col min="13332" max="13335" width="15.83203125" style="2046" customWidth="1"/>
    <col min="13336" max="13342" width="15" style="2046" customWidth="1"/>
    <col min="13343" max="13568" width="8.75" style="2046"/>
    <col min="13569" max="13569" width="45.58203125" style="2046" customWidth="1"/>
    <col min="13570" max="13570" width="1" style="2046" customWidth="1"/>
    <col min="13571" max="13571" width="11.5" style="2046" customWidth="1"/>
    <col min="13572" max="13572" width="10.83203125" style="2046" customWidth="1"/>
    <col min="13573" max="13573" width="9.75" style="2046" customWidth="1"/>
    <col min="13574" max="13574" width="9.25" style="2046" customWidth="1"/>
    <col min="13575" max="13575" width="9.5" style="2046" customWidth="1"/>
    <col min="13576" max="13577" width="9" style="2046" customWidth="1"/>
    <col min="13578" max="13585" width="12.33203125" style="2046" customWidth="1"/>
    <col min="13586" max="13586" width="47.33203125" style="2046" customWidth="1"/>
    <col min="13587" max="13587" width="1.08203125" style="2046" customWidth="1"/>
    <col min="13588" max="13591" width="15.83203125" style="2046" customWidth="1"/>
    <col min="13592" max="13598" width="15" style="2046" customWidth="1"/>
    <col min="13599" max="13824" width="8.75" style="2046"/>
    <col min="13825" max="13825" width="45.58203125" style="2046" customWidth="1"/>
    <col min="13826" max="13826" width="1" style="2046" customWidth="1"/>
    <col min="13827" max="13827" width="11.5" style="2046" customWidth="1"/>
    <col min="13828" max="13828" width="10.83203125" style="2046" customWidth="1"/>
    <col min="13829" max="13829" width="9.75" style="2046" customWidth="1"/>
    <col min="13830" max="13830" width="9.25" style="2046" customWidth="1"/>
    <col min="13831" max="13831" width="9.5" style="2046" customWidth="1"/>
    <col min="13832" max="13833" width="9" style="2046" customWidth="1"/>
    <col min="13834" max="13841" width="12.33203125" style="2046" customWidth="1"/>
    <col min="13842" max="13842" width="47.33203125" style="2046" customWidth="1"/>
    <col min="13843" max="13843" width="1.08203125" style="2046" customWidth="1"/>
    <col min="13844" max="13847" width="15.83203125" style="2046" customWidth="1"/>
    <col min="13848" max="13854" width="15" style="2046" customWidth="1"/>
    <col min="13855" max="14080" width="8.75" style="2046"/>
    <col min="14081" max="14081" width="45.58203125" style="2046" customWidth="1"/>
    <col min="14082" max="14082" width="1" style="2046" customWidth="1"/>
    <col min="14083" max="14083" width="11.5" style="2046" customWidth="1"/>
    <col min="14084" max="14084" width="10.83203125" style="2046" customWidth="1"/>
    <col min="14085" max="14085" width="9.75" style="2046" customWidth="1"/>
    <col min="14086" max="14086" width="9.25" style="2046" customWidth="1"/>
    <col min="14087" max="14087" width="9.5" style="2046" customWidth="1"/>
    <col min="14088" max="14089" width="9" style="2046" customWidth="1"/>
    <col min="14090" max="14097" width="12.33203125" style="2046" customWidth="1"/>
    <col min="14098" max="14098" width="47.33203125" style="2046" customWidth="1"/>
    <col min="14099" max="14099" width="1.08203125" style="2046" customWidth="1"/>
    <col min="14100" max="14103" width="15.83203125" style="2046" customWidth="1"/>
    <col min="14104" max="14110" width="15" style="2046" customWidth="1"/>
    <col min="14111" max="14336" width="8.75" style="2046"/>
    <col min="14337" max="14337" width="45.58203125" style="2046" customWidth="1"/>
    <col min="14338" max="14338" width="1" style="2046" customWidth="1"/>
    <col min="14339" max="14339" width="11.5" style="2046" customWidth="1"/>
    <col min="14340" max="14340" width="10.83203125" style="2046" customWidth="1"/>
    <col min="14341" max="14341" width="9.75" style="2046" customWidth="1"/>
    <col min="14342" max="14342" width="9.25" style="2046" customWidth="1"/>
    <col min="14343" max="14343" width="9.5" style="2046" customWidth="1"/>
    <col min="14344" max="14345" width="9" style="2046" customWidth="1"/>
    <col min="14346" max="14353" width="12.33203125" style="2046" customWidth="1"/>
    <col min="14354" max="14354" width="47.33203125" style="2046" customWidth="1"/>
    <col min="14355" max="14355" width="1.08203125" style="2046" customWidth="1"/>
    <col min="14356" max="14359" width="15.83203125" style="2046" customWidth="1"/>
    <col min="14360" max="14366" width="15" style="2046" customWidth="1"/>
    <col min="14367" max="14592" width="8.75" style="2046"/>
    <col min="14593" max="14593" width="45.58203125" style="2046" customWidth="1"/>
    <col min="14594" max="14594" width="1" style="2046" customWidth="1"/>
    <col min="14595" max="14595" width="11.5" style="2046" customWidth="1"/>
    <col min="14596" max="14596" width="10.83203125" style="2046" customWidth="1"/>
    <col min="14597" max="14597" width="9.75" style="2046" customWidth="1"/>
    <col min="14598" max="14598" width="9.25" style="2046" customWidth="1"/>
    <col min="14599" max="14599" width="9.5" style="2046" customWidth="1"/>
    <col min="14600" max="14601" width="9" style="2046" customWidth="1"/>
    <col min="14602" max="14609" width="12.33203125" style="2046" customWidth="1"/>
    <col min="14610" max="14610" width="47.33203125" style="2046" customWidth="1"/>
    <col min="14611" max="14611" width="1.08203125" style="2046" customWidth="1"/>
    <col min="14612" max="14615" width="15.83203125" style="2046" customWidth="1"/>
    <col min="14616" max="14622" width="15" style="2046" customWidth="1"/>
    <col min="14623" max="14848" width="8.75" style="2046"/>
    <col min="14849" max="14849" width="45.58203125" style="2046" customWidth="1"/>
    <col min="14850" max="14850" width="1" style="2046" customWidth="1"/>
    <col min="14851" max="14851" width="11.5" style="2046" customWidth="1"/>
    <col min="14852" max="14852" width="10.83203125" style="2046" customWidth="1"/>
    <col min="14853" max="14853" width="9.75" style="2046" customWidth="1"/>
    <col min="14854" max="14854" width="9.25" style="2046" customWidth="1"/>
    <col min="14855" max="14855" width="9.5" style="2046" customWidth="1"/>
    <col min="14856" max="14857" width="9" style="2046" customWidth="1"/>
    <col min="14858" max="14865" width="12.33203125" style="2046" customWidth="1"/>
    <col min="14866" max="14866" width="47.33203125" style="2046" customWidth="1"/>
    <col min="14867" max="14867" width="1.08203125" style="2046" customWidth="1"/>
    <col min="14868" max="14871" width="15.83203125" style="2046" customWidth="1"/>
    <col min="14872" max="14878" width="15" style="2046" customWidth="1"/>
    <col min="14879" max="15104" width="8.75" style="2046"/>
    <col min="15105" max="15105" width="45.58203125" style="2046" customWidth="1"/>
    <col min="15106" max="15106" width="1" style="2046" customWidth="1"/>
    <col min="15107" max="15107" width="11.5" style="2046" customWidth="1"/>
    <col min="15108" max="15108" width="10.83203125" style="2046" customWidth="1"/>
    <col min="15109" max="15109" width="9.75" style="2046" customWidth="1"/>
    <col min="15110" max="15110" width="9.25" style="2046" customWidth="1"/>
    <col min="15111" max="15111" width="9.5" style="2046" customWidth="1"/>
    <col min="15112" max="15113" width="9" style="2046" customWidth="1"/>
    <col min="15114" max="15121" width="12.33203125" style="2046" customWidth="1"/>
    <col min="15122" max="15122" width="47.33203125" style="2046" customWidth="1"/>
    <col min="15123" max="15123" width="1.08203125" style="2046" customWidth="1"/>
    <col min="15124" max="15127" width="15.83203125" style="2046" customWidth="1"/>
    <col min="15128" max="15134" width="15" style="2046" customWidth="1"/>
    <col min="15135" max="15360" width="8.75" style="2046"/>
    <col min="15361" max="15361" width="45.58203125" style="2046" customWidth="1"/>
    <col min="15362" max="15362" width="1" style="2046" customWidth="1"/>
    <col min="15363" max="15363" width="11.5" style="2046" customWidth="1"/>
    <col min="15364" max="15364" width="10.83203125" style="2046" customWidth="1"/>
    <col min="15365" max="15365" width="9.75" style="2046" customWidth="1"/>
    <col min="15366" max="15366" width="9.25" style="2046" customWidth="1"/>
    <col min="15367" max="15367" width="9.5" style="2046" customWidth="1"/>
    <col min="15368" max="15369" width="9" style="2046" customWidth="1"/>
    <col min="15370" max="15377" width="12.33203125" style="2046" customWidth="1"/>
    <col min="15378" max="15378" width="47.33203125" style="2046" customWidth="1"/>
    <col min="15379" max="15379" width="1.08203125" style="2046" customWidth="1"/>
    <col min="15380" max="15383" width="15.83203125" style="2046" customWidth="1"/>
    <col min="15384" max="15390" width="15" style="2046" customWidth="1"/>
    <col min="15391" max="15616" width="8.75" style="2046"/>
    <col min="15617" max="15617" width="45.58203125" style="2046" customWidth="1"/>
    <col min="15618" max="15618" width="1" style="2046" customWidth="1"/>
    <col min="15619" max="15619" width="11.5" style="2046" customWidth="1"/>
    <col min="15620" max="15620" width="10.83203125" style="2046" customWidth="1"/>
    <col min="15621" max="15621" width="9.75" style="2046" customWidth="1"/>
    <col min="15622" max="15622" width="9.25" style="2046" customWidth="1"/>
    <col min="15623" max="15623" width="9.5" style="2046" customWidth="1"/>
    <col min="15624" max="15625" width="9" style="2046" customWidth="1"/>
    <col min="15626" max="15633" width="12.33203125" style="2046" customWidth="1"/>
    <col min="15634" max="15634" width="47.33203125" style="2046" customWidth="1"/>
    <col min="15635" max="15635" width="1.08203125" style="2046" customWidth="1"/>
    <col min="15636" max="15639" width="15.83203125" style="2046" customWidth="1"/>
    <col min="15640" max="15646" width="15" style="2046" customWidth="1"/>
    <col min="15647" max="15872" width="8.75" style="2046"/>
    <col min="15873" max="15873" width="45.58203125" style="2046" customWidth="1"/>
    <col min="15874" max="15874" width="1" style="2046" customWidth="1"/>
    <col min="15875" max="15875" width="11.5" style="2046" customWidth="1"/>
    <col min="15876" max="15876" width="10.83203125" style="2046" customWidth="1"/>
    <col min="15877" max="15877" width="9.75" style="2046" customWidth="1"/>
    <col min="15878" max="15878" width="9.25" style="2046" customWidth="1"/>
    <col min="15879" max="15879" width="9.5" style="2046" customWidth="1"/>
    <col min="15880" max="15881" width="9" style="2046" customWidth="1"/>
    <col min="15882" max="15889" width="12.33203125" style="2046" customWidth="1"/>
    <col min="15890" max="15890" width="47.33203125" style="2046" customWidth="1"/>
    <col min="15891" max="15891" width="1.08203125" style="2046" customWidth="1"/>
    <col min="15892" max="15895" width="15.83203125" style="2046" customWidth="1"/>
    <col min="15896" max="15902" width="15" style="2046" customWidth="1"/>
    <col min="15903" max="16128" width="8.75" style="2046"/>
    <col min="16129" max="16129" width="45.58203125" style="2046" customWidth="1"/>
    <col min="16130" max="16130" width="1" style="2046" customWidth="1"/>
    <col min="16131" max="16131" width="11.5" style="2046" customWidth="1"/>
    <col min="16132" max="16132" width="10.83203125" style="2046" customWidth="1"/>
    <col min="16133" max="16133" width="9.75" style="2046" customWidth="1"/>
    <col min="16134" max="16134" width="9.25" style="2046" customWidth="1"/>
    <col min="16135" max="16135" width="9.5" style="2046" customWidth="1"/>
    <col min="16136" max="16137" width="9" style="2046" customWidth="1"/>
    <col min="16138" max="16145" width="12.33203125" style="2046" customWidth="1"/>
    <col min="16146" max="16146" width="47.33203125" style="2046" customWidth="1"/>
    <col min="16147" max="16147" width="1.08203125" style="2046" customWidth="1"/>
    <col min="16148" max="16151" width="15.83203125" style="2046" customWidth="1"/>
    <col min="16152" max="16158" width="15" style="2046" customWidth="1"/>
    <col min="16159" max="16384" width="8.75" style="2046"/>
  </cols>
  <sheetData>
    <row r="1" spans="1:30" s="2041" customFormat="1" ht="36.75" customHeight="1">
      <c r="B1" s="3865" t="s">
        <v>3244</v>
      </c>
      <c r="C1" s="3865"/>
      <c r="D1" s="3865"/>
      <c r="E1" s="3865"/>
      <c r="F1" s="3865"/>
      <c r="G1" s="3865"/>
      <c r="H1" s="3865"/>
      <c r="I1" s="3865"/>
      <c r="J1" s="2042" t="s">
        <v>3245</v>
      </c>
      <c r="K1" s="2042"/>
      <c r="L1" s="2042"/>
      <c r="M1" s="2042"/>
      <c r="N1" s="2042"/>
      <c r="O1" s="2042"/>
      <c r="P1" s="2042"/>
      <c r="Q1" s="2042"/>
      <c r="R1" s="3865" t="s">
        <v>3246</v>
      </c>
      <c r="S1" s="2846"/>
      <c r="T1" s="2846"/>
      <c r="U1" s="2846"/>
      <c r="V1" s="2846"/>
      <c r="W1" s="2846"/>
      <c r="X1" s="3866" t="s">
        <v>3247</v>
      </c>
      <c r="Y1" s="2848"/>
      <c r="Z1" s="2848"/>
      <c r="AA1" s="3867"/>
    </row>
    <row r="2" spans="1:30" s="2041" customFormat="1" ht="8.25" customHeight="1">
      <c r="B2" s="3883"/>
      <c r="C2" s="3883"/>
      <c r="D2" s="3883"/>
      <c r="E2" s="3883"/>
      <c r="F2" s="3883"/>
      <c r="G2" s="3883"/>
      <c r="H2" s="3883"/>
      <c r="I2" s="3883"/>
      <c r="J2" s="2043"/>
      <c r="K2" s="2044"/>
      <c r="L2" s="2044"/>
      <c r="M2" s="2044"/>
      <c r="N2" s="2044"/>
      <c r="O2" s="2044"/>
    </row>
    <row r="3" spans="1:30" ht="18" customHeight="1">
      <c r="A3" s="2045"/>
      <c r="B3" s="2045"/>
      <c r="P3" s="3884" t="s">
        <v>3248</v>
      </c>
      <c r="Q3" s="3884"/>
      <c r="R3" s="2045"/>
      <c r="V3" s="3872"/>
      <c r="W3" s="3872"/>
      <c r="AD3" s="1980" t="s">
        <v>3162</v>
      </c>
    </row>
    <row r="4" spans="1:30" s="1219" customFormat="1" ht="36" customHeight="1">
      <c r="A4" s="3800" t="s">
        <v>3249</v>
      </c>
      <c r="B4" s="3279"/>
      <c r="C4" s="3803" t="s">
        <v>3164</v>
      </c>
      <c r="D4" s="3880"/>
      <c r="E4" s="3880"/>
      <c r="F4" s="3880"/>
      <c r="G4" s="3880"/>
      <c r="H4" s="3881"/>
      <c r="I4" s="3882"/>
      <c r="J4" s="2047" t="s">
        <v>3165</v>
      </c>
      <c r="K4" s="3211" t="s">
        <v>3166</v>
      </c>
      <c r="L4" s="3215"/>
      <c r="M4" s="3215"/>
      <c r="N4" s="3215"/>
      <c r="O4" s="3215"/>
      <c r="P4" s="3215"/>
      <c r="Q4" s="3215"/>
      <c r="R4" s="3800" t="s">
        <v>3249</v>
      </c>
      <c r="S4" s="3279"/>
      <c r="T4" s="3803" t="s">
        <v>3166</v>
      </c>
      <c r="U4" s="3082"/>
      <c r="V4" s="3082"/>
      <c r="W4" s="3082"/>
      <c r="X4" s="3674" t="s">
        <v>3166</v>
      </c>
      <c r="Y4" s="3082"/>
      <c r="Z4" s="3082"/>
      <c r="AA4" s="3082"/>
      <c r="AB4" s="3082"/>
      <c r="AC4" s="3083"/>
      <c r="AD4" s="3823" t="s">
        <v>3224</v>
      </c>
    </row>
    <row r="5" spans="1:30" s="1219" customFormat="1" ht="30.75" customHeight="1">
      <c r="A5" s="3876"/>
      <c r="B5" s="3878"/>
      <c r="C5" s="3200" t="s">
        <v>3169</v>
      </c>
      <c r="D5" s="3211" t="s">
        <v>3170</v>
      </c>
      <c r="E5" s="3223"/>
      <c r="F5" s="3803" t="s">
        <v>3171</v>
      </c>
      <c r="G5" s="3873"/>
      <c r="H5" s="3874"/>
      <c r="I5" s="3875"/>
      <c r="J5" s="3194" t="s">
        <v>3172</v>
      </c>
      <c r="K5" s="3200" t="s">
        <v>1570</v>
      </c>
      <c r="L5" s="3200" t="s">
        <v>3173</v>
      </c>
      <c r="M5" s="3200" t="s">
        <v>3174</v>
      </c>
      <c r="N5" s="3200" t="s">
        <v>3175</v>
      </c>
      <c r="O5" s="3200" t="s">
        <v>3176</v>
      </c>
      <c r="P5" s="3200" t="s">
        <v>3225</v>
      </c>
      <c r="Q5" s="3208" t="s">
        <v>3178</v>
      </c>
      <c r="R5" s="3860"/>
      <c r="S5" s="3848"/>
      <c r="T5" s="3208" t="s">
        <v>3179</v>
      </c>
      <c r="U5" s="3208" t="s">
        <v>3180</v>
      </c>
      <c r="V5" s="3208" t="s">
        <v>3226</v>
      </c>
      <c r="W5" s="3197" t="s">
        <v>3182</v>
      </c>
      <c r="X5" s="3808" t="s">
        <v>3183</v>
      </c>
      <c r="Y5" s="3197" t="s">
        <v>3184</v>
      </c>
      <c r="Z5" s="3197" t="s">
        <v>3185</v>
      </c>
      <c r="AA5" s="3197" t="s">
        <v>3186</v>
      </c>
      <c r="AB5" s="3850" t="s">
        <v>3187</v>
      </c>
      <c r="AC5" s="3850" t="s">
        <v>3188</v>
      </c>
      <c r="AD5" s="3843"/>
    </row>
    <row r="6" spans="1:30" s="1219" customFormat="1" ht="24.75" customHeight="1">
      <c r="A6" s="3876"/>
      <c r="B6" s="3878"/>
      <c r="C6" s="3201"/>
      <c r="D6" s="2754" t="s">
        <v>3189</v>
      </c>
      <c r="E6" s="2754" t="s">
        <v>3190</v>
      </c>
      <c r="F6" s="2754" t="s">
        <v>3191</v>
      </c>
      <c r="G6" s="2754" t="s">
        <v>3192</v>
      </c>
      <c r="H6" s="3194" t="s">
        <v>3193</v>
      </c>
      <c r="I6" s="3200" t="s">
        <v>3194</v>
      </c>
      <c r="J6" s="3814"/>
      <c r="K6" s="3201"/>
      <c r="L6" s="3201"/>
      <c r="M6" s="3201"/>
      <c r="N6" s="3201"/>
      <c r="O6" s="3201"/>
      <c r="P6" s="3203"/>
      <c r="Q6" s="3209"/>
      <c r="R6" s="3860"/>
      <c r="S6" s="3848"/>
      <c r="T6" s="3218"/>
      <c r="U6" s="3218"/>
      <c r="V6" s="3209"/>
      <c r="W6" s="3198"/>
      <c r="X6" s="3819"/>
      <c r="Y6" s="3198"/>
      <c r="Z6" s="3198"/>
      <c r="AA6" s="3198"/>
      <c r="AB6" s="3851"/>
      <c r="AC6" s="3851"/>
      <c r="AD6" s="3843"/>
    </row>
    <row r="7" spans="1:30" s="1219" customFormat="1" ht="24.75" customHeight="1">
      <c r="A7" s="3876"/>
      <c r="B7" s="3878"/>
      <c r="C7" s="3201"/>
      <c r="D7" s="2755"/>
      <c r="E7" s="2755"/>
      <c r="F7" s="2755"/>
      <c r="G7" s="2755"/>
      <c r="H7" s="3195"/>
      <c r="I7" s="3201"/>
      <c r="J7" s="3814"/>
      <c r="K7" s="3201"/>
      <c r="L7" s="3201"/>
      <c r="M7" s="3201"/>
      <c r="N7" s="3201"/>
      <c r="O7" s="3201"/>
      <c r="P7" s="3203"/>
      <c r="Q7" s="3209"/>
      <c r="R7" s="3860"/>
      <c r="S7" s="3848"/>
      <c r="T7" s="3218"/>
      <c r="U7" s="3218"/>
      <c r="V7" s="3209"/>
      <c r="W7" s="3198"/>
      <c r="X7" s="3819"/>
      <c r="Y7" s="3198"/>
      <c r="Z7" s="3198"/>
      <c r="AA7" s="3198"/>
      <c r="AB7" s="3851"/>
      <c r="AC7" s="3851"/>
      <c r="AD7" s="3843"/>
    </row>
    <row r="8" spans="1:30" s="1219" customFormat="1" ht="24.75" customHeight="1">
      <c r="A8" s="3876"/>
      <c r="B8" s="3878"/>
      <c r="C8" s="3201"/>
      <c r="D8" s="2755"/>
      <c r="E8" s="2755"/>
      <c r="F8" s="2755"/>
      <c r="G8" s="2755"/>
      <c r="H8" s="3195"/>
      <c r="I8" s="3201"/>
      <c r="J8" s="3814"/>
      <c r="K8" s="3201"/>
      <c r="L8" s="3201"/>
      <c r="M8" s="3201"/>
      <c r="N8" s="3201"/>
      <c r="O8" s="3201"/>
      <c r="P8" s="3203"/>
      <c r="Q8" s="3209"/>
      <c r="R8" s="3860"/>
      <c r="S8" s="3848"/>
      <c r="T8" s="3218"/>
      <c r="U8" s="3218"/>
      <c r="V8" s="3209"/>
      <c r="W8" s="3198"/>
      <c r="X8" s="3819"/>
      <c r="Y8" s="3198"/>
      <c r="Z8" s="3198"/>
      <c r="AA8" s="3198"/>
      <c r="AB8" s="3851"/>
      <c r="AC8" s="3851"/>
      <c r="AD8" s="3843"/>
    </row>
    <row r="9" spans="1:30" s="1219" customFormat="1" ht="5.25" customHeight="1">
      <c r="A9" s="3876"/>
      <c r="B9" s="3878"/>
      <c r="C9" s="3201"/>
      <c r="D9" s="2755"/>
      <c r="E9" s="2755"/>
      <c r="F9" s="2755"/>
      <c r="G9" s="2755"/>
      <c r="H9" s="3195"/>
      <c r="I9" s="3201"/>
      <c r="J9" s="3814"/>
      <c r="K9" s="3201"/>
      <c r="L9" s="3201"/>
      <c r="M9" s="3201"/>
      <c r="N9" s="3201"/>
      <c r="O9" s="3201"/>
      <c r="P9" s="3203"/>
      <c r="Q9" s="3209"/>
      <c r="R9" s="3860"/>
      <c r="S9" s="3848"/>
      <c r="T9" s="3218"/>
      <c r="U9" s="3218"/>
      <c r="V9" s="3209"/>
      <c r="W9" s="3198"/>
      <c r="X9" s="3819"/>
      <c r="Y9" s="3198"/>
      <c r="Z9" s="3198"/>
      <c r="AA9" s="3198"/>
      <c r="AB9" s="3851"/>
      <c r="AC9" s="3851"/>
      <c r="AD9" s="3843"/>
    </row>
    <row r="10" spans="1:30" s="1219" customFormat="1" ht="5.25" customHeight="1">
      <c r="A10" s="3877"/>
      <c r="B10" s="3879"/>
      <c r="C10" s="3202"/>
      <c r="D10" s="2756"/>
      <c r="E10" s="2756"/>
      <c r="F10" s="2756"/>
      <c r="G10" s="2756"/>
      <c r="H10" s="3196"/>
      <c r="I10" s="3202"/>
      <c r="J10" s="3815"/>
      <c r="K10" s="3202"/>
      <c r="L10" s="3202"/>
      <c r="M10" s="3202"/>
      <c r="N10" s="3202"/>
      <c r="O10" s="3202"/>
      <c r="P10" s="3204"/>
      <c r="Q10" s="3210"/>
      <c r="R10" s="3861"/>
      <c r="S10" s="3849"/>
      <c r="T10" s="3219"/>
      <c r="U10" s="3219"/>
      <c r="V10" s="3210"/>
      <c r="W10" s="3199"/>
      <c r="X10" s="3820"/>
      <c r="Y10" s="3199"/>
      <c r="Z10" s="3199"/>
      <c r="AA10" s="3199"/>
      <c r="AB10" s="3852"/>
      <c r="AC10" s="3852"/>
      <c r="AD10" s="3844"/>
    </row>
    <row r="11" spans="1:30" s="2051" customFormat="1" ht="36" customHeight="1">
      <c r="A11" s="1853" t="s">
        <v>3</v>
      </c>
      <c r="B11" s="2048"/>
      <c r="C11" s="2049">
        <v>3043352</v>
      </c>
      <c r="D11" s="1943">
        <v>2926282</v>
      </c>
      <c r="E11" s="1943">
        <v>59789</v>
      </c>
      <c r="F11" s="1943">
        <v>40098</v>
      </c>
      <c r="G11" s="1943">
        <v>17166</v>
      </c>
      <c r="H11" s="1943">
        <v>17</v>
      </c>
      <c r="I11" s="1943">
        <v>0</v>
      </c>
      <c r="J11" s="1943">
        <v>2</v>
      </c>
      <c r="K11" s="1943">
        <v>542017</v>
      </c>
      <c r="L11" s="1943">
        <v>278991</v>
      </c>
      <c r="M11" s="1943">
        <v>2257</v>
      </c>
      <c r="N11" s="1943">
        <v>3652</v>
      </c>
      <c r="O11" s="1943">
        <v>52181</v>
      </c>
      <c r="P11" s="1943">
        <v>116063</v>
      </c>
      <c r="Q11" s="1943">
        <v>17165</v>
      </c>
      <c r="R11" s="1853" t="s">
        <v>3</v>
      </c>
      <c r="S11" s="2050"/>
      <c r="T11" s="1943">
        <v>9919</v>
      </c>
      <c r="U11" s="1943">
        <v>8756</v>
      </c>
      <c r="V11" s="1943">
        <v>2089</v>
      </c>
      <c r="W11" s="1943">
        <v>10026</v>
      </c>
      <c r="X11" s="1944">
        <v>6079</v>
      </c>
      <c r="Y11" s="1944">
        <v>25788</v>
      </c>
      <c r="Z11" s="1944">
        <v>611</v>
      </c>
      <c r="AA11" s="1944">
        <v>0</v>
      </c>
      <c r="AB11" s="1944">
        <v>67</v>
      </c>
      <c r="AC11" s="1944">
        <v>8373</v>
      </c>
      <c r="AD11" s="1758">
        <v>8464</v>
      </c>
    </row>
    <row r="12" spans="1:30" s="2055" customFormat="1" ht="36" customHeight="1">
      <c r="A12" s="97" t="s">
        <v>75</v>
      </c>
      <c r="B12" s="2052"/>
      <c r="C12" s="1756">
        <v>3028418</v>
      </c>
      <c r="D12" s="1757">
        <v>2913331</v>
      </c>
      <c r="E12" s="1757">
        <v>59789</v>
      </c>
      <c r="F12" s="1757">
        <v>38115</v>
      </c>
      <c r="G12" s="1757">
        <v>17166</v>
      </c>
      <c r="H12" s="1757">
        <v>17</v>
      </c>
      <c r="I12" s="1757">
        <v>0</v>
      </c>
      <c r="J12" s="1757">
        <v>2</v>
      </c>
      <c r="K12" s="1757">
        <v>539988</v>
      </c>
      <c r="L12" s="1757">
        <v>277778</v>
      </c>
      <c r="M12" s="1757">
        <v>2257</v>
      </c>
      <c r="N12" s="1757">
        <v>3652</v>
      </c>
      <c r="O12" s="1757">
        <v>51965</v>
      </c>
      <c r="P12" s="1757">
        <v>115757</v>
      </c>
      <c r="Q12" s="1757">
        <v>17165</v>
      </c>
      <c r="R12" s="97" t="s">
        <v>75</v>
      </c>
      <c r="S12" s="2053"/>
      <c r="T12" s="1757">
        <v>9656</v>
      </c>
      <c r="U12" s="1757">
        <v>8756</v>
      </c>
      <c r="V12" s="1757">
        <v>2089</v>
      </c>
      <c r="W12" s="1757">
        <v>10026</v>
      </c>
      <c r="X12" s="2054">
        <v>6079</v>
      </c>
      <c r="Y12" s="2054">
        <v>25757</v>
      </c>
      <c r="Z12" s="2054">
        <v>611</v>
      </c>
      <c r="AA12" s="2054">
        <v>0</v>
      </c>
      <c r="AB12" s="2054">
        <v>67</v>
      </c>
      <c r="AC12" s="2054">
        <v>8373</v>
      </c>
      <c r="AD12" s="1758">
        <v>8464</v>
      </c>
    </row>
    <row r="13" spans="1:30" s="2055" customFormat="1" ht="36" customHeight="1">
      <c r="A13" s="99" t="s">
        <v>3250</v>
      </c>
      <c r="B13" s="2056"/>
      <c r="C13" s="568">
        <v>2103363</v>
      </c>
      <c r="D13" s="569">
        <v>2040385</v>
      </c>
      <c r="E13" s="569">
        <v>27090</v>
      </c>
      <c r="F13" s="569">
        <v>32000</v>
      </c>
      <c r="G13" s="569">
        <v>3871</v>
      </c>
      <c r="H13" s="569">
        <v>17</v>
      </c>
      <c r="I13" s="569">
        <v>0</v>
      </c>
      <c r="J13" s="569">
        <v>0</v>
      </c>
      <c r="K13" s="569">
        <v>360260</v>
      </c>
      <c r="L13" s="569">
        <v>203004</v>
      </c>
      <c r="M13" s="569">
        <v>2137</v>
      </c>
      <c r="N13" s="569">
        <v>3295</v>
      </c>
      <c r="O13" s="569">
        <v>31906</v>
      </c>
      <c r="P13" s="569">
        <v>52905</v>
      </c>
      <c r="Q13" s="569">
        <v>12951</v>
      </c>
      <c r="R13" s="99" t="s">
        <v>3251</v>
      </c>
      <c r="S13" s="2057"/>
      <c r="T13" s="569">
        <v>3010</v>
      </c>
      <c r="U13" s="569">
        <v>6593</v>
      </c>
      <c r="V13" s="569">
        <v>152</v>
      </c>
      <c r="W13" s="569">
        <v>8103</v>
      </c>
      <c r="X13" s="2058">
        <v>5489</v>
      </c>
      <c r="Y13" s="2058">
        <v>21807</v>
      </c>
      <c r="Z13" s="2058">
        <v>535</v>
      </c>
      <c r="AA13" s="2058">
        <v>0</v>
      </c>
      <c r="AB13" s="2058">
        <v>0</v>
      </c>
      <c r="AC13" s="2058">
        <v>8373</v>
      </c>
      <c r="AD13" s="602">
        <v>4327</v>
      </c>
    </row>
    <row r="14" spans="1:30" s="2055" customFormat="1" ht="36" customHeight="1">
      <c r="A14" s="99" t="s">
        <v>3252</v>
      </c>
      <c r="B14" s="2056"/>
      <c r="C14" s="568">
        <v>1064979</v>
      </c>
      <c r="D14" s="569">
        <v>1033892</v>
      </c>
      <c r="E14" s="569">
        <v>11547</v>
      </c>
      <c r="F14" s="571">
        <v>19358</v>
      </c>
      <c r="G14" s="571">
        <v>182</v>
      </c>
      <c r="H14" s="571">
        <v>0</v>
      </c>
      <c r="I14" s="571">
        <v>0</v>
      </c>
      <c r="J14" s="571">
        <v>0</v>
      </c>
      <c r="K14" s="571">
        <v>193174</v>
      </c>
      <c r="L14" s="571">
        <v>103546</v>
      </c>
      <c r="M14" s="569">
        <v>1740</v>
      </c>
      <c r="N14" s="569">
        <v>2715</v>
      </c>
      <c r="O14" s="569">
        <v>15172</v>
      </c>
      <c r="P14" s="571">
        <v>21169</v>
      </c>
      <c r="Q14" s="569">
        <v>7354</v>
      </c>
      <c r="R14" s="99" t="s">
        <v>3253</v>
      </c>
      <c r="S14" s="2059"/>
      <c r="T14" s="569">
        <v>60</v>
      </c>
      <c r="U14" s="569">
        <v>4314</v>
      </c>
      <c r="V14" s="569">
        <v>19</v>
      </c>
      <c r="W14" s="569">
        <v>7093</v>
      </c>
      <c r="X14" s="669">
        <v>4723</v>
      </c>
      <c r="Y14" s="669">
        <v>16381</v>
      </c>
      <c r="Z14" s="669">
        <v>515</v>
      </c>
      <c r="AA14" s="669">
        <v>0</v>
      </c>
      <c r="AB14" s="669">
        <v>0</v>
      </c>
      <c r="AC14" s="669">
        <v>8373</v>
      </c>
      <c r="AD14" s="504">
        <v>1586</v>
      </c>
    </row>
    <row r="15" spans="1:30" s="2055" customFormat="1" ht="36" customHeight="1">
      <c r="A15" s="99" t="s">
        <v>3254</v>
      </c>
      <c r="B15" s="2056"/>
      <c r="C15" s="568">
        <v>67963</v>
      </c>
      <c r="D15" s="569">
        <v>60560</v>
      </c>
      <c r="E15" s="569">
        <v>1456</v>
      </c>
      <c r="F15" s="571">
        <v>5947</v>
      </c>
      <c r="G15" s="571">
        <v>0</v>
      </c>
      <c r="H15" s="571">
        <v>0</v>
      </c>
      <c r="I15" s="571">
        <v>0</v>
      </c>
      <c r="J15" s="571">
        <v>0</v>
      </c>
      <c r="K15" s="571">
        <v>9261</v>
      </c>
      <c r="L15" s="571">
        <v>5729</v>
      </c>
      <c r="M15" s="569">
        <v>0</v>
      </c>
      <c r="N15" s="569">
        <v>0</v>
      </c>
      <c r="O15" s="569">
        <v>930</v>
      </c>
      <c r="P15" s="571">
        <v>1443</v>
      </c>
      <c r="Q15" s="569">
        <v>699</v>
      </c>
      <c r="R15" s="99" t="s">
        <v>3254</v>
      </c>
      <c r="S15" s="2059"/>
      <c r="T15" s="569">
        <v>0</v>
      </c>
      <c r="U15" s="569">
        <v>280</v>
      </c>
      <c r="V15" s="569">
        <v>0</v>
      </c>
      <c r="W15" s="569">
        <v>0</v>
      </c>
      <c r="X15" s="669">
        <v>0</v>
      </c>
      <c r="Y15" s="669">
        <v>174</v>
      </c>
      <c r="Z15" s="669">
        <v>6</v>
      </c>
      <c r="AA15" s="669">
        <v>0</v>
      </c>
      <c r="AB15" s="669">
        <v>0</v>
      </c>
      <c r="AC15" s="669">
        <v>0</v>
      </c>
      <c r="AD15" s="504">
        <v>147</v>
      </c>
    </row>
    <row r="16" spans="1:30" s="2055" customFormat="1" ht="36" customHeight="1">
      <c r="A16" s="99" t="s">
        <v>3255</v>
      </c>
      <c r="B16" s="2056"/>
      <c r="C16" s="568">
        <v>853588</v>
      </c>
      <c r="D16" s="571">
        <v>833488</v>
      </c>
      <c r="E16" s="569">
        <v>11629</v>
      </c>
      <c r="F16" s="571">
        <v>6020</v>
      </c>
      <c r="G16" s="571">
        <v>2434</v>
      </c>
      <c r="H16" s="571">
        <v>17</v>
      </c>
      <c r="I16" s="571">
        <v>0</v>
      </c>
      <c r="J16" s="571">
        <v>0</v>
      </c>
      <c r="K16" s="571">
        <v>140510</v>
      </c>
      <c r="L16" s="571">
        <v>83827</v>
      </c>
      <c r="M16" s="569">
        <v>397</v>
      </c>
      <c r="N16" s="569">
        <v>580</v>
      </c>
      <c r="O16" s="569">
        <v>14762</v>
      </c>
      <c r="P16" s="571">
        <v>26048</v>
      </c>
      <c r="Q16" s="569">
        <v>4171</v>
      </c>
      <c r="R16" s="99" t="s">
        <v>3255</v>
      </c>
      <c r="S16" s="2059"/>
      <c r="T16" s="569">
        <v>2236</v>
      </c>
      <c r="U16" s="569">
        <v>1999</v>
      </c>
      <c r="V16" s="569">
        <v>133</v>
      </c>
      <c r="W16" s="569">
        <v>723</v>
      </c>
      <c r="X16" s="669">
        <v>766</v>
      </c>
      <c r="Y16" s="669">
        <v>4854</v>
      </c>
      <c r="Z16" s="669">
        <v>14</v>
      </c>
      <c r="AA16" s="669">
        <v>0</v>
      </c>
      <c r="AB16" s="669">
        <v>0</v>
      </c>
      <c r="AC16" s="669">
        <v>0</v>
      </c>
      <c r="AD16" s="504">
        <v>2352</v>
      </c>
    </row>
    <row r="17" spans="1:30" s="2055" customFormat="1" ht="36" customHeight="1">
      <c r="A17" s="99" t="s">
        <v>3256</v>
      </c>
      <c r="B17" s="2056"/>
      <c r="C17" s="568">
        <v>815568</v>
      </c>
      <c r="D17" s="571">
        <v>796999</v>
      </c>
      <c r="E17" s="569">
        <v>10691</v>
      </c>
      <c r="F17" s="571">
        <v>5842</v>
      </c>
      <c r="G17" s="571">
        <v>2019</v>
      </c>
      <c r="H17" s="571">
        <v>17</v>
      </c>
      <c r="I17" s="571">
        <v>0</v>
      </c>
      <c r="J17" s="571">
        <v>0</v>
      </c>
      <c r="K17" s="571">
        <v>135519</v>
      </c>
      <c r="L17" s="571">
        <v>79882</v>
      </c>
      <c r="M17" s="569">
        <v>397</v>
      </c>
      <c r="N17" s="569">
        <v>580</v>
      </c>
      <c r="O17" s="569">
        <v>14754</v>
      </c>
      <c r="P17" s="571">
        <v>25475</v>
      </c>
      <c r="Q17" s="569">
        <v>4063</v>
      </c>
      <c r="R17" s="99" t="s">
        <v>3256</v>
      </c>
      <c r="S17" s="2059"/>
      <c r="T17" s="569">
        <v>2046</v>
      </c>
      <c r="U17" s="569">
        <v>1999</v>
      </c>
      <c r="V17" s="569">
        <v>133</v>
      </c>
      <c r="W17" s="569">
        <v>723</v>
      </c>
      <c r="X17" s="669">
        <v>766</v>
      </c>
      <c r="Y17" s="669">
        <v>4687</v>
      </c>
      <c r="Z17" s="669">
        <v>14</v>
      </c>
      <c r="AA17" s="669">
        <v>0</v>
      </c>
      <c r="AB17" s="669">
        <v>0</v>
      </c>
      <c r="AC17" s="669">
        <v>0</v>
      </c>
      <c r="AD17" s="504">
        <v>2063</v>
      </c>
    </row>
    <row r="18" spans="1:30" s="2055" customFormat="1" ht="36" customHeight="1">
      <c r="A18" s="99" t="s">
        <v>3257</v>
      </c>
      <c r="B18" s="2056"/>
      <c r="C18" s="568">
        <v>29585</v>
      </c>
      <c r="D18" s="571">
        <v>28531</v>
      </c>
      <c r="E18" s="569">
        <v>461</v>
      </c>
      <c r="F18" s="571">
        <v>178</v>
      </c>
      <c r="G18" s="571">
        <v>415</v>
      </c>
      <c r="H18" s="571">
        <v>0</v>
      </c>
      <c r="I18" s="571">
        <v>0</v>
      </c>
      <c r="J18" s="571">
        <v>0</v>
      </c>
      <c r="K18" s="571">
        <v>4127</v>
      </c>
      <c r="L18" s="571">
        <v>3158</v>
      </c>
      <c r="M18" s="569">
        <v>0</v>
      </c>
      <c r="N18" s="569">
        <v>0</v>
      </c>
      <c r="O18" s="569">
        <v>0</v>
      </c>
      <c r="P18" s="571">
        <v>569</v>
      </c>
      <c r="Q18" s="569">
        <v>88</v>
      </c>
      <c r="R18" s="99" t="s">
        <v>3257</v>
      </c>
      <c r="S18" s="2059"/>
      <c r="T18" s="569">
        <v>176</v>
      </c>
      <c r="U18" s="569">
        <v>0</v>
      </c>
      <c r="V18" s="569">
        <v>0</v>
      </c>
      <c r="W18" s="569">
        <v>0</v>
      </c>
      <c r="X18" s="669">
        <v>0</v>
      </c>
      <c r="Y18" s="669">
        <v>136</v>
      </c>
      <c r="Z18" s="669">
        <v>0</v>
      </c>
      <c r="AA18" s="669">
        <v>0</v>
      </c>
      <c r="AB18" s="669">
        <v>0</v>
      </c>
      <c r="AC18" s="669">
        <v>0</v>
      </c>
      <c r="AD18" s="504">
        <v>289</v>
      </c>
    </row>
    <row r="19" spans="1:30" s="2055" customFormat="1" ht="36" customHeight="1">
      <c r="A19" s="99" t="s">
        <v>268</v>
      </c>
      <c r="B19" s="2056"/>
      <c r="C19" s="568">
        <v>8435</v>
      </c>
      <c r="D19" s="571">
        <v>7958</v>
      </c>
      <c r="E19" s="569">
        <v>477</v>
      </c>
      <c r="F19" s="571">
        <v>0</v>
      </c>
      <c r="G19" s="571">
        <v>0</v>
      </c>
      <c r="H19" s="571">
        <v>0</v>
      </c>
      <c r="I19" s="571">
        <v>0</v>
      </c>
      <c r="J19" s="571">
        <v>0</v>
      </c>
      <c r="K19" s="571">
        <v>864</v>
      </c>
      <c r="L19" s="571">
        <v>787</v>
      </c>
      <c r="M19" s="569">
        <v>0</v>
      </c>
      <c r="N19" s="569">
        <v>0</v>
      </c>
      <c r="O19" s="569">
        <v>8</v>
      </c>
      <c r="P19" s="571">
        <v>4</v>
      </c>
      <c r="Q19" s="569">
        <v>20</v>
      </c>
      <c r="R19" s="99" t="s">
        <v>268</v>
      </c>
      <c r="S19" s="2059"/>
      <c r="T19" s="569">
        <v>14</v>
      </c>
      <c r="U19" s="569">
        <v>0</v>
      </c>
      <c r="V19" s="569">
        <v>0</v>
      </c>
      <c r="W19" s="569">
        <v>0</v>
      </c>
      <c r="X19" s="669">
        <v>0</v>
      </c>
      <c r="Y19" s="669">
        <v>31</v>
      </c>
      <c r="Z19" s="669">
        <v>0</v>
      </c>
      <c r="AA19" s="669">
        <v>0</v>
      </c>
      <c r="AB19" s="669">
        <v>0</v>
      </c>
      <c r="AC19" s="669">
        <v>0</v>
      </c>
      <c r="AD19" s="504">
        <v>0</v>
      </c>
    </row>
    <row r="20" spans="1:30" s="2055" customFormat="1" ht="36" customHeight="1">
      <c r="A20" s="99" t="s">
        <v>3258</v>
      </c>
      <c r="B20" s="2056"/>
      <c r="C20" s="568">
        <v>116833</v>
      </c>
      <c r="D20" s="571">
        <v>112445</v>
      </c>
      <c r="E20" s="569">
        <v>2458</v>
      </c>
      <c r="F20" s="571">
        <v>675</v>
      </c>
      <c r="G20" s="571">
        <v>1255</v>
      </c>
      <c r="H20" s="571">
        <v>0</v>
      </c>
      <c r="I20" s="571">
        <v>0</v>
      </c>
      <c r="J20" s="571">
        <v>0</v>
      </c>
      <c r="K20" s="571">
        <v>17315</v>
      </c>
      <c r="L20" s="571">
        <v>9902</v>
      </c>
      <c r="M20" s="569">
        <v>0</v>
      </c>
      <c r="N20" s="569">
        <v>0</v>
      </c>
      <c r="O20" s="569">
        <v>1042</v>
      </c>
      <c r="P20" s="571">
        <v>4245</v>
      </c>
      <c r="Q20" s="569">
        <v>727</v>
      </c>
      <c r="R20" s="99" t="s">
        <v>3258</v>
      </c>
      <c r="S20" s="2059"/>
      <c r="T20" s="569">
        <v>714</v>
      </c>
      <c r="U20" s="569">
        <v>0</v>
      </c>
      <c r="V20" s="569">
        <v>0</v>
      </c>
      <c r="W20" s="569">
        <v>287</v>
      </c>
      <c r="X20" s="669">
        <v>0</v>
      </c>
      <c r="Y20" s="669">
        <v>398</v>
      </c>
      <c r="Z20" s="669">
        <v>0</v>
      </c>
      <c r="AA20" s="669">
        <v>0</v>
      </c>
      <c r="AB20" s="669">
        <v>0</v>
      </c>
      <c r="AC20" s="669">
        <v>0</v>
      </c>
      <c r="AD20" s="504">
        <v>242</v>
      </c>
    </row>
    <row r="21" spans="1:30" s="2055" customFormat="1" ht="36" customHeight="1">
      <c r="A21" s="99" t="s">
        <v>3259</v>
      </c>
      <c r="B21" s="2056"/>
      <c r="C21" s="568">
        <v>55666</v>
      </c>
      <c r="D21" s="571">
        <v>55420</v>
      </c>
      <c r="E21" s="569">
        <v>237</v>
      </c>
      <c r="F21" s="571">
        <v>0</v>
      </c>
      <c r="G21" s="571">
        <v>9</v>
      </c>
      <c r="H21" s="571">
        <v>0</v>
      </c>
      <c r="I21" s="571">
        <v>0</v>
      </c>
      <c r="J21" s="571">
        <v>0</v>
      </c>
      <c r="K21" s="571">
        <v>8346</v>
      </c>
      <c r="L21" s="571">
        <v>4728</v>
      </c>
      <c r="M21" s="569">
        <v>0</v>
      </c>
      <c r="N21" s="569">
        <v>0</v>
      </c>
      <c r="O21" s="569">
        <v>631</v>
      </c>
      <c r="P21" s="571">
        <v>2437</v>
      </c>
      <c r="Q21" s="569">
        <v>298</v>
      </c>
      <c r="R21" s="99" t="s">
        <v>3259</v>
      </c>
      <c r="S21" s="2059"/>
      <c r="T21" s="569">
        <v>209</v>
      </c>
      <c r="U21" s="569">
        <v>0</v>
      </c>
      <c r="V21" s="569">
        <v>0</v>
      </c>
      <c r="W21" s="569">
        <v>0</v>
      </c>
      <c r="X21" s="669">
        <v>0</v>
      </c>
      <c r="Y21" s="669">
        <v>43</v>
      </c>
      <c r="Z21" s="669">
        <v>0</v>
      </c>
      <c r="AA21" s="669">
        <v>0</v>
      </c>
      <c r="AB21" s="669">
        <v>0</v>
      </c>
      <c r="AC21" s="669">
        <v>0</v>
      </c>
      <c r="AD21" s="504">
        <v>0</v>
      </c>
    </row>
    <row r="22" spans="1:30" s="2055" customFormat="1" ht="36" customHeight="1">
      <c r="A22" s="99" t="s">
        <v>3257</v>
      </c>
      <c r="B22" s="2056"/>
      <c r="C22" s="568">
        <v>28149</v>
      </c>
      <c r="D22" s="571">
        <v>24901</v>
      </c>
      <c r="E22" s="569">
        <v>1872</v>
      </c>
      <c r="F22" s="571">
        <v>314</v>
      </c>
      <c r="G22" s="571">
        <v>1062</v>
      </c>
      <c r="H22" s="571">
        <v>0</v>
      </c>
      <c r="I22" s="571">
        <v>0</v>
      </c>
      <c r="J22" s="571">
        <v>0</v>
      </c>
      <c r="K22" s="571">
        <v>4326</v>
      </c>
      <c r="L22" s="571">
        <v>2695</v>
      </c>
      <c r="M22" s="569">
        <v>0</v>
      </c>
      <c r="N22" s="569">
        <v>0</v>
      </c>
      <c r="O22" s="569">
        <v>52</v>
      </c>
      <c r="P22" s="571">
        <v>514</v>
      </c>
      <c r="Q22" s="569">
        <v>429</v>
      </c>
      <c r="R22" s="99" t="s">
        <v>3257</v>
      </c>
      <c r="S22" s="2059"/>
      <c r="T22" s="569">
        <v>323</v>
      </c>
      <c r="U22" s="569">
        <v>0</v>
      </c>
      <c r="V22" s="569">
        <v>0</v>
      </c>
      <c r="W22" s="569">
        <v>269</v>
      </c>
      <c r="X22" s="669">
        <v>0</v>
      </c>
      <c r="Y22" s="669">
        <v>44</v>
      </c>
      <c r="Z22" s="669">
        <v>0</v>
      </c>
      <c r="AA22" s="669">
        <v>0</v>
      </c>
      <c r="AB22" s="669">
        <v>0</v>
      </c>
      <c r="AC22" s="669">
        <v>0</v>
      </c>
      <c r="AD22" s="504">
        <v>209</v>
      </c>
    </row>
    <row r="23" spans="1:30" s="2055" customFormat="1" ht="36" customHeight="1">
      <c r="A23" s="99" t="s">
        <v>268</v>
      </c>
      <c r="B23" s="2056"/>
      <c r="C23" s="568">
        <v>33018</v>
      </c>
      <c r="D23" s="571">
        <v>32124</v>
      </c>
      <c r="E23" s="569">
        <v>349</v>
      </c>
      <c r="F23" s="571">
        <v>361</v>
      </c>
      <c r="G23" s="571">
        <v>184</v>
      </c>
      <c r="H23" s="571">
        <v>0</v>
      </c>
      <c r="I23" s="571">
        <v>0</v>
      </c>
      <c r="J23" s="571">
        <v>0</v>
      </c>
      <c r="K23" s="571">
        <v>4643</v>
      </c>
      <c r="L23" s="571">
        <v>2479</v>
      </c>
      <c r="M23" s="569">
        <v>0</v>
      </c>
      <c r="N23" s="569">
        <v>0</v>
      </c>
      <c r="O23" s="569">
        <v>359</v>
      </c>
      <c r="P23" s="571">
        <v>1294</v>
      </c>
      <c r="Q23" s="569">
        <v>0</v>
      </c>
      <c r="R23" s="99" t="s">
        <v>268</v>
      </c>
      <c r="S23" s="2059"/>
      <c r="T23" s="569">
        <v>182</v>
      </c>
      <c r="U23" s="569">
        <v>0</v>
      </c>
      <c r="V23" s="569">
        <v>0</v>
      </c>
      <c r="W23" s="569">
        <v>18</v>
      </c>
      <c r="X23" s="669">
        <v>0</v>
      </c>
      <c r="Y23" s="669">
        <v>311</v>
      </c>
      <c r="Z23" s="669">
        <v>0</v>
      </c>
      <c r="AA23" s="669">
        <v>0</v>
      </c>
      <c r="AB23" s="669">
        <v>0</v>
      </c>
      <c r="AC23" s="669">
        <v>0</v>
      </c>
      <c r="AD23" s="504">
        <v>33</v>
      </c>
    </row>
    <row r="24" spans="1:30" s="2055" customFormat="1" ht="36" customHeight="1">
      <c r="A24" s="99" t="s">
        <v>3260</v>
      </c>
      <c r="B24" s="2056"/>
      <c r="C24" s="568">
        <v>870127</v>
      </c>
      <c r="D24" s="571">
        <v>844192</v>
      </c>
      <c r="E24" s="569">
        <v>13219</v>
      </c>
      <c r="F24" s="571">
        <v>5804</v>
      </c>
      <c r="G24" s="571">
        <v>6912</v>
      </c>
      <c r="H24" s="571">
        <v>0</v>
      </c>
      <c r="I24" s="571">
        <v>0</v>
      </c>
      <c r="J24" s="571">
        <v>2</v>
      </c>
      <c r="K24" s="571">
        <v>160220</v>
      </c>
      <c r="L24" s="571">
        <v>70593</v>
      </c>
      <c r="M24" s="569">
        <v>120</v>
      </c>
      <c r="N24" s="569">
        <v>357</v>
      </c>
      <c r="O24" s="569">
        <v>11541</v>
      </c>
      <c r="P24" s="571">
        <v>59058</v>
      </c>
      <c r="Q24" s="569">
        <v>4214</v>
      </c>
      <c r="R24" s="99" t="s">
        <v>3260</v>
      </c>
      <c r="S24" s="2059"/>
      <c r="T24" s="569">
        <v>6622</v>
      </c>
      <c r="U24" s="569">
        <v>2163</v>
      </c>
      <c r="V24" s="569">
        <v>0</v>
      </c>
      <c r="W24" s="569">
        <v>1063</v>
      </c>
      <c r="X24" s="669">
        <v>590</v>
      </c>
      <c r="Y24" s="669">
        <v>3802</v>
      </c>
      <c r="Z24" s="669">
        <v>30</v>
      </c>
      <c r="AA24" s="669">
        <v>0</v>
      </c>
      <c r="AB24" s="669">
        <v>67</v>
      </c>
      <c r="AC24" s="669">
        <v>0</v>
      </c>
      <c r="AD24" s="504">
        <v>2406</v>
      </c>
    </row>
    <row r="25" spans="1:30" s="2055" customFormat="1" ht="36" customHeight="1">
      <c r="A25" s="99" t="s">
        <v>3254</v>
      </c>
      <c r="B25" s="2056"/>
      <c r="C25" s="568">
        <v>35833</v>
      </c>
      <c r="D25" s="571">
        <v>35404</v>
      </c>
      <c r="E25" s="569">
        <v>429</v>
      </c>
      <c r="F25" s="571">
        <v>0</v>
      </c>
      <c r="G25" s="571">
        <v>0</v>
      </c>
      <c r="H25" s="571">
        <v>0</v>
      </c>
      <c r="I25" s="571">
        <v>0</v>
      </c>
      <c r="J25" s="571">
        <v>0</v>
      </c>
      <c r="K25" s="571">
        <v>6548</v>
      </c>
      <c r="L25" s="571">
        <v>4455</v>
      </c>
      <c r="M25" s="569">
        <v>0</v>
      </c>
      <c r="N25" s="569">
        <v>10</v>
      </c>
      <c r="O25" s="569">
        <v>1069</v>
      </c>
      <c r="P25" s="571">
        <v>557</v>
      </c>
      <c r="Q25" s="569">
        <v>0</v>
      </c>
      <c r="R25" s="99" t="s">
        <v>3254</v>
      </c>
      <c r="S25" s="2059"/>
      <c r="T25" s="569">
        <v>0</v>
      </c>
      <c r="U25" s="569">
        <v>164</v>
      </c>
      <c r="V25" s="569">
        <v>0</v>
      </c>
      <c r="W25" s="569">
        <v>0</v>
      </c>
      <c r="X25" s="669">
        <v>0</v>
      </c>
      <c r="Y25" s="669">
        <v>293</v>
      </c>
      <c r="Z25" s="669">
        <v>0</v>
      </c>
      <c r="AA25" s="669">
        <v>0</v>
      </c>
      <c r="AB25" s="669">
        <v>0</v>
      </c>
      <c r="AC25" s="669">
        <v>0</v>
      </c>
      <c r="AD25" s="504">
        <v>250</v>
      </c>
    </row>
    <row r="26" spans="1:30" s="2055" customFormat="1" ht="36" customHeight="1">
      <c r="A26" s="99" t="s">
        <v>3255</v>
      </c>
      <c r="B26" s="2056"/>
      <c r="C26" s="568">
        <v>450085</v>
      </c>
      <c r="D26" s="571">
        <v>440857</v>
      </c>
      <c r="E26" s="569">
        <v>6012</v>
      </c>
      <c r="F26" s="571">
        <v>1589</v>
      </c>
      <c r="G26" s="571">
        <v>1627</v>
      </c>
      <c r="H26" s="571">
        <v>0</v>
      </c>
      <c r="I26" s="571">
        <v>0</v>
      </c>
      <c r="J26" s="571">
        <v>0</v>
      </c>
      <c r="K26" s="571">
        <v>72238</v>
      </c>
      <c r="L26" s="571">
        <v>42781</v>
      </c>
      <c r="M26" s="569">
        <v>120</v>
      </c>
      <c r="N26" s="569">
        <v>347</v>
      </c>
      <c r="O26" s="569">
        <v>7141</v>
      </c>
      <c r="P26" s="571">
        <v>12180</v>
      </c>
      <c r="Q26" s="569">
        <v>3005</v>
      </c>
      <c r="R26" s="99" t="s">
        <v>3255</v>
      </c>
      <c r="S26" s="2059"/>
      <c r="T26" s="569">
        <v>947</v>
      </c>
      <c r="U26" s="569">
        <v>1727</v>
      </c>
      <c r="V26" s="569">
        <v>0</v>
      </c>
      <c r="W26" s="569">
        <v>845</v>
      </c>
      <c r="X26" s="669">
        <v>590</v>
      </c>
      <c r="Y26" s="669">
        <v>2525</v>
      </c>
      <c r="Z26" s="669">
        <v>30</v>
      </c>
      <c r="AA26" s="669">
        <v>0</v>
      </c>
      <c r="AB26" s="669">
        <v>0</v>
      </c>
      <c r="AC26" s="669">
        <v>0</v>
      </c>
      <c r="AD26" s="504">
        <v>1065</v>
      </c>
    </row>
    <row r="27" spans="1:30" s="2055" customFormat="1" ht="36" customHeight="1">
      <c r="A27" s="99" t="s">
        <v>3261</v>
      </c>
      <c r="B27" s="2056"/>
      <c r="C27" s="568">
        <v>446209</v>
      </c>
      <c r="D27" s="571">
        <v>436981</v>
      </c>
      <c r="E27" s="569">
        <v>6012</v>
      </c>
      <c r="F27" s="571">
        <v>1589</v>
      </c>
      <c r="G27" s="571">
        <v>1627</v>
      </c>
      <c r="H27" s="571">
        <v>0</v>
      </c>
      <c r="I27" s="571">
        <v>0</v>
      </c>
      <c r="J27" s="571">
        <v>0</v>
      </c>
      <c r="K27" s="571">
        <v>71639</v>
      </c>
      <c r="L27" s="571">
        <v>42182</v>
      </c>
      <c r="M27" s="569">
        <v>120</v>
      </c>
      <c r="N27" s="569">
        <v>347</v>
      </c>
      <c r="O27" s="569">
        <v>7141</v>
      </c>
      <c r="P27" s="571">
        <v>12180</v>
      </c>
      <c r="Q27" s="569">
        <v>3005</v>
      </c>
      <c r="R27" s="99" t="s">
        <v>3261</v>
      </c>
      <c r="S27" s="2059"/>
      <c r="T27" s="569">
        <v>947</v>
      </c>
      <c r="U27" s="569">
        <v>1727</v>
      </c>
      <c r="V27" s="569">
        <v>0</v>
      </c>
      <c r="W27" s="569">
        <v>845</v>
      </c>
      <c r="X27" s="669">
        <v>590</v>
      </c>
      <c r="Y27" s="669">
        <v>2525</v>
      </c>
      <c r="Z27" s="669">
        <v>30</v>
      </c>
      <c r="AA27" s="669">
        <v>0</v>
      </c>
      <c r="AB27" s="669">
        <v>0</v>
      </c>
      <c r="AC27" s="669">
        <v>0</v>
      </c>
      <c r="AD27" s="504">
        <v>1065</v>
      </c>
    </row>
    <row r="28" spans="1:30" s="2055" customFormat="1" ht="36" customHeight="1">
      <c r="A28" s="99" t="s">
        <v>3257</v>
      </c>
      <c r="B28" s="2056"/>
      <c r="C28" s="568">
        <v>0</v>
      </c>
      <c r="D28" s="571">
        <v>0</v>
      </c>
      <c r="E28" s="569">
        <v>0</v>
      </c>
      <c r="F28" s="571">
        <v>0</v>
      </c>
      <c r="G28" s="571">
        <v>0</v>
      </c>
      <c r="H28" s="571">
        <v>0</v>
      </c>
      <c r="I28" s="571">
        <v>0</v>
      </c>
      <c r="J28" s="571">
        <v>0</v>
      </c>
      <c r="K28" s="571">
        <v>0</v>
      </c>
      <c r="L28" s="571">
        <v>0</v>
      </c>
      <c r="M28" s="569">
        <v>0</v>
      </c>
      <c r="N28" s="569">
        <v>0</v>
      </c>
      <c r="O28" s="569">
        <v>0</v>
      </c>
      <c r="P28" s="571">
        <v>0</v>
      </c>
      <c r="Q28" s="569">
        <v>0</v>
      </c>
      <c r="R28" s="99" t="s">
        <v>3257</v>
      </c>
      <c r="S28" s="2059"/>
      <c r="T28" s="569">
        <v>0</v>
      </c>
      <c r="U28" s="569">
        <v>0</v>
      </c>
      <c r="V28" s="569">
        <v>0</v>
      </c>
      <c r="W28" s="569">
        <v>0</v>
      </c>
      <c r="X28" s="669">
        <v>0</v>
      </c>
      <c r="Y28" s="669">
        <v>0</v>
      </c>
      <c r="Z28" s="669">
        <v>0</v>
      </c>
      <c r="AA28" s="669">
        <v>0</v>
      </c>
      <c r="AB28" s="669">
        <v>0</v>
      </c>
      <c r="AC28" s="669">
        <v>0</v>
      </c>
      <c r="AD28" s="504">
        <v>0</v>
      </c>
    </row>
    <row r="29" spans="1:30" s="2055" customFormat="1" ht="36" customHeight="1">
      <c r="A29" s="104" t="s">
        <v>3262</v>
      </c>
      <c r="B29" s="2060"/>
      <c r="C29" s="1759">
        <v>3876</v>
      </c>
      <c r="D29" s="1438">
        <v>3876</v>
      </c>
      <c r="E29" s="981">
        <v>0</v>
      </c>
      <c r="F29" s="1438">
        <v>0</v>
      </c>
      <c r="G29" s="1438">
        <v>0</v>
      </c>
      <c r="H29" s="1438">
        <v>0</v>
      </c>
      <c r="I29" s="1438">
        <v>0</v>
      </c>
      <c r="J29" s="1438">
        <v>0</v>
      </c>
      <c r="K29" s="1438">
        <v>599</v>
      </c>
      <c r="L29" s="1438">
        <v>599</v>
      </c>
      <c r="M29" s="981">
        <v>0</v>
      </c>
      <c r="N29" s="981">
        <v>0</v>
      </c>
      <c r="O29" s="981">
        <v>0</v>
      </c>
      <c r="P29" s="1438">
        <v>0</v>
      </c>
      <c r="Q29" s="981">
        <v>0</v>
      </c>
      <c r="R29" s="104" t="s">
        <v>3262</v>
      </c>
      <c r="S29" s="2061"/>
      <c r="T29" s="981">
        <v>0</v>
      </c>
      <c r="U29" s="981">
        <v>0</v>
      </c>
      <c r="V29" s="981">
        <v>0</v>
      </c>
      <c r="W29" s="981">
        <v>0</v>
      </c>
      <c r="X29" s="503">
        <v>0</v>
      </c>
      <c r="Y29" s="503">
        <v>0</v>
      </c>
      <c r="Z29" s="503">
        <v>0</v>
      </c>
      <c r="AA29" s="503">
        <v>0</v>
      </c>
      <c r="AB29" s="503">
        <v>0</v>
      </c>
      <c r="AC29" s="503">
        <v>0</v>
      </c>
      <c r="AD29" s="503">
        <v>0</v>
      </c>
    </row>
    <row r="30" spans="1:30" s="239" customFormat="1" ht="32.25" customHeight="1">
      <c r="A30" s="3868" t="s">
        <v>3263</v>
      </c>
      <c r="B30" s="3869"/>
      <c r="C30" s="3869"/>
      <c r="D30" s="3869"/>
      <c r="E30" s="3869"/>
      <c r="F30" s="3869"/>
      <c r="G30" s="3869"/>
      <c r="H30" s="3869"/>
      <c r="I30" s="3869"/>
      <c r="J30" s="1548"/>
      <c r="K30" s="1548"/>
      <c r="L30" s="2062"/>
      <c r="M30" s="2062"/>
      <c r="N30" s="2062"/>
      <c r="O30" s="2062"/>
      <c r="P30" s="2062"/>
      <c r="Q30" s="2062"/>
      <c r="R30" s="245"/>
      <c r="S30" s="245"/>
    </row>
    <row r="31" spans="1:30" s="239" customFormat="1" ht="32.25" customHeight="1">
      <c r="A31" s="3796" t="s">
        <v>3264</v>
      </c>
      <c r="B31" s="3870"/>
      <c r="C31" s="3870"/>
      <c r="D31" s="3870"/>
      <c r="E31" s="3870"/>
      <c r="F31" s="3870"/>
      <c r="G31" s="3870"/>
      <c r="H31" s="3870"/>
      <c r="I31" s="3870"/>
      <c r="J31" s="3796"/>
      <c r="K31" s="3870"/>
      <c r="L31" s="2062"/>
      <c r="M31" s="2062"/>
      <c r="N31" s="2062"/>
      <c r="O31" s="2062"/>
      <c r="P31" s="2062"/>
      <c r="Q31" s="2062"/>
      <c r="R31" s="245"/>
      <c r="S31" s="245"/>
    </row>
    <row r="32" spans="1:30" s="221" customFormat="1" ht="32.25" customHeight="1">
      <c r="A32" s="3796" t="s">
        <v>3265</v>
      </c>
      <c r="B32" s="3870"/>
      <c r="C32" s="3870"/>
      <c r="D32" s="3870"/>
      <c r="E32" s="3870"/>
      <c r="F32" s="3870"/>
      <c r="G32" s="3870"/>
      <c r="H32" s="3870"/>
      <c r="I32" s="3870"/>
      <c r="J32" s="3796"/>
      <c r="K32" s="3870"/>
      <c r="L32" s="2063"/>
      <c r="M32" s="2063"/>
      <c r="N32" s="2063"/>
      <c r="O32" s="2063"/>
      <c r="P32" s="2063"/>
      <c r="Q32" s="2063"/>
      <c r="R32" s="222"/>
      <c r="S32" s="222"/>
      <c r="T32" s="222"/>
      <c r="U32" s="222"/>
      <c r="V32" s="222"/>
      <c r="W32" s="222"/>
      <c r="X32" s="222"/>
      <c r="Y32" s="223"/>
      <c r="Z32" s="223"/>
      <c r="AA32" s="223"/>
      <c r="AB32" s="223"/>
      <c r="AC32" s="223"/>
      <c r="AD32" s="223"/>
    </row>
    <row r="33" spans="1:30" s="221" customFormat="1" ht="32.25" customHeight="1">
      <c r="A33" s="3798"/>
      <c r="B33" s="3798"/>
      <c r="C33" s="3798"/>
      <c r="D33" s="3798"/>
      <c r="E33" s="3798"/>
      <c r="F33" s="3798"/>
      <c r="G33" s="2064"/>
      <c r="H33" s="222"/>
      <c r="I33" s="222"/>
      <c r="J33" s="222"/>
      <c r="K33" s="223"/>
      <c r="L33" s="2063"/>
      <c r="M33" s="2063"/>
      <c r="N33" s="2063"/>
      <c r="O33" s="2063"/>
      <c r="P33" s="2063"/>
      <c r="Q33" s="2063"/>
      <c r="R33" s="222"/>
      <c r="S33" s="222"/>
      <c r="T33" s="222"/>
      <c r="U33" s="222"/>
      <c r="V33" s="222"/>
      <c r="W33" s="222"/>
      <c r="X33" s="222"/>
      <c r="Y33" s="223"/>
      <c r="Z33" s="223"/>
      <c r="AA33" s="223"/>
      <c r="AB33" s="223"/>
      <c r="AC33" s="223"/>
      <c r="AD33" s="223"/>
    </row>
    <row r="34" spans="1:30" s="221" customFormat="1" ht="11.25" customHeight="1">
      <c r="A34" s="833"/>
      <c r="B34" s="833"/>
      <c r="C34" s="833"/>
      <c r="D34" s="833"/>
      <c r="E34" s="833"/>
      <c r="F34" s="833"/>
      <c r="G34" s="2064"/>
      <c r="H34" s="222"/>
      <c r="I34" s="222"/>
      <c r="J34" s="222"/>
      <c r="K34" s="223"/>
      <c r="L34" s="2063"/>
      <c r="M34" s="2063"/>
      <c r="N34" s="2063"/>
      <c r="O34" s="2063"/>
      <c r="P34" s="2063"/>
      <c r="Q34" s="2063"/>
      <c r="R34" s="222"/>
      <c r="S34" s="222"/>
      <c r="T34" s="222"/>
      <c r="U34" s="222"/>
      <c r="V34" s="222"/>
      <c r="W34" s="222"/>
      <c r="X34" s="222"/>
      <c r="Y34" s="223"/>
      <c r="Z34" s="223"/>
      <c r="AA34" s="223"/>
      <c r="AB34" s="223"/>
      <c r="AC34" s="223"/>
      <c r="AD34" s="223"/>
    </row>
    <row r="35" spans="1:30" s="221" customFormat="1" ht="11.25" customHeight="1">
      <c r="A35" s="833"/>
      <c r="B35" s="833"/>
      <c r="C35" s="833"/>
      <c r="D35" s="833"/>
      <c r="E35" s="833"/>
      <c r="F35" s="833"/>
      <c r="G35" s="2064"/>
      <c r="H35" s="222"/>
      <c r="I35" s="222"/>
      <c r="J35" s="222"/>
      <c r="K35" s="223"/>
      <c r="L35" s="2063"/>
      <c r="M35" s="2063"/>
      <c r="N35" s="2063"/>
      <c r="O35" s="2063"/>
      <c r="P35" s="2063"/>
      <c r="Q35" s="2063"/>
      <c r="R35" s="222"/>
      <c r="S35" s="222"/>
      <c r="T35" s="222"/>
      <c r="U35" s="222"/>
      <c r="V35" s="222"/>
      <c r="W35" s="222"/>
      <c r="X35" s="222"/>
      <c r="Y35" s="223"/>
      <c r="Z35" s="223"/>
      <c r="AA35" s="223"/>
      <c r="AB35" s="223"/>
      <c r="AC35" s="223"/>
      <c r="AD35" s="223"/>
    </row>
    <row r="36" spans="1:30" s="221" customFormat="1" ht="11.25" customHeight="1">
      <c r="A36" s="833"/>
      <c r="B36" s="833"/>
      <c r="C36" s="833"/>
      <c r="D36" s="833"/>
      <c r="E36" s="833"/>
      <c r="F36" s="833"/>
      <c r="G36" s="2064"/>
      <c r="H36" s="222"/>
      <c r="I36" s="222"/>
      <c r="J36" s="222"/>
      <c r="K36" s="223"/>
      <c r="L36" s="2063"/>
      <c r="M36" s="2063"/>
      <c r="N36" s="2063"/>
      <c r="O36" s="2063"/>
      <c r="P36" s="2063"/>
      <c r="Q36" s="2063"/>
      <c r="R36" s="222"/>
      <c r="S36" s="222"/>
      <c r="T36" s="222"/>
      <c r="U36" s="222"/>
      <c r="V36" s="222"/>
      <c r="W36" s="222"/>
      <c r="X36" s="222"/>
      <c r="Y36" s="223"/>
      <c r="Z36" s="223"/>
      <c r="AA36" s="223"/>
      <c r="AB36" s="223"/>
      <c r="AC36" s="223"/>
      <c r="AD36" s="223"/>
    </row>
    <row r="37" spans="1:30" s="2068" customFormat="1" ht="14.25" customHeight="1">
      <c r="A37" s="3862"/>
      <c r="B37" s="3863"/>
      <c r="C37" s="3863"/>
      <c r="D37" s="3863"/>
      <c r="E37" s="3863"/>
      <c r="F37" s="3863"/>
      <c r="G37" s="3863"/>
      <c r="H37" s="2065"/>
      <c r="I37" s="2066"/>
      <c r="J37" s="2066"/>
      <c r="K37" s="2066"/>
      <c r="L37" s="2066"/>
      <c r="M37" s="2066"/>
      <c r="N37" s="2066"/>
      <c r="O37" s="2066"/>
      <c r="P37" s="2066"/>
      <c r="Q37" s="2066"/>
      <c r="R37" s="2067"/>
    </row>
    <row r="38" spans="1:30" s="2068" customFormat="1" ht="12" customHeight="1">
      <c r="A38" s="2069"/>
      <c r="B38" s="2069"/>
      <c r="C38" s="2069"/>
      <c r="D38" s="2069"/>
      <c r="E38" s="2069"/>
      <c r="F38" s="2066"/>
      <c r="G38" s="2066"/>
      <c r="H38" s="2066"/>
      <c r="I38" s="2066"/>
      <c r="J38" s="2066"/>
      <c r="K38" s="2066"/>
      <c r="L38" s="2066"/>
      <c r="M38" s="2066"/>
      <c r="N38" s="2066"/>
      <c r="O38" s="2066"/>
      <c r="P38" s="2066"/>
      <c r="Q38" s="2066"/>
      <c r="R38" s="2067"/>
    </row>
    <row r="39" spans="1:30" s="2041" customFormat="1" ht="33" customHeight="1">
      <c r="A39" s="2070"/>
      <c r="B39" s="3864" t="s">
        <v>3244</v>
      </c>
      <c r="C39" s="3864"/>
      <c r="D39" s="3864"/>
      <c r="E39" s="3864"/>
      <c r="F39" s="3864"/>
      <c r="G39" s="3864"/>
      <c r="H39" s="3864"/>
      <c r="I39" s="3864"/>
      <c r="J39" s="2071" t="s">
        <v>3266</v>
      </c>
      <c r="K39" s="2071"/>
      <c r="L39" s="2071"/>
      <c r="M39" s="2071"/>
      <c r="N39" s="2071"/>
      <c r="O39" s="2071"/>
      <c r="P39" s="2071"/>
      <c r="Q39" s="2071"/>
      <c r="R39" s="3865" t="s">
        <v>3246</v>
      </c>
      <c r="S39" s="2846"/>
      <c r="T39" s="2846"/>
      <c r="U39" s="2846"/>
      <c r="V39" s="2846"/>
      <c r="W39" s="2846"/>
      <c r="X39" s="3866" t="s">
        <v>3267</v>
      </c>
      <c r="Y39" s="2848"/>
      <c r="Z39" s="2848"/>
      <c r="AA39" s="3867"/>
    </row>
    <row r="40" spans="1:30" s="2041" customFormat="1" ht="9.75" customHeight="1">
      <c r="A40" s="2070"/>
      <c r="B40" s="3853"/>
      <c r="C40" s="3853"/>
      <c r="D40" s="3853"/>
      <c r="E40" s="3853"/>
      <c r="F40" s="3853"/>
      <c r="G40" s="3853"/>
      <c r="H40" s="3853"/>
      <c r="I40" s="3853"/>
      <c r="J40" s="2072"/>
      <c r="K40" s="2073"/>
      <c r="L40" s="2073"/>
      <c r="M40" s="2073"/>
      <c r="N40" s="2073"/>
      <c r="O40" s="2073"/>
      <c r="P40" s="2070"/>
      <c r="Q40" s="2070"/>
    </row>
    <row r="41" spans="1:30" ht="22.5" customHeight="1">
      <c r="A41" s="2074"/>
      <c r="B41" s="2074"/>
      <c r="C41" s="2075"/>
      <c r="D41" s="2075"/>
      <c r="E41" s="2075"/>
      <c r="F41" s="2075"/>
      <c r="G41" s="2075"/>
      <c r="H41" s="2075"/>
      <c r="I41" s="2075"/>
      <c r="J41" s="2075"/>
      <c r="K41" s="2075"/>
      <c r="L41" s="2075"/>
      <c r="M41" s="2075"/>
      <c r="N41" s="2075"/>
      <c r="O41" s="2075"/>
      <c r="P41" s="3871" t="s">
        <v>3248</v>
      </c>
      <c r="Q41" s="3871"/>
      <c r="R41" s="2045"/>
      <c r="V41" s="3872"/>
      <c r="W41" s="3872"/>
      <c r="AD41" s="1980" t="s">
        <v>3162</v>
      </c>
    </row>
    <row r="42" spans="1:30" s="1219" customFormat="1" ht="36" customHeight="1">
      <c r="A42" s="3800" t="s">
        <v>3249</v>
      </c>
      <c r="B42" s="3279"/>
      <c r="C42" s="3672" t="s">
        <v>3164</v>
      </c>
      <c r="D42" s="3836"/>
      <c r="E42" s="3836"/>
      <c r="F42" s="3836"/>
      <c r="G42" s="3836"/>
      <c r="H42" s="3858"/>
      <c r="I42" s="3859"/>
      <c r="J42" s="2047" t="s">
        <v>3165</v>
      </c>
      <c r="K42" s="3841" t="s">
        <v>3166</v>
      </c>
      <c r="L42" s="3698"/>
      <c r="M42" s="3698"/>
      <c r="N42" s="3698"/>
      <c r="O42" s="3698"/>
      <c r="P42" s="3698"/>
      <c r="Q42" s="3699"/>
      <c r="R42" s="3800" t="s">
        <v>3249</v>
      </c>
      <c r="S42" s="3279"/>
      <c r="T42" s="3803" t="s">
        <v>3166</v>
      </c>
      <c r="U42" s="3082"/>
      <c r="V42" s="3082"/>
      <c r="W42" s="3082"/>
      <c r="X42" s="3674" t="s">
        <v>3166</v>
      </c>
      <c r="Y42" s="3082"/>
      <c r="Z42" s="3082"/>
      <c r="AA42" s="3082"/>
      <c r="AB42" s="3082"/>
      <c r="AC42" s="3083"/>
      <c r="AD42" s="3823" t="s">
        <v>3224</v>
      </c>
    </row>
    <row r="43" spans="1:30" s="1219" customFormat="1" ht="35.25" customHeight="1">
      <c r="A43" s="3854"/>
      <c r="B43" s="3856"/>
      <c r="C43" s="3208" t="s">
        <v>3169</v>
      </c>
      <c r="D43" s="3841" t="s">
        <v>3170</v>
      </c>
      <c r="E43" s="3842"/>
      <c r="F43" s="3841" t="s">
        <v>3171</v>
      </c>
      <c r="G43" s="3845"/>
      <c r="H43" s="3846"/>
      <c r="I43" s="3847"/>
      <c r="J43" s="3205" t="s">
        <v>3172</v>
      </c>
      <c r="K43" s="3208" t="s">
        <v>1570</v>
      </c>
      <c r="L43" s="3208" t="s">
        <v>3173</v>
      </c>
      <c r="M43" s="3208" t="s">
        <v>3268</v>
      </c>
      <c r="N43" s="3208" t="s">
        <v>3175</v>
      </c>
      <c r="O43" s="3208" t="s">
        <v>3269</v>
      </c>
      <c r="P43" s="3208" t="s">
        <v>3225</v>
      </c>
      <c r="Q43" s="3208" t="s">
        <v>3178</v>
      </c>
      <c r="R43" s="3860"/>
      <c r="S43" s="3848"/>
      <c r="T43" s="3208" t="s">
        <v>3179</v>
      </c>
      <c r="U43" s="3208" t="s">
        <v>3180</v>
      </c>
      <c r="V43" s="3208" t="s">
        <v>3226</v>
      </c>
      <c r="W43" s="3197" t="s">
        <v>3182</v>
      </c>
      <c r="X43" s="3808" t="s">
        <v>3183</v>
      </c>
      <c r="Y43" s="3197" t="s">
        <v>3184</v>
      </c>
      <c r="Z43" s="3197" t="s">
        <v>3185</v>
      </c>
      <c r="AA43" s="3197" t="s">
        <v>3186</v>
      </c>
      <c r="AB43" s="3850" t="s">
        <v>3187</v>
      </c>
      <c r="AC43" s="3850" t="s">
        <v>3188</v>
      </c>
      <c r="AD43" s="3843"/>
    </row>
    <row r="44" spans="1:30" s="1219" customFormat="1" ht="25.5" customHeight="1">
      <c r="A44" s="3854"/>
      <c r="B44" s="3856"/>
      <c r="C44" s="3209"/>
      <c r="D44" s="2754" t="s">
        <v>3189</v>
      </c>
      <c r="E44" s="2754" t="s">
        <v>3190</v>
      </c>
      <c r="F44" s="2754" t="s">
        <v>3191</v>
      </c>
      <c r="G44" s="2754" t="s">
        <v>3192</v>
      </c>
      <c r="H44" s="3205" t="s">
        <v>3193</v>
      </c>
      <c r="I44" s="3208" t="s">
        <v>3194</v>
      </c>
      <c r="J44" s="3206"/>
      <c r="K44" s="3209"/>
      <c r="L44" s="3209"/>
      <c r="M44" s="3209"/>
      <c r="N44" s="3209"/>
      <c r="O44" s="3209"/>
      <c r="P44" s="3218"/>
      <c r="Q44" s="3209"/>
      <c r="R44" s="3860"/>
      <c r="S44" s="3848"/>
      <c r="T44" s="3218"/>
      <c r="U44" s="3218"/>
      <c r="V44" s="3209"/>
      <c r="W44" s="3198"/>
      <c r="X44" s="3819"/>
      <c r="Y44" s="3198"/>
      <c r="Z44" s="3198"/>
      <c r="AA44" s="3198"/>
      <c r="AB44" s="3851"/>
      <c r="AC44" s="3851"/>
      <c r="AD44" s="3843"/>
    </row>
    <row r="45" spans="1:30" s="1219" customFormat="1" ht="25.5" customHeight="1">
      <c r="A45" s="3854"/>
      <c r="B45" s="3856"/>
      <c r="C45" s="3209"/>
      <c r="D45" s="2755"/>
      <c r="E45" s="2755"/>
      <c r="F45" s="2755"/>
      <c r="G45" s="2755"/>
      <c r="H45" s="3817"/>
      <c r="I45" s="3209"/>
      <c r="J45" s="3206"/>
      <c r="K45" s="3209"/>
      <c r="L45" s="3209"/>
      <c r="M45" s="3209"/>
      <c r="N45" s="3209"/>
      <c r="O45" s="3209"/>
      <c r="P45" s="3218"/>
      <c r="Q45" s="3209"/>
      <c r="R45" s="3860"/>
      <c r="S45" s="3848"/>
      <c r="T45" s="3218"/>
      <c r="U45" s="3218"/>
      <c r="V45" s="3209"/>
      <c r="W45" s="3198"/>
      <c r="X45" s="3819"/>
      <c r="Y45" s="3198"/>
      <c r="Z45" s="3198"/>
      <c r="AA45" s="3198"/>
      <c r="AB45" s="3851"/>
      <c r="AC45" s="3851"/>
      <c r="AD45" s="3843"/>
    </row>
    <row r="46" spans="1:30" s="1219" customFormat="1" ht="32.25" customHeight="1">
      <c r="A46" s="3854"/>
      <c r="B46" s="3856"/>
      <c r="C46" s="3209"/>
      <c r="D46" s="2755"/>
      <c r="E46" s="2755"/>
      <c r="F46" s="2755"/>
      <c r="G46" s="2755"/>
      <c r="H46" s="3817"/>
      <c r="I46" s="3209"/>
      <c r="J46" s="3206"/>
      <c r="K46" s="3209"/>
      <c r="L46" s="3209"/>
      <c r="M46" s="3209"/>
      <c r="N46" s="3209"/>
      <c r="O46" s="3209"/>
      <c r="P46" s="3218"/>
      <c r="Q46" s="3209"/>
      <c r="R46" s="3860"/>
      <c r="S46" s="3848"/>
      <c r="T46" s="3218"/>
      <c r="U46" s="3218"/>
      <c r="V46" s="3209"/>
      <c r="W46" s="3198"/>
      <c r="X46" s="3819"/>
      <c r="Y46" s="3198"/>
      <c r="Z46" s="3198"/>
      <c r="AA46" s="3198"/>
      <c r="AB46" s="3851"/>
      <c r="AC46" s="3851"/>
      <c r="AD46" s="3843"/>
    </row>
    <row r="47" spans="1:30" s="1219" customFormat="1" ht="5.25" customHeight="1">
      <c r="A47" s="3855"/>
      <c r="B47" s="3857"/>
      <c r="C47" s="3210"/>
      <c r="D47" s="2756"/>
      <c r="E47" s="2756"/>
      <c r="F47" s="2756"/>
      <c r="G47" s="2756"/>
      <c r="H47" s="3818"/>
      <c r="I47" s="3210"/>
      <c r="J47" s="3207"/>
      <c r="K47" s="3210"/>
      <c r="L47" s="3210"/>
      <c r="M47" s="3210"/>
      <c r="N47" s="3210"/>
      <c r="O47" s="3210"/>
      <c r="P47" s="3219"/>
      <c r="Q47" s="3210"/>
      <c r="R47" s="3861"/>
      <c r="S47" s="3849"/>
      <c r="T47" s="3219"/>
      <c r="U47" s="3219"/>
      <c r="V47" s="3210"/>
      <c r="W47" s="3199"/>
      <c r="X47" s="3820"/>
      <c r="Y47" s="3199"/>
      <c r="Z47" s="3199"/>
      <c r="AA47" s="3199"/>
      <c r="AB47" s="3852"/>
      <c r="AC47" s="3852"/>
      <c r="AD47" s="3844"/>
    </row>
    <row r="48" spans="1:30" s="2079" customFormat="1" ht="43.5" customHeight="1">
      <c r="A48" s="2076" t="s">
        <v>3270</v>
      </c>
      <c r="B48" s="2077"/>
      <c r="C48" s="568">
        <v>384209</v>
      </c>
      <c r="D48" s="569">
        <v>367931</v>
      </c>
      <c r="E48" s="569">
        <v>6778</v>
      </c>
      <c r="F48" s="569">
        <v>4215</v>
      </c>
      <c r="G48" s="569">
        <v>5285</v>
      </c>
      <c r="H48" s="569">
        <v>0</v>
      </c>
      <c r="I48" s="569">
        <v>0</v>
      </c>
      <c r="J48" s="569">
        <v>2</v>
      </c>
      <c r="K48" s="569">
        <v>81434</v>
      </c>
      <c r="L48" s="569">
        <v>23357</v>
      </c>
      <c r="M48" s="569">
        <v>0</v>
      </c>
      <c r="N48" s="569">
        <v>0</v>
      </c>
      <c r="O48" s="569">
        <v>3331</v>
      </c>
      <c r="P48" s="569">
        <v>46321</v>
      </c>
      <c r="Q48" s="569">
        <v>1209</v>
      </c>
      <c r="R48" s="2076" t="s">
        <v>3270</v>
      </c>
      <c r="S48" s="2078"/>
      <c r="T48" s="569">
        <v>5675</v>
      </c>
      <c r="U48" s="569">
        <v>272</v>
      </c>
      <c r="V48" s="569">
        <v>0</v>
      </c>
      <c r="W48" s="569">
        <v>218</v>
      </c>
      <c r="X48" s="2058">
        <v>0</v>
      </c>
      <c r="Y48" s="2058">
        <v>984</v>
      </c>
      <c r="Z48" s="2058">
        <v>0</v>
      </c>
      <c r="AA48" s="2058">
        <v>0</v>
      </c>
      <c r="AB48" s="2058">
        <v>67</v>
      </c>
      <c r="AC48" s="2058">
        <v>0</v>
      </c>
      <c r="AD48" s="602">
        <v>1091</v>
      </c>
    </row>
    <row r="49" spans="1:30" s="2079" customFormat="1" ht="43.5" customHeight="1">
      <c r="A49" s="99" t="s">
        <v>3256</v>
      </c>
      <c r="B49" s="2077"/>
      <c r="C49" s="568">
        <v>74004</v>
      </c>
      <c r="D49" s="569">
        <v>70553</v>
      </c>
      <c r="E49" s="569">
        <v>156</v>
      </c>
      <c r="F49" s="569">
        <v>3152</v>
      </c>
      <c r="G49" s="569">
        <v>143</v>
      </c>
      <c r="H49" s="569">
        <v>0</v>
      </c>
      <c r="I49" s="569">
        <v>0</v>
      </c>
      <c r="J49" s="569">
        <v>0</v>
      </c>
      <c r="K49" s="569">
        <v>11545</v>
      </c>
      <c r="L49" s="569">
        <v>5399</v>
      </c>
      <c r="M49" s="569">
        <v>0</v>
      </c>
      <c r="N49" s="569">
        <v>0</v>
      </c>
      <c r="O49" s="569">
        <v>760</v>
      </c>
      <c r="P49" s="569">
        <v>4208</v>
      </c>
      <c r="Q49" s="569">
        <v>344</v>
      </c>
      <c r="R49" s="99" t="s">
        <v>3256</v>
      </c>
      <c r="S49" s="2080"/>
      <c r="T49" s="569">
        <v>103</v>
      </c>
      <c r="U49" s="569">
        <v>0</v>
      </c>
      <c r="V49" s="569">
        <v>0</v>
      </c>
      <c r="W49" s="569">
        <v>0</v>
      </c>
      <c r="X49" s="2058">
        <v>0</v>
      </c>
      <c r="Y49" s="2058">
        <v>731</v>
      </c>
      <c r="Z49" s="2058">
        <v>0</v>
      </c>
      <c r="AA49" s="2058">
        <v>0</v>
      </c>
      <c r="AB49" s="2058">
        <v>0</v>
      </c>
      <c r="AC49" s="2058">
        <v>0</v>
      </c>
      <c r="AD49" s="602">
        <v>53</v>
      </c>
    </row>
    <row r="50" spans="1:30" s="2079" customFormat="1" ht="43.5" customHeight="1">
      <c r="A50" s="99" t="s">
        <v>3257</v>
      </c>
      <c r="B50" s="2077"/>
      <c r="C50" s="568">
        <v>37020</v>
      </c>
      <c r="D50" s="569">
        <v>35598</v>
      </c>
      <c r="E50" s="569">
        <v>1081</v>
      </c>
      <c r="F50" s="569">
        <v>22</v>
      </c>
      <c r="G50" s="569">
        <v>319</v>
      </c>
      <c r="H50" s="569">
        <v>0</v>
      </c>
      <c r="I50" s="569">
        <v>0</v>
      </c>
      <c r="J50" s="569">
        <v>0</v>
      </c>
      <c r="K50" s="569">
        <v>5056</v>
      </c>
      <c r="L50" s="569">
        <v>3144</v>
      </c>
      <c r="M50" s="569">
        <v>0</v>
      </c>
      <c r="N50" s="569">
        <v>0</v>
      </c>
      <c r="O50" s="569">
        <v>269</v>
      </c>
      <c r="P50" s="569">
        <v>799</v>
      </c>
      <c r="Q50" s="569">
        <v>106</v>
      </c>
      <c r="R50" s="99" t="s">
        <v>3257</v>
      </c>
      <c r="S50" s="2081"/>
      <c r="T50" s="569">
        <v>495</v>
      </c>
      <c r="U50" s="569">
        <v>0</v>
      </c>
      <c r="V50" s="569">
        <v>0</v>
      </c>
      <c r="W50" s="569">
        <v>12</v>
      </c>
      <c r="X50" s="2058">
        <v>0</v>
      </c>
      <c r="Y50" s="2058">
        <v>164</v>
      </c>
      <c r="Z50" s="2058">
        <v>0</v>
      </c>
      <c r="AA50" s="2058">
        <v>0</v>
      </c>
      <c r="AB50" s="2058">
        <v>67</v>
      </c>
      <c r="AC50" s="2058">
        <v>0</v>
      </c>
      <c r="AD50" s="602">
        <v>364</v>
      </c>
    </row>
    <row r="51" spans="1:30" s="2079" customFormat="1" ht="43.5" customHeight="1">
      <c r="A51" s="2082" t="s">
        <v>3262</v>
      </c>
      <c r="B51" s="2077"/>
      <c r="C51" s="568">
        <v>273185</v>
      </c>
      <c r="D51" s="569">
        <v>261780</v>
      </c>
      <c r="E51" s="569">
        <v>5541</v>
      </c>
      <c r="F51" s="571">
        <v>1041</v>
      </c>
      <c r="G51" s="571">
        <v>4823</v>
      </c>
      <c r="H51" s="571">
        <v>0</v>
      </c>
      <c r="I51" s="571">
        <v>0</v>
      </c>
      <c r="J51" s="571">
        <v>2</v>
      </c>
      <c r="K51" s="571">
        <v>64833</v>
      </c>
      <c r="L51" s="571">
        <v>14814</v>
      </c>
      <c r="M51" s="569">
        <v>0</v>
      </c>
      <c r="N51" s="569">
        <v>0</v>
      </c>
      <c r="O51" s="569">
        <v>2302</v>
      </c>
      <c r="P51" s="571">
        <v>41314</v>
      </c>
      <c r="Q51" s="569">
        <v>759</v>
      </c>
      <c r="R51" s="2082" t="s">
        <v>3262</v>
      </c>
      <c r="S51" s="2081"/>
      <c r="T51" s="569">
        <v>5077</v>
      </c>
      <c r="U51" s="569">
        <v>272</v>
      </c>
      <c r="V51" s="569">
        <v>0</v>
      </c>
      <c r="W51" s="569">
        <v>206</v>
      </c>
      <c r="X51" s="669">
        <v>0</v>
      </c>
      <c r="Y51" s="669">
        <v>89</v>
      </c>
      <c r="Z51" s="669">
        <v>0</v>
      </c>
      <c r="AA51" s="669">
        <v>0</v>
      </c>
      <c r="AB51" s="669">
        <v>0</v>
      </c>
      <c r="AC51" s="669">
        <v>0</v>
      </c>
      <c r="AD51" s="504">
        <v>674</v>
      </c>
    </row>
    <row r="52" spans="1:30" s="2079" customFormat="1" ht="43.5" customHeight="1">
      <c r="A52" s="2083" t="s">
        <v>267</v>
      </c>
      <c r="B52" s="2077"/>
      <c r="C52" s="568">
        <v>12144</v>
      </c>
      <c r="D52" s="571">
        <v>378</v>
      </c>
      <c r="E52" s="569">
        <v>9535</v>
      </c>
      <c r="F52" s="571">
        <v>0</v>
      </c>
      <c r="G52" s="571">
        <v>2231</v>
      </c>
      <c r="H52" s="571">
        <v>0</v>
      </c>
      <c r="I52" s="571">
        <v>0</v>
      </c>
      <c r="J52" s="571">
        <v>0</v>
      </c>
      <c r="K52" s="571">
        <v>1673</v>
      </c>
      <c r="L52" s="571">
        <v>0</v>
      </c>
      <c r="M52" s="569">
        <v>0</v>
      </c>
      <c r="N52" s="569">
        <v>0</v>
      </c>
      <c r="O52" s="569">
        <v>0</v>
      </c>
      <c r="P52" s="571">
        <v>0</v>
      </c>
      <c r="Q52" s="569">
        <v>0</v>
      </c>
      <c r="R52" s="2083" t="s">
        <v>267</v>
      </c>
      <c r="S52" s="2080"/>
      <c r="T52" s="569">
        <v>0</v>
      </c>
      <c r="U52" s="569">
        <v>0</v>
      </c>
      <c r="V52" s="569">
        <v>1673</v>
      </c>
      <c r="W52" s="569">
        <v>0</v>
      </c>
      <c r="X52" s="669">
        <v>0</v>
      </c>
      <c r="Y52" s="669">
        <v>0</v>
      </c>
      <c r="Z52" s="669">
        <v>0</v>
      </c>
      <c r="AA52" s="669">
        <v>0</v>
      </c>
      <c r="AB52" s="669">
        <v>0</v>
      </c>
      <c r="AC52" s="669">
        <v>0</v>
      </c>
      <c r="AD52" s="504">
        <v>1470</v>
      </c>
    </row>
    <row r="53" spans="1:30" s="2079" customFormat="1" ht="43.5" customHeight="1">
      <c r="A53" s="2083" t="s">
        <v>3271</v>
      </c>
      <c r="B53" s="2077"/>
      <c r="C53" s="568">
        <v>11555</v>
      </c>
      <c r="D53" s="571">
        <v>378</v>
      </c>
      <c r="E53" s="569">
        <v>9161</v>
      </c>
      <c r="F53" s="571">
        <v>0</v>
      </c>
      <c r="G53" s="571">
        <v>2016</v>
      </c>
      <c r="H53" s="571">
        <v>0</v>
      </c>
      <c r="I53" s="571">
        <v>0</v>
      </c>
      <c r="J53" s="571">
        <v>0</v>
      </c>
      <c r="K53" s="571">
        <v>1673</v>
      </c>
      <c r="L53" s="571">
        <v>0</v>
      </c>
      <c r="M53" s="569">
        <v>0</v>
      </c>
      <c r="N53" s="569">
        <v>0</v>
      </c>
      <c r="O53" s="569">
        <v>0</v>
      </c>
      <c r="P53" s="571">
        <v>0</v>
      </c>
      <c r="Q53" s="569">
        <v>0</v>
      </c>
      <c r="R53" s="2083" t="s">
        <v>3271</v>
      </c>
      <c r="S53" s="2080"/>
      <c r="T53" s="569">
        <v>0</v>
      </c>
      <c r="U53" s="569">
        <v>0</v>
      </c>
      <c r="V53" s="569">
        <v>1673</v>
      </c>
      <c r="W53" s="569">
        <v>0</v>
      </c>
      <c r="X53" s="669">
        <v>0</v>
      </c>
      <c r="Y53" s="669">
        <v>0</v>
      </c>
      <c r="Z53" s="669">
        <v>0</v>
      </c>
      <c r="AA53" s="669">
        <v>0</v>
      </c>
      <c r="AB53" s="669">
        <v>0</v>
      </c>
      <c r="AC53" s="669">
        <v>0</v>
      </c>
      <c r="AD53" s="504">
        <v>1252</v>
      </c>
    </row>
    <row r="54" spans="1:30" s="2079" customFormat="1" ht="43.5" customHeight="1">
      <c r="A54" s="2083" t="s">
        <v>3272</v>
      </c>
      <c r="B54" s="2077"/>
      <c r="C54" s="568">
        <v>0</v>
      </c>
      <c r="D54" s="571">
        <v>0</v>
      </c>
      <c r="E54" s="569">
        <v>0</v>
      </c>
      <c r="F54" s="571">
        <v>0</v>
      </c>
      <c r="G54" s="571">
        <v>0</v>
      </c>
      <c r="H54" s="571">
        <v>0</v>
      </c>
      <c r="I54" s="571">
        <v>0</v>
      </c>
      <c r="J54" s="571">
        <v>0</v>
      </c>
      <c r="K54" s="571">
        <v>0</v>
      </c>
      <c r="L54" s="571">
        <v>0</v>
      </c>
      <c r="M54" s="569">
        <v>0</v>
      </c>
      <c r="N54" s="569">
        <v>0</v>
      </c>
      <c r="O54" s="569">
        <v>0</v>
      </c>
      <c r="P54" s="571">
        <v>0</v>
      </c>
      <c r="Q54" s="569">
        <v>0</v>
      </c>
      <c r="R54" s="2083" t="s">
        <v>3272</v>
      </c>
      <c r="S54" s="2080"/>
      <c r="T54" s="569">
        <v>0</v>
      </c>
      <c r="U54" s="569">
        <v>0</v>
      </c>
      <c r="V54" s="569">
        <v>0</v>
      </c>
      <c r="W54" s="569">
        <v>0</v>
      </c>
      <c r="X54" s="669">
        <v>0</v>
      </c>
      <c r="Y54" s="669">
        <v>0</v>
      </c>
      <c r="Z54" s="669">
        <v>0</v>
      </c>
      <c r="AA54" s="669">
        <v>0</v>
      </c>
      <c r="AB54" s="669">
        <v>0</v>
      </c>
      <c r="AC54" s="669">
        <v>0</v>
      </c>
      <c r="AD54" s="504">
        <v>0</v>
      </c>
    </row>
    <row r="55" spans="1:30" s="2079" customFormat="1" ht="43.5" customHeight="1">
      <c r="A55" s="99" t="s">
        <v>3273</v>
      </c>
      <c r="B55" s="2077"/>
      <c r="C55" s="568">
        <v>589</v>
      </c>
      <c r="D55" s="571">
        <v>0</v>
      </c>
      <c r="E55" s="569">
        <v>374</v>
      </c>
      <c r="F55" s="571">
        <v>0</v>
      </c>
      <c r="G55" s="571">
        <v>215</v>
      </c>
      <c r="H55" s="571">
        <v>0</v>
      </c>
      <c r="I55" s="571">
        <v>0</v>
      </c>
      <c r="J55" s="571">
        <v>0</v>
      </c>
      <c r="K55" s="571">
        <v>0</v>
      </c>
      <c r="L55" s="571">
        <v>0</v>
      </c>
      <c r="M55" s="569">
        <v>0</v>
      </c>
      <c r="N55" s="569">
        <v>0</v>
      </c>
      <c r="O55" s="569">
        <v>0</v>
      </c>
      <c r="P55" s="571">
        <v>0</v>
      </c>
      <c r="Q55" s="569">
        <v>0</v>
      </c>
      <c r="R55" s="99" t="s">
        <v>3273</v>
      </c>
      <c r="S55" s="2080"/>
      <c r="T55" s="569">
        <v>0</v>
      </c>
      <c r="U55" s="569">
        <v>0</v>
      </c>
      <c r="V55" s="569">
        <v>0</v>
      </c>
      <c r="W55" s="569">
        <v>0</v>
      </c>
      <c r="X55" s="669">
        <v>0</v>
      </c>
      <c r="Y55" s="669">
        <v>0</v>
      </c>
      <c r="Z55" s="669">
        <v>0</v>
      </c>
      <c r="AA55" s="669">
        <v>0</v>
      </c>
      <c r="AB55" s="669">
        <v>0</v>
      </c>
      <c r="AC55" s="669">
        <v>0</v>
      </c>
      <c r="AD55" s="504">
        <v>218</v>
      </c>
    </row>
    <row r="56" spans="1:30" s="2079" customFormat="1" ht="43.5" customHeight="1">
      <c r="A56" s="99" t="s">
        <v>3274</v>
      </c>
      <c r="B56" s="2077"/>
      <c r="C56" s="568">
        <v>20062</v>
      </c>
      <c r="D56" s="571">
        <v>3996</v>
      </c>
      <c r="E56" s="569">
        <v>10835</v>
      </c>
      <c r="F56" s="571">
        <v>311</v>
      </c>
      <c r="G56" s="571">
        <v>4920</v>
      </c>
      <c r="H56" s="571">
        <v>0</v>
      </c>
      <c r="I56" s="571">
        <v>0</v>
      </c>
      <c r="J56" s="571">
        <v>0</v>
      </c>
      <c r="K56" s="571">
        <v>773</v>
      </c>
      <c r="L56" s="571">
        <v>306</v>
      </c>
      <c r="M56" s="569">
        <v>0</v>
      </c>
      <c r="N56" s="569">
        <v>0</v>
      </c>
      <c r="O56" s="569">
        <v>0</v>
      </c>
      <c r="P56" s="571">
        <v>179</v>
      </c>
      <c r="Q56" s="569">
        <v>0</v>
      </c>
      <c r="R56" s="99" t="s">
        <v>3274</v>
      </c>
      <c r="S56" s="2080"/>
      <c r="T56" s="569">
        <v>24</v>
      </c>
      <c r="U56" s="569">
        <v>0</v>
      </c>
      <c r="V56" s="569">
        <v>264</v>
      </c>
      <c r="W56" s="569">
        <v>0</v>
      </c>
      <c r="X56" s="669">
        <v>0</v>
      </c>
      <c r="Y56" s="669">
        <v>0</v>
      </c>
      <c r="Z56" s="669">
        <v>0</v>
      </c>
      <c r="AA56" s="669">
        <v>0</v>
      </c>
      <c r="AB56" s="669">
        <v>0</v>
      </c>
      <c r="AC56" s="669">
        <v>0</v>
      </c>
      <c r="AD56" s="504">
        <v>542</v>
      </c>
    </row>
    <row r="57" spans="1:30" s="2079" customFormat="1" ht="43.5" customHeight="1">
      <c r="A57" s="2083" t="s">
        <v>3275</v>
      </c>
      <c r="B57" s="2077"/>
      <c r="C57" s="568">
        <v>7442</v>
      </c>
      <c r="D57" s="571">
        <v>3996</v>
      </c>
      <c r="E57" s="569">
        <v>2737</v>
      </c>
      <c r="F57" s="571">
        <v>0</v>
      </c>
      <c r="G57" s="571">
        <v>709</v>
      </c>
      <c r="H57" s="571">
        <v>0</v>
      </c>
      <c r="I57" s="571">
        <v>0</v>
      </c>
      <c r="J57" s="571">
        <v>0</v>
      </c>
      <c r="K57" s="571">
        <v>485</v>
      </c>
      <c r="L57" s="571">
        <v>306</v>
      </c>
      <c r="M57" s="569">
        <v>0</v>
      </c>
      <c r="N57" s="569">
        <v>0</v>
      </c>
      <c r="O57" s="569">
        <v>0</v>
      </c>
      <c r="P57" s="571">
        <v>179</v>
      </c>
      <c r="Q57" s="569">
        <v>0</v>
      </c>
      <c r="R57" s="2083" t="s">
        <v>3275</v>
      </c>
      <c r="S57" s="2080"/>
      <c r="T57" s="569">
        <v>0</v>
      </c>
      <c r="U57" s="569">
        <v>0</v>
      </c>
      <c r="V57" s="569">
        <v>0</v>
      </c>
      <c r="W57" s="569">
        <v>0</v>
      </c>
      <c r="X57" s="669">
        <v>0</v>
      </c>
      <c r="Y57" s="669">
        <v>0</v>
      </c>
      <c r="Z57" s="669">
        <v>0</v>
      </c>
      <c r="AA57" s="669">
        <v>0</v>
      </c>
      <c r="AB57" s="669">
        <v>0</v>
      </c>
      <c r="AC57" s="669">
        <v>0</v>
      </c>
      <c r="AD57" s="504">
        <v>265</v>
      </c>
    </row>
    <row r="58" spans="1:30" s="2079" customFormat="1" ht="43.5" customHeight="1">
      <c r="A58" s="2083" t="s">
        <v>3276</v>
      </c>
      <c r="B58" s="2077"/>
      <c r="C58" s="568">
        <v>0</v>
      </c>
      <c r="D58" s="571">
        <v>0</v>
      </c>
      <c r="E58" s="569">
        <v>0</v>
      </c>
      <c r="F58" s="571">
        <v>0</v>
      </c>
      <c r="G58" s="571">
        <v>0</v>
      </c>
      <c r="H58" s="571">
        <v>0</v>
      </c>
      <c r="I58" s="571">
        <v>0</v>
      </c>
      <c r="J58" s="571">
        <v>0</v>
      </c>
      <c r="K58" s="571">
        <v>0</v>
      </c>
      <c r="L58" s="571">
        <v>0</v>
      </c>
      <c r="M58" s="569">
        <v>0</v>
      </c>
      <c r="N58" s="569">
        <v>0</v>
      </c>
      <c r="O58" s="569">
        <v>0</v>
      </c>
      <c r="P58" s="571">
        <v>0</v>
      </c>
      <c r="Q58" s="569">
        <v>0</v>
      </c>
      <c r="R58" s="2083" t="s">
        <v>3276</v>
      </c>
      <c r="S58" s="2080"/>
      <c r="T58" s="569">
        <v>0</v>
      </c>
      <c r="U58" s="569">
        <v>0</v>
      </c>
      <c r="V58" s="569">
        <v>0</v>
      </c>
      <c r="W58" s="569">
        <v>0</v>
      </c>
      <c r="X58" s="669">
        <v>0</v>
      </c>
      <c r="Y58" s="669">
        <v>0</v>
      </c>
      <c r="Z58" s="669">
        <v>0</v>
      </c>
      <c r="AA58" s="669">
        <v>0</v>
      </c>
      <c r="AB58" s="669">
        <v>0</v>
      </c>
      <c r="AC58" s="669">
        <v>0</v>
      </c>
      <c r="AD58" s="504">
        <v>0</v>
      </c>
    </row>
    <row r="59" spans="1:30" s="2079" customFormat="1" ht="43.5" customHeight="1">
      <c r="A59" s="99" t="s">
        <v>3277</v>
      </c>
      <c r="B59" s="2084"/>
      <c r="C59" s="568">
        <v>12620</v>
      </c>
      <c r="D59" s="571">
        <v>0</v>
      </c>
      <c r="E59" s="569">
        <v>8098</v>
      </c>
      <c r="F59" s="571">
        <v>311</v>
      </c>
      <c r="G59" s="571">
        <v>4211</v>
      </c>
      <c r="H59" s="571">
        <v>0</v>
      </c>
      <c r="I59" s="571">
        <v>0</v>
      </c>
      <c r="J59" s="571">
        <v>0</v>
      </c>
      <c r="K59" s="571">
        <v>288</v>
      </c>
      <c r="L59" s="571">
        <v>0</v>
      </c>
      <c r="M59" s="569">
        <v>0</v>
      </c>
      <c r="N59" s="569">
        <v>0</v>
      </c>
      <c r="O59" s="569">
        <v>0</v>
      </c>
      <c r="P59" s="571">
        <v>0</v>
      </c>
      <c r="Q59" s="569">
        <v>0</v>
      </c>
      <c r="R59" s="99" t="s">
        <v>3277</v>
      </c>
      <c r="S59" s="2080"/>
      <c r="T59" s="569">
        <v>24</v>
      </c>
      <c r="U59" s="569">
        <v>0</v>
      </c>
      <c r="V59" s="569">
        <v>264</v>
      </c>
      <c r="W59" s="569">
        <v>0</v>
      </c>
      <c r="X59" s="669">
        <v>0</v>
      </c>
      <c r="Y59" s="669">
        <v>0</v>
      </c>
      <c r="Z59" s="669">
        <v>0</v>
      </c>
      <c r="AA59" s="669">
        <v>0</v>
      </c>
      <c r="AB59" s="669">
        <v>0</v>
      </c>
      <c r="AC59" s="669">
        <v>0</v>
      </c>
      <c r="AD59" s="504">
        <v>277</v>
      </c>
    </row>
    <row r="60" spans="1:30" s="2079" customFormat="1" ht="43.5" customHeight="1">
      <c r="A60" s="99" t="s">
        <v>3278</v>
      </c>
      <c r="B60" s="2085"/>
      <c r="C60" s="568">
        <v>28754</v>
      </c>
      <c r="D60" s="571">
        <v>28754</v>
      </c>
      <c r="E60" s="569">
        <v>0</v>
      </c>
      <c r="F60" s="571">
        <v>0</v>
      </c>
      <c r="G60" s="571">
        <v>0</v>
      </c>
      <c r="H60" s="571">
        <v>0</v>
      </c>
      <c r="I60" s="571">
        <v>0</v>
      </c>
      <c r="J60" s="571">
        <v>0</v>
      </c>
      <c r="K60" s="571">
        <v>17547</v>
      </c>
      <c r="L60" s="571">
        <v>4181</v>
      </c>
      <c r="M60" s="569">
        <v>0</v>
      </c>
      <c r="N60" s="569">
        <v>0</v>
      </c>
      <c r="O60" s="569">
        <v>8518</v>
      </c>
      <c r="P60" s="571">
        <v>3794</v>
      </c>
      <c r="Q60" s="569">
        <v>0</v>
      </c>
      <c r="R60" s="99" t="s">
        <v>3278</v>
      </c>
      <c r="S60" s="2086"/>
      <c r="T60" s="568">
        <v>0</v>
      </c>
      <c r="U60" s="569">
        <v>0</v>
      </c>
      <c r="V60" s="569">
        <v>0</v>
      </c>
      <c r="W60" s="569">
        <v>860</v>
      </c>
      <c r="X60" s="669">
        <v>0</v>
      </c>
      <c r="Y60" s="669">
        <v>148</v>
      </c>
      <c r="Z60" s="669">
        <v>46</v>
      </c>
      <c r="AA60" s="669">
        <v>0</v>
      </c>
      <c r="AB60" s="669">
        <v>0</v>
      </c>
      <c r="AC60" s="669">
        <v>0</v>
      </c>
      <c r="AD60" s="504">
        <v>0</v>
      </c>
    </row>
    <row r="61" spans="1:30" s="2079" customFormat="1" ht="43.5" customHeight="1">
      <c r="A61" s="99" t="s">
        <v>3279</v>
      </c>
      <c r="B61" s="2085"/>
      <c r="C61" s="568">
        <v>28754</v>
      </c>
      <c r="D61" s="571">
        <v>28754</v>
      </c>
      <c r="E61" s="569">
        <v>0</v>
      </c>
      <c r="F61" s="571">
        <v>0</v>
      </c>
      <c r="G61" s="571">
        <v>0</v>
      </c>
      <c r="H61" s="571">
        <v>0</v>
      </c>
      <c r="I61" s="571">
        <v>0</v>
      </c>
      <c r="J61" s="571">
        <v>0</v>
      </c>
      <c r="K61" s="571">
        <v>17547</v>
      </c>
      <c r="L61" s="571">
        <v>4181</v>
      </c>
      <c r="M61" s="569">
        <v>0</v>
      </c>
      <c r="N61" s="569">
        <v>0</v>
      </c>
      <c r="O61" s="569">
        <v>8518</v>
      </c>
      <c r="P61" s="571">
        <v>3794</v>
      </c>
      <c r="Q61" s="569">
        <v>0</v>
      </c>
      <c r="R61" s="99" t="s">
        <v>3279</v>
      </c>
      <c r="S61" s="2086"/>
      <c r="T61" s="568">
        <v>0</v>
      </c>
      <c r="U61" s="569">
        <v>0</v>
      </c>
      <c r="V61" s="569">
        <v>0</v>
      </c>
      <c r="W61" s="569">
        <v>860</v>
      </c>
      <c r="X61" s="669">
        <v>0</v>
      </c>
      <c r="Y61" s="669">
        <v>148</v>
      </c>
      <c r="Z61" s="669">
        <v>46</v>
      </c>
      <c r="AA61" s="669">
        <v>0</v>
      </c>
      <c r="AB61" s="669">
        <v>0</v>
      </c>
      <c r="AC61" s="669">
        <v>0</v>
      </c>
      <c r="AD61" s="504">
        <v>0</v>
      </c>
    </row>
    <row r="62" spans="1:30" ht="26.15" customHeight="1">
      <c r="A62" s="97" t="s">
        <v>76</v>
      </c>
      <c r="C62" s="1756">
        <v>14934</v>
      </c>
      <c r="D62" s="1852">
        <v>12951</v>
      </c>
      <c r="E62" s="1757">
        <v>0</v>
      </c>
      <c r="F62" s="1852">
        <v>1983</v>
      </c>
      <c r="G62" s="1852">
        <v>0</v>
      </c>
      <c r="H62" s="1852">
        <v>0</v>
      </c>
      <c r="I62" s="1852">
        <v>0</v>
      </c>
      <c r="J62" s="1852">
        <v>0</v>
      </c>
      <c r="K62" s="1852">
        <v>2029</v>
      </c>
      <c r="L62" s="1852">
        <v>1213</v>
      </c>
      <c r="M62" s="1757">
        <v>0</v>
      </c>
      <c r="N62" s="1757">
        <v>0</v>
      </c>
      <c r="O62" s="1757">
        <v>216</v>
      </c>
      <c r="P62" s="1852">
        <v>306</v>
      </c>
      <c r="Q62" s="1757">
        <v>0</v>
      </c>
      <c r="R62" s="97" t="s">
        <v>76</v>
      </c>
      <c r="T62" s="1756">
        <v>263</v>
      </c>
      <c r="U62" s="1757">
        <v>0</v>
      </c>
      <c r="V62" s="1757">
        <v>0</v>
      </c>
      <c r="W62" s="1757">
        <v>0</v>
      </c>
      <c r="X62" s="2087">
        <v>0</v>
      </c>
      <c r="Y62" s="2087">
        <v>31</v>
      </c>
      <c r="Z62" s="2087">
        <v>0</v>
      </c>
      <c r="AA62" s="2087">
        <v>0</v>
      </c>
      <c r="AB62" s="2087">
        <v>0</v>
      </c>
      <c r="AC62" s="2087">
        <v>0</v>
      </c>
      <c r="AD62" s="667">
        <v>0</v>
      </c>
    </row>
    <row r="63" spans="1:30" ht="26.15" customHeight="1">
      <c r="A63" s="99" t="s">
        <v>3280</v>
      </c>
      <c r="B63" s="2085"/>
      <c r="C63" s="568">
        <v>14934</v>
      </c>
      <c r="D63" s="571">
        <v>12951</v>
      </c>
      <c r="E63" s="569">
        <v>0</v>
      </c>
      <c r="F63" s="571">
        <v>1983</v>
      </c>
      <c r="G63" s="571">
        <v>0</v>
      </c>
      <c r="H63" s="571">
        <v>0</v>
      </c>
      <c r="I63" s="571">
        <v>0</v>
      </c>
      <c r="J63" s="571">
        <v>0</v>
      </c>
      <c r="K63" s="571">
        <v>2029</v>
      </c>
      <c r="L63" s="571">
        <v>1213</v>
      </c>
      <c r="M63" s="569">
        <v>0</v>
      </c>
      <c r="N63" s="569">
        <v>0</v>
      </c>
      <c r="O63" s="569">
        <v>216</v>
      </c>
      <c r="P63" s="571">
        <v>306</v>
      </c>
      <c r="Q63" s="569">
        <v>0</v>
      </c>
      <c r="R63" s="99" t="s">
        <v>3280</v>
      </c>
      <c r="S63" s="2085"/>
      <c r="T63" s="568">
        <v>263</v>
      </c>
      <c r="U63" s="569">
        <v>0</v>
      </c>
      <c r="V63" s="569">
        <v>0</v>
      </c>
      <c r="W63" s="569">
        <v>0</v>
      </c>
      <c r="X63" s="669">
        <v>0</v>
      </c>
      <c r="Y63" s="669">
        <v>31</v>
      </c>
      <c r="Z63" s="669">
        <v>0</v>
      </c>
      <c r="AA63" s="669">
        <v>0</v>
      </c>
      <c r="AB63" s="669">
        <v>0</v>
      </c>
      <c r="AC63" s="669">
        <v>0</v>
      </c>
      <c r="AD63" s="504">
        <v>0</v>
      </c>
    </row>
    <row r="64" spans="1:30" ht="26.15" customHeight="1">
      <c r="A64" s="110" t="s">
        <v>3281</v>
      </c>
      <c r="B64" s="2045"/>
      <c r="C64" s="1759">
        <v>0</v>
      </c>
      <c r="D64" s="1438">
        <v>0</v>
      </c>
      <c r="E64" s="981">
        <v>0</v>
      </c>
      <c r="F64" s="1438">
        <v>0</v>
      </c>
      <c r="G64" s="1438">
        <v>0</v>
      </c>
      <c r="H64" s="1438">
        <v>0</v>
      </c>
      <c r="I64" s="1438">
        <v>0</v>
      </c>
      <c r="J64" s="1438">
        <v>0</v>
      </c>
      <c r="K64" s="1438">
        <v>0</v>
      </c>
      <c r="L64" s="1438">
        <v>0</v>
      </c>
      <c r="M64" s="981">
        <v>0</v>
      </c>
      <c r="N64" s="981">
        <v>0</v>
      </c>
      <c r="O64" s="981">
        <v>0</v>
      </c>
      <c r="P64" s="1438">
        <v>0</v>
      </c>
      <c r="Q64" s="981">
        <v>0</v>
      </c>
      <c r="R64" s="110" t="s">
        <v>3281</v>
      </c>
      <c r="S64" s="2045"/>
      <c r="T64" s="1759">
        <v>0</v>
      </c>
      <c r="U64" s="981">
        <v>0</v>
      </c>
      <c r="V64" s="981">
        <v>0</v>
      </c>
      <c r="W64" s="981">
        <v>0</v>
      </c>
      <c r="X64" s="503">
        <v>0</v>
      </c>
      <c r="Y64" s="503">
        <v>0</v>
      </c>
      <c r="Z64" s="503">
        <v>0</v>
      </c>
      <c r="AA64" s="503">
        <v>0</v>
      </c>
      <c r="AB64" s="503">
        <v>0</v>
      </c>
      <c r="AC64" s="503">
        <v>0</v>
      </c>
      <c r="AD64" s="503">
        <v>0</v>
      </c>
    </row>
  </sheetData>
  <mergeCells count="91">
    <mergeCell ref="B1:I1"/>
    <mergeCell ref="R1:W1"/>
    <mergeCell ref="X1:AA1"/>
    <mergeCell ref="B2:I2"/>
    <mergeCell ref="P3:Q3"/>
    <mergeCell ref="V3:W3"/>
    <mergeCell ref="A4:A10"/>
    <mergeCell ref="B4:B10"/>
    <mergeCell ref="C4:I4"/>
    <mergeCell ref="K4:Q4"/>
    <mergeCell ref="R4:R10"/>
    <mergeCell ref="N5:N10"/>
    <mergeCell ref="O5:O10"/>
    <mergeCell ref="P5:P10"/>
    <mergeCell ref="Q5:Q10"/>
    <mergeCell ref="E6:E10"/>
    <mergeCell ref="F6:F10"/>
    <mergeCell ref="G6:G10"/>
    <mergeCell ref="H6:H10"/>
    <mergeCell ref="I6:I10"/>
    <mergeCell ref="AD4:AD10"/>
    <mergeCell ref="C5:C10"/>
    <mergeCell ref="D5:E5"/>
    <mergeCell ref="F5:I5"/>
    <mergeCell ref="J5:J10"/>
    <mergeCell ref="K5:K10"/>
    <mergeCell ref="L5:L10"/>
    <mergeCell ref="M5:M10"/>
    <mergeCell ref="S4:S10"/>
    <mergeCell ref="Z5:Z10"/>
    <mergeCell ref="AA5:AA10"/>
    <mergeCell ref="AB5:AB10"/>
    <mergeCell ref="AC5:AC10"/>
    <mergeCell ref="D6:D10"/>
    <mergeCell ref="V5:V10"/>
    <mergeCell ref="W5:W10"/>
    <mergeCell ref="X5:X10"/>
    <mergeCell ref="T4:W4"/>
    <mergeCell ref="X4:AC4"/>
    <mergeCell ref="Y5:Y10"/>
    <mergeCell ref="P41:Q41"/>
    <mergeCell ref="V41:W41"/>
    <mergeCell ref="A30:I30"/>
    <mergeCell ref="A31:I31"/>
    <mergeCell ref="J31:K31"/>
    <mergeCell ref="A32:I32"/>
    <mergeCell ref="J32:K32"/>
    <mergeCell ref="A33:F33"/>
    <mergeCell ref="A37:G37"/>
    <mergeCell ref="B39:I39"/>
    <mergeCell ref="R39:W39"/>
    <mergeCell ref="X39:AA39"/>
    <mergeCell ref="B40:I40"/>
    <mergeCell ref="T5:T10"/>
    <mergeCell ref="U5:U10"/>
    <mergeCell ref="A42:A47"/>
    <mergeCell ref="B42:B47"/>
    <mergeCell ref="C42:I42"/>
    <mergeCell ref="K42:Q42"/>
    <mergeCell ref="R42:R47"/>
    <mergeCell ref="N43:N47"/>
    <mergeCell ref="O43:O47"/>
    <mergeCell ref="P43:P47"/>
    <mergeCell ref="Q43:Q47"/>
    <mergeCell ref="E44:E47"/>
    <mergeCell ref="F44:F47"/>
    <mergeCell ref="G44:G47"/>
    <mergeCell ref="H44:H47"/>
    <mergeCell ref="T42:W42"/>
    <mergeCell ref="X42:AC42"/>
    <mergeCell ref="AD42:AD47"/>
    <mergeCell ref="C43:C47"/>
    <mergeCell ref="D43:E43"/>
    <mergeCell ref="F43:I43"/>
    <mergeCell ref="J43:J47"/>
    <mergeCell ref="K43:K47"/>
    <mergeCell ref="L43:L47"/>
    <mergeCell ref="M43:M47"/>
    <mergeCell ref="S42:S47"/>
    <mergeCell ref="Z43:Z47"/>
    <mergeCell ref="AA43:AA47"/>
    <mergeCell ref="AB43:AB47"/>
    <mergeCell ref="AC43:AC47"/>
    <mergeCell ref="D44:D47"/>
    <mergeCell ref="I44:I47"/>
    <mergeCell ref="Y43:Y47"/>
    <mergeCell ref="T43:T47"/>
    <mergeCell ref="U43:U47"/>
    <mergeCell ref="V43:V47"/>
    <mergeCell ref="W43:W47"/>
    <mergeCell ref="X43:X47"/>
  </mergeCells>
  <phoneticPr fontId="6" type="noConversion"/>
  <printOptions horizontalCentered="1"/>
  <pageMargins left="0.51181102362204722" right="0.51181102362204722" top="1.1811023622047245" bottom="0.78740157480314965" header="0" footer="0"/>
  <pageSetup paperSize="9" scale="70" pageOrder="overThenDown" orientation="portrait" r:id="rId1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P41"/>
  <sheetViews>
    <sheetView zoomScale="80" zoomScaleNormal="80" workbookViewId="0"/>
  </sheetViews>
  <sheetFormatPr defaultColWidth="8.75" defaultRowHeight="15.5"/>
  <cols>
    <col min="1" max="1" width="27.25" style="2108" customWidth="1"/>
    <col min="2" max="2" width="2.33203125" style="2108" customWidth="1"/>
    <col min="3" max="3" width="11.33203125" style="2093" customWidth="1"/>
    <col min="4" max="4" width="10.75" style="2093" customWidth="1"/>
    <col min="5" max="5" width="9.58203125" style="2093" customWidth="1"/>
    <col min="6" max="6" width="9.83203125" style="2093" customWidth="1"/>
    <col min="7" max="7" width="9.58203125" style="2093" customWidth="1"/>
    <col min="8" max="8" width="9.5" style="2093" customWidth="1"/>
    <col min="9" max="9" width="9.75" style="2093" customWidth="1"/>
    <col min="10" max="10" width="10.58203125" style="2093" customWidth="1"/>
    <col min="11" max="11" width="10.08203125" style="2093" customWidth="1"/>
    <col min="12" max="12" width="11" style="2093" customWidth="1"/>
    <col min="13" max="15" width="10.83203125" style="2079" customWidth="1"/>
    <col min="16" max="16" width="11.33203125" style="2079" customWidth="1"/>
    <col min="17" max="17" width="10.75" style="2079" customWidth="1"/>
    <col min="18" max="18" width="28.25" style="2079" customWidth="1"/>
    <col min="19" max="22" width="16.83203125" style="2079" customWidth="1"/>
    <col min="23" max="28" width="15.75" style="2079" customWidth="1"/>
    <col min="29" max="255" width="8.75" style="2079"/>
    <col min="256" max="256" width="27.25" style="2079" customWidth="1"/>
    <col min="257" max="257" width="2.33203125" style="2079" customWidth="1"/>
    <col min="258" max="258" width="11.33203125" style="2079" customWidth="1"/>
    <col min="259" max="259" width="10.75" style="2079" customWidth="1"/>
    <col min="260" max="260" width="9.58203125" style="2079" customWidth="1"/>
    <col min="261" max="261" width="9.83203125" style="2079" customWidth="1"/>
    <col min="262" max="262" width="9.58203125" style="2079" customWidth="1"/>
    <col min="263" max="263" width="9.5" style="2079" customWidth="1"/>
    <col min="264" max="264" width="9.75" style="2079" customWidth="1"/>
    <col min="265" max="265" width="10.58203125" style="2079" customWidth="1"/>
    <col min="266" max="272" width="10.08203125" style="2079" customWidth="1"/>
    <col min="273" max="273" width="28.25" style="2079" customWidth="1"/>
    <col min="274" max="274" width="2" style="2079" customWidth="1"/>
    <col min="275" max="278" width="16.83203125" style="2079" customWidth="1"/>
    <col min="279" max="284" width="15.75" style="2079" customWidth="1"/>
    <col min="285" max="511" width="8.75" style="2079"/>
    <col min="512" max="512" width="27.25" style="2079" customWidth="1"/>
    <col min="513" max="513" width="2.33203125" style="2079" customWidth="1"/>
    <col min="514" max="514" width="11.33203125" style="2079" customWidth="1"/>
    <col min="515" max="515" width="10.75" style="2079" customWidth="1"/>
    <col min="516" max="516" width="9.58203125" style="2079" customWidth="1"/>
    <col min="517" max="517" width="9.83203125" style="2079" customWidth="1"/>
    <col min="518" max="518" width="9.58203125" style="2079" customWidth="1"/>
    <col min="519" max="519" width="9.5" style="2079" customWidth="1"/>
    <col min="520" max="520" width="9.75" style="2079" customWidth="1"/>
    <col min="521" max="521" width="10.58203125" style="2079" customWidth="1"/>
    <col min="522" max="528" width="10.08203125" style="2079" customWidth="1"/>
    <col min="529" max="529" width="28.25" style="2079" customWidth="1"/>
    <col min="530" max="530" width="2" style="2079" customWidth="1"/>
    <col min="531" max="534" width="16.83203125" style="2079" customWidth="1"/>
    <col min="535" max="540" width="15.75" style="2079" customWidth="1"/>
    <col min="541" max="767" width="8.75" style="2079"/>
    <col min="768" max="768" width="27.25" style="2079" customWidth="1"/>
    <col min="769" max="769" width="2.33203125" style="2079" customWidth="1"/>
    <col min="770" max="770" width="11.33203125" style="2079" customWidth="1"/>
    <col min="771" max="771" width="10.75" style="2079" customWidth="1"/>
    <col min="772" max="772" width="9.58203125" style="2079" customWidth="1"/>
    <col min="773" max="773" width="9.83203125" style="2079" customWidth="1"/>
    <col min="774" max="774" width="9.58203125" style="2079" customWidth="1"/>
    <col min="775" max="775" width="9.5" style="2079" customWidth="1"/>
    <col min="776" max="776" width="9.75" style="2079" customWidth="1"/>
    <col min="777" max="777" width="10.58203125" style="2079" customWidth="1"/>
    <col min="778" max="784" width="10.08203125" style="2079" customWidth="1"/>
    <col min="785" max="785" width="28.25" style="2079" customWidth="1"/>
    <col min="786" max="786" width="2" style="2079" customWidth="1"/>
    <col min="787" max="790" width="16.83203125" style="2079" customWidth="1"/>
    <col min="791" max="796" width="15.75" style="2079" customWidth="1"/>
    <col min="797" max="1023" width="8.75" style="2079"/>
    <col min="1024" max="1024" width="27.25" style="2079" customWidth="1"/>
    <col min="1025" max="1025" width="2.33203125" style="2079" customWidth="1"/>
    <col min="1026" max="1026" width="11.33203125" style="2079" customWidth="1"/>
    <col min="1027" max="1027" width="10.75" style="2079" customWidth="1"/>
    <col min="1028" max="1028" width="9.58203125" style="2079" customWidth="1"/>
    <col min="1029" max="1029" width="9.83203125" style="2079" customWidth="1"/>
    <col min="1030" max="1030" width="9.58203125" style="2079" customWidth="1"/>
    <col min="1031" max="1031" width="9.5" style="2079" customWidth="1"/>
    <col min="1032" max="1032" width="9.75" style="2079" customWidth="1"/>
    <col min="1033" max="1033" width="10.58203125" style="2079" customWidth="1"/>
    <col min="1034" max="1040" width="10.08203125" style="2079" customWidth="1"/>
    <col min="1041" max="1041" width="28.25" style="2079" customWidth="1"/>
    <col min="1042" max="1042" width="2" style="2079" customWidth="1"/>
    <col min="1043" max="1046" width="16.83203125" style="2079" customWidth="1"/>
    <col min="1047" max="1052" width="15.75" style="2079" customWidth="1"/>
    <col min="1053" max="1279" width="8.75" style="2079"/>
    <col min="1280" max="1280" width="27.25" style="2079" customWidth="1"/>
    <col min="1281" max="1281" width="2.33203125" style="2079" customWidth="1"/>
    <col min="1282" max="1282" width="11.33203125" style="2079" customWidth="1"/>
    <col min="1283" max="1283" width="10.75" style="2079" customWidth="1"/>
    <col min="1284" max="1284" width="9.58203125" style="2079" customWidth="1"/>
    <col min="1285" max="1285" width="9.83203125" style="2079" customWidth="1"/>
    <col min="1286" max="1286" width="9.58203125" style="2079" customWidth="1"/>
    <col min="1287" max="1287" width="9.5" style="2079" customWidth="1"/>
    <col min="1288" max="1288" width="9.75" style="2079" customWidth="1"/>
    <col min="1289" max="1289" width="10.58203125" style="2079" customWidth="1"/>
    <col min="1290" max="1296" width="10.08203125" style="2079" customWidth="1"/>
    <col min="1297" max="1297" width="28.25" style="2079" customWidth="1"/>
    <col min="1298" max="1298" width="2" style="2079" customWidth="1"/>
    <col min="1299" max="1302" width="16.83203125" style="2079" customWidth="1"/>
    <col min="1303" max="1308" width="15.75" style="2079" customWidth="1"/>
    <col min="1309" max="1535" width="8.75" style="2079"/>
    <col min="1536" max="1536" width="27.25" style="2079" customWidth="1"/>
    <col min="1537" max="1537" width="2.33203125" style="2079" customWidth="1"/>
    <col min="1538" max="1538" width="11.33203125" style="2079" customWidth="1"/>
    <col min="1539" max="1539" width="10.75" style="2079" customWidth="1"/>
    <col min="1540" max="1540" width="9.58203125" style="2079" customWidth="1"/>
    <col min="1541" max="1541" width="9.83203125" style="2079" customWidth="1"/>
    <col min="1542" max="1542" width="9.58203125" style="2079" customWidth="1"/>
    <col min="1543" max="1543" width="9.5" style="2079" customWidth="1"/>
    <col min="1544" max="1544" width="9.75" style="2079" customWidth="1"/>
    <col min="1545" max="1545" width="10.58203125" style="2079" customWidth="1"/>
    <col min="1546" max="1552" width="10.08203125" style="2079" customWidth="1"/>
    <col min="1553" max="1553" width="28.25" style="2079" customWidth="1"/>
    <col min="1554" max="1554" width="2" style="2079" customWidth="1"/>
    <col min="1555" max="1558" width="16.83203125" style="2079" customWidth="1"/>
    <col min="1559" max="1564" width="15.75" style="2079" customWidth="1"/>
    <col min="1565" max="1791" width="8.75" style="2079"/>
    <col min="1792" max="1792" width="27.25" style="2079" customWidth="1"/>
    <col min="1793" max="1793" width="2.33203125" style="2079" customWidth="1"/>
    <col min="1794" max="1794" width="11.33203125" style="2079" customWidth="1"/>
    <col min="1795" max="1795" width="10.75" style="2079" customWidth="1"/>
    <col min="1796" max="1796" width="9.58203125" style="2079" customWidth="1"/>
    <col min="1797" max="1797" width="9.83203125" style="2079" customWidth="1"/>
    <col min="1798" max="1798" width="9.58203125" style="2079" customWidth="1"/>
    <col min="1799" max="1799" width="9.5" style="2079" customWidth="1"/>
    <col min="1800" max="1800" width="9.75" style="2079" customWidth="1"/>
    <col min="1801" max="1801" width="10.58203125" style="2079" customWidth="1"/>
    <col min="1802" max="1808" width="10.08203125" style="2079" customWidth="1"/>
    <col min="1809" max="1809" width="28.25" style="2079" customWidth="1"/>
    <col min="1810" max="1810" width="2" style="2079" customWidth="1"/>
    <col min="1811" max="1814" width="16.83203125" style="2079" customWidth="1"/>
    <col min="1815" max="1820" width="15.75" style="2079" customWidth="1"/>
    <col min="1821" max="2047" width="8.75" style="2079"/>
    <col min="2048" max="2048" width="27.25" style="2079" customWidth="1"/>
    <col min="2049" max="2049" width="2.33203125" style="2079" customWidth="1"/>
    <col min="2050" max="2050" width="11.33203125" style="2079" customWidth="1"/>
    <col min="2051" max="2051" width="10.75" style="2079" customWidth="1"/>
    <col min="2052" max="2052" width="9.58203125" style="2079" customWidth="1"/>
    <col min="2053" max="2053" width="9.83203125" style="2079" customWidth="1"/>
    <col min="2054" max="2054" width="9.58203125" style="2079" customWidth="1"/>
    <col min="2055" max="2055" width="9.5" style="2079" customWidth="1"/>
    <col min="2056" max="2056" width="9.75" style="2079" customWidth="1"/>
    <col min="2057" max="2057" width="10.58203125" style="2079" customWidth="1"/>
    <col min="2058" max="2064" width="10.08203125" style="2079" customWidth="1"/>
    <col min="2065" max="2065" width="28.25" style="2079" customWidth="1"/>
    <col min="2066" max="2066" width="2" style="2079" customWidth="1"/>
    <col min="2067" max="2070" width="16.83203125" style="2079" customWidth="1"/>
    <col min="2071" max="2076" width="15.75" style="2079" customWidth="1"/>
    <col min="2077" max="2303" width="8.75" style="2079"/>
    <col min="2304" max="2304" width="27.25" style="2079" customWidth="1"/>
    <col min="2305" max="2305" width="2.33203125" style="2079" customWidth="1"/>
    <col min="2306" max="2306" width="11.33203125" style="2079" customWidth="1"/>
    <col min="2307" max="2307" width="10.75" style="2079" customWidth="1"/>
    <col min="2308" max="2308" width="9.58203125" style="2079" customWidth="1"/>
    <col min="2309" max="2309" width="9.83203125" style="2079" customWidth="1"/>
    <col min="2310" max="2310" width="9.58203125" style="2079" customWidth="1"/>
    <col min="2311" max="2311" width="9.5" style="2079" customWidth="1"/>
    <col min="2312" max="2312" width="9.75" style="2079" customWidth="1"/>
    <col min="2313" max="2313" width="10.58203125" style="2079" customWidth="1"/>
    <col min="2314" max="2320" width="10.08203125" style="2079" customWidth="1"/>
    <col min="2321" max="2321" width="28.25" style="2079" customWidth="1"/>
    <col min="2322" max="2322" width="2" style="2079" customWidth="1"/>
    <col min="2323" max="2326" width="16.83203125" style="2079" customWidth="1"/>
    <col min="2327" max="2332" width="15.75" style="2079" customWidth="1"/>
    <col min="2333" max="2559" width="8.75" style="2079"/>
    <col min="2560" max="2560" width="27.25" style="2079" customWidth="1"/>
    <col min="2561" max="2561" width="2.33203125" style="2079" customWidth="1"/>
    <col min="2562" max="2562" width="11.33203125" style="2079" customWidth="1"/>
    <col min="2563" max="2563" width="10.75" style="2079" customWidth="1"/>
    <col min="2564" max="2564" width="9.58203125" style="2079" customWidth="1"/>
    <col min="2565" max="2565" width="9.83203125" style="2079" customWidth="1"/>
    <col min="2566" max="2566" width="9.58203125" style="2079" customWidth="1"/>
    <col min="2567" max="2567" width="9.5" style="2079" customWidth="1"/>
    <col min="2568" max="2568" width="9.75" style="2079" customWidth="1"/>
    <col min="2569" max="2569" width="10.58203125" style="2079" customWidth="1"/>
    <col min="2570" max="2576" width="10.08203125" style="2079" customWidth="1"/>
    <col min="2577" max="2577" width="28.25" style="2079" customWidth="1"/>
    <col min="2578" max="2578" width="2" style="2079" customWidth="1"/>
    <col min="2579" max="2582" width="16.83203125" style="2079" customWidth="1"/>
    <col min="2583" max="2588" width="15.75" style="2079" customWidth="1"/>
    <col min="2589" max="2815" width="8.75" style="2079"/>
    <col min="2816" max="2816" width="27.25" style="2079" customWidth="1"/>
    <col min="2817" max="2817" width="2.33203125" style="2079" customWidth="1"/>
    <col min="2818" max="2818" width="11.33203125" style="2079" customWidth="1"/>
    <col min="2819" max="2819" width="10.75" style="2079" customWidth="1"/>
    <col min="2820" max="2820" width="9.58203125" style="2079" customWidth="1"/>
    <col min="2821" max="2821" width="9.83203125" style="2079" customWidth="1"/>
    <col min="2822" max="2822" width="9.58203125" style="2079" customWidth="1"/>
    <col min="2823" max="2823" width="9.5" style="2079" customWidth="1"/>
    <col min="2824" max="2824" width="9.75" style="2079" customWidth="1"/>
    <col min="2825" max="2825" width="10.58203125" style="2079" customWidth="1"/>
    <col min="2826" max="2832" width="10.08203125" style="2079" customWidth="1"/>
    <col min="2833" max="2833" width="28.25" style="2079" customWidth="1"/>
    <col min="2834" max="2834" width="2" style="2079" customWidth="1"/>
    <col min="2835" max="2838" width="16.83203125" style="2079" customWidth="1"/>
    <col min="2839" max="2844" width="15.75" style="2079" customWidth="1"/>
    <col min="2845" max="3071" width="8.75" style="2079"/>
    <col min="3072" max="3072" width="27.25" style="2079" customWidth="1"/>
    <col min="3073" max="3073" width="2.33203125" style="2079" customWidth="1"/>
    <col min="3074" max="3074" width="11.33203125" style="2079" customWidth="1"/>
    <col min="3075" max="3075" width="10.75" style="2079" customWidth="1"/>
    <col min="3076" max="3076" width="9.58203125" style="2079" customWidth="1"/>
    <col min="3077" max="3077" width="9.83203125" style="2079" customWidth="1"/>
    <col min="3078" max="3078" width="9.58203125" style="2079" customWidth="1"/>
    <col min="3079" max="3079" width="9.5" style="2079" customWidth="1"/>
    <col min="3080" max="3080" width="9.75" style="2079" customWidth="1"/>
    <col min="3081" max="3081" width="10.58203125" style="2079" customWidth="1"/>
    <col min="3082" max="3088" width="10.08203125" style="2079" customWidth="1"/>
    <col min="3089" max="3089" width="28.25" style="2079" customWidth="1"/>
    <col min="3090" max="3090" width="2" style="2079" customWidth="1"/>
    <col min="3091" max="3094" width="16.83203125" style="2079" customWidth="1"/>
    <col min="3095" max="3100" width="15.75" style="2079" customWidth="1"/>
    <col min="3101" max="3327" width="8.75" style="2079"/>
    <col min="3328" max="3328" width="27.25" style="2079" customWidth="1"/>
    <col min="3329" max="3329" width="2.33203125" style="2079" customWidth="1"/>
    <col min="3330" max="3330" width="11.33203125" style="2079" customWidth="1"/>
    <col min="3331" max="3331" width="10.75" style="2079" customWidth="1"/>
    <col min="3332" max="3332" width="9.58203125" style="2079" customWidth="1"/>
    <col min="3333" max="3333" width="9.83203125" style="2079" customWidth="1"/>
    <col min="3334" max="3334" width="9.58203125" style="2079" customWidth="1"/>
    <col min="3335" max="3335" width="9.5" style="2079" customWidth="1"/>
    <col min="3336" max="3336" width="9.75" style="2079" customWidth="1"/>
    <col min="3337" max="3337" width="10.58203125" style="2079" customWidth="1"/>
    <col min="3338" max="3344" width="10.08203125" style="2079" customWidth="1"/>
    <col min="3345" max="3345" width="28.25" style="2079" customWidth="1"/>
    <col min="3346" max="3346" width="2" style="2079" customWidth="1"/>
    <col min="3347" max="3350" width="16.83203125" style="2079" customWidth="1"/>
    <col min="3351" max="3356" width="15.75" style="2079" customWidth="1"/>
    <col min="3357" max="3583" width="8.75" style="2079"/>
    <col min="3584" max="3584" width="27.25" style="2079" customWidth="1"/>
    <col min="3585" max="3585" width="2.33203125" style="2079" customWidth="1"/>
    <col min="3586" max="3586" width="11.33203125" style="2079" customWidth="1"/>
    <col min="3587" max="3587" width="10.75" style="2079" customWidth="1"/>
    <col min="3588" max="3588" width="9.58203125" style="2079" customWidth="1"/>
    <col min="3589" max="3589" width="9.83203125" style="2079" customWidth="1"/>
    <col min="3590" max="3590" width="9.58203125" style="2079" customWidth="1"/>
    <col min="3591" max="3591" width="9.5" style="2079" customWidth="1"/>
    <col min="3592" max="3592" width="9.75" style="2079" customWidth="1"/>
    <col min="3593" max="3593" width="10.58203125" style="2079" customWidth="1"/>
    <col min="3594" max="3600" width="10.08203125" style="2079" customWidth="1"/>
    <col min="3601" max="3601" width="28.25" style="2079" customWidth="1"/>
    <col min="3602" max="3602" width="2" style="2079" customWidth="1"/>
    <col min="3603" max="3606" width="16.83203125" style="2079" customWidth="1"/>
    <col min="3607" max="3612" width="15.75" style="2079" customWidth="1"/>
    <col min="3613" max="3839" width="8.75" style="2079"/>
    <col min="3840" max="3840" width="27.25" style="2079" customWidth="1"/>
    <col min="3841" max="3841" width="2.33203125" style="2079" customWidth="1"/>
    <col min="3842" max="3842" width="11.33203125" style="2079" customWidth="1"/>
    <col min="3843" max="3843" width="10.75" style="2079" customWidth="1"/>
    <col min="3844" max="3844" width="9.58203125" style="2079" customWidth="1"/>
    <col min="3845" max="3845" width="9.83203125" style="2079" customWidth="1"/>
    <col min="3846" max="3846" width="9.58203125" style="2079" customWidth="1"/>
    <col min="3847" max="3847" width="9.5" style="2079" customWidth="1"/>
    <col min="3848" max="3848" width="9.75" style="2079" customWidth="1"/>
    <col min="3849" max="3849" width="10.58203125" style="2079" customWidth="1"/>
    <col min="3850" max="3856" width="10.08203125" style="2079" customWidth="1"/>
    <col min="3857" max="3857" width="28.25" style="2079" customWidth="1"/>
    <col min="3858" max="3858" width="2" style="2079" customWidth="1"/>
    <col min="3859" max="3862" width="16.83203125" style="2079" customWidth="1"/>
    <col min="3863" max="3868" width="15.75" style="2079" customWidth="1"/>
    <col min="3869" max="4095" width="8.75" style="2079"/>
    <col min="4096" max="4096" width="27.25" style="2079" customWidth="1"/>
    <col min="4097" max="4097" width="2.33203125" style="2079" customWidth="1"/>
    <col min="4098" max="4098" width="11.33203125" style="2079" customWidth="1"/>
    <col min="4099" max="4099" width="10.75" style="2079" customWidth="1"/>
    <col min="4100" max="4100" width="9.58203125" style="2079" customWidth="1"/>
    <col min="4101" max="4101" width="9.83203125" style="2079" customWidth="1"/>
    <col min="4102" max="4102" width="9.58203125" style="2079" customWidth="1"/>
    <col min="4103" max="4103" width="9.5" style="2079" customWidth="1"/>
    <col min="4104" max="4104" width="9.75" style="2079" customWidth="1"/>
    <col min="4105" max="4105" width="10.58203125" style="2079" customWidth="1"/>
    <col min="4106" max="4112" width="10.08203125" style="2079" customWidth="1"/>
    <col min="4113" max="4113" width="28.25" style="2079" customWidth="1"/>
    <col min="4114" max="4114" width="2" style="2079" customWidth="1"/>
    <col min="4115" max="4118" width="16.83203125" style="2079" customWidth="1"/>
    <col min="4119" max="4124" width="15.75" style="2079" customWidth="1"/>
    <col min="4125" max="4351" width="8.75" style="2079"/>
    <col min="4352" max="4352" width="27.25" style="2079" customWidth="1"/>
    <col min="4353" max="4353" width="2.33203125" style="2079" customWidth="1"/>
    <col min="4354" max="4354" width="11.33203125" style="2079" customWidth="1"/>
    <col min="4355" max="4355" width="10.75" style="2079" customWidth="1"/>
    <col min="4356" max="4356" width="9.58203125" style="2079" customWidth="1"/>
    <col min="4357" max="4357" width="9.83203125" style="2079" customWidth="1"/>
    <col min="4358" max="4358" width="9.58203125" style="2079" customWidth="1"/>
    <col min="4359" max="4359" width="9.5" style="2079" customWidth="1"/>
    <col min="4360" max="4360" width="9.75" style="2079" customWidth="1"/>
    <col min="4361" max="4361" width="10.58203125" style="2079" customWidth="1"/>
    <col min="4362" max="4368" width="10.08203125" style="2079" customWidth="1"/>
    <col min="4369" max="4369" width="28.25" style="2079" customWidth="1"/>
    <col min="4370" max="4370" width="2" style="2079" customWidth="1"/>
    <col min="4371" max="4374" width="16.83203125" style="2079" customWidth="1"/>
    <col min="4375" max="4380" width="15.75" style="2079" customWidth="1"/>
    <col min="4381" max="4607" width="8.75" style="2079"/>
    <col min="4608" max="4608" width="27.25" style="2079" customWidth="1"/>
    <col min="4609" max="4609" width="2.33203125" style="2079" customWidth="1"/>
    <col min="4610" max="4610" width="11.33203125" style="2079" customWidth="1"/>
    <col min="4611" max="4611" width="10.75" style="2079" customWidth="1"/>
    <col min="4612" max="4612" width="9.58203125" style="2079" customWidth="1"/>
    <col min="4613" max="4613" width="9.83203125" style="2079" customWidth="1"/>
    <col min="4614" max="4614" width="9.58203125" style="2079" customWidth="1"/>
    <col min="4615" max="4615" width="9.5" style="2079" customWidth="1"/>
    <col min="4616" max="4616" width="9.75" style="2079" customWidth="1"/>
    <col min="4617" max="4617" width="10.58203125" style="2079" customWidth="1"/>
    <col min="4618" max="4624" width="10.08203125" style="2079" customWidth="1"/>
    <col min="4625" max="4625" width="28.25" style="2079" customWidth="1"/>
    <col min="4626" max="4626" width="2" style="2079" customWidth="1"/>
    <col min="4627" max="4630" width="16.83203125" style="2079" customWidth="1"/>
    <col min="4631" max="4636" width="15.75" style="2079" customWidth="1"/>
    <col min="4637" max="4863" width="8.75" style="2079"/>
    <col min="4864" max="4864" width="27.25" style="2079" customWidth="1"/>
    <col min="4865" max="4865" width="2.33203125" style="2079" customWidth="1"/>
    <col min="4866" max="4866" width="11.33203125" style="2079" customWidth="1"/>
    <col min="4867" max="4867" width="10.75" style="2079" customWidth="1"/>
    <col min="4868" max="4868" width="9.58203125" style="2079" customWidth="1"/>
    <col min="4869" max="4869" width="9.83203125" style="2079" customWidth="1"/>
    <col min="4870" max="4870" width="9.58203125" style="2079" customWidth="1"/>
    <col min="4871" max="4871" width="9.5" style="2079" customWidth="1"/>
    <col min="4872" max="4872" width="9.75" style="2079" customWidth="1"/>
    <col min="4873" max="4873" width="10.58203125" style="2079" customWidth="1"/>
    <col min="4874" max="4880" width="10.08203125" style="2079" customWidth="1"/>
    <col min="4881" max="4881" width="28.25" style="2079" customWidth="1"/>
    <col min="4882" max="4882" width="2" style="2079" customWidth="1"/>
    <col min="4883" max="4886" width="16.83203125" style="2079" customWidth="1"/>
    <col min="4887" max="4892" width="15.75" style="2079" customWidth="1"/>
    <col min="4893" max="5119" width="8.75" style="2079"/>
    <col min="5120" max="5120" width="27.25" style="2079" customWidth="1"/>
    <col min="5121" max="5121" width="2.33203125" style="2079" customWidth="1"/>
    <col min="5122" max="5122" width="11.33203125" style="2079" customWidth="1"/>
    <col min="5123" max="5123" width="10.75" style="2079" customWidth="1"/>
    <col min="5124" max="5124" width="9.58203125" style="2079" customWidth="1"/>
    <col min="5125" max="5125" width="9.83203125" style="2079" customWidth="1"/>
    <col min="5126" max="5126" width="9.58203125" style="2079" customWidth="1"/>
    <col min="5127" max="5127" width="9.5" style="2079" customWidth="1"/>
    <col min="5128" max="5128" width="9.75" style="2079" customWidth="1"/>
    <col min="5129" max="5129" width="10.58203125" style="2079" customWidth="1"/>
    <col min="5130" max="5136" width="10.08203125" style="2079" customWidth="1"/>
    <col min="5137" max="5137" width="28.25" style="2079" customWidth="1"/>
    <col min="5138" max="5138" width="2" style="2079" customWidth="1"/>
    <col min="5139" max="5142" width="16.83203125" style="2079" customWidth="1"/>
    <col min="5143" max="5148" width="15.75" style="2079" customWidth="1"/>
    <col min="5149" max="5375" width="8.75" style="2079"/>
    <col min="5376" max="5376" width="27.25" style="2079" customWidth="1"/>
    <col min="5377" max="5377" width="2.33203125" style="2079" customWidth="1"/>
    <col min="5378" max="5378" width="11.33203125" style="2079" customWidth="1"/>
    <col min="5379" max="5379" width="10.75" style="2079" customWidth="1"/>
    <col min="5380" max="5380" width="9.58203125" style="2079" customWidth="1"/>
    <col min="5381" max="5381" width="9.83203125" style="2079" customWidth="1"/>
    <col min="5382" max="5382" width="9.58203125" style="2079" customWidth="1"/>
    <col min="5383" max="5383" width="9.5" style="2079" customWidth="1"/>
    <col min="5384" max="5384" width="9.75" style="2079" customWidth="1"/>
    <col min="5385" max="5385" width="10.58203125" style="2079" customWidth="1"/>
    <col min="5386" max="5392" width="10.08203125" style="2079" customWidth="1"/>
    <col min="5393" max="5393" width="28.25" style="2079" customWidth="1"/>
    <col min="5394" max="5394" width="2" style="2079" customWidth="1"/>
    <col min="5395" max="5398" width="16.83203125" style="2079" customWidth="1"/>
    <col min="5399" max="5404" width="15.75" style="2079" customWidth="1"/>
    <col min="5405" max="5631" width="8.75" style="2079"/>
    <col min="5632" max="5632" width="27.25" style="2079" customWidth="1"/>
    <col min="5633" max="5633" width="2.33203125" style="2079" customWidth="1"/>
    <col min="5634" max="5634" width="11.33203125" style="2079" customWidth="1"/>
    <col min="5635" max="5635" width="10.75" style="2079" customWidth="1"/>
    <col min="5636" max="5636" width="9.58203125" style="2079" customWidth="1"/>
    <col min="5637" max="5637" width="9.83203125" style="2079" customWidth="1"/>
    <col min="5638" max="5638" width="9.58203125" style="2079" customWidth="1"/>
    <col min="5639" max="5639" width="9.5" style="2079" customWidth="1"/>
    <col min="5640" max="5640" width="9.75" style="2079" customWidth="1"/>
    <col min="5641" max="5641" width="10.58203125" style="2079" customWidth="1"/>
    <col min="5642" max="5648" width="10.08203125" style="2079" customWidth="1"/>
    <col min="5649" max="5649" width="28.25" style="2079" customWidth="1"/>
    <col min="5650" max="5650" width="2" style="2079" customWidth="1"/>
    <col min="5651" max="5654" width="16.83203125" style="2079" customWidth="1"/>
    <col min="5655" max="5660" width="15.75" style="2079" customWidth="1"/>
    <col min="5661" max="5887" width="8.75" style="2079"/>
    <col min="5888" max="5888" width="27.25" style="2079" customWidth="1"/>
    <col min="5889" max="5889" width="2.33203125" style="2079" customWidth="1"/>
    <col min="5890" max="5890" width="11.33203125" style="2079" customWidth="1"/>
    <col min="5891" max="5891" width="10.75" style="2079" customWidth="1"/>
    <col min="5892" max="5892" width="9.58203125" style="2079" customWidth="1"/>
    <col min="5893" max="5893" width="9.83203125" style="2079" customWidth="1"/>
    <col min="5894" max="5894" width="9.58203125" style="2079" customWidth="1"/>
    <col min="5895" max="5895" width="9.5" style="2079" customWidth="1"/>
    <col min="5896" max="5896" width="9.75" style="2079" customWidth="1"/>
    <col min="5897" max="5897" width="10.58203125" style="2079" customWidth="1"/>
    <col min="5898" max="5904" width="10.08203125" style="2079" customWidth="1"/>
    <col min="5905" max="5905" width="28.25" style="2079" customWidth="1"/>
    <col min="5906" max="5906" width="2" style="2079" customWidth="1"/>
    <col min="5907" max="5910" width="16.83203125" style="2079" customWidth="1"/>
    <col min="5911" max="5916" width="15.75" style="2079" customWidth="1"/>
    <col min="5917" max="6143" width="8.75" style="2079"/>
    <col min="6144" max="6144" width="27.25" style="2079" customWidth="1"/>
    <col min="6145" max="6145" width="2.33203125" style="2079" customWidth="1"/>
    <col min="6146" max="6146" width="11.33203125" style="2079" customWidth="1"/>
    <col min="6147" max="6147" width="10.75" style="2079" customWidth="1"/>
    <col min="6148" max="6148" width="9.58203125" style="2079" customWidth="1"/>
    <col min="6149" max="6149" width="9.83203125" style="2079" customWidth="1"/>
    <col min="6150" max="6150" width="9.58203125" style="2079" customWidth="1"/>
    <col min="6151" max="6151" width="9.5" style="2079" customWidth="1"/>
    <col min="6152" max="6152" width="9.75" style="2079" customWidth="1"/>
    <col min="6153" max="6153" width="10.58203125" style="2079" customWidth="1"/>
    <col min="6154" max="6160" width="10.08203125" style="2079" customWidth="1"/>
    <col min="6161" max="6161" width="28.25" style="2079" customWidth="1"/>
    <col min="6162" max="6162" width="2" style="2079" customWidth="1"/>
    <col min="6163" max="6166" width="16.83203125" style="2079" customWidth="1"/>
    <col min="6167" max="6172" width="15.75" style="2079" customWidth="1"/>
    <col min="6173" max="6399" width="8.75" style="2079"/>
    <col min="6400" max="6400" width="27.25" style="2079" customWidth="1"/>
    <col min="6401" max="6401" width="2.33203125" style="2079" customWidth="1"/>
    <col min="6402" max="6402" width="11.33203125" style="2079" customWidth="1"/>
    <col min="6403" max="6403" width="10.75" style="2079" customWidth="1"/>
    <col min="6404" max="6404" width="9.58203125" style="2079" customWidth="1"/>
    <col min="6405" max="6405" width="9.83203125" style="2079" customWidth="1"/>
    <col min="6406" max="6406" width="9.58203125" style="2079" customWidth="1"/>
    <col min="6407" max="6407" width="9.5" style="2079" customWidth="1"/>
    <col min="6408" max="6408" width="9.75" style="2079" customWidth="1"/>
    <col min="6409" max="6409" width="10.58203125" style="2079" customWidth="1"/>
    <col min="6410" max="6416" width="10.08203125" style="2079" customWidth="1"/>
    <col min="6417" max="6417" width="28.25" style="2079" customWidth="1"/>
    <col min="6418" max="6418" width="2" style="2079" customWidth="1"/>
    <col min="6419" max="6422" width="16.83203125" style="2079" customWidth="1"/>
    <col min="6423" max="6428" width="15.75" style="2079" customWidth="1"/>
    <col min="6429" max="6655" width="8.75" style="2079"/>
    <col min="6656" max="6656" width="27.25" style="2079" customWidth="1"/>
    <col min="6657" max="6657" width="2.33203125" style="2079" customWidth="1"/>
    <col min="6658" max="6658" width="11.33203125" style="2079" customWidth="1"/>
    <col min="6659" max="6659" width="10.75" style="2079" customWidth="1"/>
    <col min="6660" max="6660" width="9.58203125" style="2079" customWidth="1"/>
    <col min="6661" max="6661" width="9.83203125" style="2079" customWidth="1"/>
    <col min="6662" max="6662" width="9.58203125" style="2079" customWidth="1"/>
    <col min="6663" max="6663" width="9.5" style="2079" customWidth="1"/>
    <col min="6664" max="6664" width="9.75" style="2079" customWidth="1"/>
    <col min="6665" max="6665" width="10.58203125" style="2079" customWidth="1"/>
    <col min="6666" max="6672" width="10.08203125" style="2079" customWidth="1"/>
    <col min="6673" max="6673" width="28.25" style="2079" customWidth="1"/>
    <col min="6674" max="6674" width="2" style="2079" customWidth="1"/>
    <col min="6675" max="6678" width="16.83203125" style="2079" customWidth="1"/>
    <col min="6679" max="6684" width="15.75" style="2079" customWidth="1"/>
    <col min="6685" max="6911" width="8.75" style="2079"/>
    <col min="6912" max="6912" width="27.25" style="2079" customWidth="1"/>
    <col min="6913" max="6913" width="2.33203125" style="2079" customWidth="1"/>
    <col min="6914" max="6914" width="11.33203125" style="2079" customWidth="1"/>
    <col min="6915" max="6915" width="10.75" style="2079" customWidth="1"/>
    <col min="6916" max="6916" width="9.58203125" style="2079" customWidth="1"/>
    <col min="6917" max="6917" width="9.83203125" style="2079" customWidth="1"/>
    <col min="6918" max="6918" width="9.58203125" style="2079" customWidth="1"/>
    <col min="6919" max="6919" width="9.5" style="2079" customWidth="1"/>
    <col min="6920" max="6920" width="9.75" style="2079" customWidth="1"/>
    <col min="6921" max="6921" width="10.58203125" style="2079" customWidth="1"/>
    <col min="6922" max="6928" width="10.08203125" style="2079" customWidth="1"/>
    <col min="6929" max="6929" width="28.25" style="2079" customWidth="1"/>
    <col min="6930" max="6930" width="2" style="2079" customWidth="1"/>
    <col min="6931" max="6934" width="16.83203125" style="2079" customWidth="1"/>
    <col min="6935" max="6940" width="15.75" style="2079" customWidth="1"/>
    <col min="6941" max="7167" width="8.75" style="2079"/>
    <col min="7168" max="7168" width="27.25" style="2079" customWidth="1"/>
    <col min="7169" max="7169" width="2.33203125" style="2079" customWidth="1"/>
    <col min="7170" max="7170" width="11.33203125" style="2079" customWidth="1"/>
    <col min="7171" max="7171" width="10.75" style="2079" customWidth="1"/>
    <col min="7172" max="7172" width="9.58203125" style="2079" customWidth="1"/>
    <col min="7173" max="7173" width="9.83203125" style="2079" customWidth="1"/>
    <col min="7174" max="7174" width="9.58203125" style="2079" customWidth="1"/>
    <col min="7175" max="7175" width="9.5" style="2079" customWidth="1"/>
    <col min="7176" max="7176" width="9.75" style="2079" customWidth="1"/>
    <col min="7177" max="7177" width="10.58203125" style="2079" customWidth="1"/>
    <col min="7178" max="7184" width="10.08203125" style="2079" customWidth="1"/>
    <col min="7185" max="7185" width="28.25" style="2079" customWidth="1"/>
    <col min="7186" max="7186" width="2" style="2079" customWidth="1"/>
    <col min="7187" max="7190" width="16.83203125" style="2079" customWidth="1"/>
    <col min="7191" max="7196" width="15.75" style="2079" customWidth="1"/>
    <col min="7197" max="7423" width="8.75" style="2079"/>
    <col min="7424" max="7424" width="27.25" style="2079" customWidth="1"/>
    <col min="7425" max="7425" width="2.33203125" style="2079" customWidth="1"/>
    <col min="7426" max="7426" width="11.33203125" style="2079" customWidth="1"/>
    <col min="7427" max="7427" width="10.75" style="2079" customWidth="1"/>
    <col min="7428" max="7428" width="9.58203125" style="2079" customWidth="1"/>
    <col min="7429" max="7429" width="9.83203125" style="2079" customWidth="1"/>
    <col min="7430" max="7430" width="9.58203125" style="2079" customWidth="1"/>
    <col min="7431" max="7431" width="9.5" style="2079" customWidth="1"/>
    <col min="7432" max="7432" width="9.75" style="2079" customWidth="1"/>
    <col min="7433" max="7433" width="10.58203125" style="2079" customWidth="1"/>
    <col min="7434" max="7440" width="10.08203125" style="2079" customWidth="1"/>
    <col min="7441" max="7441" width="28.25" style="2079" customWidth="1"/>
    <col min="7442" max="7442" width="2" style="2079" customWidth="1"/>
    <col min="7443" max="7446" width="16.83203125" style="2079" customWidth="1"/>
    <col min="7447" max="7452" width="15.75" style="2079" customWidth="1"/>
    <col min="7453" max="7679" width="8.75" style="2079"/>
    <col min="7680" max="7680" width="27.25" style="2079" customWidth="1"/>
    <col min="7681" max="7681" width="2.33203125" style="2079" customWidth="1"/>
    <col min="7682" max="7682" width="11.33203125" style="2079" customWidth="1"/>
    <col min="7683" max="7683" width="10.75" style="2079" customWidth="1"/>
    <col min="7684" max="7684" width="9.58203125" style="2079" customWidth="1"/>
    <col min="7685" max="7685" width="9.83203125" style="2079" customWidth="1"/>
    <col min="7686" max="7686" width="9.58203125" style="2079" customWidth="1"/>
    <col min="7687" max="7687" width="9.5" style="2079" customWidth="1"/>
    <col min="7688" max="7688" width="9.75" style="2079" customWidth="1"/>
    <col min="7689" max="7689" width="10.58203125" style="2079" customWidth="1"/>
    <col min="7690" max="7696" width="10.08203125" style="2079" customWidth="1"/>
    <col min="7697" max="7697" width="28.25" style="2079" customWidth="1"/>
    <col min="7698" max="7698" width="2" style="2079" customWidth="1"/>
    <col min="7699" max="7702" width="16.83203125" style="2079" customWidth="1"/>
    <col min="7703" max="7708" width="15.75" style="2079" customWidth="1"/>
    <col min="7709" max="7935" width="8.75" style="2079"/>
    <col min="7936" max="7936" width="27.25" style="2079" customWidth="1"/>
    <col min="7937" max="7937" width="2.33203125" style="2079" customWidth="1"/>
    <col min="7938" max="7938" width="11.33203125" style="2079" customWidth="1"/>
    <col min="7939" max="7939" width="10.75" style="2079" customWidth="1"/>
    <col min="7940" max="7940" width="9.58203125" style="2079" customWidth="1"/>
    <col min="7941" max="7941" width="9.83203125" style="2079" customWidth="1"/>
    <col min="7942" max="7942" width="9.58203125" style="2079" customWidth="1"/>
    <col min="7943" max="7943" width="9.5" style="2079" customWidth="1"/>
    <col min="7944" max="7944" width="9.75" style="2079" customWidth="1"/>
    <col min="7945" max="7945" width="10.58203125" style="2079" customWidth="1"/>
    <col min="7946" max="7952" width="10.08203125" style="2079" customWidth="1"/>
    <col min="7953" max="7953" width="28.25" style="2079" customWidth="1"/>
    <col min="7954" max="7954" width="2" style="2079" customWidth="1"/>
    <col min="7955" max="7958" width="16.83203125" style="2079" customWidth="1"/>
    <col min="7959" max="7964" width="15.75" style="2079" customWidth="1"/>
    <col min="7965" max="8191" width="8.75" style="2079"/>
    <col min="8192" max="8192" width="27.25" style="2079" customWidth="1"/>
    <col min="8193" max="8193" width="2.33203125" style="2079" customWidth="1"/>
    <col min="8194" max="8194" width="11.33203125" style="2079" customWidth="1"/>
    <col min="8195" max="8195" width="10.75" style="2079" customWidth="1"/>
    <col min="8196" max="8196" width="9.58203125" style="2079" customWidth="1"/>
    <col min="8197" max="8197" width="9.83203125" style="2079" customWidth="1"/>
    <col min="8198" max="8198" width="9.58203125" style="2079" customWidth="1"/>
    <col min="8199" max="8199" width="9.5" style="2079" customWidth="1"/>
    <col min="8200" max="8200" width="9.75" style="2079" customWidth="1"/>
    <col min="8201" max="8201" width="10.58203125" style="2079" customWidth="1"/>
    <col min="8202" max="8208" width="10.08203125" style="2079" customWidth="1"/>
    <col min="8209" max="8209" width="28.25" style="2079" customWidth="1"/>
    <col min="8210" max="8210" width="2" style="2079" customWidth="1"/>
    <col min="8211" max="8214" width="16.83203125" style="2079" customWidth="1"/>
    <col min="8215" max="8220" width="15.75" style="2079" customWidth="1"/>
    <col min="8221" max="8447" width="8.75" style="2079"/>
    <col min="8448" max="8448" width="27.25" style="2079" customWidth="1"/>
    <col min="8449" max="8449" width="2.33203125" style="2079" customWidth="1"/>
    <col min="8450" max="8450" width="11.33203125" style="2079" customWidth="1"/>
    <col min="8451" max="8451" width="10.75" style="2079" customWidth="1"/>
    <col min="8452" max="8452" width="9.58203125" style="2079" customWidth="1"/>
    <col min="8453" max="8453" width="9.83203125" style="2079" customWidth="1"/>
    <col min="8454" max="8454" width="9.58203125" style="2079" customWidth="1"/>
    <col min="8455" max="8455" width="9.5" style="2079" customWidth="1"/>
    <col min="8456" max="8456" width="9.75" style="2079" customWidth="1"/>
    <col min="8457" max="8457" width="10.58203125" style="2079" customWidth="1"/>
    <col min="8458" max="8464" width="10.08203125" style="2079" customWidth="1"/>
    <col min="8465" max="8465" width="28.25" style="2079" customWidth="1"/>
    <col min="8466" max="8466" width="2" style="2079" customWidth="1"/>
    <col min="8467" max="8470" width="16.83203125" style="2079" customWidth="1"/>
    <col min="8471" max="8476" width="15.75" style="2079" customWidth="1"/>
    <col min="8477" max="8703" width="8.75" style="2079"/>
    <col min="8704" max="8704" width="27.25" style="2079" customWidth="1"/>
    <col min="8705" max="8705" width="2.33203125" style="2079" customWidth="1"/>
    <col min="8706" max="8706" width="11.33203125" style="2079" customWidth="1"/>
    <col min="8707" max="8707" width="10.75" style="2079" customWidth="1"/>
    <col min="8708" max="8708" width="9.58203125" style="2079" customWidth="1"/>
    <col min="8709" max="8709" width="9.83203125" style="2079" customWidth="1"/>
    <col min="8710" max="8710" width="9.58203125" style="2079" customWidth="1"/>
    <col min="8711" max="8711" width="9.5" style="2079" customWidth="1"/>
    <col min="8712" max="8712" width="9.75" style="2079" customWidth="1"/>
    <col min="8713" max="8713" width="10.58203125" style="2079" customWidth="1"/>
    <col min="8714" max="8720" width="10.08203125" style="2079" customWidth="1"/>
    <col min="8721" max="8721" width="28.25" style="2079" customWidth="1"/>
    <col min="8722" max="8722" width="2" style="2079" customWidth="1"/>
    <col min="8723" max="8726" width="16.83203125" style="2079" customWidth="1"/>
    <col min="8727" max="8732" width="15.75" style="2079" customWidth="1"/>
    <col min="8733" max="8959" width="8.75" style="2079"/>
    <col min="8960" max="8960" width="27.25" style="2079" customWidth="1"/>
    <col min="8961" max="8961" width="2.33203125" style="2079" customWidth="1"/>
    <col min="8962" max="8962" width="11.33203125" style="2079" customWidth="1"/>
    <col min="8963" max="8963" width="10.75" style="2079" customWidth="1"/>
    <col min="8964" max="8964" width="9.58203125" style="2079" customWidth="1"/>
    <col min="8965" max="8965" width="9.83203125" style="2079" customWidth="1"/>
    <col min="8966" max="8966" width="9.58203125" style="2079" customWidth="1"/>
    <col min="8967" max="8967" width="9.5" style="2079" customWidth="1"/>
    <col min="8968" max="8968" width="9.75" style="2079" customWidth="1"/>
    <col min="8969" max="8969" width="10.58203125" style="2079" customWidth="1"/>
    <col min="8970" max="8976" width="10.08203125" style="2079" customWidth="1"/>
    <col min="8977" max="8977" width="28.25" style="2079" customWidth="1"/>
    <col min="8978" max="8978" width="2" style="2079" customWidth="1"/>
    <col min="8979" max="8982" width="16.83203125" style="2079" customWidth="1"/>
    <col min="8983" max="8988" width="15.75" style="2079" customWidth="1"/>
    <col min="8989" max="9215" width="8.75" style="2079"/>
    <col min="9216" max="9216" width="27.25" style="2079" customWidth="1"/>
    <col min="9217" max="9217" width="2.33203125" style="2079" customWidth="1"/>
    <col min="9218" max="9218" width="11.33203125" style="2079" customWidth="1"/>
    <col min="9219" max="9219" width="10.75" style="2079" customWidth="1"/>
    <col min="9220" max="9220" width="9.58203125" style="2079" customWidth="1"/>
    <col min="9221" max="9221" width="9.83203125" style="2079" customWidth="1"/>
    <col min="9222" max="9222" width="9.58203125" style="2079" customWidth="1"/>
    <col min="9223" max="9223" width="9.5" style="2079" customWidth="1"/>
    <col min="9224" max="9224" width="9.75" style="2079" customWidth="1"/>
    <col min="9225" max="9225" width="10.58203125" style="2079" customWidth="1"/>
    <col min="9226" max="9232" width="10.08203125" style="2079" customWidth="1"/>
    <col min="9233" max="9233" width="28.25" style="2079" customWidth="1"/>
    <col min="9234" max="9234" width="2" style="2079" customWidth="1"/>
    <col min="9235" max="9238" width="16.83203125" style="2079" customWidth="1"/>
    <col min="9239" max="9244" width="15.75" style="2079" customWidth="1"/>
    <col min="9245" max="9471" width="8.75" style="2079"/>
    <col min="9472" max="9472" width="27.25" style="2079" customWidth="1"/>
    <col min="9473" max="9473" width="2.33203125" style="2079" customWidth="1"/>
    <col min="9474" max="9474" width="11.33203125" style="2079" customWidth="1"/>
    <col min="9475" max="9475" width="10.75" style="2079" customWidth="1"/>
    <col min="9476" max="9476" width="9.58203125" style="2079" customWidth="1"/>
    <col min="9477" max="9477" width="9.83203125" style="2079" customWidth="1"/>
    <col min="9478" max="9478" width="9.58203125" style="2079" customWidth="1"/>
    <col min="9479" max="9479" width="9.5" style="2079" customWidth="1"/>
    <col min="9480" max="9480" width="9.75" style="2079" customWidth="1"/>
    <col min="9481" max="9481" width="10.58203125" style="2079" customWidth="1"/>
    <col min="9482" max="9488" width="10.08203125" style="2079" customWidth="1"/>
    <col min="9489" max="9489" width="28.25" style="2079" customWidth="1"/>
    <col min="9490" max="9490" width="2" style="2079" customWidth="1"/>
    <col min="9491" max="9494" width="16.83203125" style="2079" customWidth="1"/>
    <col min="9495" max="9500" width="15.75" style="2079" customWidth="1"/>
    <col min="9501" max="9727" width="8.75" style="2079"/>
    <col min="9728" max="9728" width="27.25" style="2079" customWidth="1"/>
    <col min="9729" max="9729" width="2.33203125" style="2079" customWidth="1"/>
    <col min="9730" max="9730" width="11.33203125" style="2079" customWidth="1"/>
    <col min="9731" max="9731" width="10.75" style="2079" customWidth="1"/>
    <col min="9732" max="9732" width="9.58203125" style="2079" customWidth="1"/>
    <col min="9733" max="9733" width="9.83203125" style="2079" customWidth="1"/>
    <col min="9734" max="9734" width="9.58203125" style="2079" customWidth="1"/>
    <col min="9735" max="9735" width="9.5" style="2079" customWidth="1"/>
    <col min="9736" max="9736" width="9.75" style="2079" customWidth="1"/>
    <col min="9737" max="9737" width="10.58203125" style="2079" customWidth="1"/>
    <col min="9738" max="9744" width="10.08203125" style="2079" customWidth="1"/>
    <col min="9745" max="9745" width="28.25" style="2079" customWidth="1"/>
    <col min="9746" max="9746" width="2" style="2079" customWidth="1"/>
    <col min="9747" max="9750" width="16.83203125" style="2079" customWidth="1"/>
    <col min="9751" max="9756" width="15.75" style="2079" customWidth="1"/>
    <col min="9757" max="9983" width="8.75" style="2079"/>
    <col min="9984" max="9984" width="27.25" style="2079" customWidth="1"/>
    <col min="9985" max="9985" width="2.33203125" style="2079" customWidth="1"/>
    <col min="9986" max="9986" width="11.33203125" style="2079" customWidth="1"/>
    <col min="9987" max="9987" width="10.75" style="2079" customWidth="1"/>
    <col min="9988" max="9988" width="9.58203125" style="2079" customWidth="1"/>
    <col min="9989" max="9989" width="9.83203125" style="2079" customWidth="1"/>
    <col min="9990" max="9990" width="9.58203125" style="2079" customWidth="1"/>
    <col min="9991" max="9991" width="9.5" style="2079" customWidth="1"/>
    <col min="9992" max="9992" width="9.75" style="2079" customWidth="1"/>
    <col min="9993" max="9993" width="10.58203125" style="2079" customWidth="1"/>
    <col min="9994" max="10000" width="10.08203125" style="2079" customWidth="1"/>
    <col min="10001" max="10001" width="28.25" style="2079" customWidth="1"/>
    <col min="10002" max="10002" width="2" style="2079" customWidth="1"/>
    <col min="10003" max="10006" width="16.83203125" style="2079" customWidth="1"/>
    <col min="10007" max="10012" width="15.75" style="2079" customWidth="1"/>
    <col min="10013" max="10239" width="8.75" style="2079"/>
    <col min="10240" max="10240" width="27.25" style="2079" customWidth="1"/>
    <col min="10241" max="10241" width="2.33203125" style="2079" customWidth="1"/>
    <col min="10242" max="10242" width="11.33203125" style="2079" customWidth="1"/>
    <col min="10243" max="10243" width="10.75" style="2079" customWidth="1"/>
    <col min="10244" max="10244" width="9.58203125" style="2079" customWidth="1"/>
    <col min="10245" max="10245" width="9.83203125" style="2079" customWidth="1"/>
    <col min="10246" max="10246" width="9.58203125" style="2079" customWidth="1"/>
    <col min="10247" max="10247" width="9.5" style="2079" customWidth="1"/>
    <col min="10248" max="10248" width="9.75" style="2079" customWidth="1"/>
    <col min="10249" max="10249" width="10.58203125" style="2079" customWidth="1"/>
    <col min="10250" max="10256" width="10.08203125" style="2079" customWidth="1"/>
    <col min="10257" max="10257" width="28.25" style="2079" customWidth="1"/>
    <col min="10258" max="10258" width="2" style="2079" customWidth="1"/>
    <col min="10259" max="10262" width="16.83203125" style="2079" customWidth="1"/>
    <col min="10263" max="10268" width="15.75" style="2079" customWidth="1"/>
    <col min="10269" max="10495" width="8.75" style="2079"/>
    <col min="10496" max="10496" width="27.25" style="2079" customWidth="1"/>
    <col min="10497" max="10497" width="2.33203125" style="2079" customWidth="1"/>
    <col min="10498" max="10498" width="11.33203125" style="2079" customWidth="1"/>
    <col min="10499" max="10499" width="10.75" style="2079" customWidth="1"/>
    <col min="10500" max="10500" width="9.58203125" style="2079" customWidth="1"/>
    <col min="10501" max="10501" width="9.83203125" style="2079" customWidth="1"/>
    <col min="10502" max="10502" width="9.58203125" style="2079" customWidth="1"/>
    <col min="10503" max="10503" width="9.5" style="2079" customWidth="1"/>
    <col min="10504" max="10504" width="9.75" style="2079" customWidth="1"/>
    <col min="10505" max="10505" width="10.58203125" style="2079" customWidth="1"/>
    <col min="10506" max="10512" width="10.08203125" style="2079" customWidth="1"/>
    <col min="10513" max="10513" width="28.25" style="2079" customWidth="1"/>
    <col min="10514" max="10514" width="2" style="2079" customWidth="1"/>
    <col min="10515" max="10518" width="16.83203125" style="2079" customWidth="1"/>
    <col min="10519" max="10524" width="15.75" style="2079" customWidth="1"/>
    <col min="10525" max="10751" width="8.75" style="2079"/>
    <col min="10752" max="10752" width="27.25" style="2079" customWidth="1"/>
    <col min="10753" max="10753" width="2.33203125" style="2079" customWidth="1"/>
    <col min="10754" max="10754" width="11.33203125" style="2079" customWidth="1"/>
    <col min="10755" max="10755" width="10.75" style="2079" customWidth="1"/>
    <col min="10756" max="10756" width="9.58203125" style="2079" customWidth="1"/>
    <col min="10757" max="10757" width="9.83203125" style="2079" customWidth="1"/>
    <col min="10758" max="10758" width="9.58203125" style="2079" customWidth="1"/>
    <col min="10759" max="10759" width="9.5" style="2079" customWidth="1"/>
    <col min="10760" max="10760" width="9.75" style="2079" customWidth="1"/>
    <col min="10761" max="10761" width="10.58203125" style="2079" customWidth="1"/>
    <col min="10762" max="10768" width="10.08203125" style="2079" customWidth="1"/>
    <col min="10769" max="10769" width="28.25" style="2079" customWidth="1"/>
    <col min="10770" max="10770" width="2" style="2079" customWidth="1"/>
    <col min="10771" max="10774" width="16.83203125" style="2079" customWidth="1"/>
    <col min="10775" max="10780" width="15.75" style="2079" customWidth="1"/>
    <col min="10781" max="11007" width="8.75" style="2079"/>
    <col min="11008" max="11008" width="27.25" style="2079" customWidth="1"/>
    <col min="11009" max="11009" width="2.33203125" style="2079" customWidth="1"/>
    <col min="11010" max="11010" width="11.33203125" style="2079" customWidth="1"/>
    <col min="11011" max="11011" width="10.75" style="2079" customWidth="1"/>
    <col min="11012" max="11012" width="9.58203125" style="2079" customWidth="1"/>
    <col min="11013" max="11013" width="9.83203125" style="2079" customWidth="1"/>
    <col min="11014" max="11014" width="9.58203125" style="2079" customWidth="1"/>
    <col min="11015" max="11015" width="9.5" style="2079" customWidth="1"/>
    <col min="11016" max="11016" width="9.75" style="2079" customWidth="1"/>
    <col min="11017" max="11017" width="10.58203125" style="2079" customWidth="1"/>
    <col min="11018" max="11024" width="10.08203125" style="2079" customWidth="1"/>
    <col min="11025" max="11025" width="28.25" style="2079" customWidth="1"/>
    <col min="11026" max="11026" width="2" style="2079" customWidth="1"/>
    <col min="11027" max="11030" width="16.83203125" style="2079" customWidth="1"/>
    <col min="11031" max="11036" width="15.75" style="2079" customWidth="1"/>
    <col min="11037" max="11263" width="8.75" style="2079"/>
    <col min="11264" max="11264" width="27.25" style="2079" customWidth="1"/>
    <col min="11265" max="11265" width="2.33203125" style="2079" customWidth="1"/>
    <col min="11266" max="11266" width="11.33203125" style="2079" customWidth="1"/>
    <col min="11267" max="11267" width="10.75" style="2079" customWidth="1"/>
    <col min="11268" max="11268" width="9.58203125" style="2079" customWidth="1"/>
    <col min="11269" max="11269" width="9.83203125" style="2079" customWidth="1"/>
    <col min="11270" max="11270" width="9.58203125" style="2079" customWidth="1"/>
    <col min="11271" max="11271" width="9.5" style="2079" customWidth="1"/>
    <col min="11272" max="11272" width="9.75" style="2079" customWidth="1"/>
    <col min="11273" max="11273" width="10.58203125" style="2079" customWidth="1"/>
    <col min="11274" max="11280" width="10.08203125" style="2079" customWidth="1"/>
    <col min="11281" max="11281" width="28.25" style="2079" customWidth="1"/>
    <col min="11282" max="11282" width="2" style="2079" customWidth="1"/>
    <col min="11283" max="11286" width="16.83203125" style="2079" customWidth="1"/>
    <col min="11287" max="11292" width="15.75" style="2079" customWidth="1"/>
    <col min="11293" max="11519" width="8.75" style="2079"/>
    <col min="11520" max="11520" width="27.25" style="2079" customWidth="1"/>
    <col min="11521" max="11521" width="2.33203125" style="2079" customWidth="1"/>
    <col min="11522" max="11522" width="11.33203125" style="2079" customWidth="1"/>
    <col min="11523" max="11523" width="10.75" style="2079" customWidth="1"/>
    <col min="11524" max="11524" width="9.58203125" style="2079" customWidth="1"/>
    <col min="11525" max="11525" width="9.83203125" style="2079" customWidth="1"/>
    <col min="11526" max="11526" width="9.58203125" style="2079" customWidth="1"/>
    <col min="11527" max="11527" width="9.5" style="2079" customWidth="1"/>
    <col min="11528" max="11528" width="9.75" style="2079" customWidth="1"/>
    <col min="11529" max="11529" width="10.58203125" style="2079" customWidth="1"/>
    <col min="11530" max="11536" width="10.08203125" style="2079" customWidth="1"/>
    <col min="11537" max="11537" width="28.25" style="2079" customWidth="1"/>
    <col min="11538" max="11538" width="2" style="2079" customWidth="1"/>
    <col min="11539" max="11542" width="16.83203125" style="2079" customWidth="1"/>
    <col min="11543" max="11548" width="15.75" style="2079" customWidth="1"/>
    <col min="11549" max="11775" width="8.75" style="2079"/>
    <col min="11776" max="11776" width="27.25" style="2079" customWidth="1"/>
    <col min="11777" max="11777" width="2.33203125" style="2079" customWidth="1"/>
    <col min="11778" max="11778" width="11.33203125" style="2079" customWidth="1"/>
    <col min="11779" max="11779" width="10.75" style="2079" customWidth="1"/>
    <col min="11780" max="11780" width="9.58203125" style="2079" customWidth="1"/>
    <col min="11781" max="11781" width="9.83203125" style="2079" customWidth="1"/>
    <col min="11782" max="11782" width="9.58203125" style="2079" customWidth="1"/>
    <col min="11783" max="11783" width="9.5" style="2079" customWidth="1"/>
    <col min="11784" max="11784" width="9.75" style="2079" customWidth="1"/>
    <col min="11785" max="11785" width="10.58203125" style="2079" customWidth="1"/>
    <col min="11786" max="11792" width="10.08203125" style="2079" customWidth="1"/>
    <col min="11793" max="11793" width="28.25" style="2079" customWidth="1"/>
    <col min="11794" max="11794" width="2" style="2079" customWidth="1"/>
    <col min="11795" max="11798" width="16.83203125" style="2079" customWidth="1"/>
    <col min="11799" max="11804" width="15.75" style="2079" customWidth="1"/>
    <col min="11805" max="12031" width="8.75" style="2079"/>
    <col min="12032" max="12032" width="27.25" style="2079" customWidth="1"/>
    <col min="12033" max="12033" width="2.33203125" style="2079" customWidth="1"/>
    <col min="12034" max="12034" width="11.33203125" style="2079" customWidth="1"/>
    <col min="12035" max="12035" width="10.75" style="2079" customWidth="1"/>
    <col min="12036" max="12036" width="9.58203125" style="2079" customWidth="1"/>
    <col min="12037" max="12037" width="9.83203125" style="2079" customWidth="1"/>
    <col min="12038" max="12038" width="9.58203125" style="2079" customWidth="1"/>
    <col min="12039" max="12039" width="9.5" style="2079" customWidth="1"/>
    <col min="12040" max="12040" width="9.75" style="2079" customWidth="1"/>
    <col min="12041" max="12041" width="10.58203125" style="2079" customWidth="1"/>
    <col min="12042" max="12048" width="10.08203125" style="2079" customWidth="1"/>
    <col min="12049" max="12049" width="28.25" style="2079" customWidth="1"/>
    <col min="12050" max="12050" width="2" style="2079" customWidth="1"/>
    <col min="12051" max="12054" width="16.83203125" style="2079" customWidth="1"/>
    <col min="12055" max="12060" width="15.75" style="2079" customWidth="1"/>
    <col min="12061" max="12287" width="8.75" style="2079"/>
    <col min="12288" max="12288" width="27.25" style="2079" customWidth="1"/>
    <col min="12289" max="12289" width="2.33203125" style="2079" customWidth="1"/>
    <col min="12290" max="12290" width="11.33203125" style="2079" customWidth="1"/>
    <col min="12291" max="12291" width="10.75" style="2079" customWidth="1"/>
    <col min="12292" max="12292" width="9.58203125" style="2079" customWidth="1"/>
    <col min="12293" max="12293" width="9.83203125" style="2079" customWidth="1"/>
    <col min="12294" max="12294" width="9.58203125" style="2079" customWidth="1"/>
    <col min="12295" max="12295" width="9.5" style="2079" customWidth="1"/>
    <col min="12296" max="12296" width="9.75" style="2079" customWidth="1"/>
    <col min="12297" max="12297" width="10.58203125" style="2079" customWidth="1"/>
    <col min="12298" max="12304" width="10.08203125" style="2079" customWidth="1"/>
    <col min="12305" max="12305" width="28.25" style="2079" customWidth="1"/>
    <col min="12306" max="12306" width="2" style="2079" customWidth="1"/>
    <col min="12307" max="12310" width="16.83203125" style="2079" customWidth="1"/>
    <col min="12311" max="12316" width="15.75" style="2079" customWidth="1"/>
    <col min="12317" max="12543" width="8.75" style="2079"/>
    <col min="12544" max="12544" width="27.25" style="2079" customWidth="1"/>
    <col min="12545" max="12545" width="2.33203125" style="2079" customWidth="1"/>
    <col min="12546" max="12546" width="11.33203125" style="2079" customWidth="1"/>
    <col min="12547" max="12547" width="10.75" style="2079" customWidth="1"/>
    <col min="12548" max="12548" width="9.58203125" style="2079" customWidth="1"/>
    <col min="12549" max="12549" width="9.83203125" style="2079" customWidth="1"/>
    <col min="12550" max="12550" width="9.58203125" style="2079" customWidth="1"/>
    <col min="12551" max="12551" width="9.5" style="2079" customWidth="1"/>
    <col min="12552" max="12552" width="9.75" style="2079" customWidth="1"/>
    <col min="12553" max="12553" width="10.58203125" style="2079" customWidth="1"/>
    <col min="12554" max="12560" width="10.08203125" style="2079" customWidth="1"/>
    <col min="12561" max="12561" width="28.25" style="2079" customWidth="1"/>
    <col min="12562" max="12562" width="2" style="2079" customWidth="1"/>
    <col min="12563" max="12566" width="16.83203125" style="2079" customWidth="1"/>
    <col min="12567" max="12572" width="15.75" style="2079" customWidth="1"/>
    <col min="12573" max="12799" width="8.75" style="2079"/>
    <col min="12800" max="12800" width="27.25" style="2079" customWidth="1"/>
    <col min="12801" max="12801" width="2.33203125" style="2079" customWidth="1"/>
    <col min="12802" max="12802" width="11.33203125" style="2079" customWidth="1"/>
    <col min="12803" max="12803" width="10.75" style="2079" customWidth="1"/>
    <col min="12804" max="12804" width="9.58203125" style="2079" customWidth="1"/>
    <col min="12805" max="12805" width="9.83203125" style="2079" customWidth="1"/>
    <col min="12806" max="12806" width="9.58203125" style="2079" customWidth="1"/>
    <col min="12807" max="12807" width="9.5" style="2079" customWidth="1"/>
    <col min="12808" max="12808" width="9.75" style="2079" customWidth="1"/>
    <col min="12809" max="12809" width="10.58203125" style="2079" customWidth="1"/>
    <col min="12810" max="12816" width="10.08203125" style="2079" customWidth="1"/>
    <col min="12817" max="12817" width="28.25" style="2079" customWidth="1"/>
    <col min="12818" max="12818" width="2" style="2079" customWidth="1"/>
    <col min="12819" max="12822" width="16.83203125" style="2079" customWidth="1"/>
    <col min="12823" max="12828" width="15.75" style="2079" customWidth="1"/>
    <col min="12829" max="13055" width="8.75" style="2079"/>
    <col min="13056" max="13056" width="27.25" style="2079" customWidth="1"/>
    <col min="13057" max="13057" width="2.33203125" style="2079" customWidth="1"/>
    <col min="13058" max="13058" width="11.33203125" style="2079" customWidth="1"/>
    <col min="13059" max="13059" width="10.75" style="2079" customWidth="1"/>
    <col min="13060" max="13060" width="9.58203125" style="2079" customWidth="1"/>
    <col min="13061" max="13061" width="9.83203125" style="2079" customWidth="1"/>
    <col min="13062" max="13062" width="9.58203125" style="2079" customWidth="1"/>
    <col min="13063" max="13063" width="9.5" style="2079" customWidth="1"/>
    <col min="13064" max="13064" width="9.75" style="2079" customWidth="1"/>
    <col min="13065" max="13065" width="10.58203125" style="2079" customWidth="1"/>
    <col min="13066" max="13072" width="10.08203125" style="2079" customWidth="1"/>
    <col min="13073" max="13073" width="28.25" style="2079" customWidth="1"/>
    <col min="13074" max="13074" width="2" style="2079" customWidth="1"/>
    <col min="13075" max="13078" width="16.83203125" style="2079" customWidth="1"/>
    <col min="13079" max="13084" width="15.75" style="2079" customWidth="1"/>
    <col min="13085" max="13311" width="8.75" style="2079"/>
    <col min="13312" max="13312" width="27.25" style="2079" customWidth="1"/>
    <col min="13313" max="13313" width="2.33203125" style="2079" customWidth="1"/>
    <col min="13314" max="13314" width="11.33203125" style="2079" customWidth="1"/>
    <col min="13315" max="13315" width="10.75" style="2079" customWidth="1"/>
    <col min="13316" max="13316" width="9.58203125" style="2079" customWidth="1"/>
    <col min="13317" max="13317" width="9.83203125" style="2079" customWidth="1"/>
    <col min="13318" max="13318" width="9.58203125" style="2079" customWidth="1"/>
    <col min="13319" max="13319" width="9.5" style="2079" customWidth="1"/>
    <col min="13320" max="13320" width="9.75" style="2079" customWidth="1"/>
    <col min="13321" max="13321" width="10.58203125" style="2079" customWidth="1"/>
    <col min="13322" max="13328" width="10.08203125" style="2079" customWidth="1"/>
    <col min="13329" max="13329" width="28.25" style="2079" customWidth="1"/>
    <col min="13330" max="13330" width="2" style="2079" customWidth="1"/>
    <col min="13331" max="13334" width="16.83203125" style="2079" customWidth="1"/>
    <col min="13335" max="13340" width="15.75" style="2079" customWidth="1"/>
    <col min="13341" max="13567" width="8.75" style="2079"/>
    <col min="13568" max="13568" width="27.25" style="2079" customWidth="1"/>
    <col min="13569" max="13569" width="2.33203125" style="2079" customWidth="1"/>
    <col min="13570" max="13570" width="11.33203125" style="2079" customWidth="1"/>
    <col min="13571" max="13571" width="10.75" style="2079" customWidth="1"/>
    <col min="13572" max="13572" width="9.58203125" style="2079" customWidth="1"/>
    <col min="13573" max="13573" width="9.83203125" style="2079" customWidth="1"/>
    <col min="13574" max="13574" width="9.58203125" style="2079" customWidth="1"/>
    <col min="13575" max="13575" width="9.5" style="2079" customWidth="1"/>
    <col min="13576" max="13576" width="9.75" style="2079" customWidth="1"/>
    <col min="13577" max="13577" width="10.58203125" style="2079" customWidth="1"/>
    <col min="13578" max="13584" width="10.08203125" style="2079" customWidth="1"/>
    <col min="13585" max="13585" width="28.25" style="2079" customWidth="1"/>
    <col min="13586" max="13586" width="2" style="2079" customWidth="1"/>
    <col min="13587" max="13590" width="16.83203125" style="2079" customWidth="1"/>
    <col min="13591" max="13596" width="15.75" style="2079" customWidth="1"/>
    <col min="13597" max="13823" width="8.75" style="2079"/>
    <col min="13824" max="13824" width="27.25" style="2079" customWidth="1"/>
    <col min="13825" max="13825" width="2.33203125" style="2079" customWidth="1"/>
    <col min="13826" max="13826" width="11.33203125" style="2079" customWidth="1"/>
    <col min="13827" max="13827" width="10.75" style="2079" customWidth="1"/>
    <col min="13828" max="13828" width="9.58203125" style="2079" customWidth="1"/>
    <col min="13829" max="13829" width="9.83203125" style="2079" customWidth="1"/>
    <col min="13830" max="13830" width="9.58203125" style="2079" customWidth="1"/>
    <col min="13831" max="13831" width="9.5" style="2079" customWidth="1"/>
    <col min="13832" max="13832" width="9.75" style="2079" customWidth="1"/>
    <col min="13833" max="13833" width="10.58203125" style="2079" customWidth="1"/>
    <col min="13834" max="13840" width="10.08203125" style="2079" customWidth="1"/>
    <col min="13841" max="13841" width="28.25" style="2079" customWidth="1"/>
    <col min="13842" max="13842" width="2" style="2079" customWidth="1"/>
    <col min="13843" max="13846" width="16.83203125" style="2079" customWidth="1"/>
    <col min="13847" max="13852" width="15.75" style="2079" customWidth="1"/>
    <col min="13853" max="14079" width="8.75" style="2079"/>
    <col min="14080" max="14080" width="27.25" style="2079" customWidth="1"/>
    <col min="14081" max="14081" width="2.33203125" style="2079" customWidth="1"/>
    <col min="14082" max="14082" width="11.33203125" style="2079" customWidth="1"/>
    <col min="14083" max="14083" width="10.75" style="2079" customWidth="1"/>
    <col min="14084" max="14084" width="9.58203125" style="2079" customWidth="1"/>
    <col min="14085" max="14085" width="9.83203125" style="2079" customWidth="1"/>
    <col min="14086" max="14086" width="9.58203125" style="2079" customWidth="1"/>
    <col min="14087" max="14087" width="9.5" style="2079" customWidth="1"/>
    <col min="14088" max="14088" width="9.75" style="2079" customWidth="1"/>
    <col min="14089" max="14089" width="10.58203125" style="2079" customWidth="1"/>
    <col min="14090" max="14096" width="10.08203125" style="2079" customWidth="1"/>
    <col min="14097" max="14097" width="28.25" style="2079" customWidth="1"/>
    <col min="14098" max="14098" width="2" style="2079" customWidth="1"/>
    <col min="14099" max="14102" width="16.83203125" style="2079" customWidth="1"/>
    <col min="14103" max="14108" width="15.75" style="2079" customWidth="1"/>
    <col min="14109" max="14335" width="8.75" style="2079"/>
    <col min="14336" max="14336" width="27.25" style="2079" customWidth="1"/>
    <col min="14337" max="14337" width="2.33203125" style="2079" customWidth="1"/>
    <col min="14338" max="14338" width="11.33203125" style="2079" customWidth="1"/>
    <col min="14339" max="14339" width="10.75" style="2079" customWidth="1"/>
    <col min="14340" max="14340" width="9.58203125" style="2079" customWidth="1"/>
    <col min="14341" max="14341" width="9.83203125" style="2079" customWidth="1"/>
    <col min="14342" max="14342" width="9.58203125" style="2079" customWidth="1"/>
    <col min="14343" max="14343" width="9.5" style="2079" customWidth="1"/>
    <col min="14344" max="14344" width="9.75" style="2079" customWidth="1"/>
    <col min="14345" max="14345" width="10.58203125" style="2079" customWidth="1"/>
    <col min="14346" max="14352" width="10.08203125" style="2079" customWidth="1"/>
    <col min="14353" max="14353" width="28.25" style="2079" customWidth="1"/>
    <col min="14354" max="14354" width="2" style="2079" customWidth="1"/>
    <col min="14355" max="14358" width="16.83203125" style="2079" customWidth="1"/>
    <col min="14359" max="14364" width="15.75" style="2079" customWidth="1"/>
    <col min="14365" max="14591" width="8.75" style="2079"/>
    <col min="14592" max="14592" width="27.25" style="2079" customWidth="1"/>
    <col min="14593" max="14593" width="2.33203125" style="2079" customWidth="1"/>
    <col min="14594" max="14594" width="11.33203125" style="2079" customWidth="1"/>
    <col min="14595" max="14595" width="10.75" style="2079" customWidth="1"/>
    <col min="14596" max="14596" width="9.58203125" style="2079" customWidth="1"/>
    <col min="14597" max="14597" width="9.83203125" style="2079" customWidth="1"/>
    <col min="14598" max="14598" width="9.58203125" style="2079" customWidth="1"/>
    <col min="14599" max="14599" width="9.5" style="2079" customWidth="1"/>
    <col min="14600" max="14600" width="9.75" style="2079" customWidth="1"/>
    <col min="14601" max="14601" width="10.58203125" style="2079" customWidth="1"/>
    <col min="14602" max="14608" width="10.08203125" style="2079" customWidth="1"/>
    <col min="14609" max="14609" width="28.25" style="2079" customWidth="1"/>
    <col min="14610" max="14610" width="2" style="2079" customWidth="1"/>
    <col min="14611" max="14614" width="16.83203125" style="2079" customWidth="1"/>
    <col min="14615" max="14620" width="15.75" style="2079" customWidth="1"/>
    <col min="14621" max="14847" width="8.75" style="2079"/>
    <col min="14848" max="14848" width="27.25" style="2079" customWidth="1"/>
    <col min="14849" max="14849" width="2.33203125" style="2079" customWidth="1"/>
    <col min="14850" max="14850" width="11.33203125" style="2079" customWidth="1"/>
    <col min="14851" max="14851" width="10.75" style="2079" customWidth="1"/>
    <col min="14852" max="14852" width="9.58203125" style="2079" customWidth="1"/>
    <col min="14853" max="14853" width="9.83203125" style="2079" customWidth="1"/>
    <col min="14854" max="14854" width="9.58203125" style="2079" customWidth="1"/>
    <col min="14855" max="14855" width="9.5" style="2079" customWidth="1"/>
    <col min="14856" max="14856" width="9.75" style="2079" customWidth="1"/>
    <col min="14857" max="14857" width="10.58203125" style="2079" customWidth="1"/>
    <col min="14858" max="14864" width="10.08203125" style="2079" customWidth="1"/>
    <col min="14865" max="14865" width="28.25" style="2079" customWidth="1"/>
    <col min="14866" max="14866" width="2" style="2079" customWidth="1"/>
    <col min="14867" max="14870" width="16.83203125" style="2079" customWidth="1"/>
    <col min="14871" max="14876" width="15.75" style="2079" customWidth="1"/>
    <col min="14877" max="15103" width="8.75" style="2079"/>
    <col min="15104" max="15104" width="27.25" style="2079" customWidth="1"/>
    <col min="15105" max="15105" width="2.33203125" style="2079" customWidth="1"/>
    <col min="15106" max="15106" width="11.33203125" style="2079" customWidth="1"/>
    <col min="15107" max="15107" width="10.75" style="2079" customWidth="1"/>
    <col min="15108" max="15108" width="9.58203125" style="2079" customWidth="1"/>
    <col min="15109" max="15109" width="9.83203125" style="2079" customWidth="1"/>
    <col min="15110" max="15110" width="9.58203125" style="2079" customWidth="1"/>
    <col min="15111" max="15111" width="9.5" style="2079" customWidth="1"/>
    <col min="15112" max="15112" width="9.75" style="2079" customWidth="1"/>
    <col min="15113" max="15113" width="10.58203125" style="2079" customWidth="1"/>
    <col min="15114" max="15120" width="10.08203125" style="2079" customWidth="1"/>
    <col min="15121" max="15121" width="28.25" style="2079" customWidth="1"/>
    <col min="15122" max="15122" width="2" style="2079" customWidth="1"/>
    <col min="15123" max="15126" width="16.83203125" style="2079" customWidth="1"/>
    <col min="15127" max="15132" width="15.75" style="2079" customWidth="1"/>
    <col min="15133" max="15359" width="8.75" style="2079"/>
    <col min="15360" max="15360" width="27.25" style="2079" customWidth="1"/>
    <col min="15361" max="15361" width="2.33203125" style="2079" customWidth="1"/>
    <col min="15362" max="15362" width="11.33203125" style="2079" customWidth="1"/>
    <col min="15363" max="15363" width="10.75" style="2079" customWidth="1"/>
    <col min="15364" max="15364" width="9.58203125" style="2079" customWidth="1"/>
    <col min="15365" max="15365" width="9.83203125" style="2079" customWidth="1"/>
    <col min="15366" max="15366" width="9.58203125" style="2079" customWidth="1"/>
    <col min="15367" max="15367" width="9.5" style="2079" customWidth="1"/>
    <col min="15368" max="15368" width="9.75" style="2079" customWidth="1"/>
    <col min="15369" max="15369" width="10.58203125" style="2079" customWidth="1"/>
    <col min="15370" max="15376" width="10.08203125" style="2079" customWidth="1"/>
    <col min="15377" max="15377" width="28.25" style="2079" customWidth="1"/>
    <col min="15378" max="15378" width="2" style="2079" customWidth="1"/>
    <col min="15379" max="15382" width="16.83203125" style="2079" customWidth="1"/>
    <col min="15383" max="15388" width="15.75" style="2079" customWidth="1"/>
    <col min="15389" max="15615" width="8.75" style="2079"/>
    <col min="15616" max="15616" width="27.25" style="2079" customWidth="1"/>
    <col min="15617" max="15617" width="2.33203125" style="2079" customWidth="1"/>
    <col min="15618" max="15618" width="11.33203125" style="2079" customWidth="1"/>
    <col min="15619" max="15619" width="10.75" style="2079" customWidth="1"/>
    <col min="15620" max="15620" width="9.58203125" style="2079" customWidth="1"/>
    <col min="15621" max="15621" width="9.83203125" style="2079" customWidth="1"/>
    <col min="15622" max="15622" width="9.58203125" style="2079" customWidth="1"/>
    <col min="15623" max="15623" width="9.5" style="2079" customWidth="1"/>
    <col min="15624" max="15624" width="9.75" style="2079" customWidth="1"/>
    <col min="15625" max="15625" width="10.58203125" style="2079" customWidth="1"/>
    <col min="15626" max="15632" width="10.08203125" style="2079" customWidth="1"/>
    <col min="15633" max="15633" width="28.25" style="2079" customWidth="1"/>
    <col min="15634" max="15634" width="2" style="2079" customWidth="1"/>
    <col min="15635" max="15638" width="16.83203125" style="2079" customWidth="1"/>
    <col min="15639" max="15644" width="15.75" style="2079" customWidth="1"/>
    <col min="15645" max="15871" width="8.75" style="2079"/>
    <col min="15872" max="15872" width="27.25" style="2079" customWidth="1"/>
    <col min="15873" max="15873" width="2.33203125" style="2079" customWidth="1"/>
    <col min="15874" max="15874" width="11.33203125" style="2079" customWidth="1"/>
    <col min="15875" max="15875" width="10.75" style="2079" customWidth="1"/>
    <col min="15876" max="15876" width="9.58203125" style="2079" customWidth="1"/>
    <col min="15877" max="15877" width="9.83203125" style="2079" customWidth="1"/>
    <col min="15878" max="15878" width="9.58203125" style="2079" customWidth="1"/>
    <col min="15879" max="15879" width="9.5" style="2079" customWidth="1"/>
    <col min="15880" max="15880" width="9.75" style="2079" customWidth="1"/>
    <col min="15881" max="15881" width="10.58203125" style="2079" customWidth="1"/>
    <col min="15882" max="15888" width="10.08203125" style="2079" customWidth="1"/>
    <col min="15889" max="15889" width="28.25" style="2079" customWidth="1"/>
    <col min="15890" max="15890" width="2" style="2079" customWidth="1"/>
    <col min="15891" max="15894" width="16.83203125" style="2079" customWidth="1"/>
    <col min="15895" max="15900" width="15.75" style="2079" customWidth="1"/>
    <col min="15901" max="16127" width="8.75" style="2079"/>
    <col min="16128" max="16128" width="27.25" style="2079" customWidth="1"/>
    <col min="16129" max="16129" width="2.33203125" style="2079" customWidth="1"/>
    <col min="16130" max="16130" width="11.33203125" style="2079" customWidth="1"/>
    <col min="16131" max="16131" width="10.75" style="2079" customWidth="1"/>
    <col min="16132" max="16132" width="9.58203125" style="2079" customWidth="1"/>
    <col min="16133" max="16133" width="9.83203125" style="2079" customWidth="1"/>
    <col min="16134" max="16134" width="9.58203125" style="2079" customWidth="1"/>
    <col min="16135" max="16135" width="9.5" style="2079" customWidth="1"/>
    <col min="16136" max="16136" width="9.75" style="2079" customWidth="1"/>
    <col min="16137" max="16137" width="10.58203125" style="2079" customWidth="1"/>
    <col min="16138" max="16144" width="10.08203125" style="2079" customWidth="1"/>
    <col min="16145" max="16145" width="28.25" style="2079" customWidth="1"/>
    <col min="16146" max="16146" width="2" style="2079" customWidth="1"/>
    <col min="16147" max="16150" width="16.83203125" style="2079" customWidth="1"/>
    <col min="16151" max="16156" width="15.75" style="2079" customWidth="1"/>
    <col min="16157" max="16384" width="8.75" style="2079"/>
  </cols>
  <sheetData>
    <row r="1" spans="1:28" s="2088" customFormat="1" ht="30" customHeight="1">
      <c r="B1" s="3904" t="s">
        <v>3282</v>
      </c>
      <c r="C1" s="3904"/>
      <c r="D1" s="3904"/>
      <c r="E1" s="3904"/>
      <c r="F1" s="3904"/>
      <c r="G1" s="3904"/>
      <c r="H1" s="3904"/>
      <c r="I1" s="3904"/>
      <c r="J1" s="2089" t="s">
        <v>3283</v>
      </c>
      <c r="K1" s="2089"/>
      <c r="L1" s="2089"/>
      <c r="M1" s="2089"/>
      <c r="N1" s="2089"/>
      <c r="O1" s="2089"/>
      <c r="P1" s="2089"/>
      <c r="Q1" s="2089"/>
      <c r="R1" s="3905" t="s">
        <v>3284</v>
      </c>
      <c r="S1" s="2846"/>
      <c r="T1" s="2846"/>
      <c r="U1" s="2846"/>
      <c r="V1" s="2846"/>
      <c r="W1" s="3899" t="s">
        <v>3285</v>
      </c>
      <c r="X1" s="2848"/>
      <c r="Y1" s="2848"/>
    </row>
    <row r="2" spans="1:28" s="2088" customFormat="1" ht="6.75" customHeight="1">
      <c r="B2" s="2090"/>
      <c r="C2" s="2090"/>
      <c r="D2" s="2090"/>
      <c r="E2" s="2090"/>
      <c r="F2" s="2090"/>
      <c r="G2" s="2090"/>
      <c r="H2" s="2090"/>
      <c r="I2" s="2090"/>
      <c r="J2" s="2089"/>
      <c r="K2" s="2089"/>
      <c r="L2" s="2089"/>
      <c r="M2" s="2089"/>
      <c r="N2" s="2089"/>
      <c r="O2" s="2089"/>
      <c r="P2" s="2089"/>
      <c r="Q2" s="2089"/>
      <c r="R2" s="2091"/>
      <c r="S2" s="1358"/>
      <c r="T2" s="1358"/>
      <c r="U2" s="1358"/>
      <c r="V2" s="1358"/>
      <c r="W2" s="2089"/>
      <c r="X2" s="2092"/>
      <c r="Y2" s="2092"/>
    </row>
    <row r="3" spans="1:28" ht="8.15" customHeight="1">
      <c r="A3" s="2079"/>
      <c r="B3" s="3900"/>
      <c r="C3" s="3900"/>
      <c r="D3" s="3900"/>
      <c r="E3" s="3900"/>
      <c r="F3" s="3900"/>
      <c r="G3" s="3900"/>
      <c r="H3" s="3900"/>
      <c r="L3" s="2094"/>
      <c r="M3" s="2094"/>
      <c r="N3" s="2094"/>
      <c r="O3" s="2094"/>
      <c r="P3" s="2094"/>
      <c r="Q3" s="2094"/>
      <c r="R3" s="2094"/>
      <c r="S3" s="2094"/>
      <c r="T3" s="2094"/>
      <c r="U3" s="2094"/>
      <c r="V3" s="2094"/>
      <c r="W3" s="2095"/>
    </row>
    <row r="4" spans="1:28" ht="15.75" customHeight="1">
      <c r="A4" s="2079"/>
      <c r="B4" s="3901"/>
      <c r="C4" s="3901"/>
      <c r="D4" s="3901"/>
      <c r="E4" s="3901"/>
      <c r="F4" s="3901"/>
      <c r="G4" s="3901"/>
      <c r="H4" s="3901"/>
      <c r="I4" s="3901"/>
      <c r="J4" s="2096"/>
      <c r="K4" s="2096"/>
      <c r="L4" s="2097"/>
      <c r="M4" s="2097"/>
      <c r="N4" s="2097"/>
      <c r="O4" s="2097"/>
      <c r="P4" s="3891" t="s">
        <v>3286</v>
      </c>
      <c r="Q4" s="3892"/>
      <c r="R4" s="2097"/>
      <c r="S4" s="2097"/>
      <c r="T4" s="2097"/>
      <c r="AA4" s="3891" t="s">
        <v>3286</v>
      </c>
      <c r="AB4" s="3892"/>
    </row>
    <row r="5" spans="1:28" s="1219" customFormat="1" ht="33.75" customHeight="1">
      <c r="A5" s="3800" t="s">
        <v>3167</v>
      </c>
      <c r="B5" s="3279"/>
      <c r="C5" s="3803" t="s">
        <v>3164</v>
      </c>
      <c r="D5" s="3880"/>
      <c r="E5" s="3880"/>
      <c r="F5" s="3880"/>
      <c r="G5" s="3880"/>
      <c r="H5" s="3897"/>
      <c r="I5" s="3898"/>
      <c r="J5" s="2012" t="s">
        <v>3165</v>
      </c>
      <c r="K5" s="3211" t="s">
        <v>3166</v>
      </c>
      <c r="L5" s="3215"/>
      <c r="M5" s="3215"/>
      <c r="N5" s="3215"/>
      <c r="O5" s="3215"/>
      <c r="P5" s="3215"/>
      <c r="Q5" s="3215"/>
      <c r="R5" s="3800" t="s">
        <v>3167</v>
      </c>
      <c r="S5" s="3803" t="s">
        <v>3166</v>
      </c>
      <c r="T5" s="3082"/>
      <c r="U5" s="3082"/>
      <c r="V5" s="3082"/>
      <c r="W5" s="3674" t="s">
        <v>3166</v>
      </c>
      <c r="X5" s="3082"/>
      <c r="Y5" s="3082"/>
      <c r="Z5" s="3082"/>
      <c r="AA5" s="3082"/>
      <c r="AB5" s="3082"/>
    </row>
    <row r="6" spans="1:28" s="1219" customFormat="1" ht="23.25" customHeight="1">
      <c r="A6" s="3893"/>
      <c r="B6" s="3895"/>
      <c r="C6" s="3200" t="s">
        <v>3169</v>
      </c>
      <c r="D6" s="3211" t="s">
        <v>3170</v>
      </c>
      <c r="E6" s="3223"/>
      <c r="F6" s="3803" t="s">
        <v>3171</v>
      </c>
      <c r="G6" s="3873"/>
      <c r="H6" s="3902"/>
      <c r="I6" s="3903"/>
      <c r="J6" s="3205" t="s">
        <v>3172</v>
      </c>
      <c r="K6" s="3200" t="s">
        <v>1570</v>
      </c>
      <c r="L6" s="3200" t="s">
        <v>3173</v>
      </c>
      <c r="M6" s="3200" t="s">
        <v>3174</v>
      </c>
      <c r="N6" s="3200" t="s">
        <v>3175</v>
      </c>
      <c r="O6" s="3200" t="s">
        <v>3176</v>
      </c>
      <c r="P6" s="3200" t="s">
        <v>3225</v>
      </c>
      <c r="Q6" s="3208" t="s">
        <v>3178</v>
      </c>
      <c r="R6" s="3839"/>
      <c r="S6" s="3208" t="s">
        <v>3179</v>
      </c>
      <c r="T6" s="3208" t="s">
        <v>3180</v>
      </c>
      <c r="U6" s="3208" t="s">
        <v>3226</v>
      </c>
      <c r="V6" s="3197" t="s">
        <v>3182</v>
      </c>
      <c r="W6" s="3808" t="s">
        <v>3183</v>
      </c>
      <c r="X6" s="3197" t="s">
        <v>3184</v>
      </c>
      <c r="Y6" s="3197" t="s">
        <v>3185</v>
      </c>
      <c r="Z6" s="3197" t="s">
        <v>3186</v>
      </c>
      <c r="AA6" s="3888" t="s">
        <v>3187</v>
      </c>
      <c r="AB6" s="3885" t="s">
        <v>3188</v>
      </c>
    </row>
    <row r="7" spans="1:28" s="1219" customFormat="1" ht="14.5" customHeight="1">
      <c r="A7" s="3893"/>
      <c r="B7" s="3895"/>
      <c r="C7" s="3201"/>
      <c r="D7" s="2754" t="s">
        <v>3189</v>
      </c>
      <c r="E7" s="2754" t="s">
        <v>3190</v>
      </c>
      <c r="F7" s="2754" t="s">
        <v>3191</v>
      </c>
      <c r="G7" s="2754" t="s">
        <v>3192</v>
      </c>
      <c r="H7" s="3194" t="s">
        <v>3193</v>
      </c>
      <c r="I7" s="3200" t="s">
        <v>3194</v>
      </c>
      <c r="J7" s="3206"/>
      <c r="K7" s="3201"/>
      <c r="L7" s="3201"/>
      <c r="M7" s="3201"/>
      <c r="N7" s="3201"/>
      <c r="O7" s="3201"/>
      <c r="P7" s="3203"/>
      <c r="Q7" s="3209"/>
      <c r="R7" s="3839"/>
      <c r="S7" s="3218"/>
      <c r="T7" s="3218"/>
      <c r="U7" s="3209"/>
      <c r="V7" s="3198"/>
      <c r="W7" s="3819"/>
      <c r="X7" s="3198"/>
      <c r="Y7" s="3198"/>
      <c r="Z7" s="3198"/>
      <c r="AA7" s="3889"/>
      <c r="AB7" s="3886"/>
    </row>
    <row r="8" spans="1:28" s="1219" customFormat="1" ht="15" customHeight="1">
      <c r="A8" s="3893"/>
      <c r="B8" s="3895"/>
      <c r="C8" s="3201"/>
      <c r="D8" s="2755"/>
      <c r="E8" s="2755"/>
      <c r="F8" s="2755"/>
      <c r="G8" s="2755"/>
      <c r="H8" s="3195"/>
      <c r="I8" s="3201"/>
      <c r="J8" s="3206"/>
      <c r="K8" s="3201"/>
      <c r="L8" s="3201"/>
      <c r="M8" s="3201"/>
      <c r="N8" s="3201"/>
      <c r="O8" s="3201"/>
      <c r="P8" s="3203"/>
      <c r="Q8" s="3209"/>
      <c r="R8" s="3839"/>
      <c r="S8" s="3218"/>
      <c r="T8" s="3218"/>
      <c r="U8" s="3209"/>
      <c r="V8" s="3198"/>
      <c r="W8" s="3819"/>
      <c r="X8" s="3198"/>
      <c r="Y8" s="3198"/>
      <c r="Z8" s="3198"/>
      <c r="AA8" s="3889"/>
      <c r="AB8" s="3886"/>
    </row>
    <row r="9" spans="1:28" s="1219" customFormat="1" ht="15" customHeight="1">
      <c r="A9" s="3893"/>
      <c r="B9" s="3895"/>
      <c r="C9" s="3201"/>
      <c r="D9" s="2755"/>
      <c r="E9" s="2755"/>
      <c r="F9" s="2755"/>
      <c r="G9" s="2755"/>
      <c r="H9" s="3195"/>
      <c r="I9" s="3201"/>
      <c r="J9" s="3206"/>
      <c r="K9" s="3201"/>
      <c r="L9" s="3201"/>
      <c r="M9" s="3201"/>
      <c r="N9" s="3201"/>
      <c r="O9" s="3201"/>
      <c r="P9" s="3203"/>
      <c r="Q9" s="3209"/>
      <c r="R9" s="3839"/>
      <c r="S9" s="3218"/>
      <c r="T9" s="3218"/>
      <c r="U9" s="3209"/>
      <c r="V9" s="3198"/>
      <c r="W9" s="3819"/>
      <c r="X9" s="3198"/>
      <c r="Y9" s="3198"/>
      <c r="Z9" s="3198"/>
      <c r="AA9" s="3889"/>
      <c r="AB9" s="3886"/>
    </row>
    <row r="10" spans="1:28" s="1219" customFormat="1" ht="11.25" customHeight="1">
      <c r="A10" s="3893"/>
      <c r="B10" s="3895"/>
      <c r="C10" s="3201"/>
      <c r="D10" s="2755"/>
      <c r="E10" s="2755"/>
      <c r="F10" s="2755"/>
      <c r="G10" s="2755"/>
      <c r="H10" s="3195"/>
      <c r="I10" s="3201"/>
      <c r="J10" s="3206"/>
      <c r="K10" s="3201"/>
      <c r="L10" s="3201"/>
      <c r="M10" s="3201"/>
      <c r="N10" s="3201"/>
      <c r="O10" s="3201"/>
      <c r="P10" s="3203"/>
      <c r="Q10" s="3209"/>
      <c r="R10" s="3839"/>
      <c r="S10" s="3218"/>
      <c r="T10" s="3218"/>
      <c r="U10" s="3209"/>
      <c r="V10" s="3198"/>
      <c r="W10" s="3819"/>
      <c r="X10" s="3198"/>
      <c r="Y10" s="3198"/>
      <c r="Z10" s="3198"/>
      <c r="AA10" s="3889"/>
      <c r="AB10" s="3886"/>
    </row>
    <row r="11" spans="1:28" s="1219" customFormat="1" ht="10.5" customHeight="1">
      <c r="A11" s="3894"/>
      <c r="B11" s="3896"/>
      <c r="C11" s="3202"/>
      <c r="D11" s="2756"/>
      <c r="E11" s="2756"/>
      <c r="F11" s="2756"/>
      <c r="G11" s="2756"/>
      <c r="H11" s="3196"/>
      <c r="I11" s="3202"/>
      <c r="J11" s="3207"/>
      <c r="K11" s="3202"/>
      <c r="L11" s="3202"/>
      <c r="M11" s="3202"/>
      <c r="N11" s="3202"/>
      <c r="O11" s="3202"/>
      <c r="P11" s="3204"/>
      <c r="Q11" s="3210"/>
      <c r="R11" s="3840"/>
      <c r="S11" s="3219"/>
      <c r="T11" s="3219"/>
      <c r="U11" s="3210"/>
      <c r="V11" s="3199"/>
      <c r="W11" s="3820"/>
      <c r="X11" s="3199"/>
      <c r="Y11" s="3199"/>
      <c r="Z11" s="3199"/>
      <c r="AA11" s="3890"/>
      <c r="AB11" s="3887"/>
    </row>
    <row r="12" spans="1:28" s="2051" customFormat="1" ht="31.5" customHeight="1">
      <c r="A12" s="1985" t="s">
        <v>3195</v>
      </c>
      <c r="B12" s="2098"/>
      <c r="C12" s="2099">
        <v>8.58</v>
      </c>
      <c r="D12" s="2100">
        <v>6.35</v>
      </c>
      <c r="E12" s="2100">
        <v>37.9</v>
      </c>
      <c r="F12" s="2100">
        <v>17.36</v>
      </c>
      <c r="G12" s="2100">
        <v>263.60000000000002</v>
      </c>
      <c r="H12" s="2100">
        <v>10</v>
      </c>
      <c r="I12" s="2100">
        <v>0</v>
      </c>
      <c r="J12" s="2100">
        <v>6</v>
      </c>
      <c r="K12" s="2100">
        <v>9.41</v>
      </c>
      <c r="L12" s="2100">
        <v>6.84</v>
      </c>
      <c r="M12" s="2100">
        <v>10.46</v>
      </c>
      <c r="N12" s="2100">
        <v>7.33</v>
      </c>
      <c r="O12" s="2100">
        <v>5.78</v>
      </c>
      <c r="P12" s="2100">
        <v>3.29</v>
      </c>
      <c r="Q12" s="2100">
        <v>11.49</v>
      </c>
      <c r="R12" s="1985" t="s">
        <v>3195</v>
      </c>
      <c r="S12" s="2099">
        <v>161.1</v>
      </c>
      <c r="T12" s="2100">
        <v>23.31</v>
      </c>
      <c r="U12" s="2100">
        <v>15.12</v>
      </c>
      <c r="V12" s="2100">
        <v>9.49</v>
      </c>
      <c r="W12" s="2100">
        <v>7.35</v>
      </c>
      <c r="X12" s="2100">
        <v>7.84</v>
      </c>
      <c r="Y12" s="2100">
        <v>20.84</v>
      </c>
      <c r="Z12" s="2100">
        <v>0</v>
      </c>
      <c r="AA12" s="2100">
        <v>33.869999999999997</v>
      </c>
      <c r="AB12" s="2100">
        <v>8.07</v>
      </c>
    </row>
    <row r="13" spans="1:28" s="2055" customFormat="1" ht="25.5" customHeight="1">
      <c r="A13" s="1990" t="s">
        <v>3196</v>
      </c>
      <c r="B13" s="2101"/>
      <c r="C13" s="2102">
        <v>9.5</v>
      </c>
      <c r="D13" s="2103">
        <v>6.98</v>
      </c>
      <c r="E13" s="2103">
        <v>32.93</v>
      </c>
      <c r="F13" s="2103">
        <v>9.09</v>
      </c>
      <c r="G13" s="2103">
        <v>972.15</v>
      </c>
      <c r="H13" s="2103">
        <v>0</v>
      </c>
      <c r="I13" s="2103">
        <v>0</v>
      </c>
      <c r="J13" s="2103">
        <v>0</v>
      </c>
      <c r="K13" s="2103">
        <v>13.42</v>
      </c>
      <c r="L13" s="2103">
        <v>7.06</v>
      </c>
      <c r="M13" s="2103">
        <v>0</v>
      </c>
      <c r="N13" s="2103">
        <v>0</v>
      </c>
      <c r="O13" s="2103">
        <v>5.77</v>
      </c>
      <c r="P13" s="2103">
        <v>3.27</v>
      </c>
      <c r="Q13" s="2103">
        <v>9.8800000000000008</v>
      </c>
      <c r="R13" s="1990" t="s">
        <v>3196</v>
      </c>
      <c r="S13" s="2102">
        <v>266.47000000000003</v>
      </c>
      <c r="T13" s="2103">
        <v>21.65</v>
      </c>
      <c r="U13" s="2103">
        <v>0</v>
      </c>
      <c r="V13" s="2103">
        <v>14.11</v>
      </c>
      <c r="W13" s="2103">
        <v>0</v>
      </c>
      <c r="X13" s="2103">
        <v>8.85</v>
      </c>
      <c r="Y13" s="2103">
        <v>19.91</v>
      </c>
      <c r="Z13" s="2103">
        <v>0</v>
      </c>
      <c r="AA13" s="2103">
        <v>33.869999999999997</v>
      </c>
      <c r="AB13" s="2103">
        <v>7.42</v>
      </c>
    </row>
    <row r="14" spans="1:28" s="2055" customFormat="1" ht="25.5" customHeight="1">
      <c r="A14" s="1990" t="s">
        <v>3197</v>
      </c>
      <c r="B14" s="2101"/>
      <c r="C14" s="2102">
        <v>7.37</v>
      </c>
      <c r="D14" s="2103">
        <v>6.53</v>
      </c>
      <c r="E14" s="2103">
        <v>37.770000000000003</v>
      </c>
      <c r="F14" s="2103">
        <v>46.71</v>
      </c>
      <c r="G14" s="2103">
        <v>468.63</v>
      </c>
      <c r="H14" s="2103">
        <v>0</v>
      </c>
      <c r="I14" s="2103">
        <v>0</v>
      </c>
      <c r="J14" s="2103">
        <v>0</v>
      </c>
      <c r="K14" s="2103">
        <v>9.39</v>
      </c>
      <c r="L14" s="2103">
        <v>7.44</v>
      </c>
      <c r="M14" s="2103">
        <v>11.13</v>
      </c>
      <c r="N14" s="2103">
        <v>7.55</v>
      </c>
      <c r="O14" s="2103">
        <v>5.94</v>
      </c>
      <c r="P14" s="2103">
        <v>3.34</v>
      </c>
      <c r="Q14" s="2103">
        <v>11.66</v>
      </c>
      <c r="R14" s="1990" t="s">
        <v>3197</v>
      </c>
      <c r="S14" s="2102">
        <v>313.56</v>
      </c>
      <c r="T14" s="2103">
        <v>25.21</v>
      </c>
      <c r="U14" s="2103">
        <v>28.94</v>
      </c>
      <c r="V14" s="2103">
        <v>9.85</v>
      </c>
      <c r="W14" s="2103">
        <v>7.11</v>
      </c>
      <c r="X14" s="2103">
        <v>9.98</v>
      </c>
      <c r="Y14" s="2103">
        <v>21.54</v>
      </c>
      <c r="Z14" s="2103">
        <v>0</v>
      </c>
      <c r="AA14" s="2103">
        <v>0</v>
      </c>
      <c r="AB14" s="2103">
        <v>0</v>
      </c>
    </row>
    <row r="15" spans="1:28" s="2055" customFormat="1" ht="25.5" customHeight="1">
      <c r="A15" s="1990" t="s">
        <v>3198</v>
      </c>
      <c r="B15" s="2104"/>
      <c r="C15" s="2102">
        <v>8.61</v>
      </c>
      <c r="D15" s="2103">
        <v>6.45</v>
      </c>
      <c r="E15" s="2103">
        <v>49.91</v>
      </c>
      <c r="F15" s="2103">
        <v>31.81</v>
      </c>
      <c r="G15" s="2103">
        <v>565.76</v>
      </c>
      <c r="H15" s="2103">
        <v>0</v>
      </c>
      <c r="I15" s="2103">
        <v>0</v>
      </c>
      <c r="J15" s="2103">
        <v>0</v>
      </c>
      <c r="K15" s="2103">
        <v>7.27</v>
      </c>
      <c r="L15" s="2103">
        <v>7.06</v>
      </c>
      <c r="M15" s="2103">
        <v>9.19</v>
      </c>
      <c r="N15" s="2103">
        <v>14.46</v>
      </c>
      <c r="O15" s="2103">
        <v>6.79</v>
      </c>
      <c r="P15" s="2103">
        <v>3.11</v>
      </c>
      <c r="Q15" s="2103">
        <v>13.07</v>
      </c>
      <c r="R15" s="1990" t="s">
        <v>3198</v>
      </c>
      <c r="S15" s="2102">
        <v>103.65</v>
      </c>
      <c r="T15" s="2103">
        <v>29.41</v>
      </c>
      <c r="U15" s="2103">
        <v>5.1100000000000003</v>
      </c>
      <c r="V15" s="2103">
        <v>4.38</v>
      </c>
      <c r="W15" s="2103">
        <v>12.09</v>
      </c>
      <c r="X15" s="2103">
        <v>4.78</v>
      </c>
      <c r="Y15" s="2103">
        <v>22.08</v>
      </c>
      <c r="Z15" s="2103">
        <v>0</v>
      </c>
      <c r="AA15" s="2103">
        <v>0</v>
      </c>
      <c r="AB15" s="2103">
        <v>0</v>
      </c>
    </row>
    <row r="16" spans="1:28" s="2055" customFormat="1" ht="25.5" customHeight="1">
      <c r="A16" s="1990" t="s">
        <v>3199</v>
      </c>
      <c r="B16" s="2104"/>
      <c r="C16" s="2102">
        <v>7.98</v>
      </c>
      <c r="D16" s="2103">
        <v>6.09</v>
      </c>
      <c r="E16" s="2103">
        <v>37.71</v>
      </c>
      <c r="F16" s="2103">
        <v>33.729999999999997</v>
      </c>
      <c r="G16" s="2103">
        <v>289.58999999999997</v>
      </c>
      <c r="H16" s="2103">
        <v>0</v>
      </c>
      <c r="I16" s="2103">
        <v>0</v>
      </c>
      <c r="J16" s="2103">
        <v>0</v>
      </c>
      <c r="K16" s="2103">
        <v>8.7100000000000009</v>
      </c>
      <c r="L16" s="2103">
        <v>6.38</v>
      </c>
      <c r="M16" s="2103">
        <v>0</v>
      </c>
      <c r="N16" s="2103">
        <v>8.14</v>
      </c>
      <c r="O16" s="2103">
        <v>5.68</v>
      </c>
      <c r="P16" s="2103">
        <v>3.29</v>
      </c>
      <c r="Q16" s="2103">
        <v>9.9</v>
      </c>
      <c r="R16" s="1995" t="s">
        <v>3199</v>
      </c>
      <c r="S16" s="2102">
        <v>115.48</v>
      </c>
      <c r="T16" s="2103">
        <v>24.42</v>
      </c>
      <c r="U16" s="2103">
        <v>0</v>
      </c>
      <c r="V16" s="2103">
        <v>0</v>
      </c>
      <c r="W16" s="2103">
        <v>4.9800000000000004</v>
      </c>
      <c r="X16" s="2103">
        <v>14.47</v>
      </c>
      <c r="Y16" s="2103">
        <v>20.79</v>
      </c>
      <c r="Z16" s="2103">
        <v>0</v>
      </c>
      <c r="AA16" s="2103">
        <v>0</v>
      </c>
      <c r="AB16" s="2103">
        <v>7.33</v>
      </c>
    </row>
    <row r="17" spans="1:28" s="2055" customFormat="1" ht="25.5" customHeight="1">
      <c r="A17" s="1990" t="s">
        <v>3200</v>
      </c>
      <c r="B17" s="2104"/>
      <c r="C17" s="2102">
        <v>7.83</v>
      </c>
      <c r="D17" s="2103">
        <v>6.18</v>
      </c>
      <c r="E17" s="2103">
        <v>42.12</v>
      </c>
      <c r="F17" s="2103">
        <v>17.940000000000001</v>
      </c>
      <c r="G17" s="2103">
        <v>327.57</v>
      </c>
      <c r="H17" s="2103">
        <v>0</v>
      </c>
      <c r="I17" s="2103">
        <v>0</v>
      </c>
      <c r="J17" s="2103">
        <v>0</v>
      </c>
      <c r="K17" s="2103">
        <v>9.64</v>
      </c>
      <c r="L17" s="2103">
        <v>7.09</v>
      </c>
      <c r="M17" s="2103">
        <v>7.18</v>
      </c>
      <c r="N17" s="2103">
        <v>6.45</v>
      </c>
      <c r="O17" s="2103">
        <v>5.16</v>
      </c>
      <c r="P17" s="2103">
        <v>3.17</v>
      </c>
      <c r="Q17" s="2103">
        <v>10.81</v>
      </c>
      <c r="R17" s="1995" t="s">
        <v>3200</v>
      </c>
      <c r="S17" s="2102">
        <v>178.77</v>
      </c>
      <c r="T17" s="2103">
        <v>17.11</v>
      </c>
      <c r="U17" s="2103">
        <v>27.04</v>
      </c>
      <c r="V17" s="2103">
        <v>7.19</v>
      </c>
      <c r="W17" s="2103">
        <v>7.19</v>
      </c>
      <c r="X17" s="2103">
        <v>8.14</v>
      </c>
      <c r="Y17" s="2103">
        <v>19.059999999999999</v>
      </c>
      <c r="Z17" s="2103">
        <v>0</v>
      </c>
      <c r="AA17" s="2103">
        <v>0</v>
      </c>
      <c r="AB17" s="2103">
        <v>0</v>
      </c>
    </row>
    <row r="18" spans="1:28" s="2055" customFormat="1" ht="25.5" customHeight="1">
      <c r="A18" s="1990" t="s">
        <v>3201</v>
      </c>
      <c r="B18" s="2104"/>
      <c r="C18" s="2102">
        <v>7.99</v>
      </c>
      <c r="D18" s="2103">
        <v>6.43</v>
      </c>
      <c r="E18" s="2103">
        <v>34.39</v>
      </c>
      <c r="F18" s="2103">
        <v>10.94</v>
      </c>
      <c r="G18" s="2103">
        <v>196.79</v>
      </c>
      <c r="H18" s="2103">
        <v>0</v>
      </c>
      <c r="I18" s="2103">
        <v>0</v>
      </c>
      <c r="J18" s="2103">
        <v>6</v>
      </c>
      <c r="K18" s="2103">
        <v>9.98</v>
      </c>
      <c r="L18" s="2103">
        <v>7.37</v>
      </c>
      <c r="M18" s="2103">
        <v>12.44</v>
      </c>
      <c r="N18" s="2103">
        <v>5.83</v>
      </c>
      <c r="O18" s="2103">
        <v>7</v>
      </c>
      <c r="P18" s="2103">
        <v>3.61</v>
      </c>
      <c r="Q18" s="2103">
        <v>12.61</v>
      </c>
      <c r="R18" s="1995" t="s">
        <v>3201</v>
      </c>
      <c r="S18" s="2102">
        <v>221.93</v>
      </c>
      <c r="T18" s="2103">
        <v>18.18</v>
      </c>
      <c r="U18" s="2103">
        <v>16.53</v>
      </c>
      <c r="V18" s="2103">
        <v>9.7200000000000006</v>
      </c>
      <c r="W18" s="2103">
        <v>8.6</v>
      </c>
      <c r="X18" s="2103">
        <v>9.67</v>
      </c>
      <c r="Y18" s="2103">
        <v>14.47</v>
      </c>
      <c r="Z18" s="2103">
        <v>0</v>
      </c>
      <c r="AA18" s="2103">
        <v>0</v>
      </c>
      <c r="AB18" s="2103">
        <v>12.34</v>
      </c>
    </row>
    <row r="19" spans="1:28" s="2055" customFormat="1" ht="25.5" customHeight="1">
      <c r="A19" s="1990" t="s">
        <v>3202</v>
      </c>
      <c r="B19" s="2104"/>
      <c r="C19" s="2102">
        <v>9.4</v>
      </c>
      <c r="D19" s="2103">
        <v>6.13</v>
      </c>
      <c r="E19" s="2103">
        <v>35.29</v>
      </c>
      <c r="F19" s="2103">
        <v>46.79</v>
      </c>
      <c r="G19" s="2103">
        <v>480.81</v>
      </c>
      <c r="H19" s="2103">
        <v>0</v>
      </c>
      <c r="I19" s="2103">
        <v>0</v>
      </c>
      <c r="J19" s="2103">
        <v>0</v>
      </c>
      <c r="K19" s="2103">
        <v>7.03</v>
      </c>
      <c r="L19" s="2103">
        <v>5.63</v>
      </c>
      <c r="M19" s="2103">
        <v>10.43</v>
      </c>
      <c r="N19" s="2103">
        <v>0</v>
      </c>
      <c r="O19" s="2103">
        <v>3.92</v>
      </c>
      <c r="P19" s="2103">
        <v>2.86</v>
      </c>
      <c r="Q19" s="2103">
        <v>11.94</v>
      </c>
      <c r="R19" s="1995" t="s">
        <v>3202</v>
      </c>
      <c r="S19" s="2102">
        <v>94.05</v>
      </c>
      <c r="T19" s="2103">
        <v>13.49</v>
      </c>
      <c r="U19" s="2103">
        <v>0</v>
      </c>
      <c r="V19" s="2103">
        <v>0</v>
      </c>
      <c r="W19" s="2103">
        <v>0</v>
      </c>
      <c r="X19" s="2103">
        <v>7.54</v>
      </c>
      <c r="Y19" s="2103">
        <v>0</v>
      </c>
      <c r="Z19" s="2103">
        <v>0</v>
      </c>
      <c r="AA19" s="2103">
        <v>0</v>
      </c>
      <c r="AB19" s="2103">
        <v>0</v>
      </c>
    </row>
    <row r="20" spans="1:28" s="2055" customFormat="1" ht="25.5" customHeight="1">
      <c r="A20" s="1990" t="s">
        <v>3203</v>
      </c>
      <c r="B20" s="2104"/>
      <c r="C20" s="2102">
        <v>14.66</v>
      </c>
      <c r="D20" s="2103">
        <v>6.1</v>
      </c>
      <c r="E20" s="2103">
        <v>51.04</v>
      </c>
      <c r="F20" s="2103">
        <v>0</v>
      </c>
      <c r="G20" s="2103">
        <v>229.76</v>
      </c>
      <c r="H20" s="2103">
        <v>0</v>
      </c>
      <c r="I20" s="2103">
        <v>0</v>
      </c>
      <c r="J20" s="2103">
        <v>0</v>
      </c>
      <c r="K20" s="2103">
        <v>11.15</v>
      </c>
      <c r="L20" s="2103">
        <v>5.29</v>
      </c>
      <c r="M20" s="2103">
        <v>0</v>
      </c>
      <c r="N20" s="2103">
        <v>0</v>
      </c>
      <c r="O20" s="2103">
        <v>3.66</v>
      </c>
      <c r="P20" s="2103">
        <v>3.23</v>
      </c>
      <c r="Q20" s="2103">
        <v>10.95</v>
      </c>
      <c r="R20" s="1995" t="s">
        <v>3203</v>
      </c>
      <c r="S20" s="2102">
        <v>321.47000000000003</v>
      </c>
      <c r="T20" s="2103">
        <v>0</v>
      </c>
      <c r="U20" s="2103">
        <v>0</v>
      </c>
      <c r="V20" s="2103">
        <v>36.83</v>
      </c>
      <c r="W20" s="2103">
        <v>0</v>
      </c>
      <c r="X20" s="2103">
        <v>6.39</v>
      </c>
      <c r="Y20" s="2103">
        <v>0</v>
      </c>
      <c r="Z20" s="2103">
        <v>0</v>
      </c>
      <c r="AA20" s="2103">
        <v>0</v>
      </c>
      <c r="AB20" s="2103">
        <v>0</v>
      </c>
    </row>
    <row r="21" spans="1:28" s="2055" customFormat="1" ht="25.5" customHeight="1">
      <c r="A21" s="1995" t="s">
        <v>3204</v>
      </c>
      <c r="B21" s="2104"/>
      <c r="C21" s="2102">
        <v>11.32</v>
      </c>
      <c r="D21" s="2103">
        <v>6.45</v>
      </c>
      <c r="E21" s="2103">
        <v>46.13</v>
      </c>
      <c r="F21" s="2103">
        <v>0</v>
      </c>
      <c r="G21" s="2103">
        <v>408.03</v>
      </c>
      <c r="H21" s="2103">
        <v>0</v>
      </c>
      <c r="I21" s="2103">
        <v>0</v>
      </c>
      <c r="J21" s="2103">
        <v>0</v>
      </c>
      <c r="K21" s="2103">
        <v>9.3800000000000008</v>
      </c>
      <c r="L21" s="2103">
        <v>6.96</v>
      </c>
      <c r="M21" s="2103">
        <v>0</v>
      </c>
      <c r="N21" s="2103">
        <v>0</v>
      </c>
      <c r="O21" s="2103">
        <v>5.15</v>
      </c>
      <c r="P21" s="2103">
        <v>3.45</v>
      </c>
      <c r="Q21" s="2103">
        <v>9.0500000000000007</v>
      </c>
      <c r="R21" s="1995" t="s">
        <v>3204</v>
      </c>
      <c r="S21" s="2102">
        <v>401.61</v>
      </c>
      <c r="T21" s="2103">
        <v>23.06</v>
      </c>
      <c r="U21" s="2103">
        <v>0</v>
      </c>
      <c r="V21" s="2103">
        <v>8.08</v>
      </c>
      <c r="W21" s="2103">
        <v>0</v>
      </c>
      <c r="X21" s="2103">
        <v>9.69</v>
      </c>
      <c r="Y21" s="2103">
        <v>0</v>
      </c>
      <c r="Z21" s="2103">
        <v>0</v>
      </c>
      <c r="AA21" s="2103">
        <v>0</v>
      </c>
      <c r="AB21" s="2103">
        <v>0</v>
      </c>
    </row>
    <row r="22" spans="1:28" s="2055" customFormat="1" ht="25.5" customHeight="1">
      <c r="A22" s="1995" t="s">
        <v>3205</v>
      </c>
      <c r="B22" s="2104"/>
      <c r="C22" s="2102">
        <v>9.11</v>
      </c>
      <c r="D22" s="2103">
        <v>5.78</v>
      </c>
      <c r="E22" s="2103">
        <v>39.270000000000003</v>
      </c>
      <c r="F22" s="2103">
        <v>73.78</v>
      </c>
      <c r="G22" s="2103">
        <v>151.63</v>
      </c>
      <c r="H22" s="2103">
        <v>0</v>
      </c>
      <c r="I22" s="2103">
        <v>0</v>
      </c>
      <c r="J22" s="2103">
        <v>0</v>
      </c>
      <c r="K22" s="2103">
        <v>10.78</v>
      </c>
      <c r="L22" s="2103">
        <v>10.39</v>
      </c>
      <c r="M22" s="2103">
        <v>9.9700000000000006</v>
      </c>
      <c r="N22" s="2103">
        <v>0</v>
      </c>
      <c r="O22" s="2103">
        <v>6.43</v>
      </c>
      <c r="P22" s="2103">
        <v>3.16</v>
      </c>
      <c r="Q22" s="2103">
        <v>19.579999999999998</v>
      </c>
      <c r="R22" s="1995" t="s">
        <v>3205</v>
      </c>
      <c r="S22" s="2102">
        <v>164.59</v>
      </c>
      <c r="T22" s="2103">
        <v>89.05</v>
      </c>
      <c r="U22" s="2103">
        <v>0</v>
      </c>
      <c r="V22" s="2103">
        <v>6.14</v>
      </c>
      <c r="W22" s="2103">
        <v>5.19</v>
      </c>
      <c r="X22" s="2103">
        <v>15.67</v>
      </c>
      <c r="Y22" s="2103">
        <v>33.71</v>
      </c>
      <c r="Z22" s="2103">
        <v>0</v>
      </c>
      <c r="AA22" s="2103">
        <v>0</v>
      </c>
      <c r="AB22" s="2103">
        <v>0</v>
      </c>
    </row>
    <row r="23" spans="1:28" s="2055" customFormat="1" ht="25.5" customHeight="1">
      <c r="A23" s="1995" t="s">
        <v>3206</v>
      </c>
      <c r="B23" s="2104"/>
      <c r="C23" s="2102">
        <v>14.24</v>
      </c>
      <c r="D23" s="2103">
        <v>6.28</v>
      </c>
      <c r="E23" s="2103">
        <v>44.87</v>
      </c>
      <c r="F23" s="2103">
        <v>41.61</v>
      </c>
      <c r="G23" s="2103">
        <v>456.65</v>
      </c>
      <c r="H23" s="2103">
        <v>0</v>
      </c>
      <c r="I23" s="2103">
        <v>0</v>
      </c>
      <c r="J23" s="2103">
        <v>0</v>
      </c>
      <c r="K23" s="2103">
        <v>10.67</v>
      </c>
      <c r="L23" s="2103">
        <v>6.83</v>
      </c>
      <c r="M23" s="2103">
        <v>0</v>
      </c>
      <c r="N23" s="2103">
        <v>0</v>
      </c>
      <c r="O23" s="2103">
        <v>4.29</v>
      </c>
      <c r="P23" s="2103">
        <v>4.33</v>
      </c>
      <c r="Q23" s="2103">
        <v>18.149999999999999</v>
      </c>
      <c r="R23" s="1995" t="s">
        <v>3206</v>
      </c>
      <c r="S23" s="2102">
        <v>207.18</v>
      </c>
      <c r="T23" s="2103">
        <v>0</v>
      </c>
      <c r="U23" s="2103">
        <v>23</v>
      </c>
      <c r="V23" s="2103">
        <v>6.91</v>
      </c>
      <c r="W23" s="2103">
        <v>0</v>
      </c>
      <c r="X23" s="2103">
        <v>11.5</v>
      </c>
      <c r="Y23" s="2103">
        <v>0</v>
      </c>
      <c r="Z23" s="2103">
        <v>0</v>
      </c>
      <c r="AA23" s="2103">
        <v>0</v>
      </c>
      <c r="AB23" s="2103">
        <v>0</v>
      </c>
    </row>
    <row r="24" spans="1:28" s="2055" customFormat="1" ht="25.5" customHeight="1">
      <c r="A24" s="1995" t="s">
        <v>3207</v>
      </c>
      <c r="B24" s="2104"/>
      <c r="C24" s="2102">
        <v>8.23</v>
      </c>
      <c r="D24" s="2103">
        <v>6.2</v>
      </c>
      <c r="E24" s="2103">
        <v>34.47</v>
      </c>
      <c r="F24" s="2103">
        <v>0</v>
      </c>
      <c r="G24" s="2103">
        <v>354.94</v>
      </c>
      <c r="H24" s="2103">
        <v>0</v>
      </c>
      <c r="I24" s="2103">
        <v>0</v>
      </c>
      <c r="J24" s="2103">
        <v>0</v>
      </c>
      <c r="K24" s="2103">
        <v>12.28</v>
      </c>
      <c r="L24" s="2103">
        <v>5.99</v>
      </c>
      <c r="M24" s="2103">
        <v>0</v>
      </c>
      <c r="N24" s="2103">
        <v>0</v>
      </c>
      <c r="O24" s="2103">
        <v>5.32</v>
      </c>
      <c r="P24" s="2103">
        <v>2.59</v>
      </c>
      <c r="Q24" s="2103">
        <v>8.1300000000000008</v>
      </c>
      <c r="R24" s="1995" t="s">
        <v>3207</v>
      </c>
      <c r="S24" s="2102">
        <v>114.13</v>
      </c>
      <c r="T24" s="2103">
        <v>24.9</v>
      </c>
      <c r="U24" s="2103">
        <v>0</v>
      </c>
      <c r="V24" s="2103">
        <v>13.36</v>
      </c>
      <c r="W24" s="2103">
        <v>0</v>
      </c>
      <c r="X24" s="2103">
        <v>5.73</v>
      </c>
      <c r="Y24" s="2103">
        <v>0</v>
      </c>
      <c r="Z24" s="2103">
        <v>0</v>
      </c>
      <c r="AA24" s="2103">
        <v>0</v>
      </c>
      <c r="AB24" s="2103">
        <v>0</v>
      </c>
    </row>
    <row r="25" spans="1:28" s="2055" customFormat="1" ht="25.5" customHeight="1">
      <c r="A25" s="1995" t="s">
        <v>3208</v>
      </c>
      <c r="B25" s="2104"/>
      <c r="C25" s="2102">
        <v>9.5500000000000007</v>
      </c>
      <c r="D25" s="2103">
        <v>6.93</v>
      </c>
      <c r="E25" s="2103">
        <v>39.15</v>
      </c>
      <c r="F25" s="2103">
        <v>64.19</v>
      </c>
      <c r="G25" s="2103">
        <v>263.98</v>
      </c>
      <c r="H25" s="2103">
        <v>0</v>
      </c>
      <c r="I25" s="2103">
        <v>0</v>
      </c>
      <c r="J25" s="2103">
        <v>0</v>
      </c>
      <c r="K25" s="2103">
        <v>8.9</v>
      </c>
      <c r="L25" s="2103">
        <v>6.8</v>
      </c>
      <c r="M25" s="2103">
        <v>10.66</v>
      </c>
      <c r="N25" s="2103">
        <v>18.02</v>
      </c>
      <c r="O25" s="2103">
        <v>5.21</v>
      </c>
      <c r="P25" s="2103">
        <v>2.81</v>
      </c>
      <c r="Q25" s="2103">
        <v>17.850000000000001</v>
      </c>
      <c r="R25" s="1995" t="s">
        <v>3208</v>
      </c>
      <c r="S25" s="2102">
        <v>543.62</v>
      </c>
      <c r="T25" s="2103">
        <v>21.66</v>
      </c>
      <c r="U25" s="2103">
        <v>0</v>
      </c>
      <c r="V25" s="2103">
        <v>12.62</v>
      </c>
      <c r="W25" s="2103">
        <v>5.36</v>
      </c>
      <c r="X25" s="2103">
        <v>6.86</v>
      </c>
      <c r="Y25" s="2103">
        <v>16.36</v>
      </c>
      <c r="Z25" s="2103">
        <v>0</v>
      </c>
      <c r="AA25" s="2103">
        <v>0</v>
      </c>
      <c r="AB25" s="2103">
        <v>0</v>
      </c>
    </row>
    <row r="26" spans="1:28" s="2055" customFormat="1" ht="25.5" customHeight="1">
      <c r="A26" s="1995" t="s">
        <v>3209</v>
      </c>
      <c r="B26" s="2104"/>
      <c r="C26" s="2102">
        <v>8.81</v>
      </c>
      <c r="D26" s="2103">
        <v>6.06</v>
      </c>
      <c r="E26" s="2103">
        <v>32.090000000000003</v>
      </c>
      <c r="F26" s="2103">
        <v>45.81</v>
      </c>
      <c r="G26" s="2103">
        <v>144.88</v>
      </c>
      <c r="H26" s="2103">
        <v>0</v>
      </c>
      <c r="I26" s="2103">
        <v>0</v>
      </c>
      <c r="J26" s="2103">
        <v>0</v>
      </c>
      <c r="K26" s="2103">
        <v>7.34</v>
      </c>
      <c r="L26" s="2103">
        <v>5.15</v>
      </c>
      <c r="M26" s="2103">
        <v>0</v>
      </c>
      <c r="N26" s="2103">
        <v>0</v>
      </c>
      <c r="O26" s="2103">
        <v>4.99</v>
      </c>
      <c r="P26" s="2103">
        <v>3.37</v>
      </c>
      <c r="Q26" s="2103">
        <v>14.05</v>
      </c>
      <c r="R26" s="1995" t="s">
        <v>3209</v>
      </c>
      <c r="S26" s="2102">
        <v>134.59</v>
      </c>
      <c r="T26" s="2103">
        <v>21.49</v>
      </c>
      <c r="U26" s="2103">
        <v>5.53</v>
      </c>
      <c r="V26" s="2103">
        <v>0</v>
      </c>
      <c r="W26" s="2103">
        <v>0</v>
      </c>
      <c r="X26" s="2103">
        <v>11.38</v>
      </c>
      <c r="Y26" s="2103">
        <v>0</v>
      </c>
      <c r="Z26" s="2103">
        <v>0</v>
      </c>
      <c r="AA26" s="2103">
        <v>0</v>
      </c>
      <c r="AB26" s="2103">
        <v>0</v>
      </c>
    </row>
    <row r="27" spans="1:28" s="2055" customFormat="1" ht="25.5" customHeight="1">
      <c r="A27" s="1995" t="s">
        <v>3210</v>
      </c>
      <c r="B27" s="2104"/>
      <c r="C27" s="2102">
        <v>8.59</v>
      </c>
      <c r="D27" s="2103">
        <v>6.35</v>
      </c>
      <c r="E27" s="2103">
        <v>25.93</v>
      </c>
      <c r="F27" s="2103">
        <v>0</v>
      </c>
      <c r="G27" s="2103">
        <v>28.26</v>
      </c>
      <c r="H27" s="2103">
        <v>0</v>
      </c>
      <c r="I27" s="2103">
        <v>0</v>
      </c>
      <c r="J27" s="2103">
        <v>0</v>
      </c>
      <c r="K27" s="2103">
        <v>10.130000000000001</v>
      </c>
      <c r="L27" s="2103">
        <v>8.42</v>
      </c>
      <c r="M27" s="2103">
        <v>4.72</v>
      </c>
      <c r="N27" s="2103">
        <v>0</v>
      </c>
      <c r="O27" s="2103">
        <v>5.4</v>
      </c>
      <c r="P27" s="2103">
        <v>3.69</v>
      </c>
      <c r="Q27" s="2103">
        <v>11.85</v>
      </c>
      <c r="R27" s="1995" t="s">
        <v>3210</v>
      </c>
      <c r="S27" s="2102">
        <v>39.880000000000003</v>
      </c>
      <c r="T27" s="2103">
        <v>11.23</v>
      </c>
      <c r="U27" s="2103">
        <v>0</v>
      </c>
      <c r="V27" s="2103">
        <v>0</v>
      </c>
      <c r="W27" s="2103">
        <v>0</v>
      </c>
      <c r="X27" s="2103">
        <v>10.52</v>
      </c>
      <c r="Y27" s="2103">
        <v>0</v>
      </c>
      <c r="Z27" s="2103">
        <v>0</v>
      </c>
      <c r="AA27" s="2103">
        <v>0</v>
      </c>
      <c r="AB27" s="2103">
        <v>0</v>
      </c>
    </row>
    <row r="28" spans="1:28" s="2055" customFormat="1" ht="25.5" customHeight="1">
      <c r="A28" s="1995" t="s">
        <v>3211</v>
      </c>
      <c r="B28" s="2104"/>
      <c r="C28" s="2102">
        <v>16.27</v>
      </c>
      <c r="D28" s="2103">
        <v>6.86</v>
      </c>
      <c r="E28" s="2103">
        <v>38.85</v>
      </c>
      <c r="F28" s="2103">
        <v>6.46</v>
      </c>
      <c r="G28" s="2103">
        <v>433.02</v>
      </c>
      <c r="H28" s="2103">
        <v>10</v>
      </c>
      <c r="I28" s="2103">
        <v>0</v>
      </c>
      <c r="J28" s="2103">
        <v>0</v>
      </c>
      <c r="K28" s="2103">
        <v>6.91</v>
      </c>
      <c r="L28" s="2103">
        <v>4.84</v>
      </c>
      <c r="M28" s="2103">
        <v>0</v>
      </c>
      <c r="N28" s="2103">
        <v>18.670000000000002</v>
      </c>
      <c r="O28" s="2103">
        <v>4.1100000000000003</v>
      </c>
      <c r="P28" s="2103">
        <v>3.11</v>
      </c>
      <c r="Q28" s="2103">
        <v>10.88</v>
      </c>
      <c r="R28" s="1995" t="s">
        <v>3211</v>
      </c>
      <c r="S28" s="2102">
        <v>88.88</v>
      </c>
      <c r="T28" s="2103">
        <v>21.9</v>
      </c>
      <c r="U28" s="2103">
        <v>0</v>
      </c>
      <c r="V28" s="2103">
        <v>9.65</v>
      </c>
      <c r="W28" s="2103">
        <v>21.66</v>
      </c>
      <c r="X28" s="2103">
        <v>11.71</v>
      </c>
      <c r="Y28" s="2103">
        <v>18.36</v>
      </c>
      <c r="Z28" s="2103">
        <v>0</v>
      </c>
      <c r="AA28" s="2103">
        <v>0</v>
      </c>
      <c r="AB28" s="2103">
        <v>0</v>
      </c>
    </row>
    <row r="29" spans="1:28" s="2055" customFormat="1" ht="25.5" customHeight="1">
      <c r="A29" s="1995" t="s">
        <v>3212</v>
      </c>
      <c r="B29" s="2104"/>
      <c r="C29" s="2102">
        <v>10.37</v>
      </c>
      <c r="D29" s="2103">
        <v>5.93</v>
      </c>
      <c r="E29" s="2103">
        <v>25.01</v>
      </c>
      <c r="F29" s="2103">
        <v>0</v>
      </c>
      <c r="G29" s="2103">
        <v>30.46</v>
      </c>
      <c r="H29" s="2103">
        <v>0</v>
      </c>
      <c r="I29" s="2103">
        <v>0</v>
      </c>
      <c r="J29" s="2103">
        <v>0</v>
      </c>
      <c r="K29" s="2103">
        <v>6.73</v>
      </c>
      <c r="L29" s="2103">
        <v>9.67</v>
      </c>
      <c r="M29" s="2103">
        <v>0</v>
      </c>
      <c r="N29" s="2103">
        <v>0</v>
      </c>
      <c r="O29" s="2103">
        <v>4.1500000000000004</v>
      </c>
      <c r="P29" s="2103">
        <v>3.13</v>
      </c>
      <c r="Q29" s="2103">
        <v>0</v>
      </c>
      <c r="R29" s="1995" t="s">
        <v>3212</v>
      </c>
      <c r="S29" s="2102">
        <v>0</v>
      </c>
      <c r="T29" s="2103">
        <v>0</v>
      </c>
      <c r="U29" s="2103">
        <v>0</v>
      </c>
      <c r="V29" s="2103">
        <v>0</v>
      </c>
      <c r="W29" s="2103">
        <v>0</v>
      </c>
      <c r="X29" s="2103">
        <v>27.15</v>
      </c>
      <c r="Y29" s="2103">
        <v>0</v>
      </c>
      <c r="Z29" s="2103">
        <v>0</v>
      </c>
      <c r="AA29" s="2103">
        <v>0</v>
      </c>
      <c r="AB29" s="2103">
        <v>0</v>
      </c>
    </row>
    <row r="30" spans="1:28" s="2055" customFormat="1" ht="25.5" customHeight="1">
      <c r="A30" s="1995" t="s">
        <v>3213</v>
      </c>
      <c r="B30" s="2104"/>
      <c r="C30" s="2102">
        <v>11.52</v>
      </c>
      <c r="D30" s="2103">
        <v>7.92</v>
      </c>
      <c r="E30" s="2103">
        <v>38.299999999999997</v>
      </c>
      <c r="F30" s="2103">
        <v>29.26</v>
      </c>
      <c r="G30" s="2103">
        <v>403.47</v>
      </c>
      <c r="H30" s="2103">
        <v>0</v>
      </c>
      <c r="I30" s="2103">
        <v>0</v>
      </c>
      <c r="J30" s="2103">
        <v>0</v>
      </c>
      <c r="K30" s="2103">
        <v>11.32</v>
      </c>
      <c r="L30" s="2103">
        <v>6.78</v>
      </c>
      <c r="M30" s="2103">
        <v>6.4</v>
      </c>
      <c r="N30" s="2103">
        <v>0</v>
      </c>
      <c r="O30" s="2103">
        <v>5.87</v>
      </c>
      <c r="P30" s="2103">
        <v>3.6</v>
      </c>
      <c r="Q30" s="2103">
        <v>8.94</v>
      </c>
      <c r="R30" s="1995" t="s">
        <v>3213</v>
      </c>
      <c r="S30" s="2102">
        <v>38.43</v>
      </c>
      <c r="T30" s="2103">
        <v>18.57</v>
      </c>
      <c r="U30" s="2103">
        <v>0</v>
      </c>
      <c r="V30" s="2103">
        <v>0</v>
      </c>
      <c r="W30" s="2103">
        <v>9.0500000000000007</v>
      </c>
      <c r="X30" s="2103">
        <v>8.17</v>
      </c>
      <c r="Y30" s="2103">
        <v>0</v>
      </c>
      <c r="Z30" s="2103">
        <v>0</v>
      </c>
      <c r="AA30" s="2103">
        <v>0</v>
      </c>
      <c r="AB30" s="2103">
        <v>0</v>
      </c>
    </row>
    <row r="31" spans="1:28" s="2055" customFormat="1" ht="25.5" customHeight="1">
      <c r="A31" s="1995" t="s">
        <v>3214</v>
      </c>
      <c r="B31" s="2104"/>
      <c r="C31" s="2102">
        <v>5.88</v>
      </c>
      <c r="D31" s="2103">
        <v>5.54</v>
      </c>
      <c r="E31" s="2103">
        <v>32.07</v>
      </c>
      <c r="F31" s="2103">
        <v>25.75</v>
      </c>
      <c r="G31" s="2103">
        <v>0</v>
      </c>
      <c r="H31" s="2103">
        <v>0</v>
      </c>
      <c r="I31" s="2103">
        <v>0</v>
      </c>
      <c r="J31" s="2103">
        <v>0</v>
      </c>
      <c r="K31" s="2103">
        <v>5.64</v>
      </c>
      <c r="L31" s="2103">
        <v>5.34</v>
      </c>
      <c r="M31" s="2103">
        <v>0</v>
      </c>
      <c r="N31" s="2103">
        <v>2.4900000000000002</v>
      </c>
      <c r="O31" s="2103">
        <v>5.5</v>
      </c>
      <c r="P31" s="2103">
        <v>2.88</v>
      </c>
      <c r="Q31" s="2103">
        <v>12.53</v>
      </c>
      <c r="R31" s="1995" t="s">
        <v>3214</v>
      </c>
      <c r="S31" s="2102">
        <v>156.76</v>
      </c>
      <c r="T31" s="2103">
        <v>16.47</v>
      </c>
      <c r="U31" s="2103">
        <v>0</v>
      </c>
      <c r="V31" s="2103">
        <v>8.5299999999999994</v>
      </c>
      <c r="W31" s="2103">
        <v>0</v>
      </c>
      <c r="X31" s="2103">
        <v>9.3000000000000007</v>
      </c>
      <c r="Y31" s="2103">
        <v>0</v>
      </c>
      <c r="Z31" s="2103">
        <v>0</v>
      </c>
      <c r="AA31" s="2103">
        <v>0</v>
      </c>
      <c r="AB31" s="2103">
        <v>0</v>
      </c>
    </row>
    <row r="32" spans="1:28" s="2055" customFormat="1" ht="25.5" customHeight="1">
      <c r="A32" s="1995" t="s">
        <v>3215</v>
      </c>
      <c r="B32" s="2104"/>
      <c r="C32" s="2102">
        <v>7.08</v>
      </c>
      <c r="D32" s="2103">
        <v>5.0599999999999996</v>
      </c>
      <c r="E32" s="2103">
        <v>37.47</v>
      </c>
      <c r="F32" s="2103">
        <v>45.79</v>
      </c>
      <c r="G32" s="2103">
        <v>226.69</v>
      </c>
      <c r="H32" s="2103">
        <v>0</v>
      </c>
      <c r="I32" s="2103">
        <v>0</v>
      </c>
      <c r="J32" s="2103">
        <v>0</v>
      </c>
      <c r="K32" s="2103">
        <v>10.47</v>
      </c>
      <c r="L32" s="2103">
        <v>5.03</v>
      </c>
      <c r="M32" s="2103">
        <v>12.69</v>
      </c>
      <c r="N32" s="2103">
        <v>0</v>
      </c>
      <c r="O32" s="2103">
        <v>4.62</v>
      </c>
      <c r="P32" s="2103">
        <v>3.28</v>
      </c>
      <c r="Q32" s="2103">
        <v>11.6</v>
      </c>
      <c r="R32" s="1995" t="s">
        <v>3215</v>
      </c>
      <c r="S32" s="2102">
        <v>182.32</v>
      </c>
      <c r="T32" s="2103">
        <v>22.15</v>
      </c>
      <c r="U32" s="2103">
        <v>0</v>
      </c>
      <c r="V32" s="2103">
        <v>0</v>
      </c>
      <c r="W32" s="2103">
        <v>4.43</v>
      </c>
      <c r="X32" s="2103">
        <v>4.6500000000000004</v>
      </c>
      <c r="Y32" s="2103">
        <v>16.5</v>
      </c>
      <c r="Z32" s="2103">
        <v>0</v>
      </c>
      <c r="AA32" s="2103">
        <v>0</v>
      </c>
      <c r="AB32" s="2103">
        <v>0</v>
      </c>
    </row>
    <row r="33" spans="1:42" s="2055" customFormat="1" ht="25.5" customHeight="1">
      <c r="A33" s="1995" t="s">
        <v>3216</v>
      </c>
      <c r="B33" s="2104"/>
      <c r="C33" s="2102">
        <v>11.27</v>
      </c>
      <c r="D33" s="2103">
        <v>7.76</v>
      </c>
      <c r="E33" s="2103">
        <v>31.23</v>
      </c>
      <c r="F33" s="2103">
        <v>0</v>
      </c>
      <c r="G33" s="2103">
        <v>60.04</v>
      </c>
      <c r="H33" s="2103">
        <v>0</v>
      </c>
      <c r="I33" s="2103">
        <v>0</v>
      </c>
      <c r="J33" s="2103">
        <v>0</v>
      </c>
      <c r="K33" s="2103">
        <v>4.99</v>
      </c>
      <c r="L33" s="2103">
        <v>5.16</v>
      </c>
      <c r="M33" s="2103">
        <v>0</v>
      </c>
      <c r="N33" s="2103">
        <v>0</v>
      </c>
      <c r="O33" s="2103">
        <v>3.88</v>
      </c>
      <c r="P33" s="2103">
        <v>3.93</v>
      </c>
      <c r="Q33" s="2103">
        <v>8</v>
      </c>
      <c r="R33" s="1995" t="s">
        <v>3216</v>
      </c>
      <c r="S33" s="2102">
        <v>0</v>
      </c>
      <c r="T33" s="2103">
        <v>0</v>
      </c>
      <c r="U33" s="2103">
        <v>0</v>
      </c>
      <c r="V33" s="2103">
        <v>29.83</v>
      </c>
      <c r="W33" s="2103">
        <v>0</v>
      </c>
      <c r="X33" s="2103">
        <v>15.6</v>
      </c>
      <c r="Y33" s="2103">
        <v>0</v>
      </c>
      <c r="Z33" s="2103">
        <v>0</v>
      </c>
      <c r="AA33" s="2103">
        <v>0</v>
      </c>
      <c r="AB33" s="2103">
        <v>0</v>
      </c>
    </row>
    <row r="34" spans="1:42" s="2055" customFormat="1" ht="25.5" customHeight="1">
      <c r="A34" s="1999" t="s">
        <v>3217</v>
      </c>
      <c r="B34" s="2105"/>
      <c r="C34" s="2106">
        <v>5.17</v>
      </c>
      <c r="D34" s="2107">
        <v>5.17</v>
      </c>
      <c r="E34" s="2107">
        <v>0</v>
      </c>
      <c r="F34" s="2107">
        <v>0</v>
      </c>
      <c r="G34" s="2107">
        <v>0</v>
      </c>
      <c r="H34" s="2107">
        <v>0</v>
      </c>
      <c r="I34" s="2107">
        <v>0</v>
      </c>
      <c r="J34" s="2107">
        <v>0</v>
      </c>
      <c r="K34" s="2107">
        <v>3</v>
      </c>
      <c r="L34" s="2107">
        <v>0</v>
      </c>
      <c r="M34" s="2107">
        <v>0</v>
      </c>
      <c r="N34" s="2107">
        <v>0</v>
      </c>
      <c r="O34" s="2107">
        <v>0</v>
      </c>
      <c r="P34" s="2107">
        <v>0</v>
      </c>
      <c r="Q34" s="2107">
        <v>0</v>
      </c>
      <c r="R34" s="1999" t="s">
        <v>3217</v>
      </c>
      <c r="S34" s="2106">
        <v>0</v>
      </c>
      <c r="T34" s="2107">
        <v>0</v>
      </c>
      <c r="U34" s="2107">
        <v>0</v>
      </c>
      <c r="V34" s="2107">
        <v>0</v>
      </c>
      <c r="W34" s="2107">
        <v>0</v>
      </c>
      <c r="X34" s="2107">
        <v>3</v>
      </c>
      <c r="Y34" s="2107">
        <v>0</v>
      </c>
      <c r="Z34" s="2107">
        <v>0</v>
      </c>
      <c r="AA34" s="2107">
        <v>0</v>
      </c>
      <c r="AB34" s="2107">
        <v>0</v>
      </c>
    </row>
    <row r="35" spans="1:42" s="897" customFormat="1" ht="18.75" customHeight="1">
      <c r="A35" s="528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895"/>
      <c r="S35" s="895"/>
      <c r="T35" s="895"/>
      <c r="U35" s="895"/>
      <c r="V35" s="895"/>
      <c r="W35" s="895"/>
      <c r="X35" s="895"/>
      <c r="Y35" s="895"/>
      <c r="Z35" s="895"/>
      <c r="AA35" s="895"/>
      <c r="AB35" s="895"/>
      <c r="AC35" s="895"/>
      <c r="AD35" s="895"/>
      <c r="AE35" s="895"/>
      <c r="AF35" s="895"/>
      <c r="AG35" s="895"/>
      <c r="AH35" s="896"/>
      <c r="AI35" s="895"/>
      <c r="AJ35" s="895"/>
      <c r="AK35" s="895"/>
      <c r="AL35" s="895"/>
      <c r="AM35" s="895"/>
      <c r="AN35" s="896"/>
      <c r="AO35" s="895"/>
      <c r="AP35" s="895"/>
    </row>
    <row r="36" spans="1:42" s="537" customFormat="1" ht="13.5" customHeight="1">
      <c r="A36" s="528"/>
      <c r="K36" s="536"/>
    </row>
    <row r="37" spans="1:42" s="537" customFormat="1" ht="13.5" customHeight="1">
      <c r="A37" s="528"/>
      <c r="K37" s="536"/>
    </row>
    <row r="38" spans="1:42" s="537" customFormat="1" ht="13.5" customHeight="1">
      <c r="A38" s="528"/>
      <c r="K38" s="536"/>
    </row>
    <row r="39" spans="1:42" s="537" customFormat="1" ht="13.5" customHeight="1">
      <c r="A39" s="528"/>
      <c r="K39" s="536"/>
    </row>
    <row r="40" spans="1:42" s="537" customFormat="1" ht="13.5" customHeight="1">
      <c r="A40" s="528"/>
      <c r="K40" s="536"/>
    </row>
    <row r="41" spans="1:42" s="537" customFormat="1" ht="13.5" customHeight="1">
      <c r="A41" s="528"/>
      <c r="K41" s="536"/>
    </row>
  </sheetData>
  <mergeCells count="41">
    <mergeCell ref="W1:Y1"/>
    <mergeCell ref="B3:H3"/>
    <mergeCell ref="B4:I4"/>
    <mergeCell ref="P4:Q4"/>
    <mergeCell ref="F6:I6"/>
    <mergeCell ref="J6:J11"/>
    <mergeCell ref="K6:K11"/>
    <mergeCell ref="B1:I1"/>
    <mergeCell ref="R1:V1"/>
    <mergeCell ref="O6:O11"/>
    <mergeCell ref="P6:P11"/>
    <mergeCell ref="Q6:Q11"/>
    <mergeCell ref="AA4:AB4"/>
    <mergeCell ref="A5:A11"/>
    <mergeCell ref="B5:B11"/>
    <mergeCell ref="C5:I5"/>
    <mergeCell ref="K5:Q5"/>
    <mergeCell ref="R5:R11"/>
    <mergeCell ref="S5:V5"/>
    <mergeCell ref="W5:AB5"/>
    <mergeCell ref="C6:C11"/>
    <mergeCell ref="D6:E6"/>
    <mergeCell ref="S6:S11"/>
    <mergeCell ref="T6:T11"/>
    <mergeCell ref="U6:U11"/>
    <mergeCell ref="L6:L11"/>
    <mergeCell ref="M6:M11"/>
    <mergeCell ref="N6:N11"/>
    <mergeCell ref="AB6:AB11"/>
    <mergeCell ref="D7:D11"/>
    <mergeCell ref="E7:E11"/>
    <mergeCell ref="F7:F11"/>
    <mergeCell ref="G7:G11"/>
    <mergeCell ref="H7:H11"/>
    <mergeCell ref="I7:I11"/>
    <mergeCell ref="V6:V11"/>
    <mergeCell ref="W6:W11"/>
    <mergeCell ref="X6:X11"/>
    <mergeCell ref="Y6:Y11"/>
    <mergeCell ref="Z6:Z11"/>
    <mergeCell ref="AA6:AA11"/>
  </mergeCells>
  <phoneticPr fontId="6" type="noConversion"/>
  <printOptions horizontalCentered="1"/>
  <pageMargins left="0.74803149606299213" right="0.74803149606299213" top="1.1811023622047245" bottom="0.78740157480314965" header="0" footer="0"/>
  <pageSetup paperSize="9" scale="80" orientation="portrait" r:id="rId1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P35"/>
  <sheetViews>
    <sheetView zoomScale="80" zoomScaleNormal="80" workbookViewId="0"/>
  </sheetViews>
  <sheetFormatPr defaultColWidth="8.75" defaultRowHeight="17.5"/>
  <cols>
    <col min="1" max="1" width="41.5" style="2125" customWidth="1"/>
    <col min="2" max="2" width="1.08203125" style="2108" customWidth="1"/>
    <col min="3" max="4" width="8.83203125" style="2093" customWidth="1"/>
    <col min="5" max="5" width="9.75" style="2093" customWidth="1"/>
    <col min="6" max="6" width="8.83203125" style="2093" customWidth="1"/>
    <col min="7" max="7" width="10" style="2093" customWidth="1"/>
    <col min="8" max="9" width="8.83203125" style="2093" customWidth="1"/>
    <col min="10" max="12" width="10.08203125" style="2093" customWidth="1"/>
    <col min="13" max="17" width="10.08203125" style="2079" customWidth="1"/>
    <col min="18" max="18" width="42.83203125" style="2125" customWidth="1"/>
    <col min="19" max="22" width="15.75" style="2079" customWidth="1"/>
    <col min="23" max="28" width="15" style="2079" customWidth="1"/>
    <col min="29" max="255" width="8.75" style="2079"/>
    <col min="256" max="256" width="41.5" style="2079" customWidth="1"/>
    <col min="257" max="257" width="1.08203125" style="2079" customWidth="1"/>
    <col min="258" max="259" width="8.83203125" style="2079" customWidth="1"/>
    <col min="260" max="260" width="9.75" style="2079" customWidth="1"/>
    <col min="261" max="261" width="8.83203125" style="2079" customWidth="1"/>
    <col min="262" max="262" width="10" style="2079" customWidth="1"/>
    <col min="263" max="264" width="8.83203125" style="2079" customWidth="1"/>
    <col min="265" max="272" width="10.08203125" style="2079" customWidth="1"/>
    <col min="273" max="273" width="42.83203125" style="2079" customWidth="1"/>
    <col min="274" max="274" width="1" style="2079" customWidth="1"/>
    <col min="275" max="278" width="15.75" style="2079" customWidth="1"/>
    <col min="279" max="284" width="15" style="2079" customWidth="1"/>
    <col min="285" max="511" width="8.75" style="2079"/>
    <col min="512" max="512" width="41.5" style="2079" customWidth="1"/>
    <col min="513" max="513" width="1.08203125" style="2079" customWidth="1"/>
    <col min="514" max="515" width="8.83203125" style="2079" customWidth="1"/>
    <col min="516" max="516" width="9.75" style="2079" customWidth="1"/>
    <col min="517" max="517" width="8.83203125" style="2079" customWidth="1"/>
    <col min="518" max="518" width="10" style="2079" customWidth="1"/>
    <col min="519" max="520" width="8.83203125" style="2079" customWidth="1"/>
    <col min="521" max="528" width="10.08203125" style="2079" customWidth="1"/>
    <col min="529" max="529" width="42.83203125" style="2079" customWidth="1"/>
    <col min="530" max="530" width="1" style="2079" customWidth="1"/>
    <col min="531" max="534" width="15.75" style="2079" customWidth="1"/>
    <col min="535" max="540" width="15" style="2079" customWidth="1"/>
    <col min="541" max="767" width="8.75" style="2079"/>
    <col min="768" max="768" width="41.5" style="2079" customWidth="1"/>
    <col min="769" max="769" width="1.08203125" style="2079" customWidth="1"/>
    <col min="770" max="771" width="8.83203125" style="2079" customWidth="1"/>
    <col min="772" max="772" width="9.75" style="2079" customWidth="1"/>
    <col min="773" max="773" width="8.83203125" style="2079" customWidth="1"/>
    <col min="774" max="774" width="10" style="2079" customWidth="1"/>
    <col min="775" max="776" width="8.83203125" style="2079" customWidth="1"/>
    <col min="777" max="784" width="10.08203125" style="2079" customWidth="1"/>
    <col min="785" max="785" width="42.83203125" style="2079" customWidth="1"/>
    <col min="786" max="786" width="1" style="2079" customWidth="1"/>
    <col min="787" max="790" width="15.75" style="2079" customWidth="1"/>
    <col min="791" max="796" width="15" style="2079" customWidth="1"/>
    <col min="797" max="1023" width="8.75" style="2079"/>
    <col min="1024" max="1024" width="41.5" style="2079" customWidth="1"/>
    <col min="1025" max="1025" width="1.08203125" style="2079" customWidth="1"/>
    <col min="1026" max="1027" width="8.83203125" style="2079" customWidth="1"/>
    <col min="1028" max="1028" width="9.75" style="2079" customWidth="1"/>
    <col min="1029" max="1029" width="8.83203125" style="2079" customWidth="1"/>
    <col min="1030" max="1030" width="10" style="2079" customWidth="1"/>
    <col min="1031" max="1032" width="8.83203125" style="2079" customWidth="1"/>
    <col min="1033" max="1040" width="10.08203125" style="2079" customWidth="1"/>
    <col min="1041" max="1041" width="42.83203125" style="2079" customWidth="1"/>
    <col min="1042" max="1042" width="1" style="2079" customWidth="1"/>
    <col min="1043" max="1046" width="15.75" style="2079" customWidth="1"/>
    <col min="1047" max="1052" width="15" style="2079" customWidth="1"/>
    <col min="1053" max="1279" width="8.75" style="2079"/>
    <col min="1280" max="1280" width="41.5" style="2079" customWidth="1"/>
    <col min="1281" max="1281" width="1.08203125" style="2079" customWidth="1"/>
    <col min="1282" max="1283" width="8.83203125" style="2079" customWidth="1"/>
    <col min="1284" max="1284" width="9.75" style="2079" customWidth="1"/>
    <col min="1285" max="1285" width="8.83203125" style="2079" customWidth="1"/>
    <col min="1286" max="1286" width="10" style="2079" customWidth="1"/>
    <col min="1287" max="1288" width="8.83203125" style="2079" customWidth="1"/>
    <col min="1289" max="1296" width="10.08203125" style="2079" customWidth="1"/>
    <col min="1297" max="1297" width="42.83203125" style="2079" customWidth="1"/>
    <col min="1298" max="1298" width="1" style="2079" customWidth="1"/>
    <col min="1299" max="1302" width="15.75" style="2079" customWidth="1"/>
    <col min="1303" max="1308" width="15" style="2079" customWidth="1"/>
    <col min="1309" max="1535" width="8.75" style="2079"/>
    <col min="1536" max="1536" width="41.5" style="2079" customWidth="1"/>
    <col min="1537" max="1537" width="1.08203125" style="2079" customWidth="1"/>
    <col min="1538" max="1539" width="8.83203125" style="2079" customWidth="1"/>
    <col min="1540" max="1540" width="9.75" style="2079" customWidth="1"/>
    <col min="1541" max="1541" width="8.83203125" style="2079" customWidth="1"/>
    <col min="1542" max="1542" width="10" style="2079" customWidth="1"/>
    <col min="1543" max="1544" width="8.83203125" style="2079" customWidth="1"/>
    <col min="1545" max="1552" width="10.08203125" style="2079" customWidth="1"/>
    <col min="1553" max="1553" width="42.83203125" style="2079" customWidth="1"/>
    <col min="1554" max="1554" width="1" style="2079" customWidth="1"/>
    <col min="1555" max="1558" width="15.75" style="2079" customWidth="1"/>
    <col min="1559" max="1564" width="15" style="2079" customWidth="1"/>
    <col min="1565" max="1791" width="8.75" style="2079"/>
    <col min="1792" max="1792" width="41.5" style="2079" customWidth="1"/>
    <col min="1793" max="1793" width="1.08203125" style="2079" customWidth="1"/>
    <col min="1794" max="1795" width="8.83203125" style="2079" customWidth="1"/>
    <col min="1796" max="1796" width="9.75" style="2079" customWidth="1"/>
    <col min="1797" max="1797" width="8.83203125" style="2079" customWidth="1"/>
    <col min="1798" max="1798" width="10" style="2079" customWidth="1"/>
    <col min="1799" max="1800" width="8.83203125" style="2079" customWidth="1"/>
    <col min="1801" max="1808" width="10.08203125" style="2079" customWidth="1"/>
    <col min="1809" max="1809" width="42.83203125" style="2079" customWidth="1"/>
    <col min="1810" max="1810" width="1" style="2079" customWidth="1"/>
    <col min="1811" max="1814" width="15.75" style="2079" customWidth="1"/>
    <col min="1815" max="1820" width="15" style="2079" customWidth="1"/>
    <col min="1821" max="2047" width="8.75" style="2079"/>
    <col min="2048" max="2048" width="41.5" style="2079" customWidth="1"/>
    <col min="2049" max="2049" width="1.08203125" style="2079" customWidth="1"/>
    <col min="2050" max="2051" width="8.83203125" style="2079" customWidth="1"/>
    <col min="2052" max="2052" width="9.75" style="2079" customWidth="1"/>
    <col min="2053" max="2053" width="8.83203125" style="2079" customWidth="1"/>
    <col min="2054" max="2054" width="10" style="2079" customWidth="1"/>
    <col min="2055" max="2056" width="8.83203125" style="2079" customWidth="1"/>
    <col min="2057" max="2064" width="10.08203125" style="2079" customWidth="1"/>
    <col min="2065" max="2065" width="42.83203125" style="2079" customWidth="1"/>
    <col min="2066" max="2066" width="1" style="2079" customWidth="1"/>
    <col min="2067" max="2070" width="15.75" style="2079" customWidth="1"/>
    <col min="2071" max="2076" width="15" style="2079" customWidth="1"/>
    <col min="2077" max="2303" width="8.75" style="2079"/>
    <col min="2304" max="2304" width="41.5" style="2079" customWidth="1"/>
    <col min="2305" max="2305" width="1.08203125" style="2079" customWidth="1"/>
    <col min="2306" max="2307" width="8.83203125" style="2079" customWidth="1"/>
    <col min="2308" max="2308" width="9.75" style="2079" customWidth="1"/>
    <col min="2309" max="2309" width="8.83203125" style="2079" customWidth="1"/>
    <col min="2310" max="2310" width="10" style="2079" customWidth="1"/>
    <col min="2311" max="2312" width="8.83203125" style="2079" customWidth="1"/>
    <col min="2313" max="2320" width="10.08203125" style="2079" customWidth="1"/>
    <col min="2321" max="2321" width="42.83203125" style="2079" customWidth="1"/>
    <col min="2322" max="2322" width="1" style="2079" customWidth="1"/>
    <col min="2323" max="2326" width="15.75" style="2079" customWidth="1"/>
    <col min="2327" max="2332" width="15" style="2079" customWidth="1"/>
    <col min="2333" max="2559" width="8.75" style="2079"/>
    <col min="2560" max="2560" width="41.5" style="2079" customWidth="1"/>
    <col min="2561" max="2561" width="1.08203125" style="2079" customWidth="1"/>
    <col min="2562" max="2563" width="8.83203125" style="2079" customWidth="1"/>
    <col min="2564" max="2564" width="9.75" style="2079" customWidth="1"/>
    <col min="2565" max="2565" width="8.83203125" style="2079" customWidth="1"/>
    <col min="2566" max="2566" width="10" style="2079" customWidth="1"/>
    <col min="2567" max="2568" width="8.83203125" style="2079" customWidth="1"/>
    <col min="2569" max="2576" width="10.08203125" style="2079" customWidth="1"/>
    <col min="2577" max="2577" width="42.83203125" style="2079" customWidth="1"/>
    <col min="2578" max="2578" width="1" style="2079" customWidth="1"/>
    <col min="2579" max="2582" width="15.75" style="2079" customWidth="1"/>
    <col min="2583" max="2588" width="15" style="2079" customWidth="1"/>
    <col min="2589" max="2815" width="8.75" style="2079"/>
    <col min="2816" max="2816" width="41.5" style="2079" customWidth="1"/>
    <col min="2817" max="2817" width="1.08203125" style="2079" customWidth="1"/>
    <col min="2818" max="2819" width="8.83203125" style="2079" customWidth="1"/>
    <col min="2820" max="2820" width="9.75" style="2079" customWidth="1"/>
    <col min="2821" max="2821" width="8.83203125" style="2079" customWidth="1"/>
    <col min="2822" max="2822" width="10" style="2079" customWidth="1"/>
    <col min="2823" max="2824" width="8.83203125" style="2079" customWidth="1"/>
    <col min="2825" max="2832" width="10.08203125" style="2079" customWidth="1"/>
    <col min="2833" max="2833" width="42.83203125" style="2079" customWidth="1"/>
    <col min="2834" max="2834" width="1" style="2079" customWidth="1"/>
    <col min="2835" max="2838" width="15.75" style="2079" customWidth="1"/>
    <col min="2839" max="2844" width="15" style="2079" customWidth="1"/>
    <col min="2845" max="3071" width="8.75" style="2079"/>
    <col min="3072" max="3072" width="41.5" style="2079" customWidth="1"/>
    <col min="3073" max="3073" width="1.08203125" style="2079" customWidth="1"/>
    <col min="3074" max="3075" width="8.83203125" style="2079" customWidth="1"/>
    <col min="3076" max="3076" width="9.75" style="2079" customWidth="1"/>
    <col min="3077" max="3077" width="8.83203125" style="2079" customWidth="1"/>
    <col min="3078" max="3078" width="10" style="2079" customWidth="1"/>
    <col min="3079" max="3080" width="8.83203125" style="2079" customWidth="1"/>
    <col min="3081" max="3088" width="10.08203125" style="2079" customWidth="1"/>
    <col min="3089" max="3089" width="42.83203125" style="2079" customWidth="1"/>
    <col min="3090" max="3090" width="1" style="2079" customWidth="1"/>
    <col min="3091" max="3094" width="15.75" style="2079" customWidth="1"/>
    <col min="3095" max="3100" width="15" style="2079" customWidth="1"/>
    <col min="3101" max="3327" width="8.75" style="2079"/>
    <col min="3328" max="3328" width="41.5" style="2079" customWidth="1"/>
    <col min="3329" max="3329" width="1.08203125" style="2079" customWidth="1"/>
    <col min="3330" max="3331" width="8.83203125" style="2079" customWidth="1"/>
    <col min="3332" max="3332" width="9.75" style="2079" customWidth="1"/>
    <col min="3333" max="3333" width="8.83203125" style="2079" customWidth="1"/>
    <col min="3334" max="3334" width="10" style="2079" customWidth="1"/>
    <col min="3335" max="3336" width="8.83203125" style="2079" customWidth="1"/>
    <col min="3337" max="3344" width="10.08203125" style="2079" customWidth="1"/>
    <col min="3345" max="3345" width="42.83203125" style="2079" customWidth="1"/>
    <col min="3346" max="3346" width="1" style="2079" customWidth="1"/>
    <col min="3347" max="3350" width="15.75" style="2079" customWidth="1"/>
    <col min="3351" max="3356" width="15" style="2079" customWidth="1"/>
    <col min="3357" max="3583" width="8.75" style="2079"/>
    <col min="3584" max="3584" width="41.5" style="2079" customWidth="1"/>
    <col min="3585" max="3585" width="1.08203125" style="2079" customWidth="1"/>
    <col min="3586" max="3587" width="8.83203125" style="2079" customWidth="1"/>
    <col min="3588" max="3588" width="9.75" style="2079" customWidth="1"/>
    <col min="3589" max="3589" width="8.83203125" style="2079" customWidth="1"/>
    <col min="3590" max="3590" width="10" style="2079" customWidth="1"/>
    <col min="3591" max="3592" width="8.83203125" style="2079" customWidth="1"/>
    <col min="3593" max="3600" width="10.08203125" style="2079" customWidth="1"/>
    <col min="3601" max="3601" width="42.83203125" style="2079" customWidth="1"/>
    <col min="3602" max="3602" width="1" style="2079" customWidth="1"/>
    <col min="3603" max="3606" width="15.75" style="2079" customWidth="1"/>
    <col min="3607" max="3612" width="15" style="2079" customWidth="1"/>
    <col min="3613" max="3839" width="8.75" style="2079"/>
    <col min="3840" max="3840" width="41.5" style="2079" customWidth="1"/>
    <col min="3841" max="3841" width="1.08203125" style="2079" customWidth="1"/>
    <col min="3842" max="3843" width="8.83203125" style="2079" customWidth="1"/>
    <col min="3844" max="3844" width="9.75" style="2079" customWidth="1"/>
    <col min="3845" max="3845" width="8.83203125" style="2079" customWidth="1"/>
    <col min="3846" max="3846" width="10" style="2079" customWidth="1"/>
    <col min="3847" max="3848" width="8.83203125" style="2079" customWidth="1"/>
    <col min="3849" max="3856" width="10.08203125" style="2079" customWidth="1"/>
    <col min="3857" max="3857" width="42.83203125" style="2079" customWidth="1"/>
    <col min="3858" max="3858" width="1" style="2079" customWidth="1"/>
    <col min="3859" max="3862" width="15.75" style="2079" customWidth="1"/>
    <col min="3863" max="3868" width="15" style="2079" customWidth="1"/>
    <col min="3869" max="4095" width="8.75" style="2079"/>
    <col min="4096" max="4096" width="41.5" style="2079" customWidth="1"/>
    <col min="4097" max="4097" width="1.08203125" style="2079" customWidth="1"/>
    <col min="4098" max="4099" width="8.83203125" style="2079" customWidth="1"/>
    <col min="4100" max="4100" width="9.75" style="2079" customWidth="1"/>
    <col min="4101" max="4101" width="8.83203125" style="2079" customWidth="1"/>
    <col min="4102" max="4102" width="10" style="2079" customWidth="1"/>
    <col min="4103" max="4104" width="8.83203125" style="2079" customWidth="1"/>
    <col min="4105" max="4112" width="10.08203125" style="2079" customWidth="1"/>
    <col min="4113" max="4113" width="42.83203125" style="2079" customWidth="1"/>
    <col min="4114" max="4114" width="1" style="2079" customWidth="1"/>
    <col min="4115" max="4118" width="15.75" style="2079" customWidth="1"/>
    <col min="4119" max="4124" width="15" style="2079" customWidth="1"/>
    <col min="4125" max="4351" width="8.75" style="2079"/>
    <col min="4352" max="4352" width="41.5" style="2079" customWidth="1"/>
    <col min="4353" max="4353" width="1.08203125" style="2079" customWidth="1"/>
    <col min="4354" max="4355" width="8.83203125" style="2079" customWidth="1"/>
    <col min="4356" max="4356" width="9.75" style="2079" customWidth="1"/>
    <col min="4357" max="4357" width="8.83203125" style="2079" customWidth="1"/>
    <col min="4358" max="4358" width="10" style="2079" customWidth="1"/>
    <col min="4359" max="4360" width="8.83203125" style="2079" customWidth="1"/>
    <col min="4361" max="4368" width="10.08203125" style="2079" customWidth="1"/>
    <col min="4369" max="4369" width="42.83203125" style="2079" customWidth="1"/>
    <col min="4370" max="4370" width="1" style="2079" customWidth="1"/>
    <col min="4371" max="4374" width="15.75" style="2079" customWidth="1"/>
    <col min="4375" max="4380" width="15" style="2079" customWidth="1"/>
    <col min="4381" max="4607" width="8.75" style="2079"/>
    <col min="4608" max="4608" width="41.5" style="2079" customWidth="1"/>
    <col min="4609" max="4609" width="1.08203125" style="2079" customWidth="1"/>
    <col min="4610" max="4611" width="8.83203125" style="2079" customWidth="1"/>
    <col min="4612" max="4612" width="9.75" style="2079" customWidth="1"/>
    <col min="4613" max="4613" width="8.83203125" style="2079" customWidth="1"/>
    <col min="4614" max="4614" width="10" style="2079" customWidth="1"/>
    <col min="4615" max="4616" width="8.83203125" style="2079" customWidth="1"/>
    <col min="4617" max="4624" width="10.08203125" style="2079" customWidth="1"/>
    <col min="4625" max="4625" width="42.83203125" style="2079" customWidth="1"/>
    <col min="4626" max="4626" width="1" style="2079" customWidth="1"/>
    <col min="4627" max="4630" width="15.75" style="2079" customWidth="1"/>
    <col min="4631" max="4636" width="15" style="2079" customWidth="1"/>
    <col min="4637" max="4863" width="8.75" style="2079"/>
    <col min="4864" max="4864" width="41.5" style="2079" customWidth="1"/>
    <col min="4865" max="4865" width="1.08203125" style="2079" customWidth="1"/>
    <col min="4866" max="4867" width="8.83203125" style="2079" customWidth="1"/>
    <col min="4868" max="4868" width="9.75" style="2079" customWidth="1"/>
    <col min="4869" max="4869" width="8.83203125" style="2079" customWidth="1"/>
    <col min="4870" max="4870" width="10" style="2079" customWidth="1"/>
    <col min="4871" max="4872" width="8.83203125" style="2079" customWidth="1"/>
    <col min="4873" max="4880" width="10.08203125" style="2079" customWidth="1"/>
    <col min="4881" max="4881" width="42.83203125" style="2079" customWidth="1"/>
    <col min="4882" max="4882" width="1" style="2079" customWidth="1"/>
    <col min="4883" max="4886" width="15.75" style="2079" customWidth="1"/>
    <col min="4887" max="4892" width="15" style="2079" customWidth="1"/>
    <col min="4893" max="5119" width="8.75" style="2079"/>
    <col min="5120" max="5120" width="41.5" style="2079" customWidth="1"/>
    <col min="5121" max="5121" width="1.08203125" style="2079" customWidth="1"/>
    <col min="5122" max="5123" width="8.83203125" style="2079" customWidth="1"/>
    <col min="5124" max="5124" width="9.75" style="2079" customWidth="1"/>
    <col min="5125" max="5125" width="8.83203125" style="2079" customWidth="1"/>
    <col min="5126" max="5126" width="10" style="2079" customWidth="1"/>
    <col min="5127" max="5128" width="8.83203125" style="2079" customWidth="1"/>
    <col min="5129" max="5136" width="10.08203125" style="2079" customWidth="1"/>
    <col min="5137" max="5137" width="42.83203125" style="2079" customWidth="1"/>
    <col min="5138" max="5138" width="1" style="2079" customWidth="1"/>
    <col min="5139" max="5142" width="15.75" style="2079" customWidth="1"/>
    <col min="5143" max="5148" width="15" style="2079" customWidth="1"/>
    <col min="5149" max="5375" width="8.75" style="2079"/>
    <col min="5376" max="5376" width="41.5" style="2079" customWidth="1"/>
    <col min="5377" max="5377" width="1.08203125" style="2079" customWidth="1"/>
    <col min="5378" max="5379" width="8.83203125" style="2079" customWidth="1"/>
    <col min="5380" max="5380" width="9.75" style="2079" customWidth="1"/>
    <col min="5381" max="5381" width="8.83203125" style="2079" customWidth="1"/>
    <col min="5382" max="5382" width="10" style="2079" customWidth="1"/>
    <col min="5383" max="5384" width="8.83203125" style="2079" customWidth="1"/>
    <col min="5385" max="5392" width="10.08203125" style="2079" customWidth="1"/>
    <col min="5393" max="5393" width="42.83203125" style="2079" customWidth="1"/>
    <col min="5394" max="5394" width="1" style="2079" customWidth="1"/>
    <col min="5395" max="5398" width="15.75" style="2079" customWidth="1"/>
    <col min="5399" max="5404" width="15" style="2079" customWidth="1"/>
    <col min="5405" max="5631" width="8.75" style="2079"/>
    <col min="5632" max="5632" width="41.5" style="2079" customWidth="1"/>
    <col min="5633" max="5633" width="1.08203125" style="2079" customWidth="1"/>
    <col min="5634" max="5635" width="8.83203125" style="2079" customWidth="1"/>
    <col min="5636" max="5636" width="9.75" style="2079" customWidth="1"/>
    <col min="5637" max="5637" width="8.83203125" style="2079" customWidth="1"/>
    <col min="5638" max="5638" width="10" style="2079" customWidth="1"/>
    <col min="5639" max="5640" width="8.83203125" style="2079" customWidth="1"/>
    <col min="5641" max="5648" width="10.08203125" style="2079" customWidth="1"/>
    <col min="5649" max="5649" width="42.83203125" style="2079" customWidth="1"/>
    <col min="5650" max="5650" width="1" style="2079" customWidth="1"/>
    <col min="5651" max="5654" width="15.75" style="2079" customWidth="1"/>
    <col min="5655" max="5660" width="15" style="2079" customWidth="1"/>
    <col min="5661" max="5887" width="8.75" style="2079"/>
    <col min="5888" max="5888" width="41.5" style="2079" customWidth="1"/>
    <col min="5889" max="5889" width="1.08203125" style="2079" customWidth="1"/>
    <col min="5890" max="5891" width="8.83203125" style="2079" customWidth="1"/>
    <col min="5892" max="5892" width="9.75" style="2079" customWidth="1"/>
    <col min="5893" max="5893" width="8.83203125" style="2079" customWidth="1"/>
    <col min="5894" max="5894" width="10" style="2079" customWidth="1"/>
    <col min="5895" max="5896" width="8.83203125" style="2079" customWidth="1"/>
    <col min="5897" max="5904" width="10.08203125" style="2079" customWidth="1"/>
    <col min="5905" max="5905" width="42.83203125" style="2079" customWidth="1"/>
    <col min="5906" max="5906" width="1" style="2079" customWidth="1"/>
    <col min="5907" max="5910" width="15.75" style="2079" customWidth="1"/>
    <col min="5911" max="5916" width="15" style="2079" customWidth="1"/>
    <col min="5917" max="6143" width="8.75" style="2079"/>
    <col min="6144" max="6144" width="41.5" style="2079" customWidth="1"/>
    <col min="6145" max="6145" width="1.08203125" style="2079" customWidth="1"/>
    <col min="6146" max="6147" width="8.83203125" style="2079" customWidth="1"/>
    <col min="6148" max="6148" width="9.75" style="2079" customWidth="1"/>
    <col min="6149" max="6149" width="8.83203125" style="2079" customWidth="1"/>
    <col min="6150" max="6150" width="10" style="2079" customWidth="1"/>
    <col min="6151" max="6152" width="8.83203125" style="2079" customWidth="1"/>
    <col min="6153" max="6160" width="10.08203125" style="2079" customWidth="1"/>
    <col min="6161" max="6161" width="42.83203125" style="2079" customWidth="1"/>
    <col min="6162" max="6162" width="1" style="2079" customWidth="1"/>
    <col min="6163" max="6166" width="15.75" style="2079" customWidth="1"/>
    <col min="6167" max="6172" width="15" style="2079" customWidth="1"/>
    <col min="6173" max="6399" width="8.75" style="2079"/>
    <col min="6400" max="6400" width="41.5" style="2079" customWidth="1"/>
    <col min="6401" max="6401" width="1.08203125" style="2079" customWidth="1"/>
    <col min="6402" max="6403" width="8.83203125" style="2079" customWidth="1"/>
    <col min="6404" max="6404" width="9.75" style="2079" customWidth="1"/>
    <col min="6405" max="6405" width="8.83203125" style="2079" customWidth="1"/>
    <col min="6406" max="6406" width="10" style="2079" customWidth="1"/>
    <col min="6407" max="6408" width="8.83203125" style="2079" customWidth="1"/>
    <col min="6409" max="6416" width="10.08203125" style="2079" customWidth="1"/>
    <col min="6417" max="6417" width="42.83203125" style="2079" customWidth="1"/>
    <col min="6418" max="6418" width="1" style="2079" customWidth="1"/>
    <col min="6419" max="6422" width="15.75" style="2079" customWidth="1"/>
    <col min="6423" max="6428" width="15" style="2079" customWidth="1"/>
    <col min="6429" max="6655" width="8.75" style="2079"/>
    <col min="6656" max="6656" width="41.5" style="2079" customWidth="1"/>
    <col min="6657" max="6657" width="1.08203125" style="2079" customWidth="1"/>
    <col min="6658" max="6659" width="8.83203125" style="2079" customWidth="1"/>
    <col min="6660" max="6660" width="9.75" style="2079" customWidth="1"/>
    <col min="6661" max="6661" width="8.83203125" style="2079" customWidth="1"/>
    <col min="6662" max="6662" width="10" style="2079" customWidth="1"/>
    <col min="6663" max="6664" width="8.83203125" style="2079" customWidth="1"/>
    <col min="6665" max="6672" width="10.08203125" style="2079" customWidth="1"/>
    <col min="6673" max="6673" width="42.83203125" style="2079" customWidth="1"/>
    <col min="6674" max="6674" width="1" style="2079" customWidth="1"/>
    <col min="6675" max="6678" width="15.75" style="2079" customWidth="1"/>
    <col min="6679" max="6684" width="15" style="2079" customWidth="1"/>
    <col min="6685" max="6911" width="8.75" style="2079"/>
    <col min="6912" max="6912" width="41.5" style="2079" customWidth="1"/>
    <col min="6913" max="6913" width="1.08203125" style="2079" customWidth="1"/>
    <col min="6914" max="6915" width="8.83203125" style="2079" customWidth="1"/>
    <col min="6916" max="6916" width="9.75" style="2079" customWidth="1"/>
    <col min="6917" max="6917" width="8.83203125" style="2079" customWidth="1"/>
    <col min="6918" max="6918" width="10" style="2079" customWidth="1"/>
    <col min="6919" max="6920" width="8.83203125" style="2079" customWidth="1"/>
    <col min="6921" max="6928" width="10.08203125" style="2079" customWidth="1"/>
    <col min="6929" max="6929" width="42.83203125" style="2079" customWidth="1"/>
    <col min="6930" max="6930" width="1" style="2079" customWidth="1"/>
    <col min="6931" max="6934" width="15.75" style="2079" customWidth="1"/>
    <col min="6935" max="6940" width="15" style="2079" customWidth="1"/>
    <col min="6941" max="7167" width="8.75" style="2079"/>
    <col min="7168" max="7168" width="41.5" style="2079" customWidth="1"/>
    <col min="7169" max="7169" width="1.08203125" style="2079" customWidth="1"/>
    <col min="7170" max="7171" width="8.83203125" style="2079" customWidth="1"/>
    <col min="7172" max="7172" width="9.75" style="2079" customWidth="1"/>
    <col min="7173" max="7173" width="8.83203125" style="2079" customWidth="1"/>
    <col min="7174" max="7174" width="10" style="2079" customWidth="1"/>
    <col min="7175" max="7176" width="8.83203125" style="2079" customWidth="1"/>
    <col min="7177" max="7184" width="10.08203125" style="2079" customWidth="1"/>
    <col min="7185" max="7185" width="42.83203125" style="2079" customWidth="1"/>
    <col min="7186" max="7186" width="1" style="2079" customWidth="1"/>
    <col min="7187" max="7190" width="15.75" style="2079" customWidth="1"/>
    <col min="7191" max="7196" width="15" style="2079" customWidth="1"/>
    <col min="7197" max="7423" width="8.75" style="2079"/>
    <col min="7424" max="7424" width="41.5" style="2079" customWidth="1"/>
    <col min="7425" max="7425" width="1.08203125" style="2079" customWidth="1"/>
    <col min="7426" max="7427" width="8.83203125" style="2079" customWidth="1"/>
    <col min="7428" max="7428" width="9.75" style="2079" customWidth="1"/>
    <col min="7429" max="7429" width="8.83203125" style="2079" customWidth="1"/>
    <col min="7430" max="7430" width="10" style="2079" customWidth="1"/>
    <col min="7431" max="7432" width="8.83203125" style="2079" customWidth="1"/>
    <col min="7433" max="7440" width="10.08203125" style="2079" customWidth="1"/>
    <col min="7441" max="7441" width="42.83203125" style="2079" customWidth="1"/>
    <col min="7442" max="7442" width="1" style="2079" customWidth="1"/>
    <col min="7443" max="7446" width="15.75" style="2079" customWidth="1"/>
    <col min="7447" max="7452" width="15" style="2079" customWidth="1"/>
    <col min="7453" max="7679" width="8.75" style="2079"/>
    <col min="7680" max="7680" width="41.5" style="2079" customWidth="1"/>
    <col min="7681" max="7681" width="1.08203125" style="2079" customWidth="1"/>
    <col min="7682" max="7683" width="8.83203125" style="2079" customWidth="1"/>
    <col min="7684" max="7684" width="9.75" style="2079" customWidth="1"/>
    <col min="7685" max="7685" width="8.83203125" style="2079" customWidth="1"/>
    <col min="7686" max="7686" width="10" style="2079" customWidth="1"/>
    <col min="7687" max="7688" width="8.83203125" style="2079" customWidth="1"/>
    <col min="7689" max="7696" width="10.08203125" style="2079" customWidth="1"/>
    <col min="7697" max="7697" width="42.83203125" style="2079" customWidth="1"/>
    <col min="7698" max="7698" width="1" style="2079" customWidth="1"/>
    <col min="7699" max="7702" width="15.75" style="2079" customWidth="1"/>
    <col min="7703" max="7708" width="15" style="2079" customWidth="1"/>
    <col min="7709" max="7935" width="8.75" style="2079"/>
    <col min="7936" max="7936" width="41.5" style="2079" customWidth="1"/>
    <col min="7937" max="7937" width="1.08203125" style="2079" customWidth="1"/>
    <col min="7938" max="7939" width="8.83203125" style="2079" customWidth="1"/>
    <col min="7940" max="7940" width="9.75" style="2079" customWidth="1"/>
    <col min="7941" max="7941" width="8.83203125" style="2079" customWidth="1"/>
    <col min="7942" max="7942" width="10" style="2079" customWidth="1"/>
    <col min="7943" max="7944" width="8.83203125" style="2079" customWidth="1"/>
    <col min="7945" max="7952" width="10.08203125" style="2079" customWidth="1"/>
    <col min="7953" max="7953" width="42.83203125" style="2079" customWidth="1"/>
    <col min="7954" max="7954" width="1" style="2079" customWidth="1"/>
    <col min="7955" max="7958" width="15.75" style="2079" customWidth="1"/>
    <col min="7959" max="7964" width="15" style="2079" customWidth="1"/>
    <col min="7965" max="8191" width="8.75" style="2079"/>
    <col min="8192" max="8192" width="41.5" style="2079" customWidth="1"/>
    <col min="8193" max="8193" width="1.08203125" style="2079" customWidth="1"/>
    <col min="8194" max="8195" width="8.83203125" style="2079" customWidth="1"/>
    <col min="8196" max="8196" width="9.75" style="2079" customWidth="1"/>
    <col min="8197" max="8197" width="8.83203125" style="2079" customWidth="1"/>
    <col min="8198" max="8198" width="10" style="2079" customWidth="1"/>
    <col min="8199" max="8200" width="8.83203125" style="2079" customWidth="1"/>
    <col min="8201" max="8208" width="10.08203125" style="2079" customWidth="1"/>
    <col min="8209" max="8209" width="42.83203125" style="2079" customWidth="1"/>
    <col min="8210" max="8210" width="1" style="2079" customWidth="1"/>
    <col min="8211" max="8214" width="15.75" style="2079" customWidth="1"/>
    <col min="8215" max="8220" width="15" style="2079" customWidth="1"/>
    <col min="8221" max="8447" width="8.75" style="2079"/>
    <col min="8448" max="8448" width="41.5" style="2079" customWidth="1"/>
    <col min="8449" max="8449" width="1.08203125" style="2079" customWidth="1"/>
    <col min="8450" max="8451" width="8.83203125" style="2079" customWidth="1"/>
    <col min="8452" max="8452" width="9.75" style="2079" customWidth="1"/>
    <col min="8453" max="8453" width="8.83203125" style="2079" customWidth="1"/>
    <col min="8454" max="8454" width="10" style="2079" customWidth="1"/>
    <col min="8455" max="8456" width="8.83203125" style="2079" customWidth="1"/>
    <col min="8457" max="8464" width="10.08203125" style="2079" customWidth="1"/>
    <col min="8465" max="8465" width="42.83203125" style="2079" customWidth="1"/>
    <col min="8466" max="8466" width="1" style="2079" customWidth="1"/>
    <col min="8467" max="8470" width="15.75" style="2079" customWidth="1"/>
    <col min="8471" max="8476" width="15" style="2079" customWidth="1"/>
    <col min="8477" max="8703" width="8.75" style="2079"/>
    <col min="8704" max="8704" width="41.5" style="2079" customWidth="1"/>
    <col min="8705" max="8705" width="1.08203125" style="2079" customWidth="1"/>
    <col min="8706" max="8707" width="8.83203125" style="2079" customWidth="1"/>
    <col min="8708" max="8708" width="9.75" style="2079" customWidth="1"/>
    <col min="8709" max="8709" width="8.83203125" style="2079" customWidth="1"/>
    <col min="8710" max="8710" width="10" style="2079" customWidth="1"/>
    <col min="8711" max="8712" width="8.83203125" style="2079" customWidth="1"/>
    <col min="8713" max="8720" width="10.08203125" style="2079" customWidth="1"/>
    <col min="8721" max="8721" width="42.83203125" style="2079" customWidth="1"/>
    <col min="8722" max="8722" width="1" style="2079" customWidth="1"/>
    <col min="8723" max="8726" width="15.75" style="2079" customWidth="1"/>
    <col min="8727" max="8732" width="15" style="2079" customWidth="1"/>
    <col min="8733" max="8959" width="8.75" style="2079"/>
    <col min="8960" max="8960" width="41.5" style="2079" customWidth="1"/>
    <col min="8961" max="8961" width="1.08203125" style="2079" customWidth="1"/>
    <col min="8962" max="8963" width="8.83203125" style="2079" customWidth="1"/>
    <col min="8964" max="8964" width="9.75" style="2079" customWidth="1"/>
    <col min="8965" max="8965" width="8.83203125" style="2079" customWidth="1"/>
    <col min="8966" max="8966" width="10" style="2079" customWidth="1"/>
    <col min="8967" max="8968" width="8.83203125" style="2079" customWidth="1"/>
    <col min="8969" max="8976" width="10.08203125" style="2079" customWidth="1"/>
    <col min="8977" max="8977" width="42.83203125" style="2079" customWidth="1"/>
    <col min="8978" max="8978" width="1" style="2079" customWidth="1"/>
    <col min="8979" max="8982" width="15.75" style="2079" customWidth="1"/>
    <col min="8983" max="8988" width="15" style="2079" customWidth="1"/>
    <col min="8989" max="9215" width="8.75" style="2079"/>
    <col min="9216" max="9216" width="41.5" style="2079" customWidth="1"/>
    <col min="9217" max="9217" width="1.08203125" style="2079" customWidth="1"/>
    <col min="9218" max="9219" width="8.83203125" style="2079" customWidth="1"/>
    <col min="9220" max="9220" width="9.75" style="2079" customWidth="1"/>
    <col min="9221" max="9221" width="8.83203125" style="2079" customWidth="1"/>
    <col min="9222" max="9222" width="10" style="2079" customWidth="1"/>
    <col min="9223" max="9224" width="8.83203125" style="2079" customWidth="1"/>
    <col min="9225" max="9232" width="10.08203125" style="2079" customWidth="1"/>
    <col min="9233" max="9233" width="42.83203125" style="2079" customWidth="1"/>
    <col min="9234" max="9234" width="1" style="2079" customWidth="1"/>
    <col min="9235" max="9238" width="15.75" style="2079" customWidth="1"/>
    <col min="9239" max="9244" width="15" style="2079" customWidth="1"/>
    <col min="9245" max="9471" width="8.75" style="2079"/>
    <col min="9472" max="9472" width="41.5" style="2079" customWidth="1"/>
    <col min="9473" max="9473" width="1.08203125" style="2079" customWidth="1"/>
    <col min="9474" max="9475" width="8.83203125" style="2079" customWidth="1"/>
    <col min="9476" max="9476" width="9.75" style="2079" customWidth="1"/>
    <col min="9477" max="9477" width="8.83203125" style="2079" customWidth="1"/>
    <col min="9478" max="9478" width="10" style="2079" customWidth="1"/>
    <col min="9479" max="9480" width="8.83203125" style="2079" customWidth="1"/>
    <col min="9481" max="9488" width="10.08203125" style="2079" customWidth="1"/>
    <col min="9489" max="9489" width="42.83203125" style="2079" customWidth="1"/>
    <col min="9490" max="9490" width="1" style="2079" customWidth="1"/>
    <col min="9491" max="9494" width="15.75" style="2079" customWidth="1"/>
    <col min="9495" max="9500" width="15" style="2079" customWidth="1"/>
    <col min="9501" max="9727" width="8.75" style="2079"/>
    <col min="9728" max="9728" width="41.5" style="2079" customWidth="1"/>
    <col min="9729" max="9729" width="1.08203125" style="2079" customWidth="1"/>
    <col min="9730" max="9731" width="8.83203125" style="2079" customWidth="1"/>
    <col min="9732" max="9732" width="9.75" style="2079" customWidth="1"/>
    <col min="9733" max="9733" width="8.83203125" style="2079" customWidth="1"/>
    <col min="9734" max="9734" width="10" style="2079" customWidth="1"/>
    <col min="9735" max="9736" width="8.83203125" style="2079" customWidth="1"/>
    <col min="9737" max="9744" width="10.08203125" style="2079" customWidth="1"/>
    <col min="9745" max="9745" width="42.83203125" style="2079" customWidth="1"/>
    <col min="9746" max="9746" width="1" style="2079" customWidth="1"/>
    <col min="9747" max="9750" width="15.75" style="2079" customWidth="1"/>
    <col min="9751" max="9756" width="15" style="2079" customWidth="1"/>
    <col min="9757" max="9983" width="8.75" style="2079"/>
    <col min="9984" max="9984" width="41.5" style="2079" customWidth="1"/>
    <col min="9985" max="9985" width="1.08203125" style="2079" customWidth="1"/>
    <col min="9986" max="9987" width="8.83203125" style="2079" customWidth="1"/>
    <col min="9988" max="9988" width="9.75" style="2079" customWidth="1"/>
    <col min="9989" max="9989" width="8.83203125" style="2079" customWidth="1"/>
    <col min="9990" max="9990" width="10" style="2079" customWidth="1"/>
    <col min="9991" max="9992" width="8.83203125" style="2079" customWidth="1"/>
    <col min="9993" max="10000" width="10.08203125" style="2079" customWidth="1"/>
    <col min="10001" max="10001" width="42.83203125" style="2079" customWidth="1"/>
    <col min="10002" max="10002" width="1" style="2079" customWidth="1"/>
    <col min="10003" max="10006" width="15.75" style="2079" customWidth="1"/>
    <col min="10007" max="10012" width="15" style="2079" customWidth="1"/>
    <col min="10013" max="10239" width="8.75" style="2079"/>
    <col min="10240" max="10240" width="41.5" style="2079" customWidth="1"/>
    <col min="10241" max="10241" width="1.08203125" style="2079" customWidth="1"/>
    <col min="10242" max="10243" width="8.83203125" style="2079" customWidth="1"/>
    <col min="10244" max="10244" width="9.75" style="2079" customWidth="1"/>
    <col min="10245" max="10245" width="8.83203125" style="2079" customWidth="1"/>
    <col min="10246" max="10246" width="10" style="2079" customWidth="1"/>
    <col min="10247" max="10248" width="8.83203125" style="2079" customWidth="1"/>
    <col min="10249" max="10256" width="10.08203125" style="2079" customWidth="1"/>
    <col min="10257" max="10257" width="42.83203125" style="2079" customWidth="1"/>
    <col min="10258" max="10258" width="1" style="2079" customWidth="1"/>
    <col min="10259" max="10262" width="15.75" style="2079" customWidth="1"/>
    <col min="10263" max="10268" width="15" style="2079" customWidth="1"/>
    <col min="10269" max="10495" width="8.75" style="2079"/>
    <col min="10496" max="10496" width="41.5" style="2079" customWidth="1"/>
    <col min="10497" max="10497" width="1.08203125" style="2079" customWidth="1"/>
    <col min="10498" max="10499" width="8.83203125" style="2079" customWidth="1"/>
    <col min="10500" max="10500" width="9.75" style="2079" customWidth="1"/>
    <col min="10501" max="10501" width="8.83203125" style="2079" customWidth="1"/>
    <col min="10502" max="10502" width="10" style="2079" customWidth="1"/>
    <col min="10503" max="10504" width="8.83203125" style="2079" customWidth="1"/>
    <col min="10505" max="10512" width="10.08203125" style="2079" customWidth="1"/>
    <col min="10513" max="10513" width="42.83203125" style="2079" customWidth="1"/>
    <col min="10514" max="10514" width="1" style="2079" customWidth="1"/>
    <col min="10515" max="10518" width="15.75" style="2079" customWidth="1"/>
    <col min="10519" max="10524" width="15" style="2079" customWidth="1"/>
    <col min="10525" max="10751" width="8.75" style="2079"/>
    <col min="10752" max="10752" width="41.5" style="2079" customWidth="1"/>
    <col min="10753" max="10753" width="1.08203125" style="2079" customWidth="1"/>
    <col min="10754" max="10755" width="8.83203125" style="2079" customWidth="1"/>
    <col min="10756" max="10756" width="9.75" style="2079" customWidth="1"/>
    <col min="10757" max="10757" width="8.83203125" style="2079" customWidth="1"/>
    <col min="10758" max="10758" width="10" style="2079" customWidth="1"/>
    <col min="10759" max="10760" width="8.83203125" style="2079" customWidth="1"/>
    <col min="10761" max="10768" width="10.08203125" style="2079" customWidth="1"/>
    <col min="10769" max="10769" width="42.83203125" style="2079" customWidth="1"/>
    <col min="10770" max="10770" width="1" style="2079" customWidth="1"/>
    <col min="10771" max="10774" width="15.75" style="2079" customWidth="1"/>
    <col min="10775" max="10780" width="15" style="2079" customWidth="1"/>
    <col min="10781" max="11007" width="8.75" style="2079"/>
    <col min="11008" max="11008" width="41.5" style="2079" customWidth="1"/>
    <col min="11009" max="11009" width="1.08203125" style="2079" customWidth="1"/>
    <col min="11010" max="11011" width="8.83203125" style="2079" customWidth="1"/>
    <col min="11012" max="11012" width="9.75" style="2079" customWidth="1"/>
    <col min="11013" max="11013" width="8.83203125" style="2079" customWidth="1"/>
    <col min="11014" max="11014" width="10" style="2079" customWidth="1"/>
    <col min="11015" max="11016" width="8.83203125" style="2079" customWidth="1"/>
    <col min="11017" max="11024" width="10.08203125" style="2079" customWidth="1"/>
    <col min="11025" max="11025" width="42.83203125" style="2079" customWidth="1"/>
    <col min="11026" max="11026" width="1" style="2079" customWidth="1"/>
    <col min="11027" max="11030" width="15.75" style="2079" customWidth="1"/>
    <col min="11031" max="11036" width="15" style="2079" customWidth="1"/>
    <col min="11037" max="11263" width="8.75" style="2079"/>
    <col min="11264" max="11264" width="41.5" style="2079" customWidth="1"/>
    <col min="11265" max="11265" width="1.08203125" style="2079" customWidth="1"/>
    <col min="11266" max="11267" width="8.83203125" style="2079" customWidth="1"/>
    <col min="11268" max="11268" width="9.75" style="2079" customWidth="1"/>
    <col min="11269" max="11269" width="8.83203125" style="2079" customWidth="1"/>
    <col min="11270" max="11270" width="10" style="2079" customWidth="1"/>
    <col min="11271" max="11272" width="8.83203125" style="2079" customWidth="1"/>
    <col min="11273" max="11280" width="10.08203125" style="2079" customWidth="1"/>
    <col min="11281" max="11281" width="42.83203125" style="2079" customWidth="1"/>
    <col min="11282" max="11282" width="1" style="2079" customWidth="1"/>
    <col min="11283" max="11286" width="15.75" style="2079" customWidth="1"/>
    <col min="11287" max="11292" width="15" style="2079" customWidth="1"/>
    <col min="11293" max="11519" width="8.75" style="2079"/>
    <col min="11520" max="11520" width="41.5" style="2079" customWidth="1"/>
    <col min="11521" max="11521" width="1.08203125" style="2079" customWidth="1"/>
    <col min="11522" max="11523" width="8.83203125" style="2079" customWidth="1"/>
    <col min="11524" max="11524" width="9.75" style="2079" customWidth="1"/>
    <col min="11525" max="11525" width="8.83203125" style="2079" customWidth="1"/>
    <col min="11526" max="11526" width="10" style="2079" customWidth="1"/>
    <col min="11527" max="11528" width="8.83203125" style="2079" customWidth="1"/>
    <col min="11529" max="11536" width="10.08203125" style="2079" customWidth="1"/>
    <col min="11537" max="11537" width="42.83203125" style="2079" customWidth="1"/>
    <col min="11538" max="11538" width="1" style="2079" customWidth="1"/>
    <col min="11539" max="11542" width="15.75" style="2079" customWidth="1"/>
    <col min="11543" max="11548" width="15" style="2079" customWidth="1"/>
    <col min="11549" max="11775" width="8.75" style="2079"/>
    <col min="11776" max="11776" width="41.5" style="2079" customWidth="1"/>
    <col min="11777" max="11777" width="1.08203125" style="2079" customWidth="1"/>
    <col min="11778" max="11779" width="8.83203125" style="2079" customWidth="1"/>
    <col min="11780" max="11780" width="9.75" style="2079" customWidth="1"/>
    <col min="11781" max="11781" width="8.83203125" style="2079" customWidth="1"/>
    <col min="11782" max="11782" width="10" style="2079" customWidth="1"/>
    <col min="11783" max="11784" width="8.83203125" style="2079" customWidth="1"/>
    <col min="11785" max="11792" width="10.08203125" style="2079" customWidth="1"/>
    <col min="11793" max="11793" width="42.83203125" style="2079" customWidth="1"/>
    <col min="11794" max="11794" width="1" style="2079" customWidth="1"/>
    <col min="11795" max="11798" width="15.75" style="2079" customWidth="1"/>
    <col min="11799" max="11804" width="15" style="2079" customWidth="1"/>
    <col min="11805" max="12031" width="8.75" style="2079"/>
    <col min="12032" max="12032" width="41.5" style="2079" customWidth="1"/>
    <col min="12033" max="12033" width="1.08203125" style="2079" customWidth="1"/>
    <col min="12034" max="12035" width="8.83203125" style="2079" customWidth="1"/>
    <col min="12036" max="12036" width="9.75" style="2079" customWidth="1"/>
    <col min="12037" max="12037" width="8.83203125" style="2079" customWidth="1"/>
    <col min="12038" max="12038" width="10" style="2079" customWidth="1"/>
    <col min="12039" max="12040" width="8.83203125" style="2079" customWidth="1"/>
    <col min="12041" max="12048" width="10.08203125" style="2079" customWidth="1"/>
    <col min="12049" max="12049" width="42.83203125" style="2079" customWidth="1"/>
    <col min="12050" max="12050" width="1" style="2079" customWidth="1"/>
    <col min="12051" max="12054" width="15.75" style="2079" customWidth="1"/>
    <col min="12055" max="12060" width="15" style="2079" customWidth="1"/>
    <col min="12061" max="12287" width="8.75" style="2079"/>
    <col min="12288" max="12288" width="41.5" style="2079" customWidth="1"/>
    <col min="12289" max="12289" width="1.08203125" style="2079" customWidth="1"/>
    <col min="12290" max="12291" width="8.83203125" style="2079" customWidth="1"/>
    <col min="12292" max="12292" width="9.75" style="2079" customWidth="1"/>
    <col min="12293" max="12293" width="8.83203125" style="2079" customWidth="1"/>
    <col min="12294" max="12294" width="10" style="2079" customWidth="1"/>
    <col min="12295" max="12296" width="8.83203125" style="2079" customWidth="1"/>
    <col min="12297" max="12304" width="10.08203125" style="2079" customWidth="1"/>
    <col min="12305" max="12305" width="42.83203125" style="2079" customWidth="1"/>
    <col min="12306" max="12306" width="1" style="2079" customWidth="1"/>
    <col min="12307" max="12310" width="15.75" style="2079" customWidth="1"/>
    <col min="12311" max="12316" width="15" style="2079" customWidth="1"/>
    <col min="12317" max="12543" width="8.75" style="2079"/>
    <col min="12544" max="12544" width="41.5" style="2079" customWidth="1"/>
    <col min="12545" max="12545" width="1.08203125" style="2079" customWidth="1"/>
    <col min="12546" max="12547" width="8.83203125" style="2079" customWidth="1"/>
    <col min="12548" max="12548" width="9.75" style="2079" customWidth="1"/>
    <col min="12549" max="12549" width="8.83203125" style="2079" customWidth="1"/>
    <col min="12550" max="12550" width="10" style="2079" customWidth="1"/>
    <col min="12551" max="12552" width="8.83203125" style="2079" customWidth="1"/>
    <col min="12553" max="12560" width="10.08203125" style="2079" customWidth="1"/>
    <col min="12561" max="12561" width="42.83203125" style="2079" customWidth="1"/>
    <col min="12562" max="12562" width="1" style="2079" customWidth="1"/>
    <col min="12563" max="12566" width="15.75" style="2079" customWidth="1"/>
    <col min="12567" max="12572" width="15" style="2079" customWidth="1"/>
    <col min="12573" max="12799" width="8.75" style="2079"/>
    <col min="12800" max="12800" width="41.5" style="2079" customWidth="1"/>
    <col min="12801" max="12801" width="1.08203125" style="2079" customWidth="1"/>
    <col min="12802" max="12803" width="8.83203125" style="2079" customWidth="1"/>
    <col min="12804" max="12804" width="9.75" style="2079" customWidth="1"/>
    <col min="12805" max="12805" width="8.83203125" style="2079" customWidth="1"/>
    <col min="12806" max="12806" width="10" style="2079" customWidth="1"/>
    <col min="12807" max="12808" width="8.83203125" style="2079" customWidth="1"/>
    <col min="12809" max="12816" width="10.08203125" style="2079" customWidth="1"/>
    <col min="12817" max="12817" width="42.83203125" style="2079" customWidth="1"/>
    <col min="12818" max="12818" width="1" style="2079" customWidth="1"/>
    <col min="12819" max="12822" width="15.75" style="2079" customWidth="1"/>
    <col min="12823" max="12828" width="15" style="2079" customWidth="1"/>
    <col min="12829" max="13055" width="8.75" style="2079"/>
    <col min="13056" max="13056" width="41.5" style="2079" customWidth="1"/>
    <col min="13057" max="13057" width="1.08203125" style="2079" customWidth="1"/>
    <col min="13058" max="13059" width="8.83203125" style="2079" customWidth="1"/>
    <col min="13060" max="13060" width="9.75" style="2079" customWidth="1"/>
    <col min="13061" max="13061" width="8.83203125" style="2079" customWidth="1"/>
    <col min="13062" max="13062" width="10" style="2079" customWidth="1"/>
    <col min="13063" max="13064" width="8.83203125" style="2079" customWidth="1"/>
    <col min="13065" max="13072" width="10.08203125" style="2079" customWidth="1"/>
    <col min="13073" max="13073" width="42.83203125" style="2079" customWidth="1"/>
    <col min="13074" max="13074" width="1" style="2079" customWidth="1"/>
    <col min="13075" max="13078" width="15.75" style="2079" customWidth="1"/>
    <col min="13079" max="13084" width="15" style="2079" customWidth="1"/>
    <col min="13085" max="13311" width="8.75" style="2079"/>
    <col min="13312" max="13312" width="41.5" style="2079" customWidth="1"/>
    <col min="13313" max="13313" width="1.08203125" style="2079" customWidth="1"/>
    <col min="13314" max="13315" width="8.83203125" style="2079" customWidth="1"/>
    <col min="13316" max="13316" width="9.75" style="2079" customWidth="1"/>
    <col min="13317" max="13317" width="8.83203125" style="2079" customWidth="1"/>
    <col min="13318" max="13318" width="10" style="2079" customWidth="1"/>
    <col min="13319" max="13320" width="8.83203125" style="2079" customWidth="1"/>
    <col min="13321" max="13328" width="10.08203125" style="2079" customWidth="1"/>
    <col min="13329" max="13329" width="42.83203125" style="2079" customWidth="1"/>
    <col min="13330" max="13330" width="1" style="2079" customWidth="1"/>
    <col min="13331" max="13334" width="15.75" style="2079" customWidth="1"/>
    <col min="13335" max="13340" width="15" style="2079" customWidth="1"/>
    <col min="13341" max="13567" width="8.75" style="2079"/>
    <col min="13568" max="13568" width="41.5" style="2079" customWidth="1"/>
    <col min="13569" max="13569" width="1.08203125" style="2079" customWidth="1"/>
    <col min="13570" max="13571" width="8.83203125" style="2079" customWidth="1"/>
    <col min="13572" max="13572" width="9.75" style="2079" customWidth="1"/>
    <col min="13573" max="13573" width="8.83203125" style="2079" customWidth="1"/>
    <col min="13574" max="13574" width="10" style="2079" customWidth="1"/>
    <col min="13575" max="13576" width="8.83203125" style="2079" customWidth="1"/>
    <col min="13577" max="13584" width="10.08203125" style="2079" customWidth="1"/>
    <col min="13585" max="13585" width="42.83203125" style="2079" customWidth="1"/>
    <col min="13586" max="13586" width="1" style="2079" customWidth="1"/>
    <col min="13587" max="13590" width="15.75" style="2079" customWidth="1"/>
    <col min="13591" max="13596" width="15" style="2079" customWidth="1"/>
    <col min="13597" max="13823" width="8.75" style="2079"/>
    <col min="13824" max="13824" width="41.5" style="2079" customWidth="1"/>
    <col min="13825" max="13825" width="1.08203125" style="2079" customWidth="1"/>
    <col min="13826" max="13827" width="8.83203125" style="2079" customWidth="1"/>
    <col min="13828" max="13828" width="9.75" style="2079" customWidth="1"/>
    <col min="13829" max="13829" width="8.83203125" style="2079" customWidth="1"/>
    <col min="13830" max="13830" width="10" style="2079" customWidth="1"/>
    <col min="13831" max="13832" width="8.83203125" style="2079" customWidth="1"/>
    <col min="13833" max="13840" width="10.08203125" style="2079" customWidth="1"/>
    <col min="13841" max="13841" width="42.83203125" style="2079" customWidth="1"/>
    <col min="13842" max="13842" width="1" style="2079" customWidth="1"/>
    <col min="13843" max="13846" width="15.75" style="2079" customWidth="1"/>
    <col min="13847" max="13852" width="15" style="2079" customWidth="1"/>
    <col min="13853" max="14079" width="8.75" style="2079"/>
    <col min="14080" max="14080" width="41.5" style="2079" customWidth="1"/>
    <col min="14081" max="14081" width="1.08203125" style="2079" customWidth="1"/>
    <col min="14082" max="14083" width="8.83203125" style="2079" customWidth="1"/>
    <col min="14084" max="14084" width="9.75" style="2079" customWidth="1"/>
    <col min="14085" max="14085" width="8.83203125" style="2079" customWidth="1"/>
    <col min="14086" max="14086" width="10" style="2079" customWidth="1"/>
    <col min="14087" max="14088" width="8.83203125" style="2079" customWidth="1"/>
    <col min="14089" max="14096" width="10.08203125" style="2079" customWidth="1"/>
    <col min="14097" max="14097" width="42.83203125" style="2079" customWidth="1"/>
    <col min="14098" max="14098" width="1" style="2079" customWidth="1"/>
    <col min="14099" max="14102" width="15.75" style="2079" customWidth="1"/>
    <col min="14103" max="14108" width="15" style="2079" customWidth="1"/>
    <col min="14109" max="14335" width="8.75" style="2079"/>
    <col min="14336" max="14336" width="41.5" style="2079" customWidth="1"/>
    <col min="14337" max="14337" width="1.08203125" style="2079" customWidth="1"/>
    <col min="14338" max="14339" width="8.83203125" style="2079" customWidth="1"/>
    <col min="14340" max="14340" width="9.75" style="2079" customWidth="1"/>
    <col min="14341" max="14341" width="8.83203125" style="2079" customWidth="1"/>
    <col min="14342" max="14342" width="10" style="2079" customWidth="1"/>
    <col min="14343" max="14344" width="8.83203125" style="2079" customWidth="1"/>
    <col min="14345" max="14352" width="10.08203125" style="2079" customWidth="1"/>
    <col min="14353" max="14353" width="42.83203125" style="2079" customWidth="1"/>
    <col min="14354" max="14354" width="1" style="2079" customWidth="1"/>
    <col min="14355" max="14358" width="15.75" style="2079" customWidth="1"/>
    <col min="14359" max="14364" width="15" style="2079" customWidth="1"/>
    <col min="14365" max="14591" width="8.75" style="2079"/>
    <col min="14592" max="14592" width="41.5" style="2079" customWidth="1"/>
    <col min="14593" max="14593" width="1.08203125" style="2079" customWidth="1"/>
    <col min="14594" max="14595" width="8.83203125" style="2079" customWidth="1"/>
    <col min="14596" max="14596" width="9.75" style="2079" customWidth="1"/>
    <col min="14597" max="14597" width="8.83203125" style="2079" customWidth="1"/>
    <col min="14598" max="14598" width="10" style="2079" customWidth="1"/>
    <col min="14599" max="14600" width="8.83203125" style="2079" customWidth="1"/>
    <col min="14601" max="14608" width="10.08203125" style="2079" customWidth="1"/>
    <col min="14609" max="14609" width="42.83203125" style="2079" customWidth="1"/>
    <col min="14610" max="14610" width="1" style="2079" customWidth="1"/>
    <col min="14611" max="14614" width="15.75" style="2079" customWidth="1"/>
    <col min="14615" max="14620" width="15" style="2079" customWidth="1"/>
    <col min="14621" max="14847" width="8.75" style="2079"/>
    <col min="14848" max="14848" width="41.5" style="2079" customWidth="1"/>
    <col min="14849" max="14849" width="1.08203125" style="2079" customWidth="1"/>
    <col min="14850" max="14851" width="8.83203125" style="2079" customWidth="1"/>
    <col min="14852" max="14852" width="9.75" style="2079" customWidth="1"/>
    <col min="14853" max="14853" width="8.83203125" style="2079" customWidth="1"/>
    <col min="14854" max="14854" width="10" style="2079" customWidth="1"/>
    <col min="14855" max="14856" width="8.83203125" style="2079" customWidth="1"/>
    <col min="14857" max="14864" width="10.08203125" style="2079" customWidth="1"/>
    <col min="14865" max="14865" width="42.83203125" style="2079" customWidth="1"/>
    <col min="14866" max="14866" width="1" style="2079" customWidth="1"/>
    <col min="14867" max="14870" width="15.75" style="2079" customWidth="1"/>
    <col min="14871" max="14876" width="15" style="2079" customWidth="1"/>
    <col min="14877" max="15103" width="8.75" style="2079"/>
    <col min="15104" max="15104" width="41.5" style="2079" customWidth="1"/>
    <col min="15105" max="15105" width="1.08203125" style="2079" customWidth="1"/>
    <col min="15106" max="15107" width="8.83203125" style="2079" customWidth="1"/>
    <col min="15108" max="15108" width="9.75" style="2079" customWidth="1"/>
    <col min="15109" max="15109" width="8.83203125" style="2079" customWidth="1"/>
    <col min="15110" max="15110" width="10" style="2079" customWidth="1"/>
    <col min="15111" max="15112" width="8.83203125" style="2079" customWidth="1"/>
    <col min="15113" max="15120" width="10.08203125" style="2079" customWidth="1"/>
    <col min="15121" max="15121" width="42.83203125" style="2079" customWidth="1"/>
    <col min="15122" max="15122" width="1" style="2079" customWidth="1"/>
    <col min="15123" max="15126" width="15.75" style="2079" customWidth="1"/>
    <col min="15127" max="15132" width="15" style="2079" customWidth="1"/>
    <col min="15133" max="15359" width="8.75" style="2079"/>
    <col min="15360" max="15360" width="41.5" style="2079" customWidth="1"/>
    <col min="15361" max="15361" width="1.08203125" style="2079" customWidth="1"/>
    <col min="15362" max="15363" width="8.83203125" style="2079" customWidth="1"/>
    <col min="15364" max="15364" width="9.75" style="2079" customWidth="1"/>
    <col min="15365" max="15365" width="8.83203125" style="2079" customWidth="1"/>
    <col min="15366" max="15366" width="10" style="2079" customWidth="1"/>
    <col min="15367" max="15368" width="8.83203125" style="2079" customWidth="1"/>
    <col min="15369" max="15376" width="10.08203125" style="2079" customWidth="1"/>
    <col min="15377" max="15377" width="42.83203125" style="2079" customWidth="1"/>
    <col min="15378" max="15378" width="1" style="2079" customWidth="1"/>
    <col min="15379" max="15382" width="15.75" style="2079" customWidth="1"/>
    <col min="15383" max="15388" width="15" style="2079" customWidth="1"/>
    <col min="15389" max="15615" width="8.75" style="2079"/>
    <col min="15616" max="15616" width="41.5" style="2079" customWidth="1"/>
    <col min="15617" max="15617" width="1.08203125" style="2079" customWidth="1"/>
    <col min="15618" max="15619" width="8.83203125" style="2079" customWidth="1"/>
    <col min="15620" max="15620" width="9.75" style="2079" customWidth="1"/>
    <col min="15621" max="15621" width="8.83203125" style="2079" customWidth="1"/>
    <col min="15622" max="15622" width="10" style="2079" customWidth="1"/>
    <col min="15623" max="15624" width="8.83203125" style="2079" customWidth="1"/>
    <col min="15625" max="15632" width="10.08203125" style="2079" customWidth="1"/>
    <col min="15633" max="15633" width="42.83203125" style="2079" customWidth="1"/>
    <col min="15634" max="15634" width="1" style="2079" customWidth="1"/>
    <col min="15635" max="15638" width="15.75" style="2079" customWidth="1"/>
    <col min="15639" max="15644" width="15" style="2079" customWidth="1"/>
    <col min="15645" max="15871" width="8.75" style="2079"/>
    <col min="15872" max="15872" width="41.5" style="2079" customWidth="1"/>
    <col min="15873" max="15873" width="1.08203125" style="2079" customWidth="1"/>
    <col min="15874" max="15875" width="8.83203125" style="2079" customWidth="1"/>
    <col min="15876" max="15876" width="9.75" style="2079" customWidth="1"/>
    <col min="15877" max="15877" width="8.83203125" style="2079" customWidth="1"/>
    <col min="15878" max="15878" width="10" style="2079" customWidth="1"/>
    <col min="15879" max="15880" width="8.83203125" style="2079" customWidth="1"/>
    <col min="15881" max="15888" width="10.08203125" style="2079" customWidth="1"/>
    <col min="15889" max="15889" width="42.83203125" style="2079" customWidth="1"/>
    <col min="15890" max="15890" width="1" style="2079" customWidth="1"/>
    <col min="15891" max="15894" width="15.75" style="2079" customWidth="1"/>
    <col min="15895" max="15900" width="15" style="2079" customWidth="1"/>
    <col min="15901" max="16127" width="8.75" style="2079"/>
    <col min="16128" max="16128" width="41.5" style="2079" customWidth="1"/>
    <col min="16129" max="16129" width="1.08203125" style="2079" customWidth="1"/>
    <col min="16130" max="16131" width="8.83203125" style="2079" customWidth="1"/>
    <col min="16132" max="16132" width="9.75" style="2079" customWidth="1"/>
    <col min="16133" max="16133" width="8.83203125" style="2079" customWidth="1"/>
    <col min="16134" max="16134" width="10" style="2079" customWidth="1"/>
    <col min="16135" max="16136" width="8.83203125" style="2079" customWidth="1"/>
    <col min="16137" max="16144" width="10.08203125" style="2079" customWidth="1"/>
    <col min="16145" max="16145" width="42.83203125" style="2079" customWidth="1"/>
    <col min="16146" max="16146" width="1" style="2079" customWidth="1"/>
    <col min="16147" max="16150" width="15.75" style="2079" customWidth="1"/>
    <col min="16151" max="16156" width="15" style="2079" customWidth="1"/>
    <col min="16157" max="16384" width="8.75" style="2079"/>
  </cols>
  <sheetData>
    <row r="1" spans="1:28" s="2088" customFormat="1" ht="36.75" customHeight="1">
      <c r="A1" s="2109"/>
      <c r="B1" s="3906" t="s">
        <v>3287</v>
      </c>
      <c r="C1" s="3906"/>
      <c r="D1" s="3906"/>
      <c r="E1" s="3906"/>
      <c r="F1" s="3906"/>
      <c r="G1" s="3906"/>
      <c r="H1" s="3906"/>
      <c r="I1" s="3906"/>
      <c r="J1" s="2110" t="s">
        <v>3288</v>
      </c>
      <c r="K1" s="2110"/>
      <c r="L1" s="2089"/>
      <c r="M1" s="2089"/>
      <c r="N1" s="2089"/>
      <c r="O1" s="2089"/>
      <c r="P1" s="2089"/>
      <c r="Q1" s="2089"/>
      <c r="R1" s="3906" t="s">
        <v>3287</v>
      </c>
      <c r="S1" s="2846"/>
      <c r="T1" s="2846"/>
      <c r="U1" s="2846"/>
      <c r="V1" s="2846"/>
      <c r="W1" s="3907" t="s">
        <v>3289</v>
      </c>
      <c r="X1" s="2848"/>
      <c r="Y1" s="3867"/>
      <c r="Z1" s="3867"/>
    </row>
    <row r="2" spans="1:28" ht="10.5" customHeight="1">
      <c r="A2" s="2111"/>
      <c r="B2" s="3900"/>
      <c r="C2" s="3900"/>
      <c r="D2" s="3900"/>
      <c r="E2" s="3900"/>
      <c r="F2" s="3900"/>
      <c r="G2" s="3900"/>
      <c r="H2" s="3900"/>
      <c r="L2" s="2094"/>
      <c r="M2" s="2094"/>
      <c r="N2" s="2094"/>
      <c r="O2" s="2094"/>
      <c r="P2" s="2094"/>
      <c r="Q2" s="2094"/>
      <c r="R2" s="2094"/>
      <c r="S2" s="2094"/>
      <c r="T2" s="2094"/>
      <c r="U2" s="2094"/>
      <c r="V2" s="2094"/>
      <c r="W2" s="2095"/>
    </row>
    <row r="3" spans="1:28" ht="15.75" customHeight="1">
      <c r="A3" s="2112"/>
      <c r="B3" s="3901"/>
      <c r="C3" s="3901"/>
      <c r="D3" s="3901"/>
      <c r="E3" s="3901"/>
      <c r="F3" s="3901"/>
      <c r="G3" s="3901"/>
      <c r="H3" s="3901"/>
      <c r="I3" s="3901"/>
      <c r="J3" s="2096"/>
      <c r="K3" s="2096"/>
      <c r="L3" s="2097"/>
      <c r="M3" s="2097"/>
      <c r="N3" s="2097"/>
      <c r="O3" s="2097"/>
      <c r="P3" s="3891" t="s">
        <v>3290</v>
      </c>
      <c r="Q3" s="3892"/>
      <c r="R3" s="2112"/>
      <c r="S3" s="2097"/>
      <c r="T3" s="2097"/>
      <c r="AB3" s="2113" t="s">
        <v>3291</v>
      </c>
    </row>
    <row r="4" spans="1:28" s="1219" customFormat="1" ht="33.75" customHeight="1">
      <c r="A4" s="3800" t="s">
        <v>3292</v>
      </c>
      <c r="B4" s="3279"/>
      <c r="C4" s="3803" t="s">
        <v>3293</v>
      </c>
      <c r="D4" s="3880"/>
      <c r="E4" s="3880"/>
      <c r="F4" s="3880"/>
      <c r="G4" s="3880"/>
      <c r="H4" s="3897"/>
      <c r="I4" s="3898"/>
      <c r="J4" s="2012" t="s">
        <v>3294</v>
      </c>
      <c r="K4" s="3211" t="s">
        <v>3295</v>
      </c>
      <c r="L4" s="3215"/>
      <c r="M4" s="3215"/>
      <c r="N4" s="3215"/>
      <c r="O4" s="3215"/>
      <c r="P4" s="3215"/>
      <c r="Q4" s="3215"/>
      <c r="R4" s="3800" t="s">
        <v>3292</v>
      </c>
      <c r="S4" s="3803" t="s">
        <v>3295</v>
      </c>
      <c r="T4" s="3082"/>
      <c r="U4" s="3082"/>
      <c r="V4" s="3082"/>
      <c r="W4" s="3674" t="s">
        <v>3295</v>
      </c>
      <c r="X4" s="3082"/>
      <c r="Y4" s="3082"/>
      <c r="Z4" s="3082"/>
      <c r="AA4" s="3082"/>
      <c r="AB4" s="3082"/>
    </row>
    <row r="5" spans="1:28" s="1219" customFormat="1" ht="23.25" customHeight="1">
      <c r="A5" s="3893"/>
      <c r="B5" s="3895"/>
      <c r="C5" s="3200" t="s">
        <v>3296</v>
      </c>
      <c r="D5" s="3211" t="s">
        <v>3297</v>
      </c>
      <c r="E5" s="3223"/>
      <c r="F5" s="3211" t="s">
        <v>3298</v>
      </c>
      <c r="G5" s="3873"/>
      <c r="H5" s="3902"/>
      <c r="I5" s="3903"/>
      <c r="J5" s="3194" t="s">
        <v>3299</v>
      </c>
      <c r="K5" s="3200" t="s">
        <v>3300</v>
      </c>
      <c r="L5" s="3200" t="s">
        <v>3301</v>
      </c>
      <c r="M5" s="3200" t="s">
        <v>3302</v>
      </c>
      <c r="N5" s="3200" t="s">
        <v>3303</v>
      </c>
      <c r="O5" s="3200" t="s">
        <v>3304</v>
      </c>
      <c r="P5" s="3200" t="s">
        <v>3305</v>
      </c>
      <c r="Q5" s="3208" t="s">
        <v>3306</v>
      </c>
      <c r="R5" s="3839"/>
      <c r="S5" s="3208" t="s">
        <v>3307</v>
      </c>
      <c r="T5" s="3208" t="s">
        <v>3308</v>
      </c>
      <c r="U5" s="3208" t="s">
        <v>3309</v>
      </c>
      <c r="V5" s="3197" t="s">
        <v>3310</v>
      </c>
      <c r="W5" s="3808" t="s">
        <v>3311</v>
      </c>
      <c r="X5" s="3197" t="s">
        <v>3312</v>
      </c>
      <c r="Y5" s="3197" t="s">
        <v>3313</v>
      </c>
      <c r="Z5" s="3197" t="s">
        <v>3314</v>
      </c>
      <c r="AA5" s="3888" t="s">
        <v>3315</v>
      </c>
      <c r="AB5" s="3885" t="s">
        <v>3316</v>
      </c>
    </row>
    <row r="6" spans="1:28" s="1219" customFormat="1" ht="20.149999999999999" customHeight="1">
      <c r="A6" s="3893"/>
      <c r="B6" s="3895"/>
      <c r="C6" s="3201"/>
      <c r="D6" s="2754" t="s">
        <v>3317</v>
      </c>
      <c r="E6" s="2754" t="s">
        <v>3318</v>
      </c>
      <c r="F6" s="2754" t="s">
        <v>3319</v>
      </c>
      <c r="G6" s="2754" t="s">
        <v>3320</v>
      </c>
      <c r="H6" s="3194" t="s">
        <v>3321</v>
      </c>
      <c r="I6" s="3200" t="s">
        <v>3322</v>
      </c>
      <c r="J6" s="3814"/>
      <c r="K6" s="3201"/>
      <c r="L6" s="3201"/>
      <c r="M6" s="3201"/>
      <c r="N6" s="3201"/>
      <c r="O6" s="3201"/>
      <c r="P6" s="3203"/>
      <c r="Q6" s="3209"/>
      <c r="R6" s="3839"/>
      <c r="S6" s="3218"/>
      <c r="T6" s="3218"/>
      <c r="U6" s="3209"/>
      <c r="V6" s="3198"/>
      <c r="W6" s="3819"/>
      <c r="X6" s="3198"/>
      <c r="Y6" s="3198"/>
      <c r="Z6" s="3198"/>
      <c r="AA6" s="3889"/>
      <c r="AB6" s="3886"/>
    </row>
    <row r="7" spans="1:28" s="1219" customFormat="1" ht="15" customHeight="1">
      <c r="A7" s="3893"/>
      <c r="B7" s="3895"/>
      <c r="C7" s="3201"/>
      <c r="D7" s="2755"/>
      <c r="E7" s="2755"/>
      <c r="F7" s="2755"/>
      <c r="G7" s="2755"/>
      <c r="H7" s="3195"/>
      <c r="I7" s="3201"/>
      <c r="J7" s="3814"/>
      <c r="K7" s="3201"/>
      <c r="L7" s="3201"/>
      <c r="M7" s="3201"/>
      <c r="N7" s="3201"/>
      <c r="O7" s="3201"/>
      <c r="P7" s="3203"/>
      <c r="Q7" s="3209"/>
      <c r="R7" s="3839"/>
      <c r="S7" s="3218"/>
      <c r="T7" s="3218"/>
      <c r="U7" s="3209"/>
      <c r="V7" s="3198"/>
      <c r="W7" s="3819"/>
      <c r="X7" s="3198"/>
      <c r="Y7" s="3198"/>
      <c r="Z7" s="3198"/>
      <c r="AA7" s="3889"/>
      <c r="AB7" s="3886"/>
    </row>
    <row r="8" spans="1:28" s="1219" customFormat="1" ht="15" customHeight="1">
      <c r="A8" s="3893"/>
      <c r="B8" s="3895"/>
      <c r="C8" s="3201"/>
      <c r="D8" s="2755"/>
      <c r="E8" s="2755"/>
      <c r="F8" s="2755"/>
      <c r="G8" s="2755"/>
      <c r="H8" s="3195"/>
      <c r="I8" s="3201"/>
      <c r="J8" s="3814"/>
      <c r="K8" s="3201"/>
      <c r="L8" s="3201"/>
      <c r="M8" s="3201"/>
      <c r="N8" s="3201"/>
      <c r="O8" s="3201"/>
      <c r="P8" s="3203"/>
      <c r="Q8" s="3209"/>
      <c r="R8" s="3839"/>
      <c r="S8" s="3218"/>
      <c r="T8" s="3218"/>
      <c r="U8" s="3209"/>
      <c r="V8" s="3198"/>
      <c r="W8" s="3819"/>
      <c r="X8" s="3198"/>
      <c r="Y8" s="3198"/>
      <c r="Z8" s="3198"/>
      <c r="AA8" s="3889"/>
      <c r="AB8" s="3886"/>
    </row>
    <row r="9" spans="1:28" s="1219" customFormat="1" ht="11.25" customHeight="1">
      <c r="A9" s="3893"/>
      <c r="B9" s="3895"/>
      <c r="C9" s="3201"/>
      <c r="D9" s="2755"/>
      <c r="E9" s="2755"/>
      <c r="F9" s="2755"/>
      <c r="G9" s="2755"/>
      <c r="H9" s="3195"/>
      <c r="I9" s="3201"/>
      <c r="J9" s="3814"/>
      <c r="K9" s="3201"/>
      <c r="L9" s="3201"/>
      <c r="M9" s="3201"/>
      <c r="N9" s="3201"/>
      <c r="O9" s="3201"/>
      <c r="P9" s="3203"/>
      <c r="Q9" s="3209"/>
      <c r="R9" s="3839"/>
      <c r="S9" s="3218"/>
      <c r="T9" s="3218"/>
      <c r="U9" s="3209"/>
      <c r="V9" s="3198"/>
      <c r="W9" s="3819"/>
      <c r="X9" s="3198"/>
      <c r="Y9" s="3198"/>
      <c r="Z9" s="3198"/>
      <c r="AA9" s="3889"/>
      <c r="AB9" s="3886"/>
    </row>
    <row r="10" spans="1:28" s="1219" customFormat="1" ht="10.5" customHeight="1">
      <c r="A10" s="3894"/>
      <c r="B10" s="3896"/>
      <c r="C10" s="3202"/>
      <c r="D10" s="2756"/>
      <c r="E10" s="2756"/>
      <c r="F10" s="2756"/>
      <c r="G10" s="2756"/>
      <c r="H10" s="3196"/>
      <c r="I10" s="3202"/>
      <c r="J10" s="3815"/>
      <c r="K10" s="3202"/>
      <c r="L10" s="3202"/>
      <c r="M10" s="3202"/>
      <c r="N10" s="3202"/>
      <c r="O10" s="3202"/>
      <c r="P10" s="3204"/>
      <c r="Q10" s="3210"/>
      <c r="R10" s="3840"/>
      <c r="S10" s="3219"/>
      <c r="T10" s="3219"/>
      <c r="U10" s="3210"/>
      <c r="V10" s="3199"/>
      <c r="W10" s="3820"/>
      <c r="X10" s="3199"/>
      <c r="Y10" s="3199"/>
      <c r="Z10" s="3199"/>
      <c r="AA10" s="3890"/>
      <c r="AB10" s="3887"/>
    </row>
    <row r="11" spans="1:28" s="2051" customFormat="1" ht="32.15" customHeight="1">
      <c r="A11" s="2013" t="s">
        <v>3300</v>
      </c>
      <c r="B11" s="2098"/>
      <c r="C11" s="2114">
        <v>8.58</v>
      </c>
      <c r="D11" s="2115">
        <v>6.35</v>
      </c>
      <c r="E11" s="2115">
        <v>37.9</v>
      </c>
      <c r="F11" s="2115">
        <v>17.36</v>
      </c>
      <c r="G11" s="2115">
        <v>263.60000000000002</v>
      </c>
      <c r="H11" s="2115">
        <v>10</v>
      </c>
      <c r="I11" s="2115">
        <v>0</v>
      </c>
      <c r="J11" s="2115">
        <v>6</v>
      </c>
      <c r="K11" s="2115">
        <v>9.41</v>
      </c>
      <c r="L11" s="2115">
        <v>6.84</v>
      </c>
      <c r="M11" s="2115">
        <v>10.46</v>
      </c>
      <c r="N11" s="2115">
        <v>7.33</v>
      </c>
      <c r="O11" s="2115">
        <v>5.78</v>
      </c>
      <c r="P11" s="2115">
        <v>3.29</v>
      </c>
      <c r="Q11" s="2115">
        <v>11.49</v>
      </c>
      <c r="R11" s="2116" t="s">
        <v>3300</v>
      </c>
      <c r="S11" s="2115">
        <v>161.1</v>
      </c>
      <c r="T11" s="2115">
        <v>23.31</v>
      </c>
      <c r="U11" s="2115">
        <v>15.12</v>
      </c>
      <c r="V11" s="2115">
        <v>9.49</v>
      </c>
      <c r="W11" s="2115">
        <v>7.35</v>
      </c>
      <c r="X11" s="2115">
        <v>7.84</v>
      </c>
      <c r="Y11" s="2115">
        <v>20.84</v>
      </c>
      <c r="Z11" s="2115">
        <v>0</v>
      </c>
      <c r="AA11" s="2115">
        <v>33.869999999999997</v>
      </c>
      <c r="AB11" s="2115">
        <v>8.07</v>
      </c>
    </row>
    <row r="12" spans="1:28" s="2055" customFormat="1" ht="32.15" customHeight="1">
      <c r="A12" s="2019" t="s">
        <v>3323</v>
      </c>
      <c r="B12" s="2101"/>
      <c r="C12" s="2117">
        <v>10.69</v>
      </c>
      <c r="D12" s="2118">
        <v>6.91</v>
      </c>
      <c r="E12" s="2118">
        <v>39.82</v>
      </c>
      <c r="F12" s="2118">
        <v>31.19</v>
      </c>
      <c r="G12" s="2118">
        <v>206.04</v>
      </c>
      <c r="H12" s="2118">
        <v>10</v>
      </c>
      <c r="I12" s="2118">
        <v>0</v>
      </c>
      <c r="J12" s="2118">
        <v>0</v>
      </c>
      <c r="K12" s="2118">
        <v>10.3</v>
      </c>
      <c r="L12" s="2118">
        <v>7.21</v>
      </c>
      <c r="M12" s="2118">
        <v>10.68</v>
      </c>
      <c r="N12" s="2118">
        <v>5.4</v>
      </c>
      <c r="O12" s="2118">
        <v>5.24</v>
      </c>
      <c r="P12" s="2118">
        <v>3.32</v>
      </c>
      <c r="Q12" s="2118">
        <v>12.74</v>
      </c>
      <c r="R12" s="2119" t="s">
        <v>3323</v>
      </c>
      <c r="S12" s="2118">
        <v>128.94999999999999</v>
      </c>
      <c r="T12" s="2118">
        <v>21.55</v>
      </c>
      <c r="U12" s="2118">
        <v>16.510000000000002</v>
      </c>
      <c r="V12" s="2118">
        <v>10.43</v>
      </c>
      <c r="W12" s="2118">
        <v>5.88</v>
      </c>
      <c r="X12" s="2118">
        <v>10.27</v>
      </c>
      <c r="Y12" s="2118">
        <v>21.08</v>
      </c>
      <c r="Z12" s="2118">
        <v>0</v>
      </c>
      <c r="AA12" s="2118">
        <v>33.869999999999997</v>
      </c>
      <c r="AB12" s="2118">
        <v>10.44</v>
      </c>
    </row>
    <row r="13" spans="1:28" s="2055" customFormat="1" ht="32.15" customHeight="1">
      <c r="A13" s="2021" t="s">
        <v>3324</v>
      </c>
      <c r="B13" s="2101"/>
      <c r="C13" s="2120">
        <v>14.21</v>
      </c>
      <c r="D13" s="2121">
        <v>7.45</v>
      </c>
      <c r="E13" s="2121">
        <v>46.53</v>
      </c>
      <c r="F13" s="2121">
        <v>38.380000000000003</v>
      </c>
      <c r="G13" s="2121">
        <v>223.66</v>
      </c>
      <c r="H13" s="2121">
        <v>0</v>
      </c>
      <c r="I13" s="2121">
        <v>0</v>
      </c>
      <c r="J13" s="2121">
        <v>0</v>
      </c>
      <c r="K13" s="2121">
        <v>14.24</v>
      </c>
      <c r="L13" s="2121">
        <v>7.78</v>
      </c>
      <c r="M13" s="2121">
        <v>0</v>
      </c>
      <c r="N13" s="2121">
        <v>5.6</v>
      </c>
      <c r="O13" s="2121">
        <v>4.96</v>
      </c>
      <c r="P13" s="2121">
        <v>3.55</v>
      </c>
      <c r="Q13" s="2121">
        <v>13.89</v>
      </c>
      <c r="R13" s="450" t="s">
        <v>3324</v>
      </c>
      <c r="S13" s="2121">
        <v>104.64</v>
      </c>
      <c r="T13" s="2121">
        <v>45.52</v>
      </c>
      <c r="U13" s="2121">
        <v>16.28</v>
      </c>
      <c r="V13" s="2121">
        <v>12.59</v>
      </c>
      <c r="W13" s="2121">
        <v>0</v>
      </c>
      <c r="X13" s="2121">
        <v>14.04</v>
      </c>
      <c r="Y13" s="2121">
        <v>0</v>
      </c>
      <c r="Z13" s="2121">
        <v>0</v>
      </c>
      <c r="AA13" s="2121">
        <v>33.869999999999997</v>
      </c>
      <c r="AB13" s="2121">
        <v>0</v>
      </c>
    </row>
    <row r="14" spans="1:28" s="2055" customFormat="1" ht="32.15" customHeight="1">
      <c r="A14" s="2021" t="s">
        <v>3325</v>
      </c>
      <c r="B14" s="2104"/>
      <c r="C14" s="2120">
        <v>17.22</v>
      </c>
      <c r="D14" s="2121">
        <v>17.22</v>
      </c>
      <c r="E14" s="2121">
        <v>0</v>
      </c>
      <c r="F14" s="2121">
        <v>0</v>
      </c>
      <c r="G14" s="2121">
        <v>0</v>
      </c>
      <c r="H14" s="2121">
        <v>0</v>
      </c>
      <c r="I14" s="2121">
        <v>0</v>
      </c>
      <c r="J14" s="2121">
        <v>0</v>
      </c>
      <c r="K14" s="2121">
        <v>162.75</v>
      </c>
      <c r="L14" s="2121">
        <v>0</v>
      </c>
      <c r="M14" s="2121">
        <v>0</v>
      </c>
      <c r="N14" s="2121">
        <v>0</v>
      </c>
      <c r="O14" s="2121">
        <v>0</v>
      </c>
      <c r="P14" s="2121">
        <v>0</v>
      </c>
      <c r="Q14" s="2121">
        <v>0</v>
      </c>
      <c r="R14" s="450" t="s">
        <v>3325</v>
      </c>
      <c r="S14" s="2121">
        <v>171.16</v>
      </c>
      <c r="T14" s="2121">
        <v>0</v>
      </c>
      <c r="U14" s="2121">
        <v>0</v>
      </c>
      <c r="V14" s="2121">
        <v>0</v>
      </c>
      <c r="W14" s="2121">
        <v>0</v>
      </c>
      <c r="X14" s="2121">
        <v>3</v>
      </c>
      <c r="Y14" s="2121">
        <v>0</v>
      </c>
      <c r="Z14" s="2121">
        <v>0</v>
      </c>
      <c r="AA14" s="2121">
        <v>0</v>
      </c>
      <c r="AB14" s="2121">
        <v>0</v>
      </c>
    </row>
    <row r="15" spans="1:28" s="2055" customFormat="1" ht="32.15" customHeight="1">
      <c r="A15" s="2028" t="s">
        <v>3326</v>
      </c>
      <c r="B15" s="2104"/>
      <c r="C15" s="2120">
        <v>7.05</v>
      </c>
      <c r="D15" s="2121">
        <v>6.43</v>
      </c>
      <c r="E15" s="2121">
        <v>31.45</v>
      </c>
      <c r="F15" s="2121">
        <v>0</v>
      </c>
      <c r="G15" s="2121">
        <v>241.77</v>
      </c>
      <c r="H15" s="2121">
        <v>0</v>
      </c>
      <c r="I15" s="2121">
        <v>0</v>
      </c>
      <c r="J15" s="2121">
        <v>0</v>
      </c>
      <c r="K15" s="2121">
        <v>7.35</v>
      </c>
      <c r="L15" s="2121">
        <v>6.68</v>
      </c>
      <c r="M15" s="2121">
        <v>9.51</v>
      </c>
      <c r="N15" s="2121">
        <v>4.47</v>
      </c>
      <c r="O15" s="2121">
        <v>5.09</v>
      </c>
      <c r="P15" s="2121">
        <v>3.13</v>
      </c>
      <c r="Q15" s="2121">
        <v>11.04</v>
      </c>
      <c r="R15" s="386" t="s">
        <v>3326</v>
      </c>
      <c r="S15" s="2121">
        <v>171.26</v>
      </c>
      <c r="T15" s="2121">
        <v>14.29</v>
      </c>
      <c r="U15" s="2121">
        <v>38.26</v>
      </c>
      <c r="V15" s="2121">
        <v>11.83</v>
      </c>
      <c r="W15" s="2121">
        <v>4.5</v>
      </c>
      <c r="X15" s="2121">
        <v>6.91</v>
      </c>
      <c r="Y15" s="2121">
        <v>22.54</v>
      </c>
      <c r="Z15" s="2121">
        <v>0</v>
      </c>
      <c r="AA15" s="2121">
        <v>0</v>
      </c>
      <c r="AB15" s="2121">
        <v>0</v>
      </c>
    </row>
    <row r="16" spans="1:28" s="2055" customFormat="1" ht="32.15" customHeight="1">
      <c r="A16" s="2028" t="s">
        <v>3327</v>
      </c>
      <c r="B16" s="2104"/>
      <c r="C16" s="2120">
        <v>9.81</v>
      </c>
      <c r="D16" s="2121">
        <v>6.93</v>
      </c>
      <c r="E16" s="2121">
        <v>31.86</v>
      </c>
      <c r="F16" s="2121">
        <v>30.64</v>
      </c>
      <c r="G16" s="2121">
        <v>239.63</v>
      </c>
      <c r="H16" s="2121">
        <v>10</v>
      </c>
      <c r="I16" s="2121">
        <v>0</v>
      </c>
      <c r="J16" s="2121">
        <v>0</v>
      </c>
      <c r="K16" s="2121">
        <v>12.98</v>
      </c>
      <c r="L16" s="2121">
        <v>8.9499999999999993</v>
      </c>
      <c r="M16" s="2121">
        <v>13.51</v>
      </c>
      <c r="N16" s="2121">
        <v>9.76</v>
      </c>
      <c r="O16" s="2121">
        <v>6.67</v>
      </c>
      <c r="P16" s="2121">
        <v>3.43</v>
      </c>
      <c r="Q16" s="2121">
        <v>11.36</v>
      </c>
      <c r="R16" s="386" t="s">
        <v>3327</v>
      </c>
      <c r="S16" s="2121">
        <v>205.56</v>
      </c>
      <c r="T16" s="2121">
        <v>29.15</v>
      </c>
      <c r="U16" s="2121">
        <v>0</v>
      </c>
      <c r="V16" s="2121">
        <v>0</v>
      </c>
      <c r="W16" s="2121">
        <v>0</v>
      </c>
      <c r="X16" s="2121">
        <v>13.73</v>
      </c>
      <c r="Y16" s="2121">
        <v>281</v>
      </c>
      <c r="Z16" s="2121">
        <v>0</v>
      </c>
      <c r="AA16" s="2121">
        <v>0</v>
      </c>
      <c r="AB16" s="2121">
        <v>0</v>
      </c>
    </row>
    <row r="17" spans="1:42" s="2055" customFormat="1" ht="32.15" customHeight="1">
      <c r="A17" s="2028" t="s">
        <v>3328</v>
      </c>
      <c r="B17" s="2104"/>
      <c r="C17" s="2120">
        <v>10.46</v>
      </c>
      <c r="D17" s="2121">
        <v>6.74</v>
      </c>
      <c r="E17" s="2121">
        <v>37.11</v>
      </c>
      <c r="F17" s="2121">
        <v>28.98</v>
      </c>
      <c r="G17" s="2121">
        <v>176.47</v>
      </c>
      <c r="H17" s="2121">
        <v>0</v>
      </c>
      <c r="I17" s="2121">
        <v>0</v>
      </c>
      <c r="J17" s="2121">
        <v>0</v>
      </c>
      <c r="K17" s="2121">
        <v>9.06</v>
      </c>
      <c r="L17" s="2121">
        <v>6.56</v>
      </c>
      <c r="M17" s="2121">
        <v>9.26</v>
      </c>
      <c r="N17" s="2121">
        <v>5.52</v>
      </c>
      <c r="O17" s="2121">
        <v>5.33</v>
      </c>
      <c r="P17" s="2121">
        <v>3.1</v>
      </c>
      <c r="Q17" s="2121">
        <v>13.14</v>
      </c>
      <c r="R17" s="386" t="s">
        <v>3328</v>
      </c>
      <c r="S17" s="2121">
        <v>164.27</v>
      </c>
      <c r="T17" s="2121">
        <v>18.57</v>
      </c>
      <c r="U17" s="2121">
        <v>0</v>
      </c>
      <c r="V17" s="2121">
        <v>8.61</v>
      </c>
      <c r="W17" s="2121">
        <v>6.13</v>
      </c>
      <c r="X17" s="2121">
        <v>11.8</v>
      </c>
      <c r="Y17" s="2121">
        <v>15.54</v>
      </c>
      <c r="Z17" s="2121">
        <v>0</v>
      </c>
      <c r="AA17" s="2121">
        <v>0</v>
      </c>
      <c r="AB17" s="2121">
        <v>10.44</v>
      </c>
    </row>
    <row r="18" spans="1:42" s="2055" customFormat="1" ht="32.15" customHeight="1">
      <c r="A18" s="2028" t="s">
        <v>3329</v>
      </c>
      <c r="B18" s="2104"/>
      <c r="C18" s="2120">
        <v>13.72</v>
      </c>
      <c r="D18" s="2121">
        <v>9.4600000000000009</v>
      </c>
      <c r="E18" s="2121">
        <v>0</v>
      </c>
      <c r="F18" s="2121">
        <v>28.19</v>
      </c>
      <c r="G18" s="2121">
        <v>0</v>
      </c>
      <c r="H18" s="2121">
        <v>0</v>
      </c>
      <c r="I18" s="2121">
        <v>0</v>
      </c>
      <c r="J18" s="2121">
        <v>0</v>
      </c>
      <c r="K18" s="2121">
        <v>61.34</v>
      </c>
      <c r="L18" s="2121">
        <v>18.62</v>
      </c>
      <c r="M18" s="2121">
        <v>0</v>
      </c>
      <c r="N18" s="2121">
        <v>0</v>
      </c>
      <c r="O18" s="2121">
        <v>0</v>
      </c>
      <c r="P18" s="2121">
        <v>0</v>
      </c>
      <c r="Q18" s="2121">
        <v>16.11</v>
      </c>
      <c r="R18" s="386" t="s">
        <v>3329</v>
      </c>
      <c r="S18" s="2121">
        <v>370.52</v>
      </c>
      <c r="T18" s="2121">
        <v>0</v>
      </c>
      <c r="U18" s="2121">
        <v>0</v>
      </c>
      <c r="V18" s="2121">
        <v>0</v>
      </c>
      <c r="W18" s="2121">
        <v>0</v>
      </c>
      <c r="X18" s="2121">
        <v>0</v>
      </c>
      <c r="Y18" s="2121">
        <v>0</v>
      </c>
      <c r="Z18" s="2121">
        <v>0</v>
      </c>
      <c r="AA18" s="2121">
        <v>0</v>
      </c>
      <c r="AB18" s="2121">
        <v>0</v>
      </c>
    </row>
    <row r="19" spans="1:42" s="2055" customFormat="1" ht="32.15" customHeight="1">
      <c r="A19" s="2028" t="s">
        <v>3330</v>
      </c>
      <c r="B19" s="2104"/>
      <c r="C19" s="2120">
        <v>0</v>
      </c>
      <c r="D19" s="2121">
        <v>0</v>
      </c>
      <c r="E19" s="2121">
        <v>0</v>
      </c>
      <c r="F19" s="2121">
        <v>0</v>
      </c>
      <c r="G19" s="2121">
        <v>0</v>
      </c>
      <c r="H19" s="2121">
        <v>0</v>
      </c>
      <c r="I19" s="2121">
        <v>0</v>
      </c>
      <c r="J19" s="2121">
        <v>0</v>
      </c>
      <c r="K19" s="2121">
        <v>0</v>
      </c>
      <c r="L19" s="2121">
        <v>0</v>
      </c>
      <c r="M19" s="2121">
        <v>0</v>
      </c>
      <c r="N19" s="2121">
        <v>0</v>
      </c>
      <c r="O19" s="2121">
        <v>0</v>
      </c>
      <c r="P19" s="2121">
        <v>0</v>
      </c>
      <c r="Q19" s="2121">
        <v>0</v>
      </c>
      <c r="R19" s="386" t="s">
        <v>3330</v>
      </c>
      <c r="S19" s="2121">
        <v>0</v>
      </c>
      <c r="T19" s="2121">
        <v>0</v>
      </c>
      <c r="U19" s="2121">
        <v>0</v>
      </c>
      <c r="V19" s="2121">
        <v>0</v>
      </c>
      <c r="W19" s="2121">
        <v>0</v>
      </c>
      <c r="X19" s="2121">
        <v>0</v>
      </c>
      <c r="Y19" s="2121">
        <v>0</v>
      </c>
      <c r="Z19" s="2121">
        <v>0</v>
      </c>
      <c r="AA19" s="2121">
        <v>0</v>
      </c>
      <c r="AB19" s="2121">
        <v>0</v>
      </c>
    </row>
    <row r="20" spans="1:42" s="2055" customFormat="1" ht="32.15" customHeight="1">
      <c r="A20" s="2031" t="s">
        <v>3331</v>
      </c>
      <c r="B20" s="2104"/>
      <c r="C20" s="2117">
        <v>7.71</v>
      </c>
      <c r="D20" s="2118">
        <v>6.12</v>
      </c>
      <c r="E20" s="2118">
        <v>35.35</v>
      </c>
      <c r="F20" s="2118">
        <v>16.59</v>
      </c>
      <c r="G20" s="2118">
        <v>362.28</v>
      </c>
      <c r="H20" s="2118">
        <v>0</v>
      </c>
      <c r="I20" s="2118">
        <v>0</v>
      </c>
      <c r="J20" s="2118">
        <v>6</v>
      </c>
      <c r="K20" s="2118">
        <v>9.07</v>
      </c>
      <c r="L20" s="2118">
        <v>6.69</v>
      </c>
      <c r="M20" s="2118">
        <v>10.220000000000001</v>
      </c>
      <c r="N20" s="2118">
        <v>9.76</v>
      </c>
      <c r="O20" s="2118">
        <v>5.93</v>
      </c>
      <c r="P20" s="2118">
        <v>3.29</v>
      </c>
      <c r="Q20" s="2118">
        <v>10.84</v>
      </c>
      <c r="R20" s="2122" t="s">
        <v>3331</v>
      </c>
      <c r="S20" s="2118">
        <v>176.08</v>
      </c>
      <c r="T20" s="2118">
        <v>23.91</v>
      </c>
      <c r="U20" s="2118">
        <v>5.53</v>
      </c>
      <c r="V20" s="2118">
        <v>6.98</v>
      </c>
      <c r="W20" s="2118">
        <v>8.75</v>
      </c>
      <c r="X20" s="2118">
        <v>6.61</v>
      </c>
      <c r="Y20" s="2118">
        <v>20.58</v>
      </c>
      <c r="Z20" s="2118">
        <v>0</v>
      </c>
      <c r="AA20" s="2118">
        <v>0</v>
      </c>
      <c r="AB20" s="2118">
        <v>5.96</v>
      </c>
    </row>
    <row r="21" spans="1:42" s="2055" customFormat="1" ht="32.15" customHeight="1">
      <c r="A21" s="2028" t="s">
        <v>3332</v>
      </c>
      <c r="B21" s="2104"/>
      <c r="C21" s="2120">
        <v>6.75</v>
      </c>
      <c r="D21" s="2121">
        <v>5.9</v>
      </c>
      <c r="E21" s="2121">
        <v>29.47</v>
      </c>
      <c r="F21" s="2121">
        <v>13.74</v>
      </c>
      <c r="G21" s="2121">
        <v>295.08</v>
      </c>
      <c r="H21" s="2121">
        <v>0</v>
      </c>
      <c r="I21" s="2121">
        <v>0</v>
      </c>
      <c r="J21" s="2121">
        <v>0</v>
      </c>
      <c r="K21" s="2121">
        <v>6.82</v>
      </c>
      <c r="L21" s="2121">
        <v>6.69</v>
      </c>
      <c r="M21" s="2121">
        <v>10.26</v>
      </c>
      <c r="N21" s="2121">
        <v>10.77</v>
      </c>
      <c r="O21" s="2121">
        <v>6.01</v>
      </c>
      <c r="P21" s="2121">
        <v>3.08</v>
      </c>
      <c r="Q21" s="2121">
        <v>10.81</v>
      </c>
      <c r="R21" s="386" t="s">
        <v>3332</v>
      </c>
      <c r="S21" s="2121">
        <v>110.93</v>
      </c>
      <c r="T21" s="2121">
        <v>23.35</v>
      </c>
      <c r="U21" s="2121">
        <v>5.53</v>
      </c>
      <c r="V21" s="2121">
        <v>6.78</v>
      </c>
      <c r="W21" s="2121">
        <v>8.75</v>
      </c>
      <c r="X21" s="2121">
        <v>6.3</v>
      </c>
      <c r="Y21" s="2121">
        <v>21.07</v>
      </c>
      <c r="Z21" s="2121">
        <v>0</v>
      </c>
      <c r="AA21" s="2121">
        <v>0</v>
      </c>
      <c r="AB21" s="2121">
        <v>7.42</v>
      </c>
    </row>
    <row r="22" spans="1:42" s="2055" customFormat="1" ht="32.15" customHeight="1">
      <c r="A22" s="2028" t="s">
        <v>3333</v>
      </c>
      <c r="B22" s="2104"/>
      <c r="C22" s="2120">
        <v>9.35</v>
      </c>
      <c r="D22" s="2121">
        <v>5.89</v>
      </c>
      <c r="E22" s="2121">
        <v>45.03</v>
      </c>
      <c r="F22" s="2121">
        <v>16.14</v>
      </c>
      <c r="G22" s="2121">
        <v>413.93</v>
      </c>
      <c r="H22" s="2121">
        <v>0</v>
      </c>
      <c r="I22" s="2121">
        <v>0</v>
      </c>
      <c r="J22" s="2121">
        <v>0</v>
      </c>
      <c r="K22" s="2121">
        <v>10.38</v>
      </c>
      <c r="L22" s="2121">
        <v>6.21</v>
      </c>
      <c r="M22" s="2121">
        <v>0</v>
      </c>
      <c r="N22" s="2121">
        <v>12.36</v>
      </c>
      <c r="O22" s="2121">
        <v>4.71</v>
      </c>
      <c r="P22" s="2121">
        <v>3.66</v>
      </c>
      <c r="Q22" s="2121">
        <v>10.83</v>
      </c>
      <c r="R22" s="386" t="s">
        <v>3333</v>
      </c>
      <c r="S22" s="2121">
        <v>168.29</v>
      </c>
      <c r="T22" s="2121">
        <v>27.67</v>
      </c>
      <c r="U22" s="2121">
        <v>0</v>
      </c>
      <c r="V22" s="2121">
        <v>8.26</v>
      </c>
      <c r="W22" s="2121">
        <v>7.47</v>
      </c>
      <c r="X22" s="2121">
        <v>10.93</v>
      </c>
      <c r="Y22" s="2121">
        <v>0</v>
      </c>
      <c r="Z22" s="2121">
        <v>0</v>
      </c>
      <c r="AA22" s="2121">
        <v>0</v>
      </c>
      <c r="AB22" s="2121">
        <v>0</v>
      </c>
    </row>
    <row r="23" spans="1:42" s="2055" customFormat="1" ht="32.15" customHeight="1">
      <c r="A23" s="2028" t="s">
        <v>3334</v>
      </c>
      <c r="B23" s="2104"/>
      <c r="C23" s="2120">
        <v>6.58</v>
      </c>
      <c r="D23" s="2121">
        <v>6.32</v>
      </c>
      <c r="E23" s="2121">
        <v>25.53</v>
      </c>
      <c r="F23" s="2121">
        <v>0</v>
      </c>
      <c r="G23" s="2121">
        <v>0</v>
      </c>
      <c r="H23" s="2121">
        <v>0</v>
      </c>
      <c r="I23" s="2121">
        <v>0</v>
      </c>
      <c r="J23" s="2121">
        <v>0</v>
      </c>
      <c r="K23" s="2121">
        <v>9.0500000000000007</v>
      </c>
      <c r="L23" s="2121">
        <v>7.22</v>
      </c>
      <c r="M23" s="2121">
        <v>0</v>
      </c>
      <c r="N23" s="2121">
        <v>0</v>
      </c>
      <c r="O23" s="2121">
        <v>5.62</v>
      </c>
      <c r="P23" s="2121">
        <v>3.84</v>
      </c>
      <c r="Q23" s="2121">
        <v>11.54</v>
      </c>
      <c r="R23" s="386" t="s">
        <v>3334</v>
      </c>
      <c r="S23" s="2121">
        <v>355.58</v>
      </c>
      <c r="T23" s="2121">
        <v>22.77</v>
      </c>
      <c r="U23" s="2121">
        <v>0</v>
      </c>
      <c r="V23" s="2121">
        <v>19.77</v>
      </c>
      <c r="W23" s="2121">
        <v>0</v>
      </c>
      <c r="X23" s="2121">
        <v>10.01</v>
      </c>
      <c r="Y23" s="2121">
        <v>0</v>
      </c>
      <c r="Z23" s="2121">
        <v>0</v>
      </c>
      <c r="AA23" s="2121">
        <v>0</v>
      </c>
      <c r="AB23" s="2121">
        <v>0</v>
      </c>
    </row>
    <row r="24" spans="1:42" s="2055" customFormat="1" ht="32.15" customHeight="1">
      <c r="A24" s="2028" t="s">
        <v>3335</v>
      </c>
      <c r="B24" s="2104"/>
      <c r="C24" s="2120">
        <v>6.53</v>
      </c>
      <c r="D24" s="2121">
        <v>6.36</v>
      </c>
      <c r="E24" s="2121">
        <v>24.45</v>
      </c>
      <c r="F24" s="2121">
        <v>0</v>
      </c>
      <c r="G24" s="2121">
        <v>17.5</v>
      </c>
      <c r="H24" s="2121">
        <v>0</v>
      </c>
      <c r="I24" s="2121">
        <v>0</v>
      </c>
      <c r="J24" s="2121">
        <v>0</v>
      </c>
      <c r="K24" s="2121">
        <v>7.43</v>
      </c>
      <c r="L24" s="2121">
        <v>7.07</v>
      </c>
      <c r="M24" s="2121">
        <v>8.75</v>
      </c>
      <c r="N24" s="2121">
        <v>7.5</v>
      </c>
      <c r="O24" s="2121">
        <v>6.72</v>
      </c>
      <c r="P24" s="2121">
        <v>3.28</v>
      </c>
      <c r="Q24" s="2121">
        <v>10.54</v>
      </c>
      <c r="R24" s="386" t="s">
        <v>3335</v>
      </c>
      <c r="S24" s="2121">
        <v>366.82</v>
      </c>
      <c r="T24" s="2121">
        <v>23.43</v>
      </c>
      <c r="U24" s="2121">
        <v>0</v>
      </c>
      <c r="V24" s="2121">
        <v>15.64</v>
      </c>
      <c r="W24" s="2121">
        <v>10.43</v>
      </c>
      <c r="X24" s="2121">
        <v>8.5</v>
      </c>
      <c r="Y24" s="2121">
        <v>18.72</v>
      </c>
      <c r="Z24" s="2121">
        <v>0</v>
      </c>
      <c r="AA24" s="2121">
        <v>0</v>
      </c>
      <c r="AB24" s="2121">
        <v>4.8099999999999996</v>
      </c>
    </row>
    <row r="25" spans="1:42" s="2055" customFormat="1" ht="32.15" customHeight="1">
      <c r="A25" s="2028" t="s">
        <v>3336</v>
      </c>
      <c r="B25" s="2104"/>
      <c r="C25" s="2120">
        <v>74.52</v>
      </c>
      <c r="D25" s="2121">
        <v>6.14</v>
      </c>
      <c r="E25" s="2121">
        <v>49.31</v>
      </c>
      <c r="F25" s="2121">
        <v>34.840000000000003</v>
      </c>
      <c r="G25" s="2121">
        <v>442.2</v>
      </c>
      <c r="H25" s="2121">
        <v>0</v>
      </c>
      <c r="I25" s="2121">
        <v>0</v>
      </c>
      <c r="J25" s="2121">
        <v>0</v>
      </c>
      <c r="K25" s="2121">
        <v>36.979999999999997</v>
      </c>
      <c r="L25" s="2121">
        <v>7.11</v>
      </c>
      <c r="M25" s="2121">
        <v>0</v>
      </c>
      <c r="N25" s="2121">
        <v>0</v>
      </c>
      <c r="O25" s="2121">
        <v>0</v>
      </c>
      <c r="P25" s="2121">
        <v>0</v>
      </c>
      <c r="Q25" s="2121">
        <v>0</v>
      </c>
      <c r="R25" s="386" t="s">
        <v>3336</v>
      </c>
      <c r="S25" s="2121">
        <v>51.48</v>
      </c>
      <c r="T25" s="2121">
        <v>0</v>
      </c>
      <c r="U25" s="2121">
        <v>0</v>
      </c>
      <c r="V25" s="2121">
        <v>0</v>
      </c>
      <c r="W25" s="2121">
        <v>0</v>
      </c>
      <c r="X25" s="2121">
        <v>0</v>
      </c>
      <c r="Y25" s="2121">
        <v>0</v>
      </c>
      <c r="Z25" s="2121">
        <v>0</v>
      </c>
      <c r="AA25" s="2121">
        <v>0</v>
      </c>
      <c r="AB25" s="2121">
        <v>0</v>
      </c>
    </row>
    <row r="26" spans="1:42" s="2055" customFormat="1" ht="32.15" customHeight="1">
      <c r="A26" s="2028" t="s">
        <v>3337</v>
      </c>
      <c r="B26" s="2104"/>
      <c r="C26" s="2120">
        <v>10.62</v>
      </c>
      <c r="D26" s="2121">
        <v>6.96</v>
      </c>
      <c r="E26" s="2121">
        <v>51.93</v>
      </c>
      <c r="F26" s="2121">
        <v>76.569999999999993</v>
      </c>
      <c r="G26" s="2121">
        <v>357.24</v>
      </c>
      <c r="H26" s="2121">
        <v>0</v>
      </c>
      <c r="I26" s="2121">
        <v>0</v>
      </c>
      <c r="J26" s="2121">
        <v>6</v>
      </c>
      <c r="K26" s="2121">
        <v>16.27</v>
      </c>
      <c r="L26" s="2121">
        <v>6.65</v>
      </c>
      <c r="M26" s="2121">
        <v>0</v>
      </c>
      <c r="N26" s="2121">
        <v>0</v>
      </c>
      <c r="O26" s="2121">
        <v>5.0999999999999996</v>
      </c>
      <c r="P26" s="2121">
        <v>3.39</v>
      </c>
      <c r="Q26" s="2121">
        <v>12.81</v>
      </c>
      <c r="R26" s="386" t="s">
        <v>3337</v>
      </c>
      <c r="S26" s="2121">
        <v>217.54</v>
      </c>
      <c r="T26" s="2121">
        <v>24.81</v>
      </c>
      <c r="U26" s="2121">
        <v>0</v>
      </c>
      <c r="V26" s="2121">
        <v>5.19</v>
      </c>
      <c r="W26" s="2121">
        <v>0</v>
      </c>
      <c r="X26" s="2121">
        <v>6.93</v>
      </c>
      <c r="Y26" s="2121">
        <v>0</v>
      </c>
      <c r="Z26" s="2121">
        <v>0</v>
      </c>
      <c r="AA26" s="2121">
        <v>0</v>
      </c>
      <c r="AB26" s="2121">
        <v>0</v>
      </c>
    </row>
    <row r="27" spans="1:42" s="2055" customFormat="1" ht="32.15" customHeight="1">
      <c r="A27" s="2028" t="s">
        <v>3338</v>
      </c>
      <c r="B27" s="2104"/>
      <c r="C27" s="2120">
        <v>0</v>
      </c>
      <c r="D27" s="2121">
        <v>0</v>
      </c>
      <c r="E27" s="2121">
        <v>0</v>
      </c>
      <c r="F27" s="2121">
        <v>0</v>
      </c>
      <c r="G27" s="2121">
        <v>0</v>
      </c>
      <c r="H27" s="2121">
        <v>0</v>
      </c>
      <c r="I27" s="2121">
        <v>0</v>
      </c>
      <c r="J27" s="2121">
        <v>0</v>
      </c>
      <c r="K27" s="2121">
        <v>0</v>
      </c>
      <c r="L27" s="2121">
        <v>0</v>
      </c>
      <c r="M27" s="2121">
        <v>0</v>
      </c>
      <c r="N27" s="2121">
        <v>0</v>
      </c>
      <c r="O27" s="2121">
        <v>0</v>
      </c>
      <c r="P27" s="2121">
        <v>0</v>
      </c>
      <c r="Q27" s="2121">
        <v>0</v>
      </c>
      <c r="R27" s="386" t="s">
        <v>3338</v>
      </c>
      <c r="S27" s="2121">
        <v>0</v>
      </c>
      <c r="T27" s="2121">
        <v>0</v>
      </c>
      <c r="U27" s="2121">
        <v>0</v>
      </c>
      <c r="V27" s="2121">
        <v>0</v>
      </c>
      <c r="W27" s="2121">
        <v>0</v>
      </c>
      <c r="X27" s="2121">
        <v>0</v>
      </c>
      <c r="Y27" s="2121">
        <v>0</v>
      </c>
      <c r="Z27" s="2121">
        <v>0</v>
      </c>
      <c r="AA27" s="2121">
        <v>0</v>
      </c>
      <c r="AB27" s="2121">
        <v>0</v>
      </c>
    </row>
    <row r="28" spans="1:42" s="2055" customFormat="1" ht="32.15" customHeight="1">
      <c r="A28" s="2035" t="s">
        <v>3339</v>
      </c>
      <c r="B28" s="2105"/>
      <c r="C28" s="2123">
        <v>0</v>
      </c>
      <c r="D28" s="2124">
        <v>0</v>
      </c>
      <c r="E28" s="2124">
        <v>0</v>
      </c>
      <c r="F28" s="2124">
        <v>0</v>
      </c>
      <c r="G28" s="2124">
        <v>0</v>
      </c>
      <c r="H28" s="2124">
        <v>0</v>
      </c>
      <c r="I28" s="2124">
        <v>0</v>
      </c>
      <c r="J28" s="2124">
        <v>0</v>
      </c>
      <c r="K28" s="2124">
        <v>0</v>
      </c>
      <c r="L28" s="2124">
        <v>0</v>
      </c>
      <c r="M28" s="2124">
        <v>0</v>
      </c>
      <c r="N28" s="2124">
        <v>0</v>
      </c>
      <c r="O28" s="2124">
        <v>0</v>
      </c>
      <c r="P28" s="2124">
        <v>0</v>
      </c>
      <c r="Q28" s="2124">
        <v>0</v>
      </c>
      <c r="R28" s="388" t="s">
        <v>3339</v>
      </c>
      <c r="S28" s="2124">
        <v>0</v>
      </c>
      <c r="T28" s="2124">
        <v>0</v>
      </c>
      <c r="U28" s="2124">
        <v>0</v>
      </c>
      <c r="V28" s="2124">
        <v>0</v>
      </c>
      <c r="W28" s="2124">
        <v>0</v>
      </c>
      <c r="X28" s="2124">
        <v>0</v>
      </c>
      <c r="Y28" s="2124">
        <v>0</v>
      </c>
      <c r="Z28" s="2124">
        <v>0</v>
      </c>
      <c r="AA28" s="2124">
        <v>0</v>
      </c>
      <c r="AB28" s="2124">
        <v>0</v>
      </c>
    </row>
    <row r="29" spans="1:42" s="897" customFormat="1" ht="18.75" customHeight="1">
      <c r="A29" s="528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895"/>
      <c r="S29" s="895"/>
      <c r="T29" s="895"/>
      <c r="U29" s="895"/>
      <c r="V29" s="895"/>
      <c r="W29" s="895"/>
      <c r="X29" s="895"/>
      <c r="Y29" s="895"/>
      <c r="Z29" s="895"/>
      <c r="AA29" s="895"/>
      <c r="AB29" s="895"/>
      <c r="AC29" s="895"/>
      <c r="AD29" s="895"/>
      <c r="AE29" s="895"/>
      <c r="AF29" s="895"/>
      <c r="AG29" s="895"/>
      <c r="AH29" s="896"/>
      <c r="AI29" s="895"/>
      <c r="AJ29" s="895"/>
      <c r="AK29" s="895"/>
      <c r="AL29" s="895"/>
      <c r="AM29" s="895"/>
      <c r="AN29" s="896"/>
      <c r="AO29" s="895"/>
      <c r="AP29" s="895"/>
    </row>
    <row r="30" spans="1:42" s="537" customFormat="1" ht="13.5" customHeight="1">
      <c r="A30" s="528"/>
      <c r="K30" s="536"/>
    </row>
    <row r="31" spans="1:42" s="537" customFormat="1" ht="13.5" customHeight="1">
      <c r="A31" s="528"/>
      <c r="K31" s="536"/>
    </row>
    <row r="32" spans="1:42" s="537" customFormat="1" ht="13.5" customHeight="1">
      <c r="A32" s="528"/>
      <c r="K32" s="536"/>
    </row>
    <row r="33" spans="1:11" s="537" customFormat="1" ht="13.5" customHeight="1">
      <c r="A33" s="528"/>
      <c r="K33" s="536"/>
    </row>
    <row r="34" spans="1:11" s="537" customFormat="1" ht="13.5" customHeight="1">
      <c r="A34" s="528"/>
      <c r="K34" s="536"/>
    </row>
    <row r="35" spans="1:11" s="537" customFormat="1" ht="13.5" customHeight="1">
      <c r="A35" s="528"/>
      <c r="K35" s="536"/>
    </row>
  </sheetData>
  <mergeCells count="40">
    <mergeCell ref="B1:I1"/>
    <mergeCell ref="R1:V1"/>
    <mergeCell ref="W1:Z1"/>
    <mergeCell ref="B2:H2"/>
    <mergeCell ref="B3:I3"/>
    <mergeCell ref="P3:Q3"/>
    <mergeCell ref="A4:A10"/>
    <mergeCell ref="B4:B10"/>
    <mergeCell ref="C4:I4"/>
    <mergeCell ref="K4:Q4"/>
    <mergeCell ref="R4:R10"/>
    <mergeCell ref="P5:P10"/>
    <mergeCell ref="Q5:Q10"/>
    <mergeCell ref="E6:E10"/>
    <mergeCell ref="F6:F10"/>
    <mergeCell ref="G6:G10"/>
    <mergeCell ref="H6:H10"/>
    <mergeCell ref="I6:I10"/>
    <mergeCell ref="W4:AB4"/>
    <mergeCell ref="C5:C10"/>
    <mergeCell ref="D5:E5"/>
    <mergeCell ref="F5:I5"/>
    <mergeCell ref="J5:J10"/>
    <mergeCell ref="K5:K10"/>
    <mergeCell ref="L5:L10"/>
    <mergeCell ref="M5:M10"/>
    <mergeCell ref="N5:N10"/>
    <mergeCell ref="O5:O10"/>
    <mergeCell ref="S4:V4"/>
    <mergeCell ref="S5:S10"/>
    <mergeCell ref="T5:T10"/>
    <mergeCell ref="AA5:AA10"/>
    <mergeCell ref="AB5:AB10"/>
    <mergeCell ref="D6:D10"/>
    <mergeCell ref="Z5:Z10"/>
    <mergeCell ref="U5:U10"/>
    <mergeCell ref="V5:V10"/>
    <mergeCell ref="W5:W10"/>
    <mergeCell ref="X5:X10"/>
    <mergeCell ref="Y5:Y10"/>
  </mergeCells>
  <phoneticPr fontId="6" type="noConversion"/>
  <printOptions horizontalCentered="1"/>
  <pageMargins left="0.55118110236220474" right="0.55118110236220474" top="1.1811023622047245" bottom="0.78740157480314965" header="0" footer="0"/>
  <pageSetup paperSize="9" scale="80" orientation="portrait" r:id="rId1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C62"/>
  <sheetViews>
    <sheetView zoomScale="80" zoomScaleNormal="80" workbookViewId="0">
      <selection activeCell="C10" sqref="C10"/>
    </sheetView>
  </sheetViews>
  <sheetFormatPr defaultColWidth="8.75" defaultRowHeight="15.5"/>
  <cols>
    <col min="1" max="1" width="48.25" style="2108" customWidth="1"/>
    <col min="2" max="2" width="1.5" style="2108" customWidth="1"/>
    <col min="3" max="8" width="10.08203125" style="2093" customWidth="1"/>
    <col min="9" max="9" width="9.08203125" style="2093" customWidth="1"/>
    <col min="10" max="12" width="11" style="2093" customWidth="1"/>
    <col min="13" max="13" width="9.75" style="2079" customWidth="1"/>
    <col min="14" max="17" width="11" style="2079" customWidth="1"/>
    <col min="18" max="18" width="48.5" style="2079" customWidth="1"/>
    <col min="19" max="21" width="16.75" style="2079" customWidth="1"/>
    <col min="22" max="28" width="14.83203125" style="2079" customWidth="1"/>
    <col min="29" max="255" width="8.75" style="2079"/>
    <col min="256" max="256" width="44.5" style="2079" customWidth="1"/>
    <col min="257" max="257" width="1.5" style="2079" customWidth="1"/>
    <col min="258" max="263" width="10.08203125" style="2079" customWidth="1"/>
    <col min="264" max="264" width="9.08203125" style="2079" customWidth="1"/>
    <col min="265" max="272" width="11" style="2079" customWidth="1"/>
    <col min="273" max="273" width="48.5" style="2079" customWidth="1"/>
    <col min="274" max="274" width="1" style="2079" customWidth="1"/>
    <col min="275" max="277" width="16.75" style="2079" customWidth="1"/>
    <col min="278" max="284" width="14.83203125" style="2079" customWidth="1"/>
    <col min="285" max="511" width="8.75" style="2079"/>
    <col min="512" max="512" width="44.5" style="2079" customWidth="1"/>
    <col min="513" max="513" width="1.5" style="2079" customWidth="1"/>
    <col min="514" max="519" width="10.08203125" style="2079" customWidth="1"/>
    <col min="520" max="520" width="9.08203125" style="2079" customWidth="1"/>
    <col min="521" max="528" width="11" style="2079" customWidth="1"/>
    <col min="529" max="529" width="48.5" style="2079" customWidth="1"/>
    <col min="530" max="530" width="1" style="2079" customWidth="1"/>
    <col min="531" max="533" width="16.75" style="2079" customWidth="1"/>
    <col min="534" max="540" width="14.83203125" style="2079" customWidth="1"/>
    <col min="541" max="767" width="8.75" style="2079"/>
    <col min="768" max="768" width="44.5" style="2079" customWidth="1"/>
    <col min="769" max="769" width="1.5" style="2079" customWidth="1"/>
    <col min="770" max="775" width="10.08203125" style="2079" customWidth="1"/>
    <col min="776" max="776" width="9.08203125" style="2079" customWidth="1"/>
    <col min="777" max="784" width="11" style="2079" customWidth="1"/>
    <col min="785" max="785" width="48.5" style="2079" customWidth="1"/>
    <col min="786" max="786" width="1" style="2079" customWidth="1"/>
    <col min="787" max="789" width="16.75" style="2079" customWidth="1"/>
    <col min="790" max="796" width="14.83203125" style="2079" customWidth="1"/>
    <col min="797" max="1023" width="8.75" style="2079"/>
    <col min="1024" max="1024" width="44.5" style="2079" customWidth="1"/>
    <col min="1025" max="1025" width="1.5" style="2079" customWidth="1"/>
    <col min="1026" max="1031" width="10.08203125" style="2079" customWidth="1"/>
    <col min="1032" max="1032" width="9.08203125" style="2079" customWidth="1"/>
    <col min="1033" max="1040" width="11" style="2079" customWidth="1"/>
    <col min="1041" max="1041" width="48.5" style="2079" customWidth="1"/>
    <col min="1042" max="1042" width="1" style="2079" customWidth="1"/>
    <col min="1043" max="1045" width="16.75" style="2079" customWidth="1"/>
    <col min="1046" max="1052" width="14.83203125" style="2079" customWidth="1"/>
    <col min="1053" max="1279" width="8.75" style="2079"/>
    <col min="1280" max="1280" width="44.5" style="2079" customWidth="1"/>
    <col min="1281" max="1281" width="1.5" style="2079" customWidth="1"/>
    <col min="1282" max="1287" width="10.08203125" style="2079" customWidth="1"/>
    <col min="1288" max="1288" width="9.08203125" style="2079" customWidth="1"/>
    <col min="1289" max="1296" width="11" style="2079" customWidth="1"/>
    <col min="1297" max="1297" width="48.5" style="2079" customWidth="1"/>
    <col min="1298" max="1298" width="1" style="2079" customWidth="1"/>
    <col min="1299" max="1301" width="16.75" style="2079" customWidth="1"/>
    <col min="1302" max="1308" width="14.83203125" style="2079" customWidth="1"/>
    <col min="1309" max="1535" width="8.75" style="2079"/>
    <col min="1536" max="1536" width="44.5" style="2079" customWidth="1"/>
    <col min="1537" max="1537" width="1.5" style="2079" customWidth="1"/>
    <col min="1538" max="1543" width="10.08203125" style="2079" customWidth="1"/>
    <col min="1544" max="1544" width="9.08203125" style="2079" customWidth="1"/>
    <col min="1545" max="1552" width="11" style="2079" customWidth="1"/>
    <col min="1553" max="1553" width="48.5" style="2079" customWidth="1"/>
    <col min="1554" max="1554" width="1" style="2079" customWidth="1"/>
    <col min="1555" max="1557" width="16.75" style="2079" customWidth="1"/>
    <col min="1558" max="1564" width="14.83203125" style="2079" customWidth="1"/>
    <col min="1565" max="1791" width="8.75" style="2079"/>
    <col min="1792" max="1792" width="44.5" style="2079" customWidth="1"/>
    <col min="1793" max="1793" width="1.5" style="2079" customWidth="1"/>
    <col min="1794" max="1799" width="10.08203125" style="2079" customWidth="1"/>
    <col min="1800" max="1800" width="9.08203125" style="2079" customWidth="1"/>
    <col min="1801" max="1808" width="11" style="2079" customWidth="1"/>
    <col min="1809" max="1809" width="48.5" style="2079" customWidth="1"/>
    <col min="1810" max="1810" width="1" style="2079" customWidth="1"/>
    <col min="1811" max="1813" width="16.75" style="2079" customWidth="1"/>
    <col min="1814" max="1820" width="14.83203125" style="2079" customWidth="1"/>
    <col min="1821" max="2047" width="8.75" style="2079"/>
    <col min="2048" max="2048" width="44.5" style="2079" customWidth="1"/>
    <col min="2049" max="2049" width="1.5" style="2079" customWidth="1"/>
    <col min="2050" max="2055" width="10.08203125" style="2079" customWidth="1"/>
    <col min="2056" max="2056" width="9.08203125" style="2079" customWidth="1"/>
    <col min="2057" max="2064" width="11" style="2079" customWidth="1"/>
    <col min="2065" max="2065" width="48.5" style="2079" customWidth="1"/>
    <col min="2066" max="2066" width="1" style="2079" customWidth="1"/>
    <col min="2067" max="2069" width="16.75" style="2079" customWidth="1"/>
    <col min="2070" max="2076" width="14.83203125" style="2079" customWidth="1"/>
    <col min="2077" max="2303" width="8.75" style="2079"/>
    <col min="2304" max="2304" width="44.5" style="2079" customWidth="1"/>
    <col min="2305" max="2305" width="1.5" style="2079" customWidth="1"/>
    <col min="2306" max="2311" width="10.08203125" style="2079" customWidth="1"/>
    <col min="2312" max="2312" width="9.08203125" style="2079" customWidth="1"/>
    <col min="2313" max="2320" width="11" style="2079" customWidth="1"/>
    <col min="2321" max="2321" width="48.5" style="2079" customWidth="1"/>
    <col min="2322" max="2322" width="1" style="2079" customWidth="1"/>
    <col min="2323" max="2325" width="16.75" style="2079" customWidth="1"/>
    <col min="2326" max="2332" width="14.83203125" style="2079" customWidth="1"/>
    <col min="2333" max="2559" width="8.75" style="2079"/>
    <col min="2560" max="2560" width="44.5" style="2079" customWidth="1"/>
    <col min="2561" max="2561" width="1.5" style="2079" customWidth="1"/>
    <col min="2562" max="2567" width="10.08203125" style="2079" customWidth="1"/>
    <col min="2568" max="2568" width="9.08203125" style="2079" customWidth="1"/>
    <col min="2569" max="2576" width="11" style="2079" customWidth="1"/>
    <col min="2577" max="2577" width="48.5" style="2079" customWidth="1"/>
    <col min="2578" max="2578" width="1" style="2079" customWidth="1"/>
    <col min="2579" max="2581" width="16.75" style="2079" customWidth="1"/>
    <col min="2582" max="2588" width="14.83203125" style="2079" customWidth="1"/>
    <col min="2589" max="2815" width="8.75" style="2079"/>
    <col min="2816" max="2816" width="44.5" style="2079" customWidth="1"/>
    <col min="2817" max="2817" width="1.5" style="2079" customWidth="1"/>
    <col min="2818" max="2823" width="10.08203125" style="2079" customWidth="1"/>
    <col min="2824" max="2824" width="9.08203125" style="2079" customWidth="1"/>
    <col min="2825" max="2832" width="11" style="2079" customWidth="1"/>
    <col min="2833" max="2833" width="48.5" style="2079" customWidth="1"/>
    <col min="2834" max="2834" width="1" style="2079" customWidth="1"/>
    <col min="2835" max="2837" width="16.75" style="2079" customWidth="1"/>
    <col min="2838" max="2844" width="14.83203125" style="2079" customWidth="1"/>
    <col min="2845" max="3071" width="8.75" style="2079"/>
    <col min="3072" max="3072" width="44.5" style="2079" customWidth="1"/>
    <col min="3073" max="3073" width="1.5" style="2079" customWidth="1"/>
    <col min="3074" max="3079" width="10.08203125" style="2079" customWidth="1"/>
    <col min="3080" max="3080" width="9.08203125" style="2079" customWidth="1"/>
    <col min="3081" max="3088" width="11" style="2079" customWidth="1"/>
    <col min="3089" max="3089" width="48.5" style="2079" customWidth="1"/>
    <col min="3090" max="3090" width="1" style="2079" customWidth="1"/>
    <col min="3091" max="3093" width="16.75" style="2079" customWidth="1"/>
    <col min="3094" max="3100" width="14.83203125" style="2079" customWidth="1"/>
    <col min="3101" max="3327" width="8.75" style="2079"/>
    <col min="3328" max="3328" width="44.5" style="2079" customWidth="1"/>
    <col min="3329" max="3329" width="1.5" style="2079" customWidth="1"/>
    <col min="3330" max="3335" width="10.08203125" style="2079" customWidth="1"/>
    <col min="3336" max="3336" width="9.08203125" style="2079" customWidth="1"/>
    <col min="3337" max="3344" width="11" style="2079" customWidth="1"/>
    <col min="3345" max="3345" width="48.5" style="2079" customWidth="1"/>
    <col min="3346" max="3346" width="1" style="2079" customWidth="1"/>
    <col min="3347" max="3349" width="16.75" style="2079" customWidth="1"/>
    <col min="3350" max="3356" width="14.83203125" style="2079" customWidth="1"/>
    <col min="3357" max="3583" width="8.75" style="2079"/>
    <col min="3584" max="3584" width="44.5" style="2079" customWidth="1"/>
    <col min="3585" max="3585" width="1.5" style="2079" customWidth="1"/>
    <col min="3586" max="3591" width="10.08203125" style="2079" customWidth="1"/>
    <col min="3592" max="3592" width="9.08203125" style="2079" customWidth="1"/>
    <col min="3593" max="3600" width="11" style="2079" customWidth="1"/>
    <col min="3601" max="3601" width="48.5" style="2079" customWidth="1"/>
    <col min="3602" max="3602" width="1" style="2079" customWidth="1"/>
    <col min="3603" max="3605" width="16.75" style="2079" customWidth="1"/>
    <col min="3606" max="3612" width="14.83203125" style="2079" customWidth="1"/>
    <col min="3613" max="3839" width="8.75" style="2079"/>
    <col min="3840" max="3840" width="44.5" style="2079" customWidth="1"/>
    <col min="3841" max="3841" width="1.5" style="2079" customWidth="1"/>
    <col min="3842" max="3847" width="10.08203125" style="2079" customWidth="1"/>
    <col min="3848" max="3848" width="9.08203125" style="2079" customWidth="1"/>
    <col min="3849" max="3856" width="11" style="2079" customWidth="1"/>
    <col min="3857" max="3857" width="48.5" style="2079" customWidth="1"/>
    <col min="3858" max="3858" width="1" style="2079" customWidth="1"/>
    <col min="3859" max="3861" width="16.75" style="2079" customWidth="1"/>
    <col min="3862" max="3868" width="14.83203125" style="2079" customWidth="1"/>
    <col min="3869" max="4095" width="8.75" style="2079"/>
    <col min="4096" max="4096" width="44.5" style="2079" customWidth="1"/>
    <col min="4097" max="4097" width="1.5" style="2079" customWidth="1"/>
    <col min="4098" max="4103" width="10.08203125" style="2079" customWidth="1"/>
    <col min="4104" max="4104" width="9.08203125" style="2079" customWidth="1"/>
    <col min="4105" max="4112" width="11" style="2079" customWidth="1"/>
    <col min="4113" max="4113" width="48.5" style="2079" customWidth="1"/>
    <col min="4114" max="4114" width="1" style="2079" customWidth="1"/>
    <col min="4115" max="4117" width="16.75" style="2079" customWidth="1"/>
    <col min="4118" max="4124" width="14.83203125" style="2079" customWidth="1"/>
    <col min="4125" max="4351" width="8.75" style="2079"/>
    <col min="4352" max="4352" width="44.5" style="2079" customWidth="1"/>
    <col min="4353" max="4353" width="1.5" style="2079" customWidth="1"/>
    <col min="4354" max="4359" width="10.08203125" style="2079" customWidth="1"/>
    <col min="4360" max="4360" width="9.08203125" style="2079" customWidth="1"/>
    <col min="4361" max="4368" width="11" style="2079" customWidth="1"/>
    <col min="4369" max="4369" width="48.5" style="2079" customWidth="1"/>
    <col min="4370" max="4370" width="1" style="2079" customWidth="1"/>
    <col min="4371" max="4373" width="16.75" style="2079" customWidth="1"/>
    <col min="4374" max="4380" width="14.83203125" style="2079" customWidth="1"/>
    <col min="4381" max="4607" width="8.75" style="2079"/>
    <col min="4608" max="4608" width="44.5" style="2079" customWidth="1"/>
    <col min="4609" max="4609" width="1.5" style="2079" customWidth="1"/>
    <col min="4610" max="4615" width="10.08203125" style="2079" customWidth="1"/>
    <col min="4616" max="4616" width="9.08203125" style="2079" customWidth="1"/>
    <col min="4617" max="4624" width="11" style="2079" customWidth="1"/>
    <col min="4625" max="4625" width="48.5" style="2079" customWidth="1"/>
    <col min="4626" max="4626" width="1" style="2079" customWidth="1"/>
    <col min="4627" max="4629" width="16.75" style="2079" customWidth="1"/>
    <col min="4630" max="4636" width="14.83203125" style="2079" customWidth="1"/>
    <col min="4637" max="4863" width="8.75" style="2079"/>
    <col min="4864" max="4864" width="44.5" style="2079" customWidth="1"/>
    <col min="4865" max="4865" width="1.5" style="2079" customWidth="1"/>
    <col min="4866" max="4871" width="10.08203125" style="2079" customWidth="1"/>
    <col min="4872" max="4872" width="9.08203125" style="2079" customWidth="1"/>
    <col min="4873" max="4880" width="11" style="2079" customWidth="1"/>
    <col min="4881" max="4881" width="48.5" style="2079" customWidth="1"/>
    <col min="4882" max="4882" width="1" style="2079" customWidth="1"/>
    <col min="4883" max="4885" width="16.75" style="2079" customWidth="1"/>
    <col min="4886" max="4892" width="14.83203125" style="2079" customWidth="1"/>
    <col min="4893" max="5119" width="8.75" style="2079"/>
    <col min="5120" max="5120" width="44.5" style="2079" customWidth="1"/>
    <col min="5121" max="5121" width="1.5" style="2079" customWidth="1"/>
    <col min="5122" max="5127" width="10.08203125" style="2079" customWidth="1"/>
    <col min="5128" max="5128" width="9.08203125" style="2079" customWidth="1"/>
    <col min="5129" max="5136" width="11" style="2079" customWidth="1"/>
    <col min="5137" max="5137" width="48.5" style="2079" customWidth="1"/>
    <col min="5138" max="5138" width="1" style="2079" customWidth="1"/>
    <col min="5139" max="5141" width="16.75" style="2079" customWidth="1"/>
    <col min="5142" max="5148" width="14.83203125" style="2079" customWidth="1"/>
    <col min="5149" max="5375" width="8.75" style="2079"/>
    <col min="5376" max="5376" width="44.5" style="2079" customWidth="1"/>
    <col min="5377" max="5377" width="1.5" style="2079" customWidth="1"/>
    <col min="5378" max="5383" width="10.08203125" style="2079" customWidth="1"/>
    <col min="5384" max="5384" width="9.08203125" style="2079" customWidth="1"/>
    <col min="5385" max="5392" width="11" style="2079" customWidth="1"/>
    <col min="5393" max="5393" width="48.5" style="2079" customWidth="1"/>
    <col min="5394" max="5394" width="1" style="2079" customWidth="1"/>
    <col min="5395" max="5397" width="16.75" style="2079" customWidth="1"/>
    <col min="5398" max="5404" width="14.83203125" style="2079" customWidth="1"/>
    <col min="5405" max="5631" width="8.75" style="2079"/>
    <col min="5632" max="5632" width="44.5" style="2079" customWidth="1"/>
    <col min="5633" max="5633" width="1.5" style="2079" customWidth="1"/>
    <col min="5634" max="5639" width="10.08203125" style="2079" customWidth="1"/>
    <col min="5640" max="5640" width="9.08203125" style="2079" customWidth="1"/>
    <col min="5641" max="5648" width="11" style="2079" customWidth="1"/>
    <col min="5649" max="5649" width="48.5" style="2079" customWidth="1"/>
    <col min="5650" max="5650" width="1" style="2079" customWidth="1"/>
    <col min="5651" max="5653" width="16.75" style="2079" customWidth="1"/>
    <col min="5654" max="5660" width="14.83203125" style="2079" customWidth="1"/>
    <col min="5661" max="5887" width="8.75" style="2079"/>
    <col min="5888" max="5888" width="44.5" style="2079" customWidth="1"/>
    <col min="5889" max="5889" width="1.5" style="2079" customWidth="1"/>
    <col min="5890" max="5895" width="10.08203125" style="2079" customWidth="1"/>
    <col min="5896" max="5896" width="9.08203125" style="2079" customWidth="1"/>
    <col min="5897" max="5904" width="11" style="2079" customWidth="1"/>
    <col min="5905" max="5905" width="48.5" style="2079" customWidth="1"/>
    <col min="5906" max="5906" width="1" style="2079" customWidth="1"/>
    <col min="5907" max="5909" width="16.75" style="2079" customWidth="1"/>
    <col min="5910" max="5916" width="14.83203125" style="2079" customWidth="1"/>
    <col min="5917" max="6143" width="8.75" style="2079"/>
    <col min="6144" max="6144" width="44.5" style="2079" customWidth="1"/>
    <col min="6145" max="6145" width="1.5" style="2079" customWidth="1"/>
    <col min="6146" max="6151" width="10.08203125" style="2079" customWidth="1"/>
    <col min="6152" max="6152" width="9.08203125" style="2079" customWidth="1"/>
    <col min="6153" max="6160" width="11" style="2079" customWidth="1"/>
    <col min="6161" max="6161" width="48.5" style="2079" customWidth="1"/>
    <col min="6162" max="6162" width="1" style="2079" customWidth="1"/>
    <col min="6163" max="6165" width="16.75" style="2079" customWidth="1"/>
    <col min="6166" max="6172" width="14.83203125" style="2079" customWidth="1"/>
    <col min="6173" max="6399" width="8.75" style="2079"/>
    <col min="6400" max="6400" width="44.5" style="2079" customWidth="1"/>
    <col min="6401" max="6401" width="1.5" style="2079" customWidth="1"/>
    <col min="6402" max="6407" width="10.08203125" style="2079" customWidth="1"/>
    <col min="6408" max="6408" width="9.08203125" style="2079" customWidth="1"/>
    <col min="6409" max="6416" width="11" style="2079" customWidth="1"/>
    <col min="6417" max="6417" width="48.5" style="2079" customWidth="1"/>
    <col min="6418" max="6418" width="1" style="2079" customWidth="1"/>
    <col min="6419" max="6421" width="16.75" style="2079" customWidth="1"/>
    <col min="6422" max="6428" width="14.83203125" style="2079" customWidth="1"/>
    <col min="6429" max="6655" width="8.75" style="2079"/>
    <col min="6656" max="6656" width="44.5" style="2079" customWidth="1"/>
    <col min="6657" max="6657" width="1.5" style="2079" customWidth="1"/>
    <col min="6658" max="6663" width="10.08203125" style="2079" customWidth="1"/>
    <col min="6664" max="6664" width="9.08203125" style="2079" customWidth="1"/>
    <col min="6665" max="6672" width="11" style="2079" customWidth="1"/>
    <col min="6673" max="6673" width="48.5" style="2079" customWidth="1"/>
    <col min="6674" max="6674" width="1" style="2079" customWidth="1"/>
    <col min="6675" max="6677" width="16.75" style="2079" customWidth="1"/>
    <col min="6678" max="6684" width="14.83203125" style="2079" customWidth="1"/>
    <col min="6685" max="6911" width="8.75" style="2079"/>
    <col min="6912" max="6912" width="44.5" style="2079" customWidth="1"/>
    <col min="6913" max="6913" width="1.5" style="2079" customWidth="1"/>
    <col min="6914" max="6919" width="10.08203125" style="2079" customWidth="1"/>
    <col min="6920" max="6920" width="9.08203125" style="2079" customWidth="1"/>
    <col min="6921" max="6928" width="11" style="2079" customWidth="1"/>
    <col min="6929" max="6929" width="48.5" style="2079" customWidth="1"/>
    <col min="6930" max="6930" width="1" style="2079" customWidth="1"/>
    <col min="6931" max="6933" width="16.75" style="2079" customWidth="1"/>
    <col min="6934" max="6940" width="14.83203125" style="2079" customWidth="1"/>
    <col min="6941" max="7167" width="8.75" style="2079"/>
    <col min="7168" max="7168" width="44.5" style="2079" customWidth="1"/>
    <col min="7169" max="7169" width="1.5" style="2079" customWidth="1"/>
    <col min="7170" max="7175" width="10.08203125" style="2079" customWidth="1"/>
    <col min="7176" max="7176" width="9.08203125" style="2079" customWidth="1"/>
    <col min="7177" max="7184" width="11" style="2079" customWidth="1"/>
    <col min="7185" max="7185" width="48.5" style="2079" customWidth="1"/>
    <col min="7186" max="7186" width="1" style="2079" customWidth="1"/>
    <col min="7187" max="7189" width="16.75" style="2079" customWidth="1"/>
    <col min="7190" max="7196" width="14.83203125" style="2079" customWidth="1"/>
    <col min="7197" max="7423" width="8.75" style="2079"/>
    <col min="7424" max="7424" width="44.5" style="2079" customWidth="1"/>
    <col min="7425" max="7425" width="1.5" style="2079" customWidth="1"/>
    <col min="7426" max="7431" width="10.08203125" style="2079" customWidth="1"/>
    <col min="7432" max="7432" width="9.08203125" style="2079" customWidth="1"/>
    <col min="7433" max="7440" width="11" style="2079" customWidth="1"/>
    <col min="7441" max="7441" width="48.5" style="2079" customWidth="1"/>
    <col min="7442" max="7442" width="1" style="2079" customWidth="1"/>
    <col min="7443" max="7445" width="16.75" style="2079" customWidth="1"/>
    <col min="7446" max="7452" width="14.83203125" style="2079" customWidth="1"/>
    <col min="7453" max="7679" width="8.75" style="2079"/>
    <col min="7680" max="7680" width="44.5" style="2079" customWidth="1"/>
    <col min="7681" max="7681" width="1.5" style="2079" customWidth="1"/>
    <col min="7682" max="7687" width="10.08203125" style="2079" customWidth="1"/>
    <col min="7688" max="7688" width="9.08203125" style="2079" customWidth="1"/>
    <col min="7689" max="7696" width="11" style="2079" customWidth="1"/>
    <col min="7697" max="7697" width="48.5" style="2079" customWidth="1"/>
    <col min="7698" max="7698" width="1" style="2079" customWidth="1"/>
    <col min="7699" max="7701" width="16.75" style="2079" customWidth="1"/>
    <col min="7702" max="7708" width="14.83203125" style="2079" customWidth="1"/>
    <col min="7709" max="7935" width="8.75" style="2079"/>
    <col min="7936" max="7936" width="44.5" style="2079" customWidth="1"/>
    <col min="7937" max="7937" width="1.5" style="2079" customWidth="1"/>
    <col min="7938" max="7943" width="10.08203125" style="2079" customWidth="1"/>
    <col min="7944" max="7944" width="9.08203125" style="2079" customWidth="1"/>
    <col min="7945" max="7952" width="11" style="2079" customWidth="1"/>
    <col min="7953" max="7953" width="48.5" style="2079" customWidth="1"/>
    <col min="7954" max="7954" width="1" style="2079" customWidth="1"/>
    <col min="7955" max="7957" width="16.75" style="2079" customWidth="1"/>
    <col min="7958" max="7964" width="14.83203125" style="2079" customWidth="1"/>
    <col min="7965" max="8191" width="8.75" style="2079"/>
    <col min="8192" max="8192" width="44.5" style="2079" customWidth="1"/>
    <col min="8193" max="8193" width="1.5" style="2079" customWidth="1"/>
    <col min="8194" max="8199" width="10.08203125" style="2079" customWidth="1"/>
    <col min="8200" max="8200" width="9.08203125" style="2079" customWidth="1"/>
    <col min="8201" max="8208" width="11" style="2079" customWidth="1"/>
    <col min="8209" max="8209" width="48.5" style="2079" customWidth="1"/>
    <col min="8210" max="8210" width="1" style="2079" customWidth="1"/>
    <col min="8211" max="8213" width="16.75" style="2079" customWidth="1"/>
    <col min="8214" max="8220" width="14.83203125" style="2079" customWidth="1"/>
    <col min="8221" max="8447" width="8.75" style="2079"/>
    <col min="8448" max="8448" width="44.5" style="2079" customWidth="1"/>
    <col min="8449" max="8449" width="1.5" style="2079" customWidth="1"/>
    <col min="8450" max="8455" width="10.08203125" style="2079" customWidth="1"/>
    <col min="8456" max="8456" width="9.08203125" style="2079" customWidth="1"/>
    <col min="8457" max="8464" width="11" style="2079" customWidth="1"/>
    <col min="8465" max="8465" width="48.5" style="2079" customWidth="1"/>
    <col min="8466" max="8466" width="1" style="2079" customWidth="1"/>
    <col min="8467" max="8469" width="16.75" style="2079" customWidth="1"/>
    <col min="8470" max="8476" width="14.83203125" style="2079" customWidth="1"/>
    <col min="8477" max="8703" width="8.75" style="2079"/>
    <col min="8704" max="8704" width="44.5" style="2079" customWidth="1"/>
    <col min="8705" max="8705" width="1.5" style="2079" customWidth="1"/>
    <col min="8706" max="8711" width="10.08203125" style="2079" customWidth="1"/>
    <col min="8712" max="8712" width="9.08203125" style="2079" customWidth="1"/>
    <col min="8713" max="8720" width="11" style="2079" customWidth="1"/>
    <col min="8721" max="8721" width="48.5" style="2079" customWidth="1"/>
    <col min="8722" max="8722" width="1" style="2079" customWidth="1"/>
    <col min="8723" max="8725" width="16.75" style="2079" customWidth="1"/>
    <col min="8726" max="8732" width="14.83203125" style="2079" customWidth="1"/>
    <col min="8733" max="8959" width="8.75" style="2079"/>
    <col min="8960" max="8960" width="44.5" style="2079" customWidth="1"/>
    <col min="8961" max="8961" width="1.5" style="2079" customWidth="1"/>
    <col min="8962" max="8967" width="10.08203125" style="2079" customWidth="1"/>
    <col min="8968" max="8968" width="9.08203125" style="2079" customWidth="1"/>
    <col min="8969" max="8976" width="11" style="2079" customWidth="1"/>
    <col min="8977" max="8977" width="48.5" style="2079" customWidth="1"/>
    <col min="8978" max="8978" width="1" style="2079" customWidth="1"/>
    <col min="8979" max="8981" width="16.75" style="2079" customWidth="1"/>
    <col min="8982" max="8988" width="14.83203125" style="2079" customWidth="1"/>
    <col min="8989" max="9215" width="8.75" style="2079"/>
    <col min="9216" max="9216" width="44.5" style="2079" customWidth="1"/>
    <col min="9217" max="9217" width="1.5" style="2079" customWidth="1"/>
    <col min="9218" max="9223" width="10.08203125" style="2079" customWidth="1"/>
    <col min="9224" max="9224" width="9.08203125" style="2079" customWidth="1"/>
    <col min="9225" max="9232" width="11" style="2079" customWidth="1"/>
    <col min="9233" max="9233" width="48.5" style="2079" customWidth="1"/>
    <col min="9234" max="9234" width="1" style="2079" customWidth="1"/>
    <col min="9235" max="9237" width="16.75" style="2079" customWidth="1"/>
    <col min="9238" max="9244" width="14.83203125" style="2079" customWidth="1"/>
    <col min="9245" max="9471" width="8.75" style="2079"/>
    <col min="9472" max="9472" width="44.5" style="2079" customWidth="1"/>
    <col min="9473" max="9473" width="1.5" style="2079" customWidth="1"/>
    <col min="9474" max="9479" width="10.08203125" style="2079" customWidth="1"/>
    <col min="9480" max="9480" width="9.08203125" style="2079" customWidth="1"/>
    <col min="9481" max="9488" width="11" style="2079" customWidth="1"/>
    <col min="9489" max="9489" width="48.5" style="2079" customWidth="1"/>
    <col min="9490" max="9490" width="1" style="2079" customWidth="1"/>
    <col min="9491" max="9493" width="16.75" style="2079" customWidth="1"/>
    <col min="9494" max="9500" width="14.83203125" style="2079" customWidth="1"/>
    <col min="9501" max="9727" width="8.75" style="2079"/>
    <col min="9728" max="9728" width="44.5" style="2079" customWidth="1"/>
    <col min="9729" max="9729" width="1.5" style="2079" customWidth="1"/>
    <col min="9730" max="9735" width="10.08203125" style="2079" customWidth="1"/>
    <col min="9736" max="9736" width="9.08203125" style="2079" customWidth="1"/>
    <col min="9737" max="9744" width="11" style="2079" customWidth="1"/>
    <col min="9745" max="9745" width="48.5" style="2079" customWidth="1"/>
    <col min="9746" max="9746" width="1" style="2079" customWidth="1"/>
    <col min="9747" max="9749" width="16.75" style="2079" customWidth="1"/>
    <col min="9750" max="9756" width="14.83203125" style="2079" customWidth="1"/>
    <col min="9757" max="9983" width="8.75" style="2079"/>
    <col min="9984" max="9984" width="44.5" style="2079" customWidth="1"/>
    <col min="9985" max="9985" width="1.5" style="2079" customWidth="1"/>
    <col min="9986" max="9991" width="10.08203125" style="2079" customWidth="1"/>
    <col min="9992" max="9992" width="9.08203125" style="2079" customWidth="1"/>
    <col min="9993" max="10000" width="11" style="2079" customWidth="1"/>
    <col min="10001" max="10001" width="48.5" style="2079" customWidth="1"/>
    <col min="10002" max="10002" width="1" style="2079" customWidth="1"/>
    <col min="10003" max="10005" width="16.75" style="2079" customWidth="1"/>
    <col min="10006" max="10012" width="14.83203125" style="2079" customWidth="1"/>
    <col min="10013" max="10239" width="8.75" style="2079"/>
    <col min="10240" max="10240" width="44.5" style="2079" customWidth="1"/>
    <col min="10241" max="10241" width="1.5" style="2079" customWidth="1"/>
    <col min="10242" max="10247" width="10.08203125" style="2079" customWidth="1"/>
    <col min="10248" max="10248" width="9.08203125" style="2079" customWidth="1"/>
    <col min="10249" max="10256" width="11" style="2079" customWidth="1"/>
    <col min="10257" max="10257" width="48.5" style="2079" customWidth="1"/>
    <col min="10258" max="10258" width="1" style="2079" customWidth="1"/>
    <col min="10259" max="10261" width="16.75" style="2079" customWidth="1"/>
    <col min="10262" max="10268" width="14.83203125" style="2079" customWidth="1"/>
    <col min="10269" max="10495" width="8.75" style="2079"/>
    <col min="10496" max="10496" width="44.5" style="2079" customWidth="1"/>
    <col min="10497" max="10497" width="1.5" style="2079" customWidth="1"/>
    <col min="10498" max="10503" width="10.08203125" style="2079" customWidth="1"/>
    <col min="10504" max="10504" width="9.08203125" style="2079" customWidth="1"/>
    <col min="10505" max="10512" width="11" style="2079" customWidth="1"/>
    <col min="10513" max="10513" width="48.5" style="2079" customWidth="1"/>
    <col min="10514" max="10514" width="1" style="2079" customWidth="1"/>
    <col min="10515" max="10517" width="16.75" style="2079" customWidth="1"/>
    <col min="10518" max="10524" width="14.83203125" style="2079" customWidth="1"/>
    <col min="10525" max="10751" width="8.75" style="2079"/>
    <col min="10752" max="10752" width="44.5" style="2079" customWidth="1"/>
    <col min="10753" max="10753" width="1.5" style="2079" customWidth="1"/>
    <col min="10754" max="10759" width="10.08203125" style="2079" customWidth="1"/>
    <col min="10760" max="10760" width="9.08203125" style="2079" customWidth="1"/>
    <col min="10761" max="10768" width="11" style="2079" customWidth="1"/>
    <col min="10769" max="10769" width="48.5" style="2079" customWidth="1"/>
    <col min="10770" max="10770" width="1" style="2079" customWidth="1"/>
    <col min="10771" max="10773" width="16.75" style="2079" customWidth="1"/>
    <col min="10774" max="10780" width="14.83203125" style="2079" customWidth="1"/>
    <col min="10781" max="11007" width="8.75" style="2079"/>
    <col min="11008" max="11008" width="44.5" style="2079" customWidth="1"/>
    <col min="11009" max="11009" width="1.5" style="2079" customWidth="1"/>
    <col min="11010" max="11015" width="10.08203125" style="2079" customWidth="1"/>
    <col min="11016" max="11016" width="9.08203125" style="2079" customWidth="1"/>
    <col min="11017" max="11024" width="11" style="2079" customWidth="1"/>
    <col min="11025" max="11025" width="48.5" style="2079" customWidth="1"/>
    <col min="11026" max="11026" width="1" style="2079" customWidth="1"/>
    <col min="11027" max="11029" width="16.75" style="2079" customWidth="1"/>
    <col min="11030" max="11036" width="14.83203125" style="2079" customWidth="1"/>
    <col min="11037" max="11263" width="8.75" style="2079"/>
    <col min="11264" max="11264" width="44.5" style="2079" customWidth="1"/>
    <col min="11265" max="11265" width="1.5" style="2079" customWidth="1"/>
    <col min="11266" max="11271" width="10.08203125" style="2079" customWidth="1"/>
    <col min="11272" max="11272" width="9.08203125" style="2079" customWidth="1"/>
    <col min="11273" max="11280" width="11" style="2079" customWidth="1"/>
    <col min="11281" max="11281" width="48.5" style="2079" customWidth="1"/>
    <col min="11282" max="11282" width="1" style="2079" customWidth="1"/>
    <col min="11283" max="11285" width="16.75" style="2079" customWidth="1"/>
    <col min="11286" max="11292" width="14.83203125" style="2079" customWidth="1"/>
    <col min="11293" max="11519" width="8.75" style="2079"/>
    <col min="11520" max="11520" width="44.5" style="2079" customWidth="1"/>
    <col min="11521" max="11521" width="1.5" style="2079" customWidth="1"/>
    <col min="11522" max="11527" width="10.08203125" style="2079" customWidth="1"/>
    <col min="11528" max="11528" width="9.08203125" style="2079" customWidth="1"/>
    <col min="11529" max="11536" width="11" style="2079" customWidth="1"/>
    <col min="11537" max="11537" width="48.5" style="2079" customWidth="1"/>
    <col min="11538" max="11538" width="1" style="2079" customWidth="1"/>
    <col min="11539" max="11541" width="16.75" style="2079" customWidth="1"/>
    <col min="11542" max="11548" width="14.83203125" style="2079" customWidth="1"/>
    <col min="11549" max="11775" width="8.75" style="2079"/>
    <col min="11776" max="11776" width="44.5" style="2079" customWidth="1"/>
    <col min="11777" max="11777" width="1.5" style="2079" customWidth="1"/>
    <col min="11778" max="11783" width="10.08203125" style="2079" customWidth="1"/>
    <col min="11784" max="11784" width="9.08203125" style="2079" customWidth="1"/>
    <col min="11785" max="11792" width="11" style="2079" customWidth="1"/>
    <col min="11793" max="11793" width="48.5" style="2079" customWidth="1"/>
    <col min="11794" max="11794" width="1" style="2079" customWidth="1"/>
    <col min="11795" max="11797" width="16.75" style="2079" customWidth="1"/>
    <col min="11798" max="11804" width="14.83203125" style="2079" customWidth="1"/>
    <col min="11805" max="12031" width="8.75" style="2079"/>
    <col min="12032" max="12032" width="44.5" style="2079" customWidth="1"/>
    <col min="12033" max="12033" width="1.5" style="2079" customWidth="1"/>
    <col min="12034" max="12039" width="10.08203125" style="2079" customWidth="1"/>
    <col min="12040" max="12040" width="9.08203125" style="2079" customWidth="1"/>
    <col min="12041" max="12048" width="11" style="2079" customWidth="1"/>
    <col min="12049" max="12049" width="48.5" style="2079" customWidth="1"/>
    <col min="12050" max="12050" width="1" style="2079" customWidth="1"/>
    <col min="12051" max="12053" width="16.75" style="2079" customWidth="1"/>
    <col min="12054" max="12060" width="14.83203125" style="2079" customWidth="1"/>
    <col min="12061" max="12287" width="8.75" style="2079"/>
    <col min="12288" max="12288" width="44.5" style="2079" customWidth="1"/>
    <col min="12289" max="12289" width="1.5" style="2079" customWidth="1"/>
    <col min="12290" max="12295" width="10.08203125" style="2079" customWidth="1"/>
    <col min="12296" max="12296" width="9.08203125" style="2079" customWidth="1"/>
    <col min="12297" max="12304" width="11" style="2079" customWidth="1"/>
    <col min="12305" max="12305" width="48.5" style="2079" customWidth="1"/>
    <col min="12306" max="12306" width="1" style="2079" customWidth="1"/>
    <col min="12307" max="12309" width="16.75" style="2079" customWidth="1"/>
    <col min="12310" max="12316" width="14.83203125" style="2079" customWidth="1"/>
    <col min="12317" max="12543" width="8.75" style="2079"/>
    <col min="12544" max="12544" width="44.5" style="2079" customWidth="1"/>
    <col min="12545" max="12545" width="1.5" style="2079" customWidth="1"/>
    <col min="12546" max="12551" width="10.08203125" style="2079" customWidth="1"/>
    <col min="12552" max="12552" width="9.08203125" style="2079" customWidth="1"/>
    <col min="12553" max="12560" width="11" style="2079" customWidth="1"/>
    <col min="12561" max="12561" width="48.5" style="2079" customWidth="1"/>
    <col min="12562" max="12562" width="1" style="2079" customWidth="1"/>
    <col min="12563" max="12565" width="16.75" style="2079" customWidth="1"/>
    <col min="12566" max="12572" width="14.83203125" style="2079" customWidth="1"/>
    <col min="12573" max="12799" width="8.75" style="2079"/>
    <col min="12800" max="12800" width="44.5" style="2079" customWidth="1"/>
    <col min="12801" max="12801" width="1.5" style="2079" customWidth="1"/>
    <col min="12802" max="12807" width="10.08203125" style="2079" customWidth="1"/>
    <col min="12808" max="12808" width="9.08203125" style="2079" customWidth="1"/>
    <col min="12809" max="12816" width="11" style="2079" customWidth="1"/>
    <col min="12817" max="12817" width="48.5" style="2079" customWidth="1"/>
    <col min="12818" max="12818" width="1" style="2079" customWidth="1"/>
    <col min="12819" max="12821" width="16.75" style="2079" customWidth="1"/>
    <col min="12822" max="12828" width="14.83203125" style="2079" customWidth="1"/>
    <col min="12829" max="13055" width="8.75" style="2079"/>
    <col min="13056" max="13056" width="44.5" style="2079" customWidth="1"/>
    <col min="13057" max="13057" width="1.5" style="2079" customWidth="1"/>
    <col min="13058" max="13063" width="10.08203125" style="2079" customWidth="1"/>
    <col min="13064" max="13064" width="9.08203125" style="2079" customWidth="1"/>
    <col min="13065" max="13072" width="11" style="2079" customWidth="1"/>
    <col min="13073" max="13073" width="48.5" style="2079" customWidth="1"/>
    <col min="13074" max="13074" width="1" style="2079" customWidth="1"/>
    <col min="13075" max="13077" width="16.75" style="2079" customWidth="1"/>
    <col min="13078" max="13084" width="14.83203125" style="2079" customWidth="1"/>
    <col min="13085" max="13311" width="8.75" style="2079"/>
    <col min="13312" max="13312" width="44.5" style="2079" customWidth="1"/>
    <col min="13313" max="13313" width="1.5" style="2079" customWidth="1"/>
    <col min="13314" max="13319" width="10.08203125" style="2079" customWidth="1"/>
    <col min="13320" max="13320" width="9.08203125" style="2079" customWidth="1"/>
    <col min="13321" max="13328" width="11" style="2079" customWidth="1"/>
    <col min="13329" max="13329" width="48.5" style="2079" customWidth="1"/>
    <col min="13330" max="13330" width="1" style="2079" customWidth="1"/>
    <col min="13331" max="13333" width="16.75" style="2079" customWidth="1"/>
    <col min="13334" max="13340" width="14.83203125" style="2079" customWidth="1"/>
    <col min="13341" max="13567" width="8.75" style="2079"/>
    <col min="13568" max="13568" width="44.5" style="2079" customWidth="1"/>
    <col min="13569" max="13569" width="1.5" style="2079" customWidth="1"/>
    <col min="13570" max="13575" width="10.08203125" style="2079" customWidth="1"/>
    <col min="13576" max="13576" width="9.08203125" style="2079" customWidth="1"/>
    <col min="13577" max="13584" width="11" style="2079" customWidth="1"/>
    <col min="13585" max="13585" width="48.5" style="2079" customWidth="1"/>
    <col min="13586" max="13586" width="1" style="2079" customWidth="1"/>
    <col min="13587" max="13589" width="16.75" style="2079" customWidth="1"/>
    <col min="13590" max="13596" width="14.83203125" style="2079" customWidth="1"/>
    <col min="13597" max="13823" width="8.75" style="2079"/>
    <col min="13824" max="13824" width="44.5" style="2079" customWidth="1"/>
    <col min="13825" max="13825" width="1.5" style="2079" customWidth="1"/>
    <col min="13826" max="13831" width="10.08203125" style="2079" customWidth="1"/>
    <col min="13832" max="13832" width="9.08203125" style="2079" customWidth="1"/>
    <col min="13833" max="13840" width="11" style="2079" customWidth="1"/>
    <col min="13841" max="13841" width="48.5" style="2079" customWidth="1"/>
    <col min="13842" max="13842" width="1" style="2079" customWidth="1"/>
    <col min="13843" max="13845" width="16.75" style="2079" customWidth="1"/>
    <col min="13846" max="13852" width="14.83203125" style="2079" customWidth="1"/>
    <col min="13853" max="14079" width="8.75" style="2079"/>
    <col min="14080" max="14080" width="44.5" style="2079" customWidth="1"/>
    <col min="14081" max="14081" width="1.5" style="2079" customWidth="1"/>
    <col min="14082" max="14087" width="10.08203125" style="2079" customWidth="1"/>
    <col min="14088" max="14088" width="9.08203125" style="2079" customWidth="1"/>
    <col min="14089" max="14096" width="11" style="2079" customWidth="1"/>
    <col min="14097" max="14097" width="48.5" style="2079" customWidth="1"/>
    <col min="14098" max="14098" width="1" style="2079" customWidth="1"/>
    <col min="14099" max="14101" width="16.75" style="2079" customWidth="1"/>
    <col min="14102" max="14108" width="14.83203125" style="2079" customWidth="1"/>
    <col min="14109" max="14335" width="8.75" style="2079"/>
    <col min="14336" max="14336" width="44.5" style="2079" customWidth="1"/>
    <col min="14337" max="14337" width="1.5" style="2079" customWidth="1"/>
    <col min="14338" max="14343" width="10.08203125" style="2079" customWidth="1"/>
    <col min="14344" max="14344" width="9.08203125" style="2079" customWidth="1"/>
    <col min="14345" max="14352" width="11" style="2079" customWidth="1"/>
    <col min="14353" max="14353" width="48.5" style="2079" customWidth="1"/>
    <col min="14354" max="14354" width="1" style="2079" customWidth="1"/>
    <col min="14355" max="14357" width="16.75" style="2079" customWidth="1"/>
    <col min="14358" max="14364" width="14.83203125" style="2079" customWidth="1"/>
    <col min="14365" max="14591" width="8.75" style="2079"/>
    <col min="14592" max="14592" width="44.5" style="2079" customWidth="1"/>
    <col min="14593" max="14593" width="1.5" style="2079" customWidth="1"/>
    <col min="14594" max="14599" width="10.08203125" style="2079" customWidth="1"/>
    <col min="14600" max="14600" width="9.08203125" style="2079" customWidth="1"/>
    <col min="14601" max="14608" width="11" style="2079" customWidth="1"/>
    <col min="14609" max="14609" width="48.5" style="2079" customWidth="1"/>
    <col min="14610" max="14610" width="1" style="2079" customWidth="1"/>
    <col min="14611" max="14613" width="16.75" style="2079" customWidth="1"/>
    <col min="14614" max="14620" width="14.83203125" style="2079" customWidth="1"/>
    <col min="14621" max="14847" width="8.75" style="2079"/>
    <col min="14848" max="14848" width="44.5" style="2079" customWidth="1"/>
    <col min="14849" max="14849" width="1.5" style="2079" customWidth="1"/>
    <col min="14850" max="14855" width="10.08203125" style="2079" customWidth="1"/>
    <col min="14856" max="14856" width="9.08203125" style="2079" customWidth="1"/>
    <col min="14857" max="14864" width="11" style="2079" customWidth="1"/>
    <col min="14865" max="14865" width="48.5" style="2079" customWidth="1"/>
    <col min="14866" max="14866" width="1" style="2079" customWidth="1"/>
    <col min="14867" max="14869" width="16.75" style="2079" customWidth="1"/>
    <col min="14870" max="14876" width="14.83203125" style="2079" customWidth="1"/>
    <col min="14877" max="15103" width="8.75" style="2079"/>
    <col min="15104" max="15104" width="44.5" style="2079" customWidth="1"/>
    <col min="15105" max="15105" width="1.5" style="2079" customWidth="1"/>
    <col min="15106" max="15111" width="10.08203125" style="2079" customWidth="1"/>
    <col min="15112" max="15112" width="9.08203125" style="2079" customWidth="1"/>
    <col min="15113" max="15120" width="11" style="2079" customWidth="1"/>
    <col min="15121" max="15121" width="48.5" style="2079" customWidth="1"/>
    <col min="15122" max="15122" width="1" style="2079" customWidth="1"/>
    <col min="15123" max="15125" width="16.75" style="2079" customWidth="1"/>
    <col min="15126" max="15132" width="14.83203125" style="2079" customWidth="1"/>
    <col min="15133" max="15359" width="8.75" style="2079"/>
    <col min="15360" max="15360" width="44.5" style="2079" customWidth="1"/>
    <col min="15361" max="15361" width="1.5" style="2079" customWidth="1"/>
    <col min="15362" max="15367" width="10.08203125" style="2079" customWidth="1"/>
    <col min="15368" max="15368" width="9.08203125" style="2079" customWidth="1"/>
    <col min="15369" max="15376" width="11" style="2079" customWidth="1"/>
    <col min="15377" max="15377" width="48.5" style="2079" customWidth="1"/>
    <col min="15378" max="15378" width="1" style="2079" customWidth="1"/>
    <col min="15379" max="15381" width="16.75" style="2079" customWidth="1"/>
    <col min="15382" max="15388" width="14.83203125" style="2079" customWidth="1"/>
    <col min="15389" max="15615" width="8.75" style="2079"/>
    <col min="15616" max="15616" width="44.5" style="2079" customWidth="1"/>
    <col min="15617" max="15617" width="1.5" style="2079" customWidth="1"/>
    <col min="15618" max="15623" width="10.08203125" style="2079" customWidth="1"/>
    <col min="15624" max="15624" width="9.08203125" style="2079" customWidth="1"/>
    <col min="15625" max="15632" width="11" style="2079" customWidth="1"/>
    <col min="15633" max="15633" width="48.5" style="2079" customWidth="1"/>
    <col min="15634" max="15634" width="1" style="2079" customWidth="1"/>
    <col min="15635" max="15637" width="16.75" style="2079" customWidth="1"/>
    <col min="15638" max="15644" width="14.83203125" style="2079" customWidth="1"/>
    <col min="15645" max="15871" width="8.75" style="2079"/>
    <col min="15872" max="15872" width="44.5" style="2079" customWidth="1"/>
    <col min="15873" max="15873" width="1.5" style="2079" customWidth="1"/>
    <col min="15874" max="15879" width="10.08203125" style="2079" customWidth="1"/>
    <col min="15880" max="15880" width="9.08203125" style="2079" customWidth="1"/>
    <col min="15881" max="15888" width="11" style="2079" customWidth="1"/>
    <col min="15889" max="15889" width="48.5" style="2079" customWidth="1"/>
    <col min="15890" max="15890" width="1" style="2079" customWidth="1"/>
    <col min="15891" max="15893" width="16.75" style="2079" customWidth="1"/>
    <col min="15894" max="15900" width="14.83203125" style="2079" customWidth="1"/>
    <col min="15901" max="16127" width="8.75" style="2079"/>
    <col min="16128" max="16128" width="44.5" style="2079" customWidth="1"/>
    <col min="16129" max="16129" width="1.5" style="2079" customWidth="1"/>
    <col min="16130" max="16135" width="10.08203125" style="2079" customWidth="1"/>
    <col min="16136" max="16136" width="9.08203125" style="2079" customWidth="1"/>
    <col min="16137" max="16144" width="11" style="2079" customWidth="1"/>
    <col min="16145" max="16145" width="48.5" style="2079" customWidth="1"/>
    <col min="16146" max="16146" width="1" style="2079" customWidth="1"/>
    <col min="16147" max="16149" width="16.75" style="2079" customWidth="1"/>
    <col min="16150" max="16156" width="14.83203125" style="2079" customWidth="1"/>
    <col min="16157" max="16384" width="8.75" style="2079"/>
  </cols>
  <sheetData>
    <row r="1" spans="1:28" s="2088" customFormat="1" ht="31.5" customHeight="1">
      <c r="A1" s="3912" t="s">
        <v>3340</v>
      </c>
      <c r="B1" s="2846"/>
      <c r="C1" s="2846"/>
      <c r="D1" s="2846"/>
      <c r="E1" s="2846"/>
      <c r="F1" s="2846"/>
      <c r="G1" s="2846"/>
      <c r="H1" s="2846"/>
      <c r="I1" s="2126" t="s">
        <v>3341</v>
      </c>
      <c r="K1" s="2092"/>
      <c r="L1" s="2092"/>
      <c r="M1" s="2092"/>
      <c r="N1" s="2127"/>
      <c r="O1" s="2127"/>
      <c r="P1" s="2127"/>
      <c r="R1" s="3912" t="s">
        <v>3342</v>
      </c>
      <c r="S1" s="2846"/>
      <c r="T1" s="2846"/>
      <c r="U1" s="2846"/>
      <c r="V1" s="3914" t="s">
        <v>3343</v>
      </c>
      <c r="W1" s="2848"/>
      <c r="X1" s="2848"/>
      <c r="Y1" s="2848"/>
      <c r="Z1" s="2848"/>
      <c r="AA1" s="2848"/>
      <c r="AB1" s="2848"/>
    </row>
    <row r="2" spans="1:28" ht="9" customHeight="1">
      <c r="A2" s="2128"/>
      <c r="B2" s="2129"/>
      <c r="C2" s="2129"/>
      <c r="D2" s="2129"/>
      <c r="E2" s="2129"/>
      <c r="F2" s="2129"/>
      <c r="G2" s="2129"/>
      <c r="H2" s="2129"/>
      <c r="I2" s="2129"/>
      <c r="J2" s="2129"/>
      <c r="K2" s="2130"/>
      <c r="L2" s="2130"/>
      <c r="M2" s="2130"/>
      <c r="N2" s="2130"/>
      <c r="O2" s="2130"/>
      <c r="P2" s="2128"/>
      <c r="Q2" s="2128"/>
      <c r="R2" s="2128"/>
      <c r="S2" s="2128"/>
      <c r="T2" s="2128"/>
      <c r="U2" s="2128"/>
      <c r="V2" s="2128"/>
      <c r="W2" s="2128"/>
      <c r="X2" s="2128"/>
      <c r="Y2" s="2128"/>
      <c r="Z2" s="2128"/>
      <c r="AA2" s="2128"/>
      <c r="AB2" s="2128"/>
    </row>
    <row r="3" spans="1:28" ht="16.5" customHeight="1">
      <c r="A3" s="2131"/>
      <c r="B3" s="2131"/>
      <c r="C3" s="2132"/>
      <c r="D3" s="2132"/>
      <c r="E3" s="2132"/>
      <c r="F3" s="2132"/>
      <c r="G3" s="2132"/>
      <c r="H3" s="2132"/>
      <c r="I3" s="2132"/>
      <c r="J3" s="2132"/>
      <c r="K3" s="2132"/>
      <c r="L3" s="2132"/>
      <c r="M3" s="2132"/>
      <c r="N3" s="2132"/>
      <c r="O3" s="2132"/>
      <c r="P3" s="3915" t="s">
        <v>3344</v>
      </c>
      <c r="Q3" s="3916"/>
      <c r="R3" s="2132"/>
      <c r="S3" s="2132"/>
      <c r="T3" s="2132"/>
      <c r="U3" s="3917" t="s">
        <v>3345</v>
      </c>
      <c r="V3" s="3918"/>
      <c r="W3" s="2132"/>
      <c r="X3" s="2132"/>
      <c r="Y3" s="2132"/>
      <c r="Z3" s="2132"/>
      <c r="AA3" s="2132"/>
      <c r="AB3" s="2133" t="s">
        <v>3291</v>
      </c>
    </row>
    <row r="4" spans="1:28" s="1219" customFormat="1" ht="31.5" customHeight="1">
      <c r="A4" s="3800" t="s">
        <v>3346</v>
      </c>
      <c r="B4" s="3279"/>
      <c r="C4" s="3803" t="s">
        <v>3293</v>
      </c>
      <c r="D4" s="3082"/>
      <c r="E4" s="3082"/>
      <c r="F4" s="3082"/>
      <c r="G4" s="3082"/>
      <c r="H4" s="3082"/>
      <c r="I4" s="2134"/>
      <c r="J4" s="2135" t="s">
        <v>3294</v>
      </c>
      <c r="K4" s="3211" t="s">
        <v>3295</v>
      </c>
      <c r="L4" s="3215"/>
      <c r="M4" s="3215"/>
      <c r="N4" s="3215"/>
      <c r="O4" s="3215"/>
      <c r="P4" s="3215"/>
      <c r="Q4" s="3215"/>
      <c r="R4" s="3800" t="s">
        <v>3346</v>
      </c>
      <c r="S4" s="3803" t="s">
        <v>3295</v>
      </c>
      <c r="T4" s="3082"/>
      <c r="U4" s="3082"/>
      <c r="V4" s="3674" t="s">
        <v>3295</v>
      </c>
      <c r="W4" s="3082"/>
      <c r="X4" s="3082"/>
      <c r="Y4" s="3082"/>
      <c r="Z4" s="3082"/>
      <c r="AA4" s="3082"/>
      <c r="AB4" s="3082"/>
    </row>
    <row r="5" spans="1:28" s="1219" customFormat="1" ht="22.5" customHeight="1">
      <c r="A5" s="3876"/>
      <c r="B5" s="3878"/>
      <c r="C5" s="3200" t="s">
        <v>3296</v>
      </c>
      <c r="D5" s="3211" t="s">
        <v>3297</v>
      </c>
      <c r="E5" s="3223"/>
      <c r="F5" s="3803" t="s">
        <v>3298</v>
      </c>
      <c r="G5" s="3082"/>
      <c r="H5" s="3082"/>
      <c r="I5" s="2136"/>
      <c r="J5" s="3200" t="s">
        <v>3299</v>
      </c>
      <c r="K5" s="3200" t="s">
        <v>3300</v>
      </c>
      <c r="L5" s="3200" t="s">
        <v>3301</v>
      </c>
      <c r="M5" s="3200" t="s">
        <v>3347</v>
      </c>
      <c r="N5" s="3200" t="s">
        <v>3303</v>
      </c>
      <c r="O5" s="3200" t="s">
        <v>3348</v>
      </c>
      <c r="P5" s="3200" t="s">
        <v>3305</v>
      </c>
      <c r="Q5" s="3208" t="s">
        <v>3306</v>
      </c>
      <c r="R5" s="3860"/>
      <c r="S5" s="3208" t="s">
        <v>3307</v>
      </c>
      <c r="T5" s="3208" t="s">
        <v>3308</v>
      </c>
      <c r="U5" s="3208" t="s">
        <v>3309</v>
      </c>
      <c r="V5" s="3808" t="s">
        <v>3310</v>
      </c>
      <c r="W5" s="3197" t="s">
        <v>3311</v>
      </c>
      <c r="X5" s="3197" t="s">
        <v>3312</v>
      </c>
      <c r="Y5" s="3197" t="s">
        <v>3313</v>
      </c>
      <c r="Z5" s="3197" t="s">
        <v>3314</v>
      </c>
      <c r="AA5" s="3850" t="s">
        <v>3315</v>
      </c>
      <c r="AB5" s="3908" t="s">
        <v>3316</v>
      </c>
    </row>
    <row r="6" spans="1:28" s="1219" customFormat="1" ht="15" customHeight="1">
      <c r="A6" s="3876"/>
      <c r="B6" s="3878"/>
      <c r="C6" s="3201"/>
      <c r="D6" s="2754" t="s">
        <v>3317</v>
      </c>
      <c r="E6" s="2754" t="s">
        <v>3318</v>
      </c>
      <c r="F6" s="2754" t="s">
        <v>3319</v>
      </c>
      <c r="G6" s="2754" t="s">
        <v>3320</v>
      </c>
      <c r="H6" s="3200" t="s">
        <v>3321</v>
      </c>
      <c r="I6" s="3194" t="s">
        <v>3322</v>
      </c>
      <c r="J6" s="3203"/>
      <c r="K6" s="3201"/>
      <c r="L6" s="3201"/>
      <c r="M6" s="3201"/>
      <c r="N6" s="3201"/>
      <c r="O6" s="3201"/>
      <c r="P6" s="3203"/>
      <c r="Q6" s="3209"/>
      <c r="R6" s="3860"/>
      <c r="S6" s="3218"/>
      <c r="T6" s="3218"/>
      <c r="U6" s="3209"/>
      <c r="V6" s="3819"/>
      <c r="W6" s="3198"/>
      <c r="X6" s="3198"/>
      <c r="Y6" s="3198"/>
      <c r="Z6" s="3198"/>
      <c r="AA6" s="3851"/>
      <c r="AB6" s="3909"/>
    </row>
    <row r="7" spans="1:28" s="1219" customFormat="1" ht="15" customHeight="1">
      <c r="A7" s="3876"/>
      <c r="B7" s="3878"/>
      <c r="C7" s="3201"/>
      <c r="D7" s="2755"/>
      <c r="E7" s="2755"/>
      <c r="F7" s="2755"/>
      <c r="G7" s="2755"/>
      <c r="H7" s="3201"/>
      <c r="I7" s="3195"/>
      <c r="J7" s="3203"/>
      <c r="K7" s="3201"/>
      <c r="L7" s="3201"/>
      <c r="M7" s="3201"/>
      <c r="N7" s="3201"/>
      <c r="O7" s="3201"/>
      <c r="P7" s="3203"/>
      <c r="Q7" s="3209"/>
      <c r="R7" s="3860"/>
      <c r="S7" s="3218"/>
      <c r="T7" s="3218"/>
      <c r="U7" s="3209"/>
      <c r="V7" s="3819"/>
      <c r="W7" s="3198"/>
      <c r="X7" s="3198"/>
      <c r="Y7" s="3198"/>
      <c r="Z7" s="3198"/>
      <c r="AA7" s="3851"/>
      <c r="AB7" s="3909"/>
    </row>
    <row r="8" spans="1:28" s="1219" customFormat="1" ht="9.75" customHeight="1">
      <c r="A8" s="3876"/>
      <c r="B8" s="3878"/>
      <c r="C8" s="3201"/>
      <c r="D8" s="2755"/>
      <c r="E8" s="2755"/>
      <c r="F8" s="2755"/>
      <c r="G8" s="2755"/>
      <c r="H8" s="3201"/>
      <c r="I8" s="3195"/>
      <c r="J8" s="3203"/>
      <c r="K8" s="3201"/>
      <c r="L8" s="3201"/>
      <c r="M8" s="3201"/>
      <c r="N8" s="3201"/>
      <c r="O8" s="3201"/>
      <c r="P8" s="3203"/>
      <c r="Q8" s="3209"/>
      <c r="R8" s="3860"/>
      <c r="S8" s="3218"/>
      <c r="T8" s="3218"/>
      <c r="U8" s="3209"/>
      <c r="V8" s="3819"/>
      <c r="W8" s="3198"/>
      <c r="X8" s="3198"/>
      <c r="Y8" s="3198"/>
      <c r="Z8" s="3198"/>
      <c r="AA8" s="3851"/>
      <c r="AB8" s="3909"/>
    </row>
    <row r="9" spans="1:28" s="1219" customFormat="1" ht="5.25" customHeight="1">
      <c r="A9" s="3877"/>
      <c r="B9" s="3879"/>
      <c r="C9" s="3202"/>
      <c r="D9" s="2756"/>
      <c r="E9" s="2756"/>
      <c r="F9" s="2756"/>
      <c r="G9" s="2756"/>
      <c r="H9" s="3202"/>
      <c r="I9" s="3196"/>
      <c r="J9" s="3204"/>
      <c r="K9" s="3202"/>
      <c r="L9" s="3202"/>
      <c r="M9" s="3202"/>
      <c r="N9" s="3202"/>
      <c r="O9" s="3202"/>
      <c r="P9" s="3204"/>
      <c r="Q9" s="3210"/>
      <c r="R9" s="3861"/>
      <c r="S9" s="3219"/>
      <c r="T9" s="3219"/>
      <c r="U9" s="3210"/>
      <c r="V9" s="3820"/>
      <c r="W9" s="3199"/>
      <c r="X9" s="3199"/>
      <c r="Y9" s="3199"/>
      <c r="Z9" s="3199"/>
      <c r="AA9" s="3852"/>
      <c r="AB9" s="3919"/>
    </row>
    <row r="10" spans="1:28" s="2051" customFormat="1" ht="33.75" customHeight="1">
      <c r="A10" s="1853" t="s">
        <v>3</v>
      </c>
      <c r="B10" s="2048"/>
      <c r="C10" s="2137">
        <v>8.58</v>
      </c>
      <c r="D10" s="2138">
        <v>6.35</v>
      </c>
      <c r="E10" s="2138">
        <v>37.9</v>
      </c>
      <c r="F10" s="2138">
        <v>17.36</v>
      </c>
      <c r="G10" s="2138">
        <v>263.60000000000002</v>
      </c>
      <c r="H10" s="2138">
        <v>10</v>
      </c>
      <c r="I10" s="2138">
        <v>0</v>
      </c>
      <c r="J10" s="2138">
        <v>6</v>
      </c>
      <c r="K10" s="2138">
        <v>9.41</v>
      </c>
      <c r="L10" s="2138">
        <v>6.84</v>
      </c>
      <c r="M10" s="2138">
        <v>10.46</v>
      </c>
      <c r="N10" s="2138">
        <v>7.33</v>
      </c>
      <c r="O10" s="2138">
        <v>5.78</v>
      </c>
      <c r="P10" s="2138">
        <v>3.29</v>
      </c>
      <c r="Q10" s="2138">
        <v>11.49</v>
      </c>
      <c r="R10" s="327" t="s">
        <v>3</v>
      </c>
      <c r="S10" s="2138">
        <v>161.1</v>
      </c>
      <c r="T10" s="2138">
        <v>23.31</v>
      </c>
      <c r="U10" s="2138">
        <v>15.12</v>
      </c>
      <c r="V10" s="2138">
        <v>9.49</v>
      </c>
      <c r="W10" s="2138">
        <v>7.35</v>
      </c>
      <c r="X10" s="2138">
        <v>7.84</v>
      </c>
      <c r="Y10" s="2138">
        <v>20.84</v>
      </c>
      <c r="Z10" s="2138">
        <v>0</v>
      </c>
      <c r="AA10" s="2138">
        <v>33.869999999999997</v>
      </c>
      <c r="AB10" s="2138">
        <v>8.07</v>
      </c>
    </row>
    <row r="11" spans="1:28" s="2055" customFormat="1" ht="33.75" customHeight="1">
      <c r="A11" s="97" t="s">
        <v>75</v>
      </c>
      <c r="B11" s="2052"/>
      <c r="C11" s="2139">
        <v>8.57</v>
      </c>
      <c r="D11" s="2140">
        <v>6.35</v>
      </c>
      <c r="E11" s="2140">
        <v>37.9</v>
      </c>
      <c r="F11" s="2140">
        <v>15.76</v>
      </c>
      <c r="G11" s="2140">
        <v>263.60000000000002</v>
      </c>
      <c r="H11" s="2140">
        <v>10</v>
      </c>
      <c r="I11" s="2140">
        <v>0</v>
      </c>
      <c r="J11" s="2140">
        <v>6</v>
      </c>
      <c r="K11" s="2140">
        <v>9.2799999999999994</v>
      </c>
      <c r="L11" s="2140">
        <v>6.85</v>
      </c>
      <c r="M11" s="2140">
        <v>10.46</v>
      </c>
      <c r="N11" s="2140">
        <v>7.33</v>
      </c>
      <c r="O11" s="2140">
        <v>5.79</v>
      </c>
      <c r="P11" s="2140">
        <v>3.29</v>
      </c>
      <c r="Q11" s="2140">
        <v>11.49</v>
      </c>
      <c r="R11" s="329" t="s">
        <v>75</v>
      </c>
      <c r="S11" s="2140">
        <v>156.97999999999999</v>
      </c>
      <c r="T11" s="2140">
        <v>23.31</v>
      </c>
      <c r="U11" s="2140">
        <v>15.12</v>
      </c>
      <c r="V11" s="2140">
        <v>9.49</v>
      </c>
      <c r="W11" s="2140">
        <v>7.35</v>
      </c>
      <c r="X11" s="2140">
        <v>7.83</v>
      </c>
      <c r="Y11" s="2140">
        <v>20.84</v>
      </c>
      <c r="Z11" s="2140">
        <v>0</v>
      </c>
      <c r="AA11" s="2140">
        <v>33.869999999999997</v>
      </c>
      <c r="AB11" s="2140">
        <v>8.07</v>
      </c>
    </row>
    <row r="12" spans="1:28" s="2055" customFormat="1" ht="33.75" customHeight="1">
      <c r="A12" s="99" t="s">
        <v>3250</v>
      </c>
      <c r="B12" s="2056"/>
      <c r="C12" s="2141">
        <v>7.05</v>
      </c>
      <c r="D12" s="2142">
        <v>6.32</v>
      </c>
      <c r="E12" s="2142">
        <v>31.81</v>
      </c>
      <c r="F12" s="2142">
        <v>12.25</v>
      </c>
      <c r="G12" s="2142">
        <v>177.58</v>
      </c>
      <c r="H12" s="2142">
        <v>10</v>
      </c>
      <c r="I12" s="2142">
        <v>0</v>
      </c>
      <c r="J12" s="2142">
        <v>0</v>
      </c>
      <c r="K12" s="2142">
        <v>8.0399999999999991</v>
      </c>
      <c r="L12" s="2142">
        <v>6.9</v>
      </c>
      <c r="M12" s="2142">
        <v>10.43</v>
      </c>
      <c r="N12" s="2142">
        <v>7.68</v>
      </c>
      <c r="O12" s="2142">
        <v>5.73</v>
      </c>
      <c r="P12" s="2142">
        <v>3.25</v>
      </c>
      <c r="Q12" s="2142">
        <v>11.62</v>
      </c>
      <c r="R12" s="332" t="s">
        <v>3250</v>
      </c>
      <c r="S12" s="2142">
        <v>136.28</v>
      </c>
      <c r="T12" s="2142">
        <v>24.23</v>
      </c>
      <c r="U12" s="2142">
        <v>30.11</v>
      </c>
      <c r="V12" s="2142">
        <v>10</v>
      </c>
      <c r="W12" s="2142">
        <v>7.46</v>
      </c>
      <c r="X12" s="2142">
        <v>7.69</v>
      </c>
      <c r="Y12" s="2142">
        <v>20.64</v>
      </c>
      <c r="Z12" s="2142">
        <v>0</v>
      </c>
      <c r="AA12" s="2142">
        <v>0</v>
      </c>
      <c r="AB12" s="2142">
        <v>8.07</v>
      </c>
    </row>
    <row r="13" spans="1:28" s="2055" customFormat="1" ht="33.75" customHeight="1">
      <c r="A13" s="99" t="s">
        <v>3252</v>
      </c>
      <c r="B13" s="2056"/>
      <c r="C13" s="2141">
        <v>6.68</v>
      </c>
      <c r="D13" s="2142">
        <v>6.35</v>
      </c>
      <c r="E13" s="2142">
        <v>25.79</v>
      </c>
      <c r="F13" s="2143">
        <v>11.45</v>
      </c>
      <c r="G13" s="2143">
        <v>187.66</v>
      </c>
      <c r="H13" s="2143">
        <v>0</v>
      </c>
      <c r="I13" s="2143">
        <v>0</v>
      </c>
      <c r="J13" s="2143">
        <v>0</v>
      </c>
      <c r="K13" s="2143">
        <v>7.66</v>
      </c>
      <c r="L13" s="2143">
        <v>7.32</v>
      </c>
      <c r="M13" s="2142">
        <v>10.71</v>
      </c>
      <c r="N13" s="2142">
        <v>7.65</v>
      </c>
      <c r="O13" s="2142">
        <v>6.52</v>
      </c>
      <c r="P13" s="2143">
        <v>3.03</v>
      </c>
      <c r="Q13" s="2142">
        <v>11.24</v>
      </c>
      <c r="R13" s="332" t="s">
        <v>3252</v>
      </c>
      <c r="S13" s="2142">
        <v>445.07</v>
      </c>
      <c r="T13" s="2142">
        <v>24.71</v>
      </c>
      <c r="U13" s="2142">
        <v>38.26</v>
      </c>
      <c r="V13" s="2142">
        <v>10.37</v>
      </c>
      <c r="W13" s="2142">
        <v>7.56</v>
      </c>
      <c r="X13" s="2142">
        <v>6.98</v>
      </c>
      <c r="Y13" s="2142">
        <v>20.82</v>
      </c>
      <c r="Z13" s="2142">
        <v>0</v>
      </c>
      <c r="AA13" s="2142">
        <v>0</v>
      </c>
      <c r="AB13" s="2142">
        <v>8.07</v>
      </c>
    </row>
    <row r="14" spans="1:28" s="2055" customFormat="1" ht="33.75" customHeight="1">
      <c r="A14" s="99" t="s">
        <v>3349</v>
      </c>
      <c r="B14" s="2056"/>
      <c r="C14" s="2141">
        <v>7.03</v>
      </c>
      <c r="D14" s="2142">
        <v>6.55</v>
      </c>
      <c r="E14" s="2142">
        <v>23.04</v>
      </c>
      <c r="F14" s="2143">
        <v>8.0399999999999991</v>
      </c>
      <c r="G14" s="2143">
        <v>0</v>
      </c>
      <c r="H14" s="2143">
        <v>0</v>
      </c>
      <c r="I14" s="2143">
        <v>0</v>
      </c>
      <c r="J14" s="2143">
        <v>0</v>
      </c>
      <c r="K14" s="2143">
        <v>7.45</v>
      </c>
      <c r="L14" s="2143">
        <v>8.01</v>
      </c>
      <c r="M14" s="2142">
        <v>0</v>
      </c>
      <c r="N14" s="2142">
        <v>0</v>
      </c>
      <c r="O14" s="2142">
        <v>5.37</v>
      </c>
      <c r="P14" s="2143">
        <v>3.08</v>
      </c>
      <c r="Q14" s="2142">
        <v>9.5</v>
      </c>
      <c r="R14" s="332" t="s">
        <v>3349</v>
      </c>
      <c r="S14" s="2142">
        <v>0</v>
      </c>
      <c r="T14" s="2142">
        <v>18.170000000000002</v>
      </c>
      <c r="U14" s="2142">
        <v>0</v>
      </c>
      <c r="V14" s="2142">
        <v>0</v>
      </c>
      <c r="W14" s="2142">
        <v>0</v>
      </c>
      <c r="X14" s="2142">
        <v>10.47</v>
      </c>
      <c r="Y14" s="2142">
        <v>15.5</v>
      </c>
      <c r="Z14" s="2142">
        <v>0</v>
      </c>
      <c r="AA14" s="2142">
        <v>0</v>
      </c>
      <c r="AB14" s="2142">
        <v>0</v>
      </c>
    </row>
    <row r="15" spans="1:28" s="2055" customFormat="1" ht="33.75" customHeight="1">
      <c r="A15" s="99" t="s">
        <v>3255</v>
      </c>
      <c r="B15" s="2056"/>
      <c r="C15" s="2141">
        <v>7.09</v>
      </c>
      <c r="D15" s="2143">
        <v>6.21</v>
      </c>
      <c r="E15" s="2142">
        <v>36.74</v>
      </c>
      <c r="F15" s="2143">
        <v>17.53</v>
      </c>
      <c r="G15" s="2143">
        <v>142.62</v>
      </c>
      <c r="H15" s="2143">
        <v>10</v>
      </c>
      <c r="I15" s="2143">
        <v>0</v>
      </c>
      <c r="J15" s="2143">
        <v>0</v>
      </c>
      <c r="K15" s="2143">
        <v>8.09</v>
      </c>
      <c r="L15" s="2143">
        <v>6.31</v>
      </c>
      <c r="M15" s="2142">
        <v>9.1999999999999993</v>
      </c>
      <c r="N15" s="2142">
        <v>7.82</v>
      </c>
      <c r="O15" s="2142">
        <v>5.0199999999999996</v>
      </c>
      <c r="P15" s="2143">
        <v>3.32</v>
      </c>
      <c r="Q15" s="2142">
        <v>12.24</v>
      </c>
      <c r="R15" s="332" t="s">
        <v>3255</v>
      </c>
      <c r="S15" s="2142">
        <v>124.79</v>
      </c>
      <c r="T15" s="2142">
        <v>24.03</v>
      </c>
      <c r="U15" s="2142">
        <v>28.94</v>
      </c>
      <c r="V15" s="2142">
        <v>7.26</v>
      </c>
      <c r="W15" s="2142">
        <v>6.81</v>
      </c>
      <c r="X15" s="2142">
        <v>9.69</v>
      </c>
      <c r="Y15" s="2142">
        <v>16.36</v>
      </c>
      <c r="Z15" s="2142">
        <v>0</v>
      </c>
      <c r="AA15" s="2142">
        <v>0</v>
      </c>
      <c r="AB15" s="2142">
        <v>0</v>
      </c>
    </row>
    <row r="16" spans="1:28" s="2055" customFormat="1" ht="33.75" customHeight="1">
      <c r="A16" s="99" t="s">
        <v>3350</v>
      </c>
      <c r="B16" s="2056"/>
      <c r="C16" s="2141">
        <v>7.04</v>
      </c>
      <c r="D16" s="2143">
        <v>6.18</v>
      </c>
      <c r="E16" s="2142">
        <v>36.97</v>
      </c>
      <c r="F16" s="2143">
        <v>16.399999999999999</v>
      </c>
      <c r="G16" s="2143">
        <v>161.96</v>
      </c>
      <c r="H16" s="2143">
        <v>10</v>
      </c>
      <c r="I16" s="2143">
        <v>0</v>
      </c>
      <c r="J16" s="2143">
        <v>0</v>
      </c>
      <c r="K16" s="2143">
        <v>8.01</v>
      </c>
      <c r="L16" s="2143">
        <v>6.35</v>
      </c>
      <c r="M16" s="2142">
        <v>9.1999999999999993</v>
      </c>
      <c r="N16" s="2142">
        <v>7.82</v>
      </c>
      <c r="O16" s="2142">
        <v>5.0199999999999996</v>
      </c>
      <c r="P16" s="2143">
        <v>3.32</v>
      </c>
      <c r="Q16" s="2142">
        <v>11.76</v>
      </c>
      <c r="R16" s="332" t="s">
        <v>3350</v>
      </c>
      <c r="S16" s="2142">
        <v>125.52</v>
      </c>
      <c r="T16" s="2142">
        <v>24.03</v>
      </c>
      <c r="U16" s="2142">
        <v>28.94</v>
      </c>
      <c r="V16" s="2142">
        <v>7.26</v>
      </c>
      <c r="W16" s="2142">
        <v>6.81</v>
      </c>
      <c r="X16" s="2142">
        <v>9.59</v>
      </c>
      <c r="Y16" s="2142">
        <v>16.36</v>
      </c>
      <c r="Z16" s="2142">
        <v>0</v>
      </c>
      <c r="AA16" s="2142">
        <v>0</v>
      </c>
      <c r="AB16" s="2142">
        <v>0</v>
      </c>
    </row>
    <row r="17" spans="1:29" s="2055" customFormat="1" ht="33.75" customHeight="1">
      <c r="A17" s="99" t="s">
        <v>3351</v>
      </c>
      <c r="B17" s="2056"/>
      <c r="C17" s="2141">
        <v>7.8</v>
      </c>
      <c r="D17" s="2143">
        <v>6.68</v>
      </c>
      <c r="E17" s="2142">
        <v>22.69</v>
      </c>
      <c r="F17" s="2143">
        <v>54.65</v>
      </c>
      <c r="G17" s="2143">
        <v>48.53</v>
      </c>
      <c r="H17" s="2143">
        <v>0</v>
      </c>
      <c r="I17" s="2143">
        <v>0</v>
      </c>
      <c r="J17" s="2143">
        <v>0</v>
      </c>
      <c r="K17" s="2143">
        <v>9.4600000000000009</v>
      </c>
      <c r="L17" s="2143">
        <v>5.51</v>
      </c>
      <c r="M17" s="2142">
        <v>0</v>
      </c>
      <c r="N17" s="2142">
        <v>0</v>
      </c>
      <c r="O17" s="2142">
        <v>0</v>
      </c>
      <c r="P17" s="2143">
        <v>3.27</v>
      </c>
      <c r="Q17" s="2142">
        <v>34.06</v>
      </c>
      <c r="R17" s="332" t="s">
        <v>3351</v>
      </c>
      <c r="S17" s="2142">
        <v>85.75</v>
      </c>
      <c r="T17" s="2142">
        <v>0</v>
      </c>
      <c r="U17" s="2142">
        <v>0</v>
      </c>
      <c r="V17" s="2142">
        <v>0</v>
      </c>
      <c r="W17" s="2142">
        <v>0</v>
      </c>
      <c r="X17" s="2142">
        <v>12.56</v>
      </c>
      <c r="Y17" s="2142">
        <v>0</v>
      </c>
      <c r="Z17" s="2142">
        <v>0</v>
      </c>
      <c r="AA17" s="2142">
        <v>0</v>
      </c>
      <c r="AB17" s="2142">
        <v>0</v>
      </c>
    </row>
    <row r="18" spans="1:29" s="2055" customFormat="1" ht="33.75" customHeight="1">
      <c r="A18" s="99" t="s">
        <v>268</v>
      </c>
      <c r="B18" s="2056"/>
      <c r="C18" s="2141">
        <v>9.36</v>
      </c>
      <c r="D18" s="2143">
        <v>7.21</v>
      </c>
      <c r="E18" s="2142">
        <v>45.17</v>
      </c>
      <c r="F18" s="2143">
        <v>0</v>
      </c>
      <c r="G18" s="2143">
        <v>0</v>
      </c>
      <c r="H18" s="2143">
        <v>0</v>
      </c>
      <c r="I18" s="2143">
        <v>0</v>
      </c>
      <c r="J18" s="2143">
        <v>0</v>
      </c>
      <c r="K18" s="2143">
        <v>14.21</v>
      </c>
      <c r="L18" s="2143">
        <v>5.63</v>
      </c>
      <c r="M18" s="2142">
        <v>0</v>
      </c>
      <c r="N18" s="2142">
        <v>0</v>
      </c>
      <c r="O18" s="2142">
        <v>5.75</v>
      </c>
      <c r="P18" s="2143">
        <v>2.25</v>
      </c>
      <c r="Q18" s="2142">
        <v>13.9</v>
      </c>
      <c r="R18" s="332" t="s">
        <v>268</v>
      </c>
      <c r="S18" s="2142">
        <v>509.14</v>
      </c>
      <c r="T18" s="2142">
        <v>0</v>
      </c>
      <c r="U18" s="2142">
        <v>0</v>
      </c>
      <c r="V18" s="2142">
        <v>0</v>
      </c>
      <c r="W18" s="2142">
        <v>0</v>
      </c>
      <c r="X18" s="2142">
        <v>12.55</v>
      </c>
      <c r="Y18" s="2142">
        <v>0</v>
      </c>
      <c r="Z18" s="2142">
        <v>0</v>
      </c>
      <c r="AA18" s="2142">
        <v>0</v>
      </c>
      <c r="AB18" s="2142">
        <v>0</v>
      </c>
    </row>
    <row r="19" spans="1:29" s="2055" customFormat="1" ht="33.75" customHeight="1">
      <c r="A19" s="99" t="s">
        <v>3258</v>
      </c>
      <c r="B19" s="2056"/>
      <c r="C19" s="2141">
        <v>10.17</v>
      </c>
      <c r="D19" s="2143">
        <v>6.78</v>
      </c>
      <c r="E19" s="2142">
        <v>41.98</v>
      </c>
      <c r="F19" s="2143">
        <v>25.34</v>
      </c>
      <c r="G19" s="2143">
        <v>243.93</v>
      </c>
      <c r="H19" s="2143">
        <v>0</v>
      </c>
      <c r="I19" s="2143">
        <v>0</v>
      </c>
      <c r="J19" s="2143">
        <v>0</v>
      </c>
      <c r="K19" s="2143">
        <v>12.18</v>
      </c>
      <c r="L19" s="2143">
        <v>6.83</v>
      </c>
      <c r="M19" s="2142">
        <v>0</v>
      </c>
      <c r="N19" s="2142">
        <v>0</v>
      </c>
      <c r="O19" s="2142">
        <v>4.71</v>
      </c>
      <c r="P19" s="2143">
        <v>4</v>
      </c>
      <c r="Q19" s="2142">
        <v>14.03</v>
      </c>
      <c r="R19" s="332" t="s">
        <v>3258</v>
      </c>
      <c r="S19" s="2142">
        <v>146.31</v>
      </c>
      <c r="T19" s="2142">
        <v>0</v>
      </c>
      <c r="U19" s="2142">
        <v>0</v>
      </c>
      <c r="V19" s="2142">
        <v>7.95</v>
      </c>
      <c r="W19" s="2142">
        <v>0</v>
      </c>
      <c r="X19" s="2142">
        <v>11.11</v>
      </c>
      <c r="Y19" s="2142">
        <v>0</v>
      </c>
      <c r="Z19" s="2142">
        <v>0</v>
      </c>
      <c r="AA19" s="2142">
        <v>0</v>
      </c>
      <c r="AB19" s="2142">
        <v>0</v>
      </c>
    </row>
    <row r="20" spans="1:29" s="2055" customFormat="1" ht="33.75" customHeight="1">
      <c r="A20" s="99" t="s">
        <v>3352</v>
      </c>
      <c r="B20" s="2056"/>
      <c r="C20" s="2141">
        <v>7.04</v>
      </c>
      <c r="D20" s="2143">
        <v>6.25</v>
      </c>
      <c r="E20" s="2142">
        <v>56.79</v>
      </c>
      <c r="F20" s="2143">
        <v>0</v>
      </c>
      <c r="G20" s="2143">
        <v>3552</v>
      </c>
      <c r="H20" s="2143">
        <v>0</v>
      </c>
      <c r="I20" s="2143">
        <v>0</v>
      </c>
      <c r="J20" s="2143">
        <v>0</v>
      </c>
      <c r="K20" s="2143">
        <v>8.66</v>
      </c>
      <c r="L20" s="2143">
        <v>6.77</v>
      </c>
      <c r="M20" s="2142">
        <v>0</v>
      </c>
      <c r="N20" s="2142">
        <v>0</v>
      </c>
      <c r="O20" s="2142">
        <v>5.41</v>
      </c>
      <c r="P20" s="2143">
        <v>3.82</v>
      </c>
      <c r="Q20" s="2142">
        <v>12.87</v>
      </c>
      <c r="R20" s="332" t="s">
        <v>3352</v>
      </c>
      <c r="S20" s="2142">
        <v>108.01</v>
      </c>
      <c r="T20" s="2142">
        <v>0</v>
      </c>
      <c r="U20" s="2142">
        <v>0</v>
      </c>
      <c r="V20" s="2142">
        <v>0</v>
      </c>
      <c r="W20" s="2142">
        <v>0</v>
      </c>
      <c r="X20" s="2142">
        <v>25.6</v>
      </c>
      <c r="Y20" s="2142">
        <v>0</v>
      </c>
      <c r="Z20" s="2142">
        <v>0</v>
      </c>
      <c r="AA20" s="2142">
        <v>0</v>
      </c>
      <c r="AB20" s="2142">
        <v>0</v>
      </c>
    </row>
    <row r="21" spans="1:29" s="2055" customFormat="1" ht="33.75" customHeight="1">
      <c r="A21" s="99" t="s">
        <v>3351</v>
      </c>
      <c r="B21" s="2056"/>
      <c r="C21" s="2141">
        <v>18.489999999999998</v>
      </c>
      <c r="D21" s="2143">
        <v>7.82</v>
      </c>
      <c r="E21" s="2142">
        <v>40.72</v>
      </c>
      <c r="F21" s="2143">
        <v>32.35</v>
      </c>
      <c r="G21" s="2143">
        <v>225.48</v>
      </c>
      <c r="H21" s="2143">
        <v>0</v>
      </c>
      <c r="I21" s="2143">
        <v>0</v>
      </c>
      <c r="J21" s="2143">
        <v>0</v>
      </c>
      <c r="K21" s="2143">
        <v>18.03</v>
      </c>
      <c r="L21" s="2143">
        <v>7.09</v>
      </c>
      <c r="M21" s="2142">
        <v>0</v>
      </c>
      <c r="N21" s="2142">
        <v>0</v>
      </c>
      <c r="O21" s="2142">
        <v>3.63</v>
      </c>
      <c r="P21" s="2143">
        <v>3.44</v>
      </c>
      <c r="Q21" s="2142">
        <v>14.84</v>
      </c>
      <c r="R21" s="332" t="s">
        <v>3351</v>
      </c>
      <c r="S21" s="2142">
        <v>147.47999999999999</v>
      </c>
      <c r="T21" s="2142">
        <v>0</v>
      </c>
      <c r="U21" s="2142">
        <v>0</v>
      </c>
      <c r="V21" s="2142">
        <v>8.1300000000000008</v>
      </c>
      <c r="W21" s="2142">
        <v>0</v>
      </c>
      <c r="X21" s="2142">
        <v>16.52</v>
      </c>
      <c r="Y21" s="2142">
        <v>0</v>
      </c>
      <c r="Z21" s="2142">
        <v>0</v>
      </c>
      <c r="AA21" s="2142">
        <v>0</v>
      </c>
      <c r="AB21" s="2142">
        <v>0</v>
      </c>
    </row>
    <row r="22" spans="1:29" s="2055" customFormat="1" ht="33.75" customHeight="1">
      <c r="A22" s="99" t="s">
        <v>268</v>
      </c>
      <c r="B22" s="2056"/>
      <c r="C22" s="2141">
        <v>8.3800000000000008</v>
      </c>
      <c r="D22" s="2143">
        <v>6.89</v>
      </c>
      <c r="E22" s="2142">
        <v>38.65</v>
      </c>
      <c r="F22" s="2143">
        <v>19.239999999999998</v>
      </c>
      <c r="G22" s="2143">
        <v>188.61</v>
      </c>
      <c r="H22" s="2143">
        <v>0</v>
      </c>
      <c r="I22" s="2143">
        <v>0</v>
      </c>
      <c r="J22" s="2143">
        <v>0</v>
      </c>
      <c r="K22" s="2143">
        <v>13.06</v>
      </c>
      <c r="L22" s="2143">
        <v>6.65</v>
      </c>
      <c r="M22" s="2142">
        <v>0</v>
      </c>
      <c r="N22" s="2142">
        <v>0</v>
      </c>
      <c r="O22" s="2142">
        <v>3.65</v>
      </c>
      <c r="P22" s="2143">
        <v>4.5599999999999996</v>
      </c>
      <c r="Q22" s="2142">
        <v>0</v>
      </c>
      <c r="R22" s="332" t="s">
        <v>268</v>
      </c>
      <c r="S22" s="2142">
        <v>188.21</v>
      </c>
      <c r="T22" s="2142">
        <v>0</v>
      </c>
      <c r="U22" s="2142">
        <v>0</v>
      </c>
      <c r="V22" s="2142">
        <v>5.22</v>
      </c>
      <c r="W22" s="2142">
        <v>0</v>
      </c>
      <c r="X22" s="2142">
        <v>8.33</v>
      </c>
      <c r="Y22" s="2142">
        <v>0</v>
      </c>
      <c r="Z22" s="2142">
        <v>0</v>
      </c>
      <c r="AA22" s="2142">
        <v>0</v>
      </c>
      <c r="AB22" s="2142">
        <v>0</v>
      </c>
    </row>
    <row r="23" spans="1:29" s="2055" customFormat="1" ht="33.75" customHeight="1">
      <c r="A23" s="99" t="s">
        <v>3260</v>
      </c>
      <c r="B23" s="2056"/>
      <c r="C23" s="2141">
        <v>8.41</v>
      </c>
      <c r="D23" s="2143">
        <v>6.5</v>
      </c>
      <c r="E23" s="2142">
        <v>33.78</v>
      </c>
      <c r="F23" s="2143">
        <v>31.32</v>
      </c>
      <c r="G23" s="2143">
        <v>168.59</v>
      </c>
      <c r="H23" s="2143">
        <v>0</v>
      </c>
      <c r="I23" s="2143">
        <v>0</v>
      </c>
      <c r="J23" s="2143">
        <v>6</v>
      </c>
      <c r="K23" s="2143">
        <v>12.21</v>
      </c>
      <c r="L23" s="2143">
        <v>6.43</v>
      </c>
      <c r="M23" s="2142">
        <v>11.08</v>
      </c>
      <c r="N23" s="2142">
        <v>4.18</v>
      </c>
      <c r="O23" s="2142">
        <v>5.19</v>
      </c>
      <c r="P23" s="2143">
        <v>3.34</v>
      </c>
      <c r="Q23" s="2142">
        <v>11.07</v>
      </c>
      <c r="R23" s="332" t="s">
        <v>3260</v>
      </c>
      <c r="S23" s="2142">
        <v>166.75</v>
      </c>
      <c r="T23" s="2142">
        <v>20.51</v>
      </c>
      <c r="U23" s="2142">
        <v>0</v>
      </c>
      <c r="V23" s="2142">
        <v>10.28</v>
      </c>
      <c r="W23" s="2142">
        <v>6.3</v>
      </c>
      <c r="X23" s="2142">
        <v>8.0500000000000007</v>
      </c>
      <c r="Y23" s="2142">
        <v>15.5</v>
      </c>
      <c r="Z23" s="2142">
        <v>0</v>
      </c>
      <c r="AA23" s="2142">
        <v>33.869999999999997</v>
      </c>
      <c r="AB23" s="2142">
        <v>0</v>
      </c>
    </row>
    <row r="24" spans="1:29" s="2055" customFormat="1" ht="33.75" customHeight="1">
      <c r="A24" s="99" t="s">
        <v>3349</v>
      </c>
      <c r="B24" s="2056"/>
      <c r="C24" s="2141">
        <v>6.7</v>
      </c>
      <c r="D24" s="2143">
        <v>6.48</v>
      </c>
      <c r="E24" s="2142">
        <v>24.44</v>
      </c>
      <c r="F24" s="2143">
        <v>0</v>
      </c>
      <c r="G24" s="2143">
        <v>0</v>
      </c>
      <c r="H24" s="2143">
        <v>0</v>
      </c>
      <c r="I24" s="2143">
        <v>0</v>
      </c>
      <c r="J24" s="2143">
        <v>0</v>
      </c>
      <c r="K24" s="2143">
        <v>5.76</v>
      </c>
      <c r="L24" s="2143">
        <v>5.49</v>
      </c>
      <c r="M24" s="2142">
        <v>0</v>
      </c>
      <c r="N24" s="2142">
        <v>13.3</v>
      </c>
      <c r="O24" s="2142">
        <v>6.26</v>
      </c>
      <c r="P24" s="2143">
        <v>3.03</v>
      </c>
      <c r="Q24" s="2142">
        <v>0</v>
      </c>
      <c r="R24" s="332" t="s">
        <v>3349</v>
      </c>
      <c r="S24" s="2142">
        <v>0</v>
      </c>
      <c r="T24" s="2142">
        <v>16.52</v>
      </c>
      <c r="U24" s="2142">
        <v>0</v>
      </c>
      <c r="V24" s="2142">
        <v>0</v>
      </c>
      <c r="W24" s="2142">
        <v>0</v>
      </c>
      <c r="X24" s="2142">
        <v>7</v>
      </c>
      <c r="Y24" s="2142">
        <v>0</v>
      </c>
      <c r="Z24" s="2142">
        <v>0</v>
      </c>
      <c r="AA24" s="2142">
        <v>0</v>
      </c>
      <c r="AB24" s="2142">
        <v>0</v>
      </c>
    </row>
    <row r="25" spans="1:29" s="2055" customFormat="1" ht="33.75" customHeight="1">
      <c r="A25" s="99" t="s">
        <v>3255</v>
      </c>
      <c r="B25" s="2056"/>
      <c r="C25" s="2141">
        <v>6.59</v>
      </c>
      <c r="D25" s="2143">
        <v>5.72</v>
      </c>
      <c r="E25" s="2142">
        <v>27.57</v>
      </c>
      <c r="F25" s="2143">
        <v>28.17</v>
      </c>
      <c r="G25" s="2143">
        <v>144.56</v>
      </c>
      <c r="H25" s="2143">
        <v>0</v>
      </c>
      <c r="I25" s="2143">
        <v>0</v>
      </c>
      <c r="J25" s="2143">
        <v>0</v>
      </c>
      <c r="K25" s="2143">
        <v>7.06</v>
      </c>
      <c r="L25" s="2143">
        <v>5.88</v>
      </c>
      <c r="M25" s="2142">
        <v>11.08</v>
      </c>
      <c r="N25" s="2142">
        <v>3.92</v>
      </c>
      <c r="O25" s="2142">
        <v>4.87</v>
      </c>
      <c r="P25" s="2143">
        <v>3.19</v>
      </c>
      <c r="Q25" s="2142">
        <v>10.38</v>
      </c>
      <c r="R25" s="332" t="s">
        <v>3255</v>
      </c>
      <c r="S25" s="2142">
        <v>89.82</v>
      </c>
      <c r="T25" s="2142">
        <v>19.440000000000001</v>
      </c>
      <c r="U25" s="2142">
        <v>0</v>
      </c>
      <c r="V25" s="2142">
        <v>10.69</v>
      </c>
      <c r="W25" s="2142">
        <v>6.3</v>
      </c>
      <c r="X25" s="2142">
        <v>7.45</v>
      </c>
      <c r="Y25" s="2142">
        <v>15.5</v>
      </c>
      <c r="Z25" s="2142">
        <v>0</v>
      </c>
      <c r="AA25" s="2142">
        <v>0</v>
      </c>
      <c r="AB25" s="2142">
        <v>0</v>
      </c>
    </row>
    <row r="26" spans="1:29" s="2055" customFormat="1" ht="33.75" customHeight="1">
      <c r="A26" s="99" t="s">
        <v>3353</v>
      </c>
      <c r="B26" s="2056"/>
      <c r="C26" s="2141">
        <v>6.58</v>
      </c>
      <c r="D26" s="2143">
        <v>5.7</v>
      </c>
      <c r="E26" s="2142">
        <v>27.57</v>
      </c>
      <c r="F26" s="2143">
        <v>28.17</v>
      </c>
      <c r="G26" s="2143">
        <v>144.56</v>
      </c>
      <c r="H26" s="2143">
        <v>0</v>
      </c>
      <c r="I26" s="2143">
        <v>0</v>
      </c>
      <c r="J26" s="2143">
        <v>0</v>
      </c>
      <c r="K26" s="2143">
        <v>7.06</v>
      </c>
      <c r="L26" s="2143">
        <v>5.88</v>
      </c>
      <c r="M26" s="2142">
        <v>11.08</v>
      </c>
      <c r="N26" s="2142">
        <v>3.92</v>
      </c>
      <c r="O26" s="2142">
        <v>4.87</v>
      </c>
      <c r="P26" s="2143">
        <v>3.19</v>
      </c>
      <c r="Q26" s="2142">
        <v>10.38</v>
      </c>
      <c r="R26" s="332" t="s">
        <v>3353</v>
      </c>
      <c r="S26" s="2142">
        <v>89.82</v>
      </c>
      <c r="T26" s="2142">
        <v>19.440000000000001</v>
      </c>
      <c r="U26" s="2142">
        <v>0</v>
      </c>
      <c r="V26" s="2142">
        <v>10.69</v>
      </c>
      <c r="W26" s="2142">
        <v>6.3</v>
      </c>
      <c r="X26" s="2142">
        <v>7.45</v>
      </c>
      <c r="Y26" s="2142">
        <v>15.5</v>
      </c>
      <c r="Z26" s="2142">
        <v>0</v>
      </c>
      <c r="AA26" s="2142">
        <v>0</v>
      </c>
      <c r="AB26" s="2142">
        <v>0</v>
      </c>
    </row>
    <row r="27" spans="1:29" s="2055" customFormat="1" ht="33.75" customHeight="1">
      <c r="A27" s="99" t="s">
        <v>3351</v>
      </c>
      <c r="B27" s="2056"/>
      <c r="C27" s="2141">
        <v>0</v>
      </c>
      <c r="D27" s="2143">
        <v>0</v>
      </c>
      <c r="E27" s="2142">
        <v>0</v>
      </c>
      <c r="F27" s="2143">
        <v>0</v>
      </c>
      <c r="G27" s="2143">
        <v>0</v>
      </c>
      <c r="H27" s="2143">
        <v>0</v>
      </c>
      <c r="I27" s="2143">
        <v>0</v>
      </c>
      <c r="J27" s="2143">
        <v>0</v>
      </c>
      <c r="K27" s="2143">
        <v>0</v>
      </c>
      <c r="L27" s="2143">
        <v>0</v>
      </c>
      <c r="M27" s="2142">
        <v>0</v>
      </c>
      <c r="N27" s="2142">
        <v>0</v>
      </c>
      <c r="O27" s="2142">
        <v>0</v>
      </c>
      <c r="P27" s="2143">
        <v>0</v>
      </c>
      <c r="Q27" s="2142">
        <v>0</v>
      </c>
      <c r="R27" s="332" t="s">
        <v>3351</v>
      </c>
      <c r="S27" s="2142">
        <v>0</v>
      </c>
      <c r="T27" s="2142">
        <v>0</v>
      </c>
      <c r="U27" s="2142">
        <v>0</v>
      </c>
      <c r="V27" s="2142">
        <v>0</v>
      </c>
      <c r="W27" s="2142">
        <v>0</v>
      </c>
      <c r="X27" s="2142">
        <v>0</v>
      </c>
      <c r="Y27" s="2142">
        <v>0</v>
      </c>
      <c r="Z27" s="2142">
        <v>0</v>
      </c>
      <c r="AA27" s="2142">
        <v>0</v>
      </c>
      <c r="AB27" s="2142">
        <v>0</v>
      </c>
    </row>
    <row r="28" spans="1:29" s="2055" customFormat="1" ht="33.75" customHeight="1">
      <c r="A28" s="104" t="s">
        <v>3262</v>
      </c>
      <c r="B28" s="2060"/>
      <c r="C28" s="2144">
        <v>7.97</v>
      </c>
      <c r="D28" s="2145">
        <v>7.97</v>
      </c>
      <c r="E28" s="2146">
        <v>0</v>
      </c>
      <c r="F28" s="2145">
        <v>0</v>
      </c>
      <c r="G28" s="2145">
        <v>0</v>
      </c>
      <c r="H28" s="2145">
        <v>0</v>
      </c>
      <c r="I28" s="2145">
        <v>0</v>
      </c>
      <c r="J28" s="2145">
        <v>0</v>
      </c>
      <c r="K28" s="2145">
        <v>6.15</v>
      </c>
      <c r="L28" s="2145">
        <v>6.15</v>
      </c>
      <c r="M28" s="2146">
        <v>0</v>
      </c>
      <c r="N28" s="2146">
        <v>0</v>
      </c>
      <c r="O28" s="2146">
        <v>0</v>
      </c>
      <c r="P28" s="2145">
        <v>0</v>
      </c>
      <c r="Q28" s="2146">
        <v>0</v>
      </c>
      <c r="R28" s="2147" t="s">
        <v>3262</v>
      </c>
      <c r="S28" s="2146">
        <v>0</v>
      </c>
      <c r="T28" s="2146">
        <v>0</v>
      </c>
      <c r="U28" s="2146">
        <v>0</v>
      </c>
      <c r="V28" s="2146">
        <v>0</v>
      </c>
      <c r="W28" s="2146">
        <v>0</v>
      </c>
      <c r="X28" s="2146">
        <v>0</v>
      </c>
      <c r="Y28" s="2146">
        <v>0</v>
      </c>
      <c r="Z28" s="2146">
        <v>0</v>
      </c>
      <c r="AA28" s="2146">
        <v>0</v>
      </c>
      <c r="AB28" s="2146">
        <v>0</v>
      </c>
    </row>
    <row r="29" spans="1:29" s="239" customFormat="1" ht="29.25" customHeight="1">
      <c r="A29" s="3868" t="s">
        <v>3354</v>
      </c>
      <c r="B29" s="3869"/>
      <c r="C29" s="3869"/>
      <c r="D29" s="3869"/>
      <c r="E29" s="3869"/>
      <c r="F29" s="3869"/>
      <c r="G29" s="3869"/>
      <c r="H29" s="3869"/>
      <c r="I29" s="1548"/>
      <c r="J29" s="1548"/>
      <c r="K29" s="1548"/>
      <c r="R29" s="245"/>
    </row>
    <row r="30" spans="1:29" s="239" customFormat="1" ht="29.25" customHeight="1">
      <c r="A30" s="3796" t="s">
        <v>3355</v>
      </c>
      <c r="B30" s="3870"/>
      <c r="C30" s="3870"/>
      <c r="D30" s="3870"/>
      <c r="E30" s="3870"/>
      <c r="F30" s="3870"/>
      <c r="G30" s="3870"/>
      <c r="H30" s="3870"/>
      <c r="I30" s="832"/>
      <c r="J30" s="3796"/>
      <c r="K30" s="3870"/>
      <c r="R30" s="245"/>
    </row>
    <row r="31" spans="1:29" s="221" customFormat="1" ht="29.25" customHeight="1">
      <c r="A31" s="3796" t="s">
        <v>3356</v>
      </c>
      <c r="B31" s="3870"/>
      <c r="C31" s="3870"/>
      <c r="D31" s="3870"/>
      <c r="E31" s="3870"/>
      <c r="F31" s="3870"/>
      <c r="G31" s="3870"/>
      <c r="H31" s="3870"/>
      <c r="I31" s="832"/>
      <c r="J31" s="3796"/>
      <c r="K31" s="3870"/>
      <c r="L31" s="223"/>
      <c r="M31" s="223"/>
      <c r="N31" s="223"/>
      <c r="O31" s="223"/>
      <c r="P31" s="223"/>
      <c r="Q31" s="223"/>
      <c r="R31" s="222"/>
      <c r="S31" s="222"/>
      <c r="T31" s="222"/>
      <c r="U31" s="222"/>
      <c r="V31" s="222"/>
      <c r="W31" s="222"/>
      <c r="X31" s="223"/>
      <c r="Y31" s="223"/>
      <c r="Z31" s="223"/>
      <c r="AA31" s="223"/>
      <c r="AB31" s="223"/>
      <c r="AC31" s="223"/>
    </row>
    <row r="32" spans="1:29" s="221" customFormat="1" ht="30" customHeight="1">
      <c r="A32" s="3798"/>
      <c r="B32" s="3798"/>
      <c r="C32" s="3798"/>
      <c r="D32" s="3798"/>
      <c r="E32" s="3798"/>
      <c r="F32" s="3798"/>
      <c r="G32" s="2064"/>
      <c r="H32" s="222"/>
      <c r="I32" s="222"/>
      <c r="J32" s="222"/>
      <c r="K32" s="223"/>
      <c r="L32" s="223"/>
      <c r="M32" s="223"/>
      <c r="N32" s="223"/>
      <c r="O32" s="223"/>
      <c r="P32" s="223"/>
      <c r="Q32" s="223"/>
      <c r="R32" s="222"/>
      <c r="S32" s="222"/>
      <c r="T32" s="222"/>
      <c r="U32" s="222"/>
      <c r="V32" s="222"/>
      <c r="W32" s="222"/>
      <c r="X32" s="223"/>
      <c r="Y32" s="223"/>
      <c r="Z32" s="223"/>
      <c r="AA32" s="223"/>
      <c r="AB32" s="223"/>
      <c r="AC32" s="223"/>
    </row>
    <row r="33" spans="1:29" s="221" customFormat="1" ht="11.25" customHeight="1">
      <c r="A33" s="833"/>
      <c r="B33" s="833"/>
      <c r="C33" s="833"/>
      <c r="D33" s="833"/>
      <c r="E33" s="833"/>
      <c r="F33" s="833"/>
      <c r="G33" s="2064"/>
      <c r="H33" s="222"/>
      <c r="I33" s="222"/>
      <c r="J33" s="222"/>
      <c r="K33" s="223"/>
      <c r="L33" s="223"/>
      <c r="M33" s="223"/>
      <c r="N33" s="223"/>
      <c r="O33" s="223"/>
      <c r="P33" s="223"/>
      <c r="Q33" s="223"/>
      <c r="R33" s="222"/>
      <c r="S33" s="222"/>
      <c r="T33" s="222"/>
      <c r="U33" s="222"/>
      <c r="V33" s="222"/>
      <c r="W33" s="222"/>
      <c r="X33" s="223"/>
      <c r="Y33" s="223"/>
      <c r="Z33" s="223"/>
      <c r="AA33" s="223"/>
      <c r="AB33" s="223"/>
      <c r="AC33" s="223"/>
    </row>
    <row r="34" spans="1:29" s="221" customFormat="1" ht="11.25" customHeight="1">
      <c r="A34" s="833"/>
      <c r="B34" s="833"/>
      <c r="C34" s="833"/>
      <c r="D34" s="833"/>
      <c r="E34" s="833"/>
      <c r="F34" s="833"/>
      <c r="G34" s="2064"/>
      <c r="H34" s="222"/>
      <c r="I34" s="222"/>
      <c r="J34" s="222"/>
      <c r="K34" s="223"/>
      <c r="L34" s="223"/>
      <c r="M34" s="223"/>
      <c r="N34" s="223"/>
      <c r="O34" s="223"/>
      <c r="P34" s="223"/>
      <c r="Q34" s="223"/>
      <c r="R34" s="222"/>
      <c r="S34" s="222"/>
      <c r="T34" s="222"/>
      <c r="U34" s="222"/>
      <c r="V34" s="222"/>
      <c r="W34" s="222"/>
      <c r="X34" s="223"/>
      <c r="Y34" s="223"/>
      <c r="Z34" s="223"/>
      <c r="AA34" s="223"/>
      <c r="AB34" s="223"/>
      <c r="AC34" s="223"/>
    </row>
    <row r="35" spans="1:29" s="221" customFormat="1" ht="11.25" customHeight="1">
      <c r="A35" s="3862"/>
      <c r="B35" s="3863"/>
      <c r="C35" s="3863"/>
      <c r="D35" s="3863"/>
      <c r="E35" s="3863"/>
      <c r="F35" s="3863"/>
      <c r="G35" s="3863"/>
      <c r="H35" s="2065"/>
      <c r="I35" s="2066"/>
      <c r="J35" s="2066"/>
      <c r="K35" s="2066"/>
      <c r="L35" s="223"/>
      <c r="M35" s="223"/>
      <c r="N35" s="223"/>
      <c r="O35" s="223"/>
      <c r="P35" s="223"/>
      <c r="Q35" s="223"/>
      <c r="R35" s="222"/>
      <c r="S35" s="222"/>
      <c r="T35" s="222"/>
      <c r="U35" s="222"/>
      <c r="V35" s="222"/>
      <c r="W35" s="222"/>
      <c r="X35" s="223"/>
      <c r="Y35" s="223"/>
      <c r="Z35" s="223"/>
      <c r="AA35" s="223"/>
      <c r="AB35" s="223"/>
      <c r="AC35" s="223"/>
    </row>
    <row r="36" spans="1:29" ht="11.25" customHeight="1">
      <c r="A36" s="2067"/>
      <c r="B36" s="2148"/>
      <c r="C36" s="2148"/>
      <c r="D36" s="2148"/>
      <c r="E36" s="2148"/>
      <c r="F36" s="2148"/>
      <c r="G36" s="2148"/>
      <c r="H36" s="2148"/>
      <c r="I36" s="2148"/>
      <c r="J36" s="2148"/>
      <c r="K36" s="2148"/>
      <c r="L36" s="2148"/>
      <c r="M36" s="2148"/>
      <c r="N36" s="2132"/>
      <c r="O36" s="2132"/>
      <c r="P36" s="2132"/>
      <c r="Q36" s="2132"/>
      <c r="R36" s="2132"/>
      <c r="S36" s="2132"/>
      <c r="T36" s="2132"/>
      <c r="U36" s="2132"/>
      <c r="V36" s="2132"/>
      <c r="W36" s="2132"/>
      <c r="X36" s="2132"/>
      <c r="Y36" s="2132"/>
      <c r="Z36" s="2132"/>
      <c r="AA36" s="2132"/>
      <c r="AB36" s="2132"/>
    </row>
    <row r="37" spans="1:29" ht="25.5" customHeight="1">
      <c r="A37" s="3912" t="s">
        <v>3357</v>
      </c>
      <c r="B37" s="3913"/>
      <c r="C37" s="3913"/>
      <c r="D37" s="3913"/>
      <c r="E37" s="3913"/>
      <c r="F37" s="3913"/>
      <c r="G37" s="3913"/>
      <c r="H37" s="3913"/>
      <c r="I37" s="2126" t="s">
        <v>3358</v>
      </c>
      <c r="J37" s="2126"/>
      <c r="K37" s="2126"/>
      <c r="L37" s="2126"/>
      <c r="M37" s="2126"/>
      <c r="O37" s="2126"/>
      <c r="P37" s="2126"/>
      <c r="Q37" s="2126"/>
      <c r="R37" s="3912" t="s">
        <v>3342</v>
      </c>
      <c r="S37" s="2846"/>
      <c r="T37" s="2846"/>
      <c r="U37" s="2846"/>
      <c r="V37" s="3914" t="s">
        <v>3359</v>
      </c>
      <c r="W37" s="2848"/>
      <c r="X37" s="2848"/>
      <c r="Y37" s="2848"/>
      <c r="Z37" s="2848"/>
      <c r="AA37" s="2848"/>
      <c r="AB37" s="2848"/>
    </row>
    <row r="38" spans="1:29" ht="13.5" customHeight="1">
      <c r="A38" s="2128"/>
      <c r="B38" s="2129"/>
      <c r="C38" s="2129"/>
      <c r="D38" s="2129"/>
      <c r="E38" s="2129"/>
      <c r="F38" s="2129"/>
      <c r="G38" s="2129"/>
      <c r="H38" s="2129"/>
      <c r="I38" s="2129"/>
      <c r="J38" s="2129"/>
      <c r="K38" s="2130"/>
      <c r="L38" s="2130"/>
      <c r="M38" s="2130"/>
      <c r="N38" s="2130"/>
      <c r="O38" s="2130"/>
      <c r="P38" s="2128"/>
      <c r="Q38" s="2128"/>
      <c r="R38" s="2128"/>
      <c r="S38" s="2128"/>
      <c r="T38" s="2128"/>
      <c r="U38" s="2128"/>
      <c r="V38" s="2128"/>
      <c r="W38" s="2128"/>
      <c r="X38" s="2128"/>
      <c r="Y38" s="2128"/>
      <c r="Z38" s="2128"/>
      <c r="AA38" s="2128"/>
      <c r="AB38" s="2128"/>
    </row>
    <row r="39" spans="1:29" ht="17.5">
      <c r="A39" s="2131"/>
      <c r="B39" s="2131"/>
      <c r="C39" s="2132"/>
      <c r="D39" s="2132"/>
      <c r="E39" s="2132"/>
      <c r="F39" s="2132"/>
      <c r="G39" s="2132"/>
      <c r="H39" s="2132"/>
      <c r="I39" s="2132"/>
      <c r="J39" s="2132"/>
      <c r="K39" s="2132"/>
      <c r="L39" s="2132"/>
      <c r="M39" s="2132"/>
      <c r="N39" s="2132"/>
      <c r="O39" s="2132"/>
      <c r="P39" s="3915" t="s">
        <v>3344</v>
      </c>
      <c r="Q39" s="3916"/>
      <c r="R39" s="2132"/>
      <c r="S39" s="2132"/>
      <c r="T39" s="2132"/>
      <c r="U39" s="3917"/>
      <c r="V39" s="3918"/>
      <c r="W39" s="2132"/>
      <c r="X39" s="2132"/>
      <c r="Y39" s="2132"/>
      <c r="Z39" s="2132"/>
      <c r="AA39" s="2132"/>
      <c r="AB39" s="2132"/>
    </row>
    <row r="40" spans="1:29" ht="35.25" customHeight="1">
      <c r="A40" s="3800" t="s">
        <v>3346</v>
      </c>
      <c r="B40" s="3279"/>
      <c r="C40" s="3803" t="s">
        <v>3293</v>
      </c>
      <c r="D40" s="3911"/>
      <c r="E40" s="3911"/>
      <c r="F40" s="3911"/>
      <c r="G40" s="3911"/>
      <c r="H40" s="3911"/>
      <c r="I40" s="2149"/>
      <c r="J40" s="2047" t="s">
        <v>3294</v>
      </c>
      <c r="K40" s="3211" t="s">
        <v>3295</v>
      </c>
      <c r="L40" s="3215"/>
      <c r="M40" s="3215"/>
      <c r="N40" s="3215"/>
      <c r="O40" s="3215"/>
      <c r="P40" s="3215"/>
      <c r="Q40" s="3215"/>
      <c r="R40" s="3279" t="s">
        <v>3346</v>
      </c>
      <c r="S40" s="3674" t="s">
        <v>3295</v>
      </c>
      <c r="T40" s="3082"/>
      <c r="U40" s="3082"/>
      <c r="V40" s="3674" t="s">
        <v>3295</v>
      </c>
      <c r="W40" s="3082"/>
      <c r="X40" s="3082"/>
      <c r="Y40" s="3082"/>
      <c r="Z40" s="3082"/>
      <c r="AA40" s="3082"/>
      <c r="AB40" s="3082"/>
    </row>
    <row r="41" spans="1:29" ht="25.5" customHeight="1">
      <c r="A41" s="3910"/>
      <c r="B41" s="3878"/>
      <c r="C41" s="3200" t="s">
        <v>3296</v>
      </c>
      <c r="D41" s="3211" t="s">
        <v>3297</v>
      </c>
      <c r="E41" s="3223"/>
      <c r="F41" s="3803" t="s">
        <v>3298</v>
      </c>
      <c r="G41" s="3674"/>
      <c r="H41" s="3674"/>
      <c r="I41" s="3804"/>
      <c r="J41" s="3194" t="s">
        <v>3299</v>
      </c>
      <c r="K41" s="3200" t="s">
        <v>3300</v>
      </c>
      <c r="L41" s="3200" t="s">
        <v>3301</v>
      </c>
      <c r="M41" s="3200" t="s">
        <v>3347</v>
      </c>
      <c r="N41" s="3200" t="s">
        <v>3303</v>
      </c>
      <c r="O41" s="3200" t="s">
        <v>3348</v>
      </c>
      <c r="P41" s="3200" t="s">
        <v>3305</v>
      </c>
      <c r="Q41" s="3208" t="s">
        <v>3306</v>
      </c>
      <c r="R41" s="3848"/>
      <c r="S41" s="3205" t="s">
        <v>3307</v>
      </c>
      <c r="T41" s="3208" t="s">
        <v>3308</v>
      </c>
      <c r="U41" s="3208" t="s">
        <v>3309</v>
      </c>
      <c r="V41" s="3808" t="s">
        <v>3310</v>
      </c>
      <c r="W41" s="3197" t="s">
        <v>3311</v>
      </c>
      <c r="X41" s="3197" t="s">
        <v>3312</v>
      </c>
      <c r="Y41" s="3197" t="s">
        <v>3313</v>
      </c>
      <c r="Z41" s="3197" t="s">
        <v>3314</v>
      </c>
      <c r="AA41" s="3850" t="s">
        <v>3315</v>
      </c>
      <c r="AB41" s="3908" t="s">
        <v>3316</v>
      </c>
    </row>
    <row r="42" spans="1:29" ht="12.75" customHeight="1">
      <c r="A42" s="3910"/>
      <c r="B42" s="3878"/>
      <c r="C42" s="3201"/>
      <c r="D42" s="2754" t="s">
        <v>3317</v>
      </c>
      <c r="E42" s="2754" t="s">
        <v>3318</v>
      </c>
      <c r="F42" s="2754" t="s">
        <v>3319</v>
      </c>
      <c r="G42" s="2754" t="s">
        <v>3320</v>
      </c>
      <c r="H42" s="3200" t="s">
        <v>3321</v>
      </c>
      <c r="I42" s="3194" t="s">
        <v>3322</v>
      </c>
      <c r="J42" s="3814"/>
      <c r="K42" s="3201"/>
      <c r="L42" s="3201"/>
      <c r="M42" s="3201"/>
      <c r="N42" s="3201"/>
      <c r="O42" s="3201"/>
      <c r="P42" s="3203"/>
      <c r="Q42" s="3209"/>
      <c r="R42" s="3848"/>
      <c r="S42" s="3206"/>
      <c r="T42" s="3218"/>
      <c r="U42" s="3209"/>
      <c r="V42" s="3819"/>
      <c r="W42" s="3198"/>
      <c r="X42" s="3198"/>
      <c r="Y42" s="3198"/>
      <c r="Z42" s="3198"/>
      <c r="AA42" s="3851"/>
      <c r="AB42" s="3909"/>
    </row>
    <row r="43" spans="1:29" ht="18" customHeight="1">
      <c r="A43" s="3910"/>
      <c r="B43" s="3878"/>
      <c r="C43" s="3201"/>
      <c r="D43" s="2755"/>
      <c r="E43" s="2755"/>
      <c r="F43" s="2755"/>
      <c r="G43" s="2755"/>
      <c r="H43" s="3201"/>
      <c r="I43" s="3195"/>
      <c r="J43" s="3814"/>
      <c r="K43" s="3201"/>
      <c r="L43" s="3201"/>
      <c r="M43" s="3201"/>
      <c r="N43" s="3201"/>
      <c r="O43" s="3201"/>
      <c r="P43" s="3203"/>
      <c r="Q43" s="3209"/>
      <c r="R43" s="3848"/>
      <c r="S43" s="3206"/>
      <c r="T43" s="3218"/>
      <c r="U43" s="3209"/>
      <c r="V43" s="3819"/>
      <c r="W43" s="3198"/>
      <c r="X43" s="3198"/>
      <c r="Y43" s="3198"/>
      <c r="Z43" s="3198"/>
      <c r="AA43" s="3851"/>
      <c r="AB43" s="3909"/>
    </row>
    <row r="44" spans="1:29" ht="12.75" customHeight="1">
      <c r="A44" s="3910"/>
      <c r="B44" s="3878"/>
      <c r="C44" s="3201"/>
      <c r="D44" s="2755"/>
      <c r="E44" s="2755"/>
      <c r="F44" s="2755"/>
      <c r="G44" s="2755"/>
      <c r="H44" s="3201"/>
      <c r="I44" s="3195"/>
      <c r="J44" s="3814"/>
      <c r="K44" s="3201"/>
      <c r="L44" s="3201"/>
      <c r="M44" s="3201"/>
      <c r="N44" s="3201"/>
      <c r="O44" s="3201"/>
      <c r="P44" s="3203"/>
      <c r="Q44" s="3209"/>
      <c r="R44" s="3848"/>
      <c r="S44" s="3206"/>
      <c r="T44" s="3218"/>
      <c r="U44" s="3209"/>
      <c r="V44" s="3819"/>
      <c r="W44" s="3198"/>
      <c r="X44" s="3198"/>
      <c r="Y44" s="3198"/>
      <c r="Z44" s="3198"/>
      <c r="AA44" s="3851"/>
      <c r="AB44" s="3909"/>
    </row>
    <row r="45" spans="1:29" ht="12.75" customHeight="1">
      <c r="A45" s="3910"/>
      <c r="B45" s="3879"/>
      <c r="C45" s="3201"/>
      <c r="D45" s="2755"/>
      <c r="E45" s="2755"/>
      <c r="F45" s="2755"/>
      <c r="G45" s="2755"/>
      <c r="H45" s="3201"/>
      <c r="I45" s="3195"/>
      <c r="J45" s="3814"/>
      <c r="K45" s="3201"/>
      <c r="L45" s="3201"/>
      <c r="M45" s="3201"/>
      <c r="N45" s="3201"/>
      <c r="O45" s="3201"/>
      <c r="P45" s="3203"/>
      <c r="Q45" s="3209"/>
      <c r="R45" s="3848"/>
      <c r="S45" s="3206"/>
      <c r="T45" s="3218"/>
      <c r="U45" s="3209"/>
      <c r="V45" s="3819"/>
      <c r="W45" s="3198"/>
      <c r="X45" s="3198"/>
      <c r="Y45" s="3198"/>
      <c r="Z45" s="3198"/>
      <c r="AA45" s="3851"/>
      <c r="AB45" s="3909"/>
    </row>
    <row r="46" spans="1:29" ht="38.25" customHeight="1">
      <c r="A46" s="2076" t="s">
        <v>3270</v>
      </c>
      <c r="B46" s="2084"/>
      <c r="C46" s="2150">
        <v>10.71</v>
      </c>
      <c r="D46" s="2151">
        <v>7.43</v>
      </c>
      <c r="E46" s="2151">
        <v>39.880000000000003</v>
      </c>
      <c r="F46" s="2151">
        <v>32.51</v>
      </c>
      <c r="G46" s="2151">
        <v>175.99</v>
      </c>
      <c r="H46" s="2151">
        <v>0</v>
      </c>
      <c r="I46" s="2151">
        <v>0</v>
      </c>
      <c r="J46" s="2151">
        <v>6</v>
      </c>
      <c r="K46" s="2151">
        <v>17.3</v>
      </c>
      <c r="L46" s="2151">
        <v>7.6</v>
      </c>
      <c r="M46" s="2151">
        <v>0</v>
      </c>
      <c r="N46" s="2151">
        <v>0</v>
      </c>
      <c r="O46" s="2151">
        <v>5.51</v>
      </c>
      <c r="P46" s="2151">
        <v>3.38</v>
      </c>
      <c r="Q46" s="2151">
        <v>12.8</v>
      </c>
      <c r="R46" s="2152" t="s">
        <v>3270</v>
      </c>
      <c r="S46" s="2151">
        <v>179.59</v>
      </c>
      <c r="T46" s="2151">
        <v>29.74</v>
      </c>
      <c r="U46" s="2151">
        <v>0</v>
      </c>
      <c r="V46" s="2151">
        <v>8.67</v>
      </c>
      <c r="W46" s="2151">
        <v>0</v>
      </c>
      <c r="X46" s="2151">
        <v>9.8800000000000008</v>
      </c>
      <c r="Y46" s="2151">
        <v>0</v>
      </c>
      <c r="Z46" s="2151">
        <v>0</v>
      </c>
      <c r="AA46" s="2151">
        <v>33.869999999999997</v>
      </c>
      <c r="AB46" s="2151">
        <v>0</v>
      </c>
    </row>
    <row r="47" spans="1:29" ht="38.25" customHeight="1">
      <c r="A47" s="99" t="s">
        <v>3350</v>
      </c>
      <c r="B47" s="2084"/>
      <c r="C47" s="2141">
        <v>7.73</v>
      </c>
      <c r="D47" s="2142">
        <v>6.01</v>
      </c>
      <c r="E47" s="2142">
        <v>43.75</v>
      </c>
      <c r="F47" s="2142">
        <v>33.01</v>
      </c>
      <c r="G47" s="2142">
        <v>257.97000000000003</v>
      </c>
      <c r="H47" s="2142">
        <v>0</v>
      </c>
      <c r="I47" s="2142">
        <v>0</v>
      </c>
      <c r="J47" s="2142">
        <v>0</v>
      </c>
      <c r="K47" s="2142">
        <v>8.1999999999999993</v>
      </c>
      <c r="L47" s="2142">
        <v>7.07</v>
      </c>
      <c r="M47" s="2142">
        <v>0</v>
      </c>
      <c r="N47" s="2142">
        <v>0</v>
      </c>
      <c r="O47" s="2142">
        <v>5.0199999999999996</v>
      </c>
      <c r="P47" s="2142">
        <v>2.96</v>
      </c>
      <c r="Q47" s="2142">
        <v>11.14</v>
      </c>
      <c r="R47" s="332" t="s">
        <v>3350</v>
      </c>
      <c r="S47" s="2142">
        <v>281.73</v>
      </c>
      <c r="T47" s="2142">
        <v>0</v>
      </c>
      <c r="U47" s="2142">
        <v>0</v>
      </c>
      <c r="V47" s="2142">
        <v>0</v>
      </c>
      <c r="W47" s="2142">
        <v>0</v>
      </c>
      <c r="X47" s="2142">
        <v>10.01</v>
      </c>
      <c r="Y47" s="2142">
        <v>0</v>
      </c>
      <c r="Z47" s="2142">
        <v>0</v>
      </c>
      <c r="AA47" s="2142">
        <v>0</v>
      </c>
      <c r="AB47" s="2142">
        <v>0</v>
      </c>
    </row>
    <row r="48" spans="1:29" ht="38.25" customHeight="1">
      <c r="A48" s="99" t="s">
        <v>3351</v>
      </c>
      <c r="B48" s="2084"/>
      <c r="C48" s="2141">
        <v>12.07</v>
      </c>
      <c r="D48" s="2142">
        <v>7.83</v>
      </c>
      <c r="E48" s="2142">
        <v>42.8</v>
      </c>
      <c r="F48" s="2142">
        <v>46.27</v>
      </c>
      <c r="G48" s="2142">
        <v>244.6</v>
      </c>
      <c r="H48" s="2142">
        <v>0</v>
      </c>
      <c r="I48" s="2142">
        <v>0</v>
      </c>
      <c r="J48" s="2142">
        <v>0</v>
      </c>
      <c r="K48" s="2142">
        <v>15.85</v>
      </c>
      <c r="L48" s="2142">
        <v>8.27</v>
      </c>
      <c r="M48" s="2142">
        <v>0</v>
      </c>
      <c r="N48" s="2142">
        <v>0</v>
      </c>
      <c r="O48" s="2142">
        <v>4.59</v>
      </c>
      <c r="P48" s="2142">
        <v>3.73</v>
      </c>
      <c r="Q48" s="2142">
        <v>13.27</v>
      </c>
      <c r="R48" s="332" t="s">
        <v>3351</v>
      </c>
      <c r="S48" s="2142">
        <v>90.05</v>
      </c>
      <c r="T48" s="2142">
        <v>0</v>
      </c>
      <c r="U48" s="2142">
        <v>0</v>
      </c>
      <c r="V48" s="2142">
        <v>29.83</v>
      </c>
      <c r="W48" s="2142">
        <v>0</v>
      </c>
      <c r="X48" s="2142">
        <v>8.16</v>
      </c>
      <c r="Y48" s="2142">
        <v>0</v>
      </c>
      <c r="Z48" s="2142">
        <v>0</v>
      </c>
      <c r="AA48" s="2142">
        <v>33.869999999999997</v>
      </c>
      <c r="AB48" s="2142">
        <v>0</v>
      </c>
    </row>
    <row r="49" spans="1:28" ht="38.25" customHeight="1">
      <c r="A49" s="2082" t="s">
        <v>3262</v>
      </c>
      <c r="B49" s="2084"/>
      <c r="C49" s="2141">
        <v>11.33</v>
      </c>
      <c r="D49" s="2142">
        <v>7.76</v>
      </c>
      <c r="E49" s="2142">
        <v>39.200000000000003</v>
      </c>
      <c r="F49" s="2143">
        <v>30.72</v>
      </c>
      <c r="G49" s="2143">
        <v>169.02</v>
      </c>
      <c r="H49" s="2143">
        <v>0</v>
      </c>
      <c r="I49" s="2143">
        <v>0</v>
      </c>
      <c r="J49" s="2143">
        <v>6</v>
      </c>
      <c r="K49" s="2143">
        <v>19.04</v>
      </c>
      <c r="L49" s="2143">
        <v>7.66</v>
      </c>
      <c r="M49" s="2142">
        <v>0</v>
      </c>
      <c r="N49" s="2142">
        <v>0</v>
      </c>
      <c r="O49" s="2142">
        <v>5.78</v>
      </c>
      <c r="P49" s="2143">
        <v>3.41</v>
      </c>
      <c r="Q49" s="2142">
        <v>13.49</v>
      </c>
      <c r="R49" s="2153" t="s">
        <v>3262</v>
      </c>
      <c r="S49" s="2142">
        <v>186.25</v>
      </c>
      <c r="T49" s="2142">
        <v>29.74</v>
      </c>
      <c r="U49" s="2142">
        <v>0</v>
      </c>
      <c r="V49" s="2142">
        <v>7.44</v>
      </c>
      <c r="W49" s="2142">
        <v>0</v>
      </c>
      <c r="X49" s="2142">
        <v>12.04</v>
      </c>
      <c r="Y49" s="2142">
        <v>0</v>
      </c>
      <c r="Z49" s="2142">
        <v>0</v>
      </c>
      <c r="AA49" s="2142">
        <v>0</v>
      </c>
      <c r="AB49" s="2142">
        <v>0</v>
      </c>
    </row>
    <row r="50" spans="1:28" ht="38.25" customHeight="1">
      <c r="A50" s="2083" t="s">
        <v>267</v>
      </c>
      <c r="B50" s="2084"/>
      <c r="C50" s="2141">
        <v>125.86</v>
      </c>
      <c r="D50" s="2143">
        <v>22.37</v>
      </c>
      <c r="E50" s="2142">
        <v>50.89</v>
      </c>
      <c r="F50" s="2143">
        <v>0</v>
      </c>
      <c r="G50" s="2143">
        <v>463.76</v>
      </c>
      <c r="H50" s="2143">
        <v>0</v>
      </c>
      <c r="I50" s="2143">
        <v>0</v>
      </c>
      <c r="J50" s="2143">
        <v>0</v>
      </c>
      <c r="K50" s="2143">
        <v>15.28</v>
      </c>
      <c r="L50" s="2143">
        <v>0</v>
      </c>
      <c r="M50" s="2142">
        <v>0</v>
      </c>
      <c r="N50" s="2142">
        <v>0</v>
      </c>
      <c r="O50" s="2142">
        <v>0</v>
      </c>
      <c r="P50" s="2143">
        <v>0</v>
      </c>
      <c r="Q50" s="2142">
        <v>0</v>
      </c>
      <c r="R50" s="2154" t="s">
        <v>267</v>
      </c>
      <c r="S50" s="2142">
        <v>0</v>
      </c>
      <c r="T50" s="2142">
        <v>0</v>
      </c>
      <c r="U50" s="2142">
        <v>15.28</v>
      </c>
      <c r="V50" s="2142">
        <v>0</v>
      </c>
      <c r="W50" s="2142">
        <v>0</v>
      </c>
      <c r="X50" s="2142">
        <v>0</v>
      </c>
      <c r="Y50" s="2142">
        <v>0</v>
      </c>
      <c r="Z50" s="2142">
        <v>0</v>
      </c>
      <c r="AA50" s="2142">
        <v>0</v>
      </c>
      <c r="AB50" s="2142">
        <v>0</v>
      </c>
    </row>
    <row r="51" spans="1:28" ht="38.25" customHeight="1">
      <c r="A51" s="2083" t="s">
        <v>3360</v>
      </c>
      <c r="B51" s="2084"/>
      <c r="C51" s="2141">
        <v>127.26</v>
      </c>
      <c r="D51" s="2143">
        <v>22.37</v>
      </c>
      <c r="E51" s="2142">
        <v>51.9</v>
      </c>
      <c r="F51" s="2143">
        <v>0</v>
      </c>
      <c r="G51" s="2143">
        <v>489.34</v>
      </c>
      <c r="H51" s="2143">
        <v>0</v>
      </c>
      <c r="I51" s="2143">
        <v>0</v>
      </c>
      <c r="J51" s="2143">
        <v>0</v>
      </c>
      <c r="K51" s="2143">
        <v>15.28</v>
      </c>
      <c r="L51" s="2143">
        <v>0</v>
      </c>
      <c r="M51" s="2142">
        <v>0</v>
      </c>
      <c r="N51" s="2142">
        <v>0</v>
      </c>
      <c r="O51" s="2142">
        <v>0</v>
      </c>
      <c r="P51" s="2143">
        <v>0</v>
      </c>
      <c r="Q51" s="2142">
        <v>0</v>
      </c>
      <c r="R51" s="2154" t="s">
        <v>3360</v>
      </c>
      <c r="S51" s="2142">
        <v>0</v>
      </c>
      <c r="T51" s="2142">
        <v>0</v>
      </c>
      <c r="U51" s="2142">
        <v>15.28</v>
      </c>
      <c r="V51" s="2142">
        <v>0</v>
      </c>
      <c r="W51" s="2142">
        <v>0</v>
      </c>
      <c r="X51" s="2142">
        <v>0</v>
      </c>
      <c r="Y51" s="2142">
        <v>0</v>
      </c>
      <c r="Z51" s="2142">
        <v>0</v>
      </c>
      <c r="AA51" s="2142">
        <v>0</v>
      </c>
      <c r="AB51" s="2142">
        <v>0</v>
      </c>
    </row>
    <row r="52" spans="1:28" ht="38.25" customHeight="1">
      <c r="A52" s="2083" t="s">
        <v>3361</v>
      </c>
      <c r="B52" s="2084"/>
      <c r="C52" s="2141">
        <v>0</v>
      </c>
      <c r="D52" s="2143">
        <v>0</v>
      </c>
      <c r="E52" s="2142">
        <v>0</v>
      </c>
      <c r="F52" s="2143">
        <v>0</v>
      </c>
      <c r="G52" s="2143">
        <v>0</v>
      </c>
      <c r="H52" s="2143">
        <v>0</v>
      </c>
      <c r="I52" s="2143">
        <v>0</v>
      </c>
      <c r="J52" s="2143">
        <v>0</v>
      </c>
      <c r="K52" s="2143">
        <v>0</v>
      </c>
      <c r="L52" s="2143">
        <v>0</v>
      </c>
      <c r="M52" s="2142">
        <v>0</v>
      </c>
      <c r="N52" s="2142">
        <v>0</v>
      </c>
      <c r="O52" s="2142">
        <v>0</v>
      </c>
      <c r="P52" s="2143">
        <v>0</v>
      </c>
      <c r="Q52" s="2142">
        <v>0</v>
      </c>
      <c r="R52" s="2154" t="s">
        <v>3361</v>
      </c>
      <c r="S52" s="2142">
        <v>0</v>
      </c>
      <c r="T52" s="2142">
        <v>0</v>
      </c>
      <c r="U52" s="2142">
        <v>0</v>
      </c>
      <c r="V52" s="2142">
        <v>0</v>
      </c>
      <c r="W52" s="2142">
        <v>0</v>
      </c>
      <c r="X52" s="2142">
        <v>0</v>
      </c>
      <c r="Y52" s="2142">
        <v>0</v>
      </c>
      <c r="Z52" s="2142">
        <v>0</v>
      </c>
      <c r="AA52" s="2142">
        <v>0</v>
      </c>
      <c r="AB52" s="2142">
        <v>0</v>
      </c>
    </row>
    <row r="53" spans="1:28" ht="38.25" customHeight="1">
      <c r="A53" s="99" t="s">
        <v>3273</v>
      </c>
      <c r="B53" s="2084"/>
      <c r="C53" s="2141">
        <v>98.38</v>
      </c>
      <c r="D53" s="2143">
        <v>0</v>
      </c>
      <c r="E53" s="2142">
        <v>26.19</v>
      </c>
      <c r="F53" s="2143">
        <v>0</v>
      </c>
      <c r="G53" s="2143">
        <v>223.96</v>
      </c>
      <c r="H53" s="2143">
        <v>0</v>
      </c>
      <c r="I53" s="2143">
        <v>0</v>
      </c>
      <c r="J53" s="2143">
        <v>0</v>
      </c>
      <c r="K53" s="2143">
        <v>0</v>
      </c>
      <c r="L53" s="2143">
        <v>0</v>
      </c>
      <c r="M53" s="2142">
        <v>0</v>
      </c>
      <c r="N53" s="2142">
        <v>0</v>
      </c>
      <c r="O53" s="2142">
        <v>0</v>
      </c>
      <c r="P53" s="2143">
        <v>0</v>
      </c>
      <c r="Q53" s="2142">
        <v>0</v>
      </c>
      <c r="R53" s="332" t="s">
        <v>3273</v>
      </c>
      <c r="S53" s="2142">
        <v>0</v>
      </c>
      <c r="T53" s="2142">
        <v>0</v>
      </c>
      <c r="U53" s="2142">
        <v>0</v>
      </c>
      <c r="V53" s="2142">
        <v>0</v>
      </c>
      <c r="W53" s="2142">
        <v>0</v>
      </c>
      <c r="X53" s="2142">
        <v>0</v>
      </c>
      <c r="Y53" s="2142">
        <v>0</v>
      </c>
      <c r="Z53" s="2142">
        <v>0</v>
      </c>
      <c r="AA53" s="2142">
        <v>0</v>
      </c>
      <c r="AB53" s="2142">
        <v>0</v>
      </c>
    </row>
    <row r="54" spans="1:28" ht="38.25" customHeight="1">
      <c r="A54" s="99" t="s">
        <v>269</v>
      </c>
      <c r="B54" s="2084"/>
      <c r="C54" s="2141">
        <v>132.37</v>
      </c>
      <c r="D54" s="2143">
        <v>8.61</v>
      </c>
      <c r="E54" s="2142">
        <v>48.77</v>
      </c>
      <c r="F54" s="2143">
        <v>86.34</v>
      </c>
      <c r="G54" s="2143">
        <v>419.92</v>
      </c>
      <c r="H54" s="2143">
        <v>0</v>
      </c>
      <c r="I54" s="2143">
        <v>0</v>
      </c>
      <c r="J54" s="2143">
        <v>0</v>
      </c>
      <c r="K54" s="2143">
        <v>6.78</v>
      </c>
      <c r="L54" s="2143">
        <v>6.1</v>
      </c>
      <c r="M54" s="2142">
        <v>0</v>
      </c>
      <c r="N54" s="2142">
        <v>0</v>
      </c>
      <c r="O54" s="2142">
        <v>0</v>
      </c>
      <c r="P54" s="2143">
        <v>3.27</v>
      </c>
      <c r="Q54" s="2142">
        <v>0</v>
      </c>
      <c r="R54" s="332" t="s">
        <v>269</v>
      </c>
      <c r="S54" s="2142">
        <v>55.38</v>
      </c>
      <c r="T54" s="2142">
        <v>0</v>
      </c>
      <c r="U54" s="2142">
        <v>5.53</v>
      </c>
      <c r="V54" s="2142">
        <v>0</v>
      </c>
      <c r="W54" s="2142">
        <v>0</v>
      </c>
      <c r="X54" s="2142">
        <v>0</v>
      </c>
      <c r="Y54" s="2142">
        <v>0</v>
      </c>
      <c r="Z54" s="2142">
        <v>0</v>
      </c>
      <c r="AA54" s="2142">
        <v>0</v>
      </c>
      <c r="AB54" s="2142">
        <v>0</v>
      </c>
    </row>
    <row r="55" spans="1:28" ht="38.25" customHeight="1">
      <c r="A55" s="2083" t="s">
        <v>3362</v>
      </c>
      <c r="B55" s="2084"/>
      <c r="C55" s="2141">
        <v>69.17</v>
      </c>
      <c r="D55" s="2143">
        <v>8.61</v>
      </c>
      <c r="E55" s="2142">
        <v>45.66</v>
      </c>
      <c r="F55" s="2143">
        <v>0</v>
      </c>
      <c r="G55" s="2143">
        <v>501.32</v>
      </c>
      <c r="H55" s="2143">
        <v>0</v>
      </c>
      <c r="I55" s="2143">
        <v>0</v>
      </c>
      <c r="J55" s="2143">
        <v>0</v>
      </c>
      <c r="K55" s="2143">
        <v>5.0599999999999996</v>
      </c>
      <c r="L55" s="2143">
        <v>6.1</v>
      </c>
      <c r="M55" s="2142">
        <v>0</v>
      </c>
      <c r="N55" s="2142">
        <v>0</v>
      </c>
      <c r="O55" s="2142">
        <v>0</v>
      </c>
      <c r="P55" s="2143">
        <v>3.27</v>
      </c>
      <c r="Q55" s="2142">
        <v>0</v>
      </c>
      <c r="R55" s="2154" t="s">
        <v>3362</v>
      </c>
      <c r="S55" s="2142">
        <v>0</v>
      </c>
      <c r="T55" s="2142">
        <v>0</v>
      </c>
      <c r="U55" s="2142">
        <v>0</v>
      </c>
      <c r="V55" s="2142">
        <v>0</v>
      </c>
      <c r="W55" s="2142">
        <v>0</v>
      </c>
      <c r="X55" s="2142">
        <v>0</v>
      </c>
      <c r="Y55" s="2142">
        <v>0</v>
      </c>
      <c r="Z55" s="2142">
        <v>0</v>
      </c>
      <c r="AA55" s="2142">
        <v>0</v>
      </c>
      <c r="AB55" s="2142">
        <v>0</v>
      </c>
    </row>
    <row r="56" spans="1:28" ht="38.25" customHeight="1">
      <c r="A56" s="2083" t="s">
        <v>3363</v>
      </c>
      <c r="B56" s="2084"/>
      <c r="C56" s="2141">
        <v>0</v>
      </c>
      <c r="D56" s="2143">
        <v>0</v>
      </c>
      <c r="E56" s="2142">
        <v>0</v>
      </c>
      <c r="F56" s="2143">
        <v>0</v>
      </c>
      <c r="G56" s="2143">
        <v>0</v>
      </c>
      <c r="H56" s="2143">
        <v>0</v>
      </c>
      <c r="I56" s="2143">
        <v>0</v>
      </c>
      <c r="J56" s="2143">
        <v>0</v>
      </c>
      <c r="K56" s="2143">
        <v>0</v>
      </c>
      <c r="L56" s="2143">
        <v>0</v>
      </c>
      <c r="M56" s="2142">
        <v>0</v>
      </c>
      <c r="N56" s="2142">
        <v>0</v>
      </c>
      <c r="O56" s="2142">
        <v>0</v>
      </c>
      <c r="P56" s="2143">
        <v>0</v>
      </c>
      <c r="Q56" s="2142">
        <v>0</v>
      </c>
      <c r="R56" s="2154" t="s">
        <v>3363</v>
      </c>
      <c r="S56" s="2142">
        <v>0</v>
      </c>
      <c r="T56" s="2142">
        <v>0</v>
      </c>
      <c r="U56" s="2142">
        <v>0</v>
      </c>
      <c r="V56" s="2142">
        <v>0</v>
      </c>
      <c r="W56" s="2142">
        <v>0</v>
      </c>
      <c r="X56" s="2142">
        <v>0</v>
      </c>
      <c r="Y56" s="2142">
        <v>0</v>
      </c>
      <c r="Z56" s="2142">
        <v>0</v>
      </c>
      <c r="AA56" s="2142">
        <v>0</v>
      </c>
      <c r="AB56" s="2142">
        <v>0</v>
      </c>
    </row>
    <row r="57" spans="1:28" ht="38.25" customHeight="1">
      <c r="A57" s="99" t="s">
        <v>3364</v>
      </c>
      <c r="B57" s="2084"/>
      <c r="C57" s="2141">
        <v>169.64</v>
      </c>
      <c r="D57" s="2143">
        <v>0</v>
      </c>
      <c r="E57" s="2142">
        <v>49.82</v>
      </c>
      <c r="F57" s="2143">
        <v>86.34</v>
      </c>
      <c r="G57" s="2143">
        <v>406.21</v>
      </c>
      <c r="H57" s="2143">
        <v>0</v>
      </c>
      <c r="I57" s="2143">
        <v>0</v>
      </c>
      <c r="J57" s="2143">
        <v>0</v>
      </c>
      <c r="K57" s="2143">
        <v>9.68</v>
      </c>
      <c r="L57" s="2143">
        <v>0</v>
      </c>
      <c r="M57" s="2142">
        <v>0</v>
      </c>
      <c r="N57" s="2142">
        <v>0</v>
      </c>
      <c r="O57" s="2142">
        <v>0</v>
      </c>
      <c r="P57" s="2143">
        <v>0</v>
      </c>
      <c r="Q57" s="2142">
        <v>0</v>
      </c>
      <c r="R57" s="332" t="s">
        <v>3364</v>
      </c>
      <c r="S57" s="2142">
        <v>55.38</v>
      </c>
      <c r="T57" s="2142">
        <v>0</v>
      </c>
      <c r="U57" s="2142">
        <v>5.53</v>
      </c>
      <c r="V57" s="2142">
        <v>0</v>
      </c>
      <c r="W57" s="2142">
        <v>0</v>
      </c>
      <c r="X57" s="2142">
        <v>0</v>
      </c>
      <c r="Y57" s="2142">
        <v>0</v>
      </c>
      <c r="Z57" s="2142">
        <v>0</v>
      </c>
      <c r="AA57" s="2142">
        <v>0</v>
      </c>
      <c r="AB57" s="2142">
        <v>0</v>
      </c>
    </row>
    <row r="58" spans="1:28" ht="38.25" customHeight="1">
      <c r="A58" s="99" t="s">
        <v>3365</v>
      </c>
      <c r="B58" s="2084"/>
      <c r="C58" s="2141">
        <v>4.37</v>
      </c>
      <c r="D58" s="2143">
        <v>4.37</v>
      </c>
      <c r="E58" s="2142">
        <v>0</v>
      </c>
      <c r="F58" s="2143">
        <v>0</v>
      </c>
      <c r="G58" s="2143">
        <v>0</v>
      </c>
      <c r="H58" s="2143">
        <v>0</v>
      </c>
      <c r="I58" s="2143">
        <v>0</v>
      </c>
      <c r="J58" s="2143">
        <v>0</v>
      </c>
      <c r="K58" s="2143">
        <v>7.27</v>
      </c>
      <c r="L58" s="2143">
        <v>11.97</v>
      </c>
      <c r="M58" s="2142">
        <v>0</v>
      </c>
      <c r="N58" s="2142">
        <v>0</v>
      </c>
      <c r="O58" s="2142">
        <v>6.81</v>
      </c>
      <c r="P58" s="2143">
        <v>3.07</v>
      </c>
      <c r="Q58" s="2142">
        <v>0</v>
      </c>
      <c r="R58" s="332" t="s">
        <v>3365</v>
      </c>
      <c r="S58" s="2142">
        <v>0</v>
      </c>
      <c r="T58" s="2142">
        <v>0</v>
      </c>
      <c r="U58" s="2142">
        <v>0</v>
      </c>
      <c r="V58" s="2142">
        <v>3.67</v>
      </c>
      <c r="W58" s="2142">
        <v>0</v>
      </c>
      <c r="X58" s="2142">
        <v>24.11</v>
      </c>
      <c r="Y58" s="2142">
        <v>26.65</v>
      </c>
      <c r="Z58" s="2142">
        <v>0</v>
      </c>
      <c r="AA58" s="2142">
        <v>0</v>
      </c>
      <c r="AB58" s="2142">
        <v>0</v>
      </c>
    </row>
    <row r="59" spans="1:28" ht="38.25" customHeight="1">
      <c r="A59" s="99" t="s">
        <v>3366</v>
      </c>
      <c r="B59" s="2084"/>
      <c r="C59" s="2141">
        <v>4.37</v>
      </c>
      <c r="D59" s="2143">
        <v>4.37</v>
      </c>
      <c r="E59" s="2142">
        <v>0</v>
      </c>
      <c r="F59" s="2143">
        <v>0</v>
      </c>
      <c r="G59" s="2143">
        <v>0</v>
      </c>
      <c r="H59" s="2143">
        <v>0</v>
      </c>
      <c r="I59" s="2143">
        <v>0</v>
      </c>
      <c r="J59" s="2143">
        <v>0</v>
      </c>
      <c r="K59" s="2143">
        <v>7.27</v>
      </c>
      <c r="L59" s="2143">
        <v>11.97</v>
      </c>
      <c r="M59" s="2142">
        <v>0</v>
      </c>
      <c r="N59" s="2142">
        <v>0</v>
      </c>
      <c r="O59" s="2142">
        <v>6.81</v>
      </c>
      <c r="P59" s="2143">
        <v>3.07</v>
      </c>
      <c r="Q59" s="2142">
        <v>0</v>
      </c>
      <c r="R59" s="332" t="s">
        <v>3366</v>
      </c>
      <c r="S59" s="2142">
        <v>0</v>
      </c>
      <c r="T59" s="2142">
        <v>0</v>
      </c>
      <c r="U59" s="2142">
        <v>0</v>
      </c>
      <c r="V59" s="2142">
        <v>3.67</v>
      </c>
      <c r="W59" s="2142">
        <v>0</v>
      </c>
      <c r="X59" s="2142">
        <v>24.11</v>
      </c>
      <c r="Y59" s="2142">
        <v>26.65</v>
      </c>
      <c r="Z59" s="2142">
        <v>0</v>
      </c>
      <c r="AA59" s="2142">
        <v>0</v>
      </c>
      <c r="AB59" s="2142">
        <v>0</v>
      </c>
    </row>
    <row r="60" spans="1:28" ht="38.25" customHeight="1">
      <c r="A60" s="97" t="s">
        <v>76</v>
      </c>
      <c r="B60" s="2084"/>
      <c r="C60" s="2139">
        <v>11.85</v>
      </c>
      <c r="D60" s="2155">
        <v>6.31</v>
      </c>
      <c r="E60" s="2140">
        <v>0</v>
      </c>
      <c r="F60" s="2155">
        <v>48.02</v>
      </c>
      <c r="G60" s="2155">
        <v>0</v>
      </c>
      <c r="H60" s="2155">
        <v>0</v>
      </c>
      <c r="I60" s="2155">
        <v>0</v>
      </c>
      <c r="J60" s="2155">
        <v>0</v>
      </c>
      <c r="K60" s="2155">
        <v>44.23</v>
      </c>
      <c r="L60" s="2155">
        <v>4.4000000000000004</v>
      </c>
      <c r="M60" s="2140">
        <v>0</v>
      </c>
      <c r="N60" s="2140">
        <v>0</v>
      </c>
      <c r="O60" s="2140">
        <v>4.04</v>
      </c>
      <c r="P60" s="2155">
        <v>3.05</v>
      </c>
      <c r="Q60" s="2140">
        <v>0</v>
      </c>
      <c r="R60" s="329" t="s">
        <v>76</v>
      </c>
      <c r="S60" s="2140">
        <v>312.70999999999998</v>
      </c>
      <c r="T60" s="2140">
        <v>0</v>
      </c>
      <c r="U60" s="2140">
        <v>0</v>
      </c>
      <c r="V60" s="2140">
        <v>0</v>
      </c>
      <c r="W60" s="2140">
        <v>0</v>
      </c>
      <c r="X60" s="2140">
        <v>11.58</v>
      </c>
      <c r="Y60" s="2140">
        <v>0</v>
      </c>
      <c r="Z60" s="2140">
        <v>0</v>
      </c>
      <c r="AA60" s="2140">
        <v>0</v>
      </c>
      <c r="AB60" s="2140">
        <v>0</v>
      </c>
    </row>
    <row r="61" spans="1:28" ht="38.25" customHeight="1">
      <c r="A61" s="99" t="s">
        <v>3280</v>
      </c>
      <c r="B61" s="2084"/>
      <c r="C61" s="2141">
        <v>11.85</v>
      </c>
      <c r="D61" s="2143">
        <v>6.31</v>
      </c>
      <c r="E61" s="2142">
        <v>0</v>
      </c>
      <c r="F61" s="2143">
        <v>48.02</v>
      </c>
      <c r="G61" s="2143">
        <v>0</v>
      </c>
      <c r="H61" s="2143">
        <v>0</v>
      </c>
      <c r="I61" s="2143">
        <v>0</v>
      </c>
      <c r="J61" s="2143">
        <v>0</v>
      </c>
      <c r="K61" s="2143">
        <v>44.23</v>
      </c>
      <c r="L61" s="2143">
        <v>4.4000000000000004</v>
      </c>
      <c r="M61" s="2142">
        <v>0</v>
      </c>
      <c r="N61" s="2142">
        <v>0</v>
      </c>
      <c r="O61" s="2142">
        <v>4.04</v>
      </c>
      <c r="P61" s="2143">
        <v>3.05</v>
      </c>
      <c r="Q61" s="2142">
        <v>0</v>
      </c>
      <c r="R61" s="332" t="s">
        <v>3280</v>
      </c>
      <c r="S61" s="2142">
        <v>312.70999999999998</v>
      </c>
      <c r="T61" s="2142">
        <v>0</v>
      </c>
      <c r="U61" s="2142">
        <v>0</v>
      </c>
      <c r="V61" s="2142">
        <v>0</v>
      </c>
      <c r="W61" s="2142">
        <v>0</v>
      </c>
      <c r="X61" s="2142">
        <v>11.58</v>
      </c>
      <c r="Y61" s="2142">
        <v>0</v>
      </c>
      <c r="Z61" s="2142">
        <v>0</v>
      </c>
      <c r="AA61" s="2142">
        <v>0</v>
      </c>
      <c r="AB61" s="2142">
        <v>0</v>
      </c>
    </row>
    <row r="62" spans="1:28" ht="38.25" customHeight="1">
      <c r="A62" s="110" t="s">
        <v>3281</v>
      </c>
      <c r="B62" s="2156"/>
      <c r="C62" s="2144">
        <v>0</v>
      </c>
      <c r="D62" s="2145">
        <v>0</v>
      </c>
      <c r="E62" s="2146">
        <v>0</v>
      </c>
      <c r="F62" s="2145">
        <v>0</v>
      </c>
      <c r="G62" s="2145">
        <v>0</v>
      </c>
      <c r="H62" s="2145">
        <v>0</v>
      </c>
      <c r="I62" s="2145">
        <v>0</v>
      </c>
      <c r="J62" s="2145">
        <v>0</v>
      </c>
      <c r="K62" s="2145">
        <v>0</v>
      </c>
      <c r="L62" s="2145">
        <v>0</v>
      </c>
      <c r="M62" s="2146">
        <v>0</v>
      </c>
      <c r="N62" s="2146">
        <v>0</v>
      </c>
      <c r="O62" s="2146">
        <v>0</v>
      </c>
      <c r="P62" s="2145">
        <v>0</v>
      </c>
      <c r="Q62" s="2146">
        <v>0</v>
      </c>
      <c r="R62" s="2157" t="s">
        <v>3281</v>
      </c>
      <c r="S62" s="2146">
        <v>0</v>
      </c>
      <c r="T62" s="2146">
        <v>0</v>
      </c>
      <c r="U62" s="2146">
        <v>0</v>
      </c>
      <c r="V62" s="2146">
        <v>0</v>
      </c>
      <c r="W62" s="2146">
        <v>0</v>
      </c>
      <c r="X62" s="2146">
        <v>0</v>
      </c>
      <c r="Y62" s="2146">
        <v>0</v>
      </c>
      <c r="Z62" s="2146">
        <v>0</v>
      </c>
      <c r="AA62" s="2146">
        <v>0</v>
      </c>
      <c r="AB62" s="2146">
        <v>0</v>
      </c>
    </row>
  </sheetData>
  <mergeCells count="85">
    <mergeCell ref="A4:A9"/>
    <mergeCell ref="B4:B9"/>
    <mergeCell ref="C4:H4"/>
    <mergeCell ref="K4:Q4"/>
    <mergeCell ref="R4:R9"/>
    <mergeCell ref="A1:H1"/>
    <mergeCell ref="R1:U1"/>
    <mergeCell ref="V1:AB1"/>
    <mergeCell ref="P3:Q3"/>
    <mergeCell ref="U3:V3"/>
    <mergeCell ref="V4:AB4"/>
    <mergeCell ref="C5:C9"/>
    <mergeCell ref="D5:E5"/>
    <mergeCell ref="F5:H5"/>
    <mergeCell ref="J5:J9"/>
    <mergeCell ref="K5:K9"/>
    <mergeCell ref="L5:L9"/>
    <mergeCell ref="M5:M9"/>
    <mergeCell ref="N5:N9"/>
    <mergeCell ref="Q5:Q9"/>
    <mergeCell ref="S5:S9"/>
    <mergeCell ref="T5:T9"/>
    <mergeCell ref="U5:U9"/>
    <mergeCell ref="S4:U4"/>
    <mergeCell ref="A32:F32"/>
    <mergeCell ref="AB5:AB9"/>
    <mergeCell ref="D6:D9"/>
    <mergeCell ref="E6:E9"/>
    <mergeCell ref="F6:F9"/>
    <mergeCell ref="G6:G9"/>
    <mergeCell ref="H6:H9"/>
    <mergeCell ref="I6:I9"/>
    <mergeCell ref="V5:V9"/>
    <mergeCell ref="W5:W9"/>
    <mergeCell ref="X5:X9"/>
    <mergeCell ref="Y5:Y9"/>
    <mergeCell ref="Z5:Z9"/>
    <mergeCell ref="AA5:AA9"/>
    <mergeCell ref="O5:O9"/>
    <mergeCell ref="P5:P9"/>
    <mergeCell ref="A29:H29"/>
    <mergeCell ref="A30:H30"/>
    <mergeCell ref="J30:K30"/>
    <mergeCell ref="A31:H31"/>
    <mergeCell ref="J31:K31"/>
    <mergeCell ref="A35:G35"/>
    <mergeCell ref="A37:H37"/>
    <mergeCell ref="R37:U37"/>
    <mergeCell ref="V37:AB37"/>
    <mergeCell ref="P39:Q39"/>
    <mergeCell ref="U39:V39"/>
    <mergeCell ref="A40:A45"/>
    <mergeCell ref="B40:B45"/>
    <mergeCell ref="C40:H40"/>
    <mergeCell ref="K40:Q40"/>
    <mergeCell ref="R40:R45"/>
    <mergeCell ref="P41:P45"/>
    <mergeCell ref="Q41:Q45"/>
    <mergeCell ref="E42:E45"/>
    <mergeCell ref="F42:F45"/>
    <mergeCell ref="G42:G45"/>
    <mergeCell ref="H42:H45"/>
    <mergeCell ref="I42:I45"/>
    <mergeCell ref="V40:AB40"/>
    <mergeCell ref="C41:C45"/>
    <mergeCell ref="D41:E41"/>
    <mergeCell ref="F41:I41"/>
    <mergeCell ref="J41:J45"/>
    <mergeCell ref="K41:K45"/>
    <mergeCell ref="L41:L45"/>
    <mergeCell ref="M41:M45"/>
    <mergeCell ref="N41:N45"/>
    <mergeCell ref="O41:O45"/>
    <mergeCell ref="S40:U40"/>
    <mergeCell ref="S41:S45"/>
    <mergeCell ref="T41:T45"/>
    <mergeCell ref="AA41:AA45"/>
    <mergeCell ref="AB41:AB45"/>
    <mergeCell ref="D42:D45"/>
    <mergeCell ref="Z41:Z45"/>
    <mergeCell ref="U41:U45"/>
    <mergeCell ref="V41:V45"/>
    <mergeCell ref="W41:W45"/>
    <mergeCell ref="X41:X45"/>
    <mergeCell ref="Y41:Y45"/>
  </mergeCells>
  <phoneticPr fontId="6" type="noConversion"/>
  <printOptions horizontalCentered="1"/>
  <pageMargins left="0.39370078740157483" right="0.39370078740157483" top="1.1811023622047245" bottom="0.59055118110236227" header="0" footer="0"/>
  <pageSetup paperSize="9" scale="80" pageOrder="overThenDown" orientation="portrait" r:id="rId1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E37"/>
  <sheetViews>
    <sheetView zoomScale="80" zoomScaleNormal="80" workbookViewId="0"/>
  </sheetViews>
  <sheetFormatPr defaultColWidth="8.75" defaultRowHeight="15.5"/>
  <cols>
    <col min="1" max="1" width="24.58203125" style="2194" customWidth="1"/>
    <col min="2" max="2" width="1.25" style="2194" customWidth="1"/>
    <col min="3" max="5" width="11.58203125" style="2193" customWidth="1"/>
    <col min="6" max="6" width="10.83203125" style="2193" customWidth="1"/>
    <col min="7" max="7" width="11.58203125" style="2193" customWidth="1"/>
    <col min="8" max="8" width="9.33203125" style="2193" customWidth="1"/>
    <col min="9" max="9" width="10.08203125" style="2193" customWidth="1"/>
    <col min="10" max="10" width="12.58203125" style="2193" customWidth="1"/>
    <col min="11" max="11" width="10.58203125" style="2193" customWidth="1"/>
    <col min="12" max="12" width="11.75" style="2165" customWidth="1"/>
    <col min="13" max="13" width="9.33203125" style="2165" customWidth="1"/>
    <col min="14" max="14" width="11.75" style="2165" customWidth="1"/>
    <col min="15" max="15" width="10" style="2165" customWidth="1"/>
    <col min="16" max="17" width="10.83203125" style="2165" customWidth="1"/>
    <col min="18" max="18" width="29.25" style="2165" customWidth="1"/>
    <col min="19" max="19" width="0.83203125" style="2165" customWidth="1"/>
    <col min="20" max="24" width="13.5" style="2165" customWidth="1"/>
    <col min="25" max="31" width="14.75" style="2165" customWidth="1"/>
    <col min="32" max="256" width="8.75" style="2165"/>
    <col min="257" max="257" width="24.58203125" style="2165" customWidth="1"/>
    <col min="258" max="258" width="1.25" style="2165" customWidth="1"/>
    <col min="259" max="265" width="11.58203125" style="2165" customWidth="1"/>
    <col min="266" max="273" width="11.75" style="2165" customWidth="1"/>
    <col min="274" max="274" width="29.25" style="2165" customWidth="1"/>
    <col min="275" max="275" width="0.83203125" style="2165" customWidth="1"/>
    <col min="276" max="280" width="13.5" style="2165" customWidth="1"/>
    <col min="281" max="287" width="14.75" style="2165" customWidth="1"/>
    <col min="288" max="512" width="8.75" style="2165"/>
    <col min="513" max="513" width="24.58203125" style="2165" customWidth="1"/>
    <col min="514" max="514" width="1.25" style="2165" customWidth="1"/>
    <col min="515" max="521" width="11.58203125" style="2165" customWidth="1"/>
    <col min="522" max="529" width="11.75" style="2165" customWidth="1"/>
    <col min="530" max="530" width="29.25" style="2165" customWidth="1"/>
    <col min="531" max="531" width="0.83203125" style="2165" customWidth="1"/>
    <col min="532" max="536" width="13.5" style="2165" customWidth="1"/>
    <col min="537" max="543" width="14.75" style="2165" customWidth="1"/>
    <col min="544" max="768" width="8.75" style="2165"/>
    <col min="769" max="769" width="24.58203125" style="2165" customWidth="1"/>
    <col min="770" max="770" width="1.25" style="2165" customWidth="1"/>
    <col min="771" max="777" width="11.58203125" style="2165" customWidth="1"/>
    <col min="778" max="785" width="11.75" style="2165" customWidth="1"/>
    <col min="786" max="786" width="29.25" style="2165" customWidth="1"/>
    <col min="787" max="787" width="0.83203125" style="2165" customWidth="1"/>
    <col min="788" max="792" width="13.5" style="2165" customWidth="1"/>
    <col min="793" max="799" width="14.75" style="2165" customWidth="1"/>
    <col min="800" max="1024" width="8.75" style="2165"/>
    <col min="1025" max="1025" width="24.58203125" style="2165" customWidth="1"/>
    <col min="1026" max="1026" width="1.25" style="2165" customWidth="1"/>
    <col min="1027" max="1033" width="11.58203125" style="2165" customWidth="1"/>
    <col min="1034" max="1041" width="11.75" style="2165" customWidth="1"/>
    <col min="1042" max="1042" width="29.25" style="2165" customWidth="1"/>
    <col min="1043" max="1043" width="0.83203125" style="2165" customWidth="1"/>
    <col min="1044" max="1048" width="13.5" style="2165" customWidth="1"/>
    <col min="1049" max="1055" width="14.75" style="2165" customWidth="1"/>
    <col min="1056" max="1280" width="8.75" style="2165"/>
    <col min="1281" max="1281" width="24.58203125" style="2165" customWidth="1"/>
    <col min="1282" max="1282" width="1.25" style="2165" customWidth="1"/>
    <col min="1283" max="1289" width="11.58203125" style="2165" customWidth="1"/>
    <col min="1290" max="1297" width="11.75" style="2165" customWidth="1"/>
    <col min="1298" max="1298" width="29.25" style="2165" customWidth="1"/>
    <col min="1299" max="1299" width="0.83203125" style="2165" customWidth="1"/>
    <col min="1300" max="1304" width="13.5" style="2165" customWidth="1"/>
    <col min="1305" max="1311" width="14.75" style="2165" customWidth="1"/>
    <col min="1312" max="1536" width="8.75" style="2165"/>
    <col min="1537" max="1537" width="24.58203125" style="2165" customWidth="1"/>
    <col min="1538" max="1538" width="1.25" style="2165" customWidth="1"/>
    <col min="1539" max="1545" width="11.58203125" style="2165" customWidth="1"/>
    <col min="1546" max="1553" width="11.75" style="2165" customWidth="1"/>
    <col min="1554" max="1554" width="29.25" style="2165" customWidth="1"/>
    <col min="1555" max="1555" width="0.83203125" style="2165" customWidth="1"/>
    <col min="1556" max="1560" width="13.5" style="2165" customWidth="1"/>
    <col min="1561" max="1567" width="14.75" style="2165" customWidth="1"/>
    <col min="1568" max="1792" width="8.75" style="2165"/>
    <col min="1793" max="1793" width="24.58203125" style="2165" customWidth="1"/>
    <col min="1794" max="1794" width="1.25" style="2165" customWidth="1"/>
    <col min="1795" max="1801" width="11.58203125" style="2165" customWidth="1"/>
    <col min="1802" max="1809" width="11.75" style="2165" customWidth="1"/>
    <col min="1810" max="1810" width="29.25" style="2165" customWidth="1"/>
    <col min="1811" max="1811" width="0.83203125" style="2165" customWidth="1"/>
    <col min="1812" max="1816" width="13.5" style="2165" customWidth="1"/>
    <col min="1817" max="1823" width="14.75" style="2165" customWidth="1"/>
    <col min="1824" max="2048" width="8.75" style="2165"/>
    <col min="2049" max="2049" width="24.58203125" style="2165" customWidth="1"/>
    <col min="2050" max="2050" width="1.25" style="2165" customWidth="1"/>
    <col min="2051" max="2057" width="11.58203125" style="2165" customWidth="1"/>
    <col min="2058" max="2065" width="11.75" style="2165" customWidth="1"/>
    <col min="2066" max="2066" width="29.25" style="2165" customWidth="1"/>
    <col min="2067" max="2067" width="0.83203125" style="2165" customWidth="1"/>
    <col min="2068" max="2072" width="13.5" style="2165" customWidth="1"/>
    <col min="2073" max="2079" width="14.75" style="2165" customWidth="1"/>
    <col min="2080" max="2304" width="8.75" style="2165"/>
    <col min="2305" max="2305" width="24.58203125" style="2165" customWidth="1"/>
    <col min="2306" max="2306" width="1.25" style="2165" customWidth="1"/>
    <col min="2307" max="2313" width="11.58203125" style="2165" customWidth="1"/>
    <col min="2314" max="2321" width="11.75" style="2165" customWidth="1"/>
    <col min="2322" max="2322" width="29.25" style="2165" customWidth="1"/>
    <col min="2323" max="2323" width="0.83203125" style="2165" customWidth="1"/>
    <col min="2324" max="2328" width="13.5" style="2165" customWidth="1"/>
    <col min="2329" max="2335" width="14.75" style="2165" customWidth="1"/>
    <col min="2336" max="2560" width="8.75" style="2165"/>
    <col min="2561" max="2561" width="24.58203125" style="2165" customWidth="1"/>
    <col min="2562" max="2562" width="1.25" style="2165" customWidth="1"/>
    <col min="2563" max="2569" width="11.58203125" style="2165" customWidth="1"/>
    <col min="2570" max="2577" width="11.75" style="2165" customWidth="1"/>
    <col min="2578" max="2578" width="29.25" style="2165" customWidth="1"/>
    <col min="2579" max="2579" width="0.83203125" style="2165" customWidth="1"/>
    <col min="2580" max="2584" width="13.5" style="2165" customWidth="1"/>
    <col min="2585" max="2591" width="14.75" style="2165" customWidth="1"/>
    <col min="2592" max="2816" width="8.75" style="2165"/>
    <col min="2817" max="2817" width="24.58203125" style="2165" customWidth="1"/>
    <col min="2818" max="2818" width="1.25" style="2165" customWidth="1"/>
    <col min="2819" max="2825" width="11.58203125" style="2165" customWidth="1"/>
    <col min="2826" max="2833" width="11.75" style="2165" customWidth="1"/>
    <col min="2834" max="2834" width="29.25" style="2165" customWidth="1"/>
    <col min="2835" max="2835" width="0.83203125" style="2165" customWidth="1"/>
    <col min="2836" max="2840" width="13.5" style="2165" customWidth="1"/>
    <col min="2841" max="2847" width="14.75" style="2165" customWidth="1"/>
    <col min="2848" max="3072" width="8.75" style="2165"/>
    <col min="3073" max="3073" width="24.58203125" style="2165" customWidth="1"/>
    <col min="3074" max="3074" width="1.25" style="2165" customWidth="1"/>
    <col min="3075" max="3081" width="11.58203125" style="2165" customWidth="1"/>
    <col min="3082" max="3089" width="11.75" style="2165" customWidth="1"/>
    <col min="3090" max="3090" width="29.25" style="2165" customWidth="1"/>
    <col min="3091" max="3091" width="0.83203125" style="2165" customWidth="1"/>
    <col min="3092" max="3096" width="13.5" style="2165" customWidth="1"/>
    <col min="3097" max="3103" width="14.75" style="2165" customWidth="1"/>
    <col min="3104" max="3328" width="8.75" style="2165"/>
    <col min="3329" max="3329" width="24.58203125" style="2165" customWidth="1"/>
    <col min="3330" max="3330" width="1.25" style="2165" customWidth="1"/>
    <col min="3331" max="3337" width="11.58203125" style="2165" customWidth="1"/>
    <col min="3338" max="3345" width="11.75" style="2165" customWidth="1"/>
    <col min="3346" max="3346" width="29.25" style="2165" customWidth="1"/>
    <col min="3347" max="3347" width="0.83203125" style="2165" customWidth="1"/>
    <col min="3348" max="3352" width="13.5" style="2165" customWidth="1"/>
    <col min="3353" max="3359" width="14.75" style="2165" customWidth="1"/>
    <col min="3360" max="3584" width="8.75" style="2165"/>
    <col min="3585" max="3585" width="24.58203125" style="2165" customWidth="1"/>
    <col min="3586" max="3586" width="1.25" style="2165" customWidth="1"/>
    <col min="3587" max="3593" width="11.58203125" style="2165" customWidth="1"/>
    <col min="3594" max="3601" width="11.75" style="2165" customWidth="1"/>
    <col min="3602" max="3602" width="29.25" style="2165" customWidth="1"/>
    <col min="3603" max="3603" width="0.83203125" style="2165" customWidth="1"/>
    <col min="3604" max="3608" width="13.5" style="2165" customWidth="1"/>
    <col min="3609" max="3615" width="14.75" style="2165" customWidth="1"/>
    <col min="3616" max="3840" width="8.75" style="2165"/>
    <col min="3841" max="3841" width="24.58203125" style="2165" customWidth="1"/>
    <col min="3842" max="3842" width="1.25" style="2165" customWidth="1"/>
    <col min="3843" max="3849" width="11.58203125" style="2165" customWidth="1"/>
    <col min="3850" max="3857" width="11.75" style="2165" customWidth="1"/>
    <col min="3858" max="3858" width="29.25" style="2165" customWidth="1"/>
    <col min="3859" max="3859" width="0.83203125" style="2165" customWidth="1"/>
    <col min="3860" max="3864" width="13.5" style="2165" customWidth="1"/>
    <col min="3865" max="3871" width="14.75" style="2165" customWidth="1"/>
    <col min="3872" max="4096" width="8.75" style="2165"/>
    <col min="4097" max="4097" width="24.58203125" style="2165" customWidth="1"/>
    <col min="4098" max="4098" width="1.25" style="2165" customWidth="1"/>
    <col min="4099" max="4105" width="11.58203125" style="2165" customWidth="1"/>
    <col min="4106" max="4113" width="11.75" style="2165" customWidth="1"/>
    <col min="4114" max="4114" width="29.25" style="2165" customWidth="1"/>
    <col min="4115" max="4115" width="0.83203125" style="2165" customWidth="1"/>
    <col min="4116" max="4120" width="13.5" style="2165" customWidth="1"/>
    <col min="4121" max="4127" width="14.75" style="2165" customWidth="1"/>
    <col min="4128" max="4352" width="8.75" style="2165"/>
    <col min="4353" max="4353" width="24.58203125" style="2165" customWidth="1"/>
    <col min="4354" max="4354" width="1.25" style="2165" customWidth="1"/>
    <col min="4355" max="4361" width="11.58203125" style="2165" customWidth="1"/>
    <col min="4362" max="4369" width="11.75" style="2165" customWidth="1"/>
    <col min="4370" max="4370" width="29.25" style="2165" customWidth="1"/>
    <col min="4371" max="4371" width="0.83203125" style="2165" customWidth="1"/>
    <col min="4372" max="4376" width="13.5" style="2165" customWidth="1"/>
    <col min="4377" max="4383" width="14.75" style="2165" customWidth="1"/>
    <col min="4384" max="4608" width="8.75" style="2165"/>
    <col min="4609" max="4609" width="24.58203125" style="2165" customWidth="1"/>
    <col min="4610" max="4610" width="1.25" style="2165" customWidth="1"/>
    <col min="4611" max="4617" width="11.58203125" style="2165" customWidth="1"/>
    <col min="4618" max="4625" width="11.75" style="2165" customWidth="1"/>
    <col min="4626" max="4626" width="29.25" style="2165" customWidth="1"/>
    <col min="4627" max="4627" width="0.83203125" style="2165" customWidth="1"/>
    <col min="4628" max="4632" width="13.5" style="2165" customWidth="1"/>
    <col min="4633" max="4639" width="14.75" style="2165" customWidth="1"/>
    <col min="4640" max="4864" width="8.75" style="2165"/>
    <col min="4865" max="4865" width="24.58203125" style="2165" customWidth="1"/>
    <col min="4866" max="4866" width="1.25" style="2165" customWidth="1"/>
    <col min="4867" max="4873" width="11.58203125" style="2165" customWidth="1"/>
    <col min="4874" max="4881" width="11.75" style="2165" customWidth="1"/>
    <col min="4882" max="4882" width="29.25" style="2165" customWidth="1"/>
    <col min="4883" max="4883" width="0.83203125" style="2165" customWidth="1"/>
    <col min="4884" max="4888" width="13.5" style="2165" customWidth="1"/>
    <col min="4889" max="4895" width="14.75" style="2165" customWidth="1"/>
    <col min="4896" max="5120" width="8.75" style="2165"/>
    <col min="5121" max="5121" width="24.58203125" style="2165" customWidth="1"/>
    <col min="5122" max="5122" width="1.25" style="2165" customWidth="1"/>
    <col min="5123" max="5129" width="11.58203125" style="2165" customWidth="1"/>
    <col min="5130" max="5137" width="11.75" style="2165" customWidth="1"/>
    <col min="5138" max="5138" width="29.25" style="2165" customWidth="1"/>
    <col min="5139" max="5139" width="0.83203125" style="2165" customWidth="1"/>
    <col min="5140" max="5144" width="13.5" style="2165" customWidth="1"/>
    <col min="5145" max="5151" width="14.75" style="2165" customWidth="1"/>
    <col min="5152" max="5376" width="8.75" style="2165"/>
    <col min="5377" max="5377" width="24.58203125" style="2165" customWidth="1"/>
    <col min="5378" max="5378" width="1.25" style="2165" customWidth="1"/>
    <col min="5379" max="5385" width="11.58203125" style="2165" customWidth="1"/>
    <col min="5386" max="5393" width="11.75" style="2165" customWidth="1"/>
    <col min="5394" max="5394" width="29.25" style="2165" customWidth="1"/>
    <col min="5395" max="5395" width="0.83203125" style="2165" customWidth="1"/>
    <col min="5396" max="5400" width="13.5" style="2165" customWidth="1"/>
    <col min="5401" max="5407" width="14.75" style="2165" customWidth="1"/>
    <col min="5408" max="5632" width="8.75" style="2165"/>
    <col min="5633" max="5633" width="24.58203125" style="2165" customWidth="1"/>
    <col min="5634" max="5634" width="1.25" style="2165" customWidth="1"/>
    <col min="5635" max="5641" width="11.58203125" style="2165" customWidth="1"/>
    <col min="5642" max="5649" width="11.75" style="2165" customWidth="1"/>
    <col min="5650" max="5650" width="29.25" style="2165" customWidth="1"/>
    <col min="5651" max="5651" width="0.83203125" style="2165" customWidth="1"/>
    <col min="5652" max="5656" width="13.5" style="2165" customWidth="1"/>
    <col min="5657" max="5663" width="14.75" style="2165" customWidth="1"/>
    <col min="5664" max="5888" width="8.75" style="2165"/>
    <col min="5889" max="5889" width="24.58203125" style="2165" customWidth="1"/>
    <col min="5890" max="5890" width="1.25" style="2165" customWidth="1"/>
    <col min="5891" max="5897" width="11.58203125" style="2165" customWidth="1"/>
    <col min="5898" max="5905" width="11.75" style="2165" customWidth="1"/>
    <col min="5906" max="5906" width="29.25" style="2165" customWidth="1"/>
    <col min="5907" max="5907" width="0.83203125" style="2165" customWidth="1"/>
    <col min="5908" max="5912" width="13.5" style="2165" customWidth="1"/>
    <col min="5913" max="5919" width="14.75" style="2165" customWidth="1"/>
    <col min="5920" max="6144" width="8.75" style="2165"/>
    <col min="6145" max="6145" width="24.58203125" style="2165" customWidth="1"/>
    <col min="6146" max="6146" width="1.25" style="2165" customWidth="1"/>
    <col min="6147" max="6153" width="11.58203125" style="2165" customWidth="1"/>
    <col min="6154" max="6161" width="11.75" style="2165" customWidth="1"/>
    <col min="6162" max="6162" width="29.25" style="2165" customWidth="1"/>
    <col min="6163" max="6163" width="0.83203125" style="2165" customWidth="1"/>
    <col min="6164" max="6168" width="13.5" style="2165" customWidth="1"/>
    <col min="6169" max="6175" width="14.75" style="2165" customWidth="1"/>
    <col min="6176" max="6400" width="8.75" style="2165"/>
    <col min="6401" max="6401" width="24.58203125" style="2165" customWidth="1"/>
    <col min="6402" max="6402" width="1.25" style="2165" customWidth="1"/>
    <col min="6403" max="6409" width="11.58203125" style="2165" customWidth="1"/>
    <col min="6410" max="6417" width="11.75" style="2165" customWidth="1"/>
    <col min="6418" max="6418" width="29.25" style="2165" customWidth="1"/>
    <col min="6419" max="6419" width="0.83203125" style="2165" customWidth="1"/>
    <col min="6420" max="6424" width="13.5" style="2165" customWidth="1"/>
    <col min="6425" max="6431" width="14.75" style="2165" customWidth="1"/>
    <col min="6432" max="6656" width="8.75" style="2165"/>
    <col min="6657" max="6657" width="24.58203125" style="2165" customWidth="1"/>
    <col min="6658" max="6658" width="1.25" style="2165" customWidth="1"/>
    <col min="6659" max="6665" width="11.58203125" style="2165" customWidth="1"/>
    <col min="6666" max="6673" width="11.75" style="2165" customWidth="1"/>
    <col min="6674" max="6674" width="29.25" style="2165" customWidth="1"/>
    <col min="6675" max="6675" width="0.83203125" style="2165" customWidth="1"/>
    <col min="6676" max="6680" width="13.5" style="2165" customWidth="1"/>
    <col min="6681" max="6687" width="14.75" style="2165" customWidth="1"/>
    <col min="6688" max="6912" width="8.75" style="2165"/>
    <col min="6913" max="6913" width="24.58203125" style="2165" customWidth="1"/>
    <col min="6914" max="6914" width="1.25" style="2165" customWidth="1"/>
    <col min="6915" max="6921" width="11.58203125" style="2165" customWidth="1"/>
    <col min="6922" max="6929" width="11.75" style="2165" customWidth="1"/>
    <col min="6930" max="6930" width="29.25" style="2165" customWidth="1"/>
    <col min="6931" max="6931" width="0.83203125" style="2165" customWidth="1"/>
    <col min="6932" max="6936" width="13.5" style="2165" customWidth="1"/>
    <col min="6937" max="6943" width="14.75" style="2165" customWidth="1"/>
    <col min="6944" max="7168" width="8.75" style="2165"/>
    <col min="7169" max="7169" width="24.58203125" style="2165" customWidth="1"/>
    <col min="7170" max="7170" width="1.25" style="2165" customWidth="1"/>
    <col min="7171" max="7177" width="11.58203125" style="2165" customWidth="1"/>
    <col min="7178" max="7185" width="11.75" style="2165" customWidth="1"/>
    <col min="7186" max="7186" width="29.25" style="2165" customWidth="1"/>
    <col min="7187" max="7187" width="0.83203125" style="2165" customWidth="1"/>
    <col min="7188" max="7192" width="13.5" style="2165" customWidth="1"/>
    <col min="7193" max="7199" width="14.75" style="2165" customWidth="1"/>
    <col min="7200" max="7424" width="8.75" style="2165"/>
    <col min="7425" max="7425" width="24.58203125" style="2165" customWidth="1"/>
    <col min="7426" max="7426" width="1.25" style="2165" customWidth="1"/>
    <col min="7427" max="7433" width="11.58203125" style="2165" customWidth="1"/>
    <col min="7434" max="7441" width="11.75" style="2165" customWidth="1"/>
    <col min="7442" max="7442" width="29.25" style="2165" customWidth="1"/>
    <col min="7443" max="7443" width="0.83203125" style="2165" customWidth="1"/>
    <col min="7444" max="7448" width="13.5" style="2165" customWidth="1"/>
    <col min="7449" max="7455" width="14.75" style="2165" customWidth="1"/>
    <col min="7456" max="7680" width="8.75" style="2165"/>
    <col min="7681" max="7681" width="24.58203125" style="2165" customWidth="1"/>
    <col min="7682" max="7682" width="1.25" style="2165" customWidth="1"/>
    <col min="7683" max="7689" width="11.58203125" style="2165" customWidth="1"/>
    <col min="7690" max="7697" width="11.75" style="2165" customWidth="1"/>
    <col min="7698" max="7698" width="29.25" style="2165" customWidth="1"/>
    <col min="7699" max="7699" width="0.83203125" style="2165" customWidth="1"/>
    <col min="7700" max="7704" width="13.5" style="2165" customWidth="1"/>
    <col min="7705" max="7711" width="14.75" style="2165" customWidth="1"/>
    <col min="7712" max="7936" width="8.75" style="2165"/>
    <col min="7937" max="7937" width="24.58203125" style="2165" customWidth="1"/>
    <col min="7938" max="7938" width="1.25" style="2165" customWidth="1"/>
    <col min="7939" max="7945" width="11.58203125" style="2165" customWidth="1"/>
    <col min="7946" max="7953" width="11.75" style="2165" customWidth="1"/>
    <col min="7954" max="7954" width="29.25" style="2165" customWidth="1"/>
    <col min="7955" max="7955" width="0.83203125" style="2165" customWidth="1"/>
    <col min="7956" max="7960" width="13.5" style="2165" customWidth="1"/>
    <col min="7961" max="7967" width="14.75" style="2165" customWidth="1"/>
    <col min="7968" max="8192" width="8.75" style="2165"/>
    <col min="8193" max="8193" width="24.58203125" style="2165" customWidth="1"/>
    <col min="8194" max="8194" width="1.25" style="2165" customWidth="1"/>
    <col min="8195" max="8201" width="11.58203125" style="2165" customWidth="1"/>
    <col min="8202" max="8209" width="11.75" style="2165" customWidth="1"/>
    <col min="8210" max="8210" width="29.25" style="2165" customWidth="1"/>
    <col min="8211" max="8211" width="0.83203125" style="2165" customWidth="1"/>
    <col min="8212" max="8216" width="13.5" style="2165" customWidth="1"/>
    <col min="8217" max="8223" width="14.75" style="2165" customWidth="1"/>
    <col min="8224" max="8448" width="8.75" style="2165"/>
    <col min="8449" max="8449" width="24.58203125" style="2165" customWidth="1"/>
    <col min="8450" max="8450" width="1.25" style="2165" customWidth="1"/>
    <col min="8451" max="8457" width="11.58203125" style="2165" customWidth="1"/>
    <col min="8458" max="8465" width="11.75" style="2165" customWidth="1"/>
    <col min="8466" max="8466" width="29.25" style="2165" customWidth="1"/>
    <col min="8467" max="8467" width="0.83203125" style="2165" customWidth="1"/>
    <col min="8468" max="8472" width="13.5" style="2165" customWidth="1"/>
    <col min="8473" max="8479" width="14.75" style="2165" customWidth="1"/>
    <col min="8480" max="8704" width="8.75" style="2165"/>
    <col min="8705" max="8705" width="24.58203125" style="2165" customWidth="1"/>
    <col min="8706" max="8706" width="1.25" style="2165" customWidth="1"/>
    <col min="8707" max="8713" width="11.58203125" style="2165" customWidth="1"/>
    <col min="8714" max="8721" width="11.75" style="2165" customWidth="1"/>
    <col min="8722" max="8722" width="29.25" style="2165" customWidth="1"/>
    <col min="8723" max="8723" width="0.83203125" style="2165" customWidth="1"/>
    <col min="8724" max="8728" width="13.5" style="2165" customWidth="1"/>
    <col min="8729" max="8735" width="14.75" style="2165" customWidth="1"/>
    <col min="8736" max="8960" width="8.75" style="2165"/>
    <col min="8961" max="8961" width="24.58203125" style="2165" customWidth="1"/>
    <col min="8962" max="8962" width="1.25" style="2165" customWidth="1"/>
    <col min="8963" max="8969" width="11.58203125" style="2165" customWidth="1"/>
    <col min="8970" max="8977" width="11.75" style="2165" customWidth="1"/>
    <col min="8978" max="8978" width="29.25" style="2165" customWidth="1"/>
    <col min="8979" max="8979" width="0.83203125" style="2165" customWidth="1"/>
    <col min="8980" max="8984" width="13.5" style="2165" customWidth="1"/>
    <col min="8985" max="8991" width="14.75" style="2165" customWidth="1"/>
    <col min="8992" max="9216" width="8.75" style="2165"/>
    <col min="9217" max="9217" width="24.58203125" style="2165" customWidth="1"/>
    <col min="9218" max="9218" width="1.25" style="2165" customWidth="1"/>
    <col min="9219" max="9225" width="11.58203125" style="2165" customWidth="1"/>
    <col min="9226" max="9233" width="11.75" style="2165" customWidth="1"/>
    <col min="9234" max="9234" width="29.25" style="2165" customWidth="1"/>
    <col min="9235" max="9235" width="0.83203125" style="2165" customWidth="1"/>
    <col min="9236" max="9240" width="13.5" style="2165" customWidth="1"/>
    <col min="9241" max="9247" width="14.75" style="2165" customWidth="1"/>
    <col min="9248" max="9472" width="8.75" style="2165"/>
    <col min="9473" max="9473" width="24.58203125" style="2165" customWidth="1"/>
    <col min="9474" max="9474" width="1.25" style="2165" customWidth="1"/>
    <col min="9475" max="9481" width="11.58203125" style="2165" customWidth="1"/>
    <col min="9482" max="9489" width="11.75" style="2165" customWidth="1"/>
    <col min="9490" max="9490" width="29.25" style="2165" customWidth="1"/>
    <col min="9491" max="9491" width="0.83203125" style="2165" customWidth="1"/>
    <col min="9492" max="9496" width="13.5" style="2165" customWidth="1"/>
    <col min="9497" max="9503" width="14.75" style="2165" customWidth="1"/>
    <col min="9504" max="9728" width="8.75" style="2165"/>
    <col min="9729" max="9729" width="24.58203125" style="2165" customWidth="1"/>
    <col min="9730" max="9730" width="1.25" style="2165" customWidth="1"/>
    <col min="9731" max="9737" width="11.58203125" style="2165" customWidth="1"/>
    <col min="9738" max="9745" width="11.75" style="2165" customWidth="1"/>
    <col min="9746" max="9746" width="29.25" style="2165" customWidth="1"/>
    <col min="9747" max="9747" width="0.83203125" style="2165" customWidth="1"/>
    <col min="9748" max="9752" width="13.5" style="2165" customWidth="1"/>
    <col min="9753" max="9759" width="14.75" style="2165" customWidth="1"/>
    <col min="9760" max="9984" width="8.75" style="2165"/>
    <col min="9985" max="9985" width="24.58203125" style="2165" customWidth="1"/>
    <col min="9986" max="9986" width="1.25" style="2165" customWidth="1"/>
    <col min="9987" max="9993" width="11.58203125" style="2165" customWidth="1"/>
    <col min="9994" max="10001" width="11.75" style="2165" customWidth="1"/>
    <col min="10002" max="10002" width="29.25" style="2165" customWidth="1"/>
    <col min="10003" max="10003" width="0.83203125" style="2165" customWidth="1"/>
    <col min="10004" max="10008" width="13.5" style="2165" customWidth="1"/>
    <col min="10009" max="10015" width="14.75" style="2165" customWidth="1"/>
    <col min="10016" max="10240" width="8.75" style="2165"/>
    <col min="10241" max="10241" width="24.58203125" style="2165" customWidth="1"/>
    <col min="10242" max="10242" width="1.25" style="2165" customWidth="1"/>
    <col min="10243" max="10249" width="11.58203125" style="2165" customWidth="1"/>
    <col min="10250" max="10257" width="11.75" style="2165" customWidth="1"/>
    <col min="10258" max="10258" width="29.25" style="2165" customWidth="1"/>
    <col min="10259" max="10259" width="0.83203125" style="2165" customWidth="1"/>
    <col min="10260" max="10264" width="13.5" style="2165" customWidth="1"/>
    <col min="10265" max="10271" width="14.75" style="2165" customWidth="1"/>
    <col min="10272" max="10496" width="8.75" style="2165"/>
    <col min="10497" max="10497" width="24.58203125" style="2165" customWidth="1"/>
    <col min="10498" max="10498" width="1.25" style="2165" customWidth="1"/>
    <col min="10499" max="10505" width="11.58203125" style="2165" customWidth="1"/>
    <col min="10506" max="10513" width="11.75" style="2165" customWidth="1"/>
    <col min="10514" max="10514" width="29.25" style="2165" customWidth="1"/>
    <col min="10515" max="10515" width="0.83203125" style="2165" customWidth="1"/>
    <col min="10516" max="10520" width="13.5" style="2165" customWidth="1"/>
    <col min="10521" max="10527" width="14.75" style="2165" customWidth="1"/>
    <col min="10528" max="10752" width="8.75" style="2165"/>
    <col min="10753" max="10753" width="24.58203125" style="2165" customWidth="1"/>
    <col min="10754" max="10754" width="1.25" style="2165" customWidth="1"/>
    <col min="10755" max="10761" width="11.58203125" style="2165" customWidth="1"/>
    <col min="10762" max="10769" width="11.75" style="2165" customWidth="1"/>
    <col min="10770" max="10770" width="29.25" style="2165" customWidth="1"/>
    <col min="10771" max="10771" width="0.83203125" style="2165" customWidth="1"/>
    <col min="10772" max="10776" width="13.5" style="2165" customWidth="1"/>
    <col min="10777" max="10783" width="14.75" style="2165" customWidth="1"/>
    <col min="10784" max="11008" width="8.75" style="2165"/>
    <col min="11009" max="11009" width="24.58203125" style="2165" customWidth="1"/>
    <col min="11010" max="11010" width="1.25" style="2165" customWidth="1"/>
    <col min="11011" max="11017" width="11.58203125" style="2165" customWidth="1"/>
    <col min="11018" max="11025" width="11.75" style="2165" customWidth="1"/>
    <col min="11026" max="11026" width="29.25" style="2165" customWidth="1"/>
    <col min="11027" max="11027" width="0.83203125" style="2165" customWidth="1"/>
    <col min="11028" max="11032" width="13.5" style="2165" customWidth="1"/>
    <col min="11033" max="11039" width="14.75" style="2165" customWidth="1"/>
    <col min="11040" max="11264" width="8.75" style="2165"/>
    <col min="11265" max="11265" width="24.58203125" style="2165" customWidth="1"/>
    <col min="11266" max="11266" width="1.25" style="2165" customWidth="1"/>
    <col min="11267" max="11273" width="11.58203125" style="2165" customWidth="1"/>
    <col min="11274" max="11281" width="11.75" style="2165" customWidth="1"/>
    <col min="11282" max="11282" width="29.25" style="2165" customWidth="1"/>
    <col min="11283" max="11283" width="0.83203125" style="2165" customWidth="1"/>
    <col min="11284" max="11288" width="13.5" style="2165" customWidth="1"/>
    <col min="11289" max="11295" width="14.75" style="2165" customWidth="1"/>
    <col min="11296" max="11520" width="8.75" style="2165"/>
    <col min="11521" max="11521" width="24.58203125" style="2165" customWidth="1"/>
    <col min="11522" max="11522" width="1.25" style="2165" customWidth="1"/>
    <col min="11523" max="11529" width="11.58203125" style="2165" customWidth="1"/>
    <col min="11530" max="11537" width="11.75" style="2165" customWidth="1"/>
    <col min="11538" max="11538" width="29.25" style="2165" customWidth="1"/>
    <col min="11539" max="11539" width="0.83203125" style="2165" customWidth="1"/>
    <col min="11540" max="11544" width="13.5" style="2165" customWidth="1"/>
    <col min="11545" max="11551" width="14.75" style="2165" customWidth="1"/>
    <col min="11552" max="11776" width="8.75" style="2165"/>
    <col min="11777" max="11777" width="24.58203125" style="2165" customWidth="1"/>
    <col min="11778" max="11778" width="1.25" style="2165" customWidth="1"/>
    <col min="11779" max="11785" width="11.58203125" style="2165" customWidth="1"/>
    <col min="11786" max="11793" width="11.75" style="2165" customWidth="1"/>
    <col min="11794" max="11794" width="29.25" style="2165" customWidth="1"/>
    <col min="11795" max="11795" width="0.83203125" style="2165" customWidth="1"/>
    <col min="11796" max="11800" width="13.5" style="2165" customWidth="1"/>
    <col min="11801" max="11807" width="14.75" style="2165" customWidth="1"/>
    <col min="11808" max="12032" width="8.75" style="2165"/>
    <col min="12033" max="12033" width="24.58203125" style="2165" customWidth="1"/>
    <col min="12034" max="12034" width="1.25" style="2165" customWidth="1"/>
    <col min="12035" max="12041" width="11.58203125" style="2165" customWidth="1"/>
    <col min="12042" max="12049" width="11.75" style="2165" customWidth="1"/>
    <col min="12050" max="12050" width="29.25" style="2165" customWidth="1"/>
    <col min="12051" max="12051" width="0.83203125" style="2165" customWidth="1"/>
    <col min="12052" max="12056" width="13.5" style="2165" customWidth="1"/>
    <col min="12057" max="12063" width="14.75" style="2165" customWidth="1"/>
    <col min="12064" max="12288" width="8.75" style="2165"/>
    <col min="12289" max="12289" width="24.58203125" style="2165" customWidth="1"/>
    <col min="12290" max="12290" width="1.25" style="2165" customWidth="1"/>
    <col min="12291" max="12297" width="11.58203125" style="2165" customWidth="1"/>
    <col min="12298" max="12305" width="11.75" style="2165" customWidth="1"/>
    <col min="12306" max="12306" width="29.25" style="2165" customWidth="1"/>
    <col min="12307" max="12307" width="0.83203125" style="2165" customWidth="1"/>
    <col min="12308" max="12312" width="13.5" style="2165" customWidth="1"/>
    <col min="12313" max="12319" width="14.75" style="2165" customWidth="1"/>
    <col min="12320" max="12544" width="8.75" style="2165"/>
    <col min="12545" max="12545" width="24.58203125" style="2165" customWidth="1"/>
    <col min="12546" max="12546" width="1.25" style="2165" customWidth="1"/>
    <col min="12547" max="12553" width="11.58203125" style="2165" customWidth="1"/>
    <col min="12554" max="12561" width="11.75" style="2165" customWidth="1"/>
    <col min="12562" max="12562" width="29.25" style="2165" customWidth="1"/>
    <col min="12563" max="12563" width="0.83203125" style="2165" customWidth="1"/>
    <col min="12564" max="12568" width="13.5" style="2165" customWidth="1"/>
    <col min="12569" max="12575" width="14.75" style="2165" customWidth="1"/>
    <col min="12576" max="12800" width="8.75" style="2165"/>
    <col min="12801" max="12801" width="24.58203125" style="2165" customWidth="1"/>
    <col min="12802" max="12802" width="1.25" style="2165" customWidth="1"/>
    <col min="12803" max="12809" width="11.58203125" style="2165" customWidth="1"/>
    <col min="12810" max="12817" width="11.75" style="2165" customWidth="1"/>
    <col min="12818" max="12818" width="29.25" style="2165" customWidth="1"/>
    <col min="12819" max="12819" width="0.83203125" style="2165" customWidth="1"/>
    <col min="12820" max="12824" width="13.5" style="2165" customWidth="1"/>
    <col min="12825" max="12831" width="14.75" style="2165" customWidth="1"/>
    <col min="12832" max="13056" width="8.75" style="2165"/>
    <col min="13057" max="13057" width="24.58203125" style="2165" customWidth="1"/>
    <col min="13058" max="13058" width="1.25" style="2165" customWidth="1"/>
    <col min="13059" max="13065" width="11.58203125" style="2165" customWidth="1"/>
    <col min="13066" max="13073" width="11.75" style="2165" customWidth="1"/>
    <col min="13074" max="13074" width="29.25" style="2165" customWidth="1"/>
    <col min="13075" max="13075" width="0.83203125" style="2165" customWidth="1"/>
    <col min="13076" max="13080" width="13.5" style="2165" customWidth="1"/>
    <col min="13081" max="13087" width="14.75" style="2165" customWidth="1"/>
    <col min="13088" max="13312" width="8.75" style="2165"/>
    <col min="13313" max="13313" width="24.58203125" style="2165" customWidth="1"/>
    <col min="13314" max="13314" width="1.25" style="2165" customWidth="1"/>
    <col min="13315" max="13321" width="11.58203125" style="2165" customWidth="1"/>
    <col min="13322" max="13329" width="11.75" style="2165" customWidth="1"/>
    <col min="13330" max="13330" width="29.25" style="2165" customWidth="1"/>
    <col min="13331" max="13331" width="0.83203125" style="2165" customWidth="1"/>
    <col min="13332" max="13336" width="13.5" style="2165" customWidth="1"/>
    <col min="13337" max="13343" width="14.75" style="2165" customWidth="1"/>
    <col min="13344" max="13568" width="8.75" style="2165"/>
    <col min="13569" max="13569" width="24.58203125" style="2165" customWidth="1"/>
    <col min="13570" max="13570" width="1.25" style="2165" customWidth="1"/>
    <col min="13571" max="13577" width="11.58203125" style="2165" customWidth="1"/>
    <col min="13578" max="13585" width="11.75" style="2165" customWidth="1"/>
    <col min="13586" max="13586" width="29.25" style="2165" customWidth="1"/>
    <col min="13587" max="13587" width="0.83203125" style="2165" customWidth="1"/>
    <col min="13588" max="13592" width="13.5" style="2165" customWidth="1"/>
    <col min="13593" max="13599" width="14.75" style="2165" customWidth="1"/>
    <col min="13600" max="13824" width="8.75" style="2165"/>
    <col min="13825" max="13825" width="24.58203125" style="2165" customWidth="1"/>
    <col min="13826" max="13826" width="1.25" style="2165" customWidth="1"/>
    <col min="13827" max="13833" width="11.58203125" style="2165" customWidth="1"/>
    <col min="13834" max="13841" width="11.75" style="2165" customWidth="1"/>
    <col min="13842" max="13842" width="29.25" style="2165" customWidth="1"/>
    <col min="13843" max="13843" width="0.83203125" style="2165" customWidth="1"/>
    <col min="13844" max="13848" width="13.5" style="2165" customWidth="1"/>
    <col min="13849" max="13855" width="14.75" style="2165" customWidth="1"/>
    <col min="13856" max="14080" width="8.75" style="2165"/>
    <col min="14081" max="14081" width="24.58203125" style="2165" customWidth="1"/>
    <col min="14082" max="14082" width="1.25" style="2165" customWidth="1"/>
    <col min="14083" max="14089" width="11.58203125" style="2165" customWidth="1"/>
    <col min="14090" max="14097" width="11.75" style="2165" customWidth="1"/>
    <col min="14098" max="14098" width="29.25" style="2165" customWidth="1"/>
    <col min="14099" max="14099" width="0.83203125" style="2165" customWidth="1"/>
    <col min="14100" max="14104" width="13.5" style="2165" customWidth="1"/>
    <col min="14105" max="14111" width="14.75" style="2165" customWidth="1"/>
    <col min="14112" max="14336" width="8.75" style="2165"/>
    <col min="14337" max="14337" width="24.58203125" style="2165" customWidth="1"/>
    <col min="14338" max="14338" width="1.25" style="2165" customWidth="1"/>
    <col min="14339" max="14345" width="11.58203125" style="2165" customWidth="1"/>
    <col min="14346" max="14353" width="11.75" style="2165" customWidth="1"/>
    <col min="14354" max="14354" width="29.25" style="2165" customWidth="1"/>
    <col min="14355" max="14355" width="0.83203125" style="2165" customWidth="1"/>
    <col min="14356" max="14360" width="13.5" style="2165" customWidth="1"/>
    <col min="14361" max="14367" width="14.75" style="2165" customWidth="1"/>
    <col min="14368" max="14592" width="8.75" style="2165"/>
    <col min="14593" max="14593" width="24.58203125" style="2165" customWidth="1"/>
    <col min="14594" max="14594" width="1.25" style="2165" customWidth="1"/>
    <col min="14595" max="14601" width="11.58203125" style="2165" customWidth="1"/>
    <col min="14602" max="14609" width="11.75" style="2165" customWidth="1"/>
    <col min="14610" max="14610" width="29.25" style="2165" customWidth="1"/>
    <col min="14611" max="14611" width="0.83203125" style="2165" customWidth="1"/>
    <col min="14612" max="14616" width="13.5" style="2165" customWidth="1"/>
    <col min="14617" max="14623" width="14.75" style="2165" customWidth="1"/>
    <col min="14624" max="14848" width="8.75" style="2165"/>
    <col min="14849" max="14849" width="24.58203125" style="2165" customWidth="1"/>
    <col min="14850" max="14850" width="1.25" style="2165" customWidth="1"/>
    <col min="14851" max="14857" width="11.58203125" style="2165" customWidth="1"/>
    <col min="14858" max="14865" width="11.75" style="2165" customWidth="1"/>
    <col min="14866" max="14866" width="29.25" style="2165" customWidth="1"/>
    <col min="14867" max="14867" width="0.83203125" style="2165" customWidth="1"/>
    <col min="14868" max="14872" width="13.5" style="2165" customWidth="1"/>
    <col min="14873" max="14879" width="14.75" style="2165" customWidth="1"/>
    <col min="14880" max="15104" width="8.75" style="2165"/>
    <col min="15105" max="15105" width="24.58203125" style="2165" customWidth="1"/>
    <col min="15106" max="15106" width="1.25" style="2165" customWidth="1"/>
    <col min="15107" max="15113" width="11.58203125" style="2165" customWidth="1"/>
    <col min="15114" max="15121" width="11.75" style="2165" customWidth="1"/>
    <col min="15122" max="15122" width="29.25" style="2165" customWidth="1"/>
    <col min="15123" max="15123" width="0.83203125" style="2165" customWidth="1"/>
    <col min="15124" max="15128" width="13.5" style="2165" customWidth="1"/>
    <col min="15129" max="15135" width="14.75" style="2165" customWidth="1"/>
    <col min="15136" max="15360" width="8.75" style="2165"/>
    <col min="15361" max="15361" width="24.58203125" style="2165" customWidth="1"/>
    <col min="15362" max="15362" width="1.25" style="2165" customWidth="1"/>
    <col min="15363" max="15369" width="11.58203125" style="2165" customWidth="1"/>
    <col min="15370" max="15377" width="11.75" style="2165" customWidth="1"/>
    <col min="15378" max="15378" width="29.25" style="2165" customWidth="1"/>
    <col min="15379" max="15379" width="0.83203125" style="2165" customWidth="1"/>
    <col min="15380" max="15384" width="13.5" style="2165" customWidth="1"/>
    <col min="15385" max="15391" width="14.75" style="2165" customWidth="1"/>
    <col min="15392" max="15616" width="8.75" style="2165"/>
    <col min="15617" max="15617" width="24.58203125" style="2165" customWidth="1"/>
    <col min="15618" max="15618" width="1.25" style="2165" customWidth="1"/>
    <col min="15619" max="15625" width="11.58203125" style="2165" customWidth="1"/>
    <col min="15626" max="15633" width="11.75" style="2165" customWidth="1"/>
    <col min="15634" max="15634" width="29.25" style="2165" customWidth="1"/>
    <col min="15635" max="15635" width="0.83203125" style="2165" customWidth="1"/>
    <col min="15636" max="15640" width="13.5" style="2165" customWidth="1"/>
    <col min="15641" max="15647" width="14.75" style="2165" customWidth="1"/>
    <col min="15648" max="15872" width="8.75" style="2165"/>
    <col min="15873" max="15873" width="24.58203125" style="2165" customWidth="1"/>
    <col min="15874" max="15874" width="1.25" style="2165" customWidth="1"/>
    <col min="15875" max="15881" width="11.58203125" style="2165" customWidth="1"/>
    <col min="15882" max="15889" width="11.75" style="2165" customWidth="1"/>
    <col min="15890" max="15890" width="29.25" style="2165" customWidth="1"/>
    <col min="15891" max="15891" width="0.83203125" style="2165" customWidth="1"/>
    <col min="15892" max="15896" width="13.5" style="2165" customWidth="1"/>
    <col min="15897" max="15903" width="14.75" style="2165" customWidth="1"/>
    <col min="15904" max="16128" width="8.75" style="2165"/>
    <col min="16129" max="16129" width="24.58203125" style="2165" customWidth="1"/>
    <col min="16130" max="16130" width="1.25" style="2165" customWidth="1"/>
    <col min="16131" max="16137" width="11.58203125" style="2165" customWidth="1"/>
    <col min="16138" max="16145" width="11.75" style="2165" customWidth="1"/>
    <col min="16146" max="16146" width="29.25" style="2165" customWidth="1"/>
    <col min="16147" max="16147" width="0.83203125" style="2165" customWidth="1"/>
    <col min="16148" max="16152" width="13.5" style="2165" customWidth="1"/>
    <col min="16153" max="16159" width="14.75" style="2165" customWidth="1"/>
    <col min="16160" max="16384" width="8.75" style="2165"/>
  </cols>
  <sheetData>
    <row r="1" spans="1:31" s="2158" customFormat="1" ht="36.75" customHeight="1">
      <c r="B1" s="3929" t="s">
        <v>3367</v>
      </c>
      <c r="C1" s="3930"/>
      <c r="D1" s="3930"/>
      <c r="E1" s="3930"/>
      <c r="F1" s="3930"/>
      <c r="G1" s="3930"/>
      <c r="H1" s="3930"/>
      <c r="I1" s="3930"/>
      <c r="J1" s="2159" t="s">
        <v>3368</v>
      </c>
      <c r="K1" s="2159"/>
      <c r="L1" s="2159"/>
      <c r="M1" s="2159"/>
      <c r="N1" s="2159"/>
      <c r="O1" s="2159"/>
      <c r="P1" s="2159"/>
      <c r="Q1" s="2159"/>
      <c r="R1" s="3929" t="s">
        <v>3367</v>
      </c>
      <c r="S1" s="2846"/>
      <c r="T1" s="2846"/>
      <c r="U1" s="2846"/>
      <c r="V1" s="2846"/>
      <c r="W1" s="2846"/>
      <c r="X1" s="2846"/>
      <c r="Y1" s="3931" t="s">
        <v>3369</v>
      </c>
      <c r="Z1" s="2848"/>
      <c r="AA1" s="2848"/>
      <c r="AB1" s="2848"/>
      <c r="AC1" s="2848"/>
    </row>
    <row r="2" spans="1:31" ht="8.15" customHeight="1">
      <c r="A2" s="2160"/>
      <c r="B2" s="2160"/>
      <c r="C2" s="2161"/>
      <c r="D2" s="2161"/>
      <c r="E2" s="2162"/>
      <c r="F2" s="2162"/>
      <c r="G2" s="2162"/>
      <c r="H2" s="2163"/>
      <c r="I2" s="2164"/>
      <c r="J2" s="2164"/>
      <c r="K2" s="2165"/>
    </row>
    <row r="3" spans="1:31" ht="1" customHeight="1">
      <c r="A3" s="2165"/>
      <c r="B3" s="3932"/>
      <c r="C3" s="3932"/>
      <c r="D3" s="3932"/>
      <c r="E3" s="3932"/>
      <c r="F3" s="3932"/>
      <c r="G3" s="3932"/>
      <c r="H3" s="3932"/>
      <c r="I3" s="3933"/>
      <c r="J3" s="2166"/>
      <c r="K3" s="2167"/>
      <c r="L3" s="2167"/>
      <c r="M3" s="2167"/>
      <c r="N3" s="2167"/>
      <c r="O3" s="2167"/>
      <c r="P3" s="2167"/>
      <c r="Q3" s="2167"/>
      <c r="R3" s="2167"/>
    </row>
    <row r="4" spans="1:31" s="2174" customFormat="1" ht="17.25" customHeight="1">
      <c r="A4" s="2168"/>
      <c r="B4" s="2168"/>
      <c r="C4" s="2169"/>
      <c r="D4" s="2169"/>
      <c r="E4" s="2170"/>
      <c r="F4" s="2170"/>
      <c r="G4" s="2170"/>
      <c r="H4" s="2170"/>
      <c r="I4" s="2171"/>
      <c r="J4" s="2171"/>
      <c r="K4" s="2172"/>
      <c r="L4" s="2172"/>
      <c r="M4" s="2172"/>
      <c r="N4" s="2173" t="s">
        <v>3370</v>
      </c>
      <c r="O4" s="2173" t="s">
        <v>3370</v>
      </c>
      <c r="P4" s="3934" t="s">
        <v>3371</v>
      </c>
      <c r="Q4" s="3935"/>
      <c r="AE4" s="2175" t="s">
        <v>3371</v>
      </c>
    </row>
    <row r="5" spans="1:31" s="1219" customFormat="1" ht="33.75" customHeight="1">
      <c r="A5" s="3800" t="s">
        <v>3372</v>
      </c>
      <c r="B5" s="3279"/>
      <c r="C5" s="3803" t="s">
        <v>3373</v>
      </c>
      <c r="D5" s="3880"/>
      <c r="E5" s="3880"/>
      <c r="F5" s="3880"/>
      <c r="G5" s="3880"/>
      <c r="H5" s="3925"/>
      <c r="I5" s="3926"/>
      <c r="J5" s="2176" t="s">
        <v>3374</v>
      </c>
      <c r="K5" s="3211" t="s">
        <v>3375</v>
      </c>
      <c r="L5" s="3215"/>
      <c r="M5" s="3215"/>
      <c r="N5" s="3215"/>
      <c r="O5" s="3215"/>
      <c r="P5" s="3215"/>
      <c r="Q5" s="3215"/>
      <c r="R5" s="3800" t="s">
        <v>3372</v>
      </c>
      <c r="S5" s="3279"/>
      <c r="T5" s="3803" t="s">
        <v>3375</v>
      </c>
      <c r="U5" s="3082"/>
      <c r="V5" s="3082"/>
      <c r="W5" s="3082"/>
      <c r="X5" s="3082"/>
      <c r="Y5" s="3674" t="s">
        <v>3375</v>
      </c>
      <c r="Z5" s="3082"/>
      <c r="AA5" s="3082"/>
      <c r="AB5" s="3082"/>
      <c r="AC5" s="3083"/>
      <c r="AD5" s="3823" t="s">
        <v>3376</v>
      </c>
      <c r="AE5" s="3823" t="s">
        <v>3377</v>
      </c>
    </row>
    <row r="6" spans="1:31" s="1219" customFormat="1" ht="21" customHeight="1">
      <c r="A6" s="3936"/>
      <c r="B6" s="3927"/>
      <c r="C6" s="3200" t="s">
        <v>3378</v>
      </c>
      <c r="D6" s="3211" t="s">
        <v>3379</v>
      </c>
      <c r="E6" s="3223"/>
      <c r="F6" s="3803" t="s">
        <v>3380</v>
      </c>
      <c r="G6" s="3880"/>
      <c r="H6" s="3925"/>
      <c r="I6" s="3926"/>
      <c r="J6" s="3194" t="s">
        <v>3381</v>
      </c>
      <c r="K6" s="3200" t="s">
        <v>3382</v>
      </c>
      <c r="L6" s="3200" t="s">
        <v>3383</v>
      </c>
      <c r="M6" s="3200" t="s">
        <v>3384</v>
      </c>
      <c r="N6" s="3200" t="s">
        <v>3385</v>
      </c>
      <c r="O6" s="3200" t="s">
        <v>3386</v>
      </c>
      <c r="P6" s="3200" t="s">
        <v>3387</v>
      </c>
      <c r="Q6" s="3208" t="s">
        <v>3388</v>
      </c>
      <c r="R6" s="3936"/>
      <c r="S6" s="3927"/>
      <c r="T6" s="3208" t="s">
        <v>3389</v>
      </c>
      <c r="U6" s="3208" t="s">
        <v>3390</v>
      </c>
      <c r="V6" s="3208" t="s">
        <v>3391</v>
      </c>
      <c r="W6" s="3197" t="s">
        <v>3392</v>
      </c>
      <c r="X6" s="3197" t="s">
        <v>3393</v>
      </c>
      <c r="Y6" s="3808" t="s">
        <v>3394</v>
      </c>
      <c r="Z6" s="3197" t="s">
        <v>3395</v>
      </c>
      <c r="AA6" s="3920" t="s">
        <v>3396</v>
      </c>
      <c r="AB6" s="3197" t="s">
        <v>1286</v>
      </c>
      <c r="AC6" s="3197" t="s">
        <v>1287</v>
      </c>
      <c r="AD6" s="3923"/>
      <c r="AE6" s="3923"/>
    </row>
    <row r="7" spans="1:31" s="1219" customFormat="1" ht="20.149999999999999" customHeight="1">
      <c r="A7" s="3936"/>
      <c r="B7" s="3927"/>
      <c r="C7" s="3201"/>
      <c r="D7" s="2754" t="s">
        <v>3397</v>
      </c>
      <c r="E7" s="2754" t="s">
        <v>3398</v>
      </c>
      <c r="F7" s="2754" t="s">
        <v>3399</v>
      </c>
      <c r="G7" s="2754" t="s">
        <v>3400</v>
      </c>
      <c r="H7" s="3194" t="s">
        <v>3401</v>
      </c>
      <c r="I7" s="3200" t="s">
        <v>3402</v>
      </c>
      <c r="J7" s="3814"/>
      <c r="K7" s="3201"/>
      <c r="L7" s="3201"/>
      <c r="M7" s="3201"/>
      <c r="N7" s="3201"/>
      <c r="O7" s="3201"/>
      <c r="P7" s="3203"/>
      <c r="Q7" s="3209"/>
      <c r="R7" s="3936"/>
      <c r="S7" s="3927"/>
      <c r="T7" s="3218"/>
      <c r="U7" s="3218"/>
      <c r="V7" s="3209"/>
      <c r="W7" s="3198"/>
      <c r="X7" s="3198"/>
      <c r="Y7" s="3819"/>
      <c r="Z7" s="3198"/>
      <c r="AA7" s="3921"/>
      <c r="AB7" s="3806"/>
      <c r="AC7" s="3806"/>
      <c r="AD7" s="3923"/>
      <c r="AE7" s="3923"/>
    </row>
    <row r="8" spans="1:31" s="1219" customFormat="1" ht="15" customHeight="1">
      <c r="A8" s="3936"/>
      <c r="B8" s="3927"/>
      <c r="C8" s="3201"/>
      <c r="D8" s="2755"/>
      <c r="E8" s="2755"/>
      <c r="F8" s="2755"/>
      <c r="G8" s="2755"/>
      <c r="H8" s="3195"/>
      <c r="I8" s="3201"/>
      <c r="J8" s="3814"/>
      <c r="K8" s="3201"/>
      <c r="L8" s="3201"/>
      <c r="M8" s="3201"/>
      <c r="N8" s="3201"/>
      <c r="O8" s="3201"/>
      <c r="P8" s="3203"/>
      <c r="Q8" s="3209"/>
      <c r="R8" s="3936"/>
      <c r="S8" s="3927"/>
      <c r="T8" s="3218"/>
      <c r="U8" s="3218"/>
      <c r="V8" s="3209"/>
      <c r="W8" s="3198"/>
      <c r="X8" s="3198"/>
      <c r="Y8" s="3819"/>
      <c r="Z8" s="3198"/>
      <c r="AA8" s="3921"/>
      <c r="AB8" s="3806"/>
      <c r="AC8" s="3806"/>
      <c r="AD8" s="3923"/>
      <c r="AE8" s="3923"/>
    </row>
    <row r="9" spans="1:31" s="1219" customFormat="1" ht="15" customHeight="1">
      <c r="A9" s="3936"/>
      <c r="B9" s="3927"/>
      <c r="C9" s="3201"/>
      <c r="D9" s="2755"/>
      <c r="E9" s="2755"/>
      <c r="F9" s="2755"/>
      <c r="G9" s="2755"/>
      <c r="H9" s="3195"/>
      <c r="I9" s="3201"/>
      <c r="J9" s="3814"/>
      <c r="K9" s="3201"/>
      <c r="L9" s="3201"/>
      <c r="M9" s="3201"/>
      <c r="N9" s="3201"/>
      <c r="O9" s="3201"/>
      <c r="P9" s="3203"/>
      <c r="Q9" s="3209"/>
      <c r="R9" s="3936"/>
      <c r="S9" s="3927"/>
      <c r="T9" s="3218"/>
      <c r="U9" s="3218"/>
      <c r="V9" s="3209"/>
      <c r="W9" s="3198"/>
      <c r="X9" s="3198"/>
      <c r="Y9" s="3819"/>
      <c r="Z9" s="3198"/>
      <c r="AA9" s="3921"/>
      <c r="AB9" s="3806"/>
      <c r="AC9" s="3806"/>
      <c r="AD9" s="3923"/>
      <c r="AE9" s="3923"/>
    </row>
    <row r="10" spans="1:31" s="1219" customFormat="1" ht="11.25" customHeight="1">
      <c r="A10" s="3936"/>
      <c r="B10" s="3927"/>
      <c r="C10" s="3201"/>
      <c r="D10" s="2755"/>
      <c r="E10" s="2755"/>
      <c r="F10" s="2755"/>
      <c r="G10" s="2755"/>
      <c r="H10" s="3195"/>
      <c r="I10" s="3201"/>
      <c r="J10" s="3814"/>
      <c r="K10" s="3201"/>
      <c r="L10" s="3201"/>
      <c r="M10" s="3201"/>
      <c r="N10" s="3201"/>
      <c r="O10" s="3201"/>
      <c r="P10" s="3203"/>
      <c r="Q10" s="3209"/>
      <c r="R10" s="3936"/>
      <c r="S10" s="3927"/>
      <c r="T10" s="3218"/>
      <c r="U10" s="3218"/>
      <c r="V10" s="3209"/>
      <c r="W10" s="3198"/>
      <c r="X10" s="3198"/>
      <c r="Y10" s="3819"/>
      <c r="Z10" s="3198"/>
      <c r="AA10" s="3921"/>
      <c r="AB10" s="3806"/>
      <c r="AC10" s="3806"/>
      <c r="AD10" s="3923"/>
      <c r="AE10" s="3923"/>
    </row>
    <row r="11" spans="1:31" s="1219" customFormat="1" ht="10.5" customHeight="1">
      <c r="A11" s="3937"/>
      <c r="B11" s="3928"/>
      <c r="C11" s="3202"/>
      <c r="D11" s="2756"/>
      <c r="E11" s="2756"/>
      <c r="F11" s="2756"/>
      <c r="G11" s="2756"/>
      <c r="H11" s="3196"/>
      <c r="I11" s="3202"/>
      <c r="J11" s="3815"/>
      <c r="K11" s="3202"/>
      <c r="L11" s="3202"/>
      <c r="M11" s="3202"/>
      <c r="N11" s="3202"/>
      <c r="O11" s="3202"/>
      <c r="P11" s="3204"/>
      <c r="Q11" s="3210"/>
      <c r="R11" s="3937"/>
      <c r="S11" s="3928"/>
      <c r="T11" s="3219"/>
      <c r="U11" s="3219"/>
      <c r="V11" s="3210"/>
      <c r="W11" s="3199"/>
      <c r="X11" s="3199"/>
      <c r="Y11" s="3820"/>
      <c r="Z11" s="3199"/>
      <c r="AA11" s="3922"/>
      <c r="AB11" s="3807"/>
      <c r="AC11" s="3807"/>
      <c r="AD11" s="3924"/>
      <c r="AE11" s="3924"/>
    </row>
    <row r="12" spans="1:31" s="2182" customFormat="1" ht="27" customHeight="1">
      <c r="A12" s="1985" t="s">
        <v>3403</v>
      </c>
      <c r="B12" s="2177"/>
      <c r="C12" s="2178">
        <v>72.400000000000006</v>
      </c>
      <c r="D12" s="2179">
        <v>68.64</v>
      </c>
      <c r="E12" s="2179">
        <v>83.47</v>
      </c>
      <c r="F12" s="2179">
        <v>56.93</v>
      </c>
      <c r="G12" s="2179">
        <v>90.65</v>
      </c>
      <c r="H12" s="2179">
        <v>23.29</v>
      </c>
      <c r="I12" s="2179">
        <v>69.33</v>
      </c>
      <c r="J12" s="2179">
        <v>1.1000000000000001</v>
      </c>
      <c r="K12" s="2179">
        <v>66.83</v>
      </c>
      <c r="L12" s="2179">
        <v>73.53</v>
      </c>
      <c r="M12" s="2179">
        <v>46.88</v>
      </c>
      <c r="N12" s="2179">
        <v>50.61</v>
      </c>
      <c r="O12" s="2179">
        <v>53.9</v>
      </c>
      <c r="P12" s="2179">
        <v>40.56</v>
      </c>
      <c r="Q12" s="2179">
        <v>65.180000000000007</v>
      </c>
      <c r="R12" s="1985" t="s">
        <v>3403</v>
      </c>
      <c r="S12" s="2180"/>
      <c r="T12" s="2179">
        <v>78.569999999999993</v>
      </c>
      <c r="U12" s="2179">
        <v>62.97</v>
      </c>
      <c r="V12" s="2179">
        <v>95.13</v>
      </c>
      <c r="W12" s="2179">
        <v>59.79</v>
      </c>
      <c r="X12" s="2179">
        <v>77.930000000000007</v>
      </c>
      <c r="Y12" s="2179">
        <v>50.12</v>
      </c>
      <c r="Z12" s="2179">
        <v>52.87</v>
      </c>
      <c r="AA12" s="2181">
        <v>0</v>
      </c>
      <c r="AB12" s="2181">
        <v>14.46</v>
      </c>
      <c r="AC12" s="2181">
        <v>89.83</v>
      </c>
      <c r="AD12" s="2179">
        <v>57.94</v>
      </c>
      <c r="AE12" s="2179">
        <v>80.31</v>
      </c>
    </row>
    <row r="13" spans="1:31" s="2186" customFormat="1" ht="27" customHeight="1">
      <c r="A13" s="1990" t="s">
        <v>3404</v>
      </c>
      <c r="B13" s="1993"/>
      <c r="C13" s="2183">
        <v>71.430000000000007</v>
      </c>
      <c r="D13" s="2184">
        <v>69.44</v>
      </c>
      <c r="E13" s="2184">
        <v>71.099999999999994</v>
      </c>
      <c r="F13" s="2184">
        <v>63.12</v>
      </c>
      <c r="G13" s="2184">
        <v>81.77</v>
      </c>
      <c r="H13" s="2184">
        <v>0</v>
      </c>
      <c r="I13" s="2184">
        <v>69.33</v>
      </c>
      <c r="J13" s="2184">
        <v>0</v>
      </c>
      <c r="K13" s="2184">
        <v>73.760000000000005</v>
      </c>
      <c r="L13" s="2184">
        <v>76.37</v>
      </c>
      <c r="M13" s="2184">
        <v>0</v>
      </c>
      <c r="N13" s="2184">
        <v>0</v>
      </c>
      <c r="O13" s="2184">
        <v>58.02</v>
      </c>
      <c r="P13" s="2184">
        <v>40.840000000000003</v>
      </c>
      <c r="Q13" s="2184">
        <v>67.2</v>
      </c>
      <c r="R13" s="1990" t="s">
        <v>3404</v>
      </c>
      <c r="S13" s="2185"/>
      <c r="T13" s="2184">
        <v>84.16</v>
      </c>
      <c r="U13" s="2184">
        <v>71.53</v>
      </c>
      <c r="V13" s="2184">
        <v>0</v>
      </c>
      <c r="W13" s="2184">
        <v>48.58</v>
      </c>
      <c r="X13" s="2184">
        <v>0</v>
      </c>
      <c r="Y13" s="2184">
        <v>43.35</v>
      </c>
      <c r="Z13" s="2184">
        <v>37.19</v>
      </c>
      <c r="AA13" s="2184">
        <v>0</v>
      </c>
      <c r="AB13" s="2184">
        <v>56.51</v>
      </c>
      <c r="AC13" s="2184">
        <v>99.09</v>
      </c>
      <c r="AD13" s="2184">
        <v>63.28</v>
      </c>
      <c r="AE13" s="2184">
        <v>74.58</v>
      </c>
    </row>
    <row r="14" spans="1:31" s="2186" customFormat="1" ht="27" customHeight="1">
      <c r="A14" s="1990" t="s">
        <v>3405</v>
      </c>
      <c r="B14" s="1993"/>
      <c r="C14" s="2183">
        <v>77.55</v>
      </c>
      <c r="D14" s="2184">
        <v>76.930000000000007</v>
      </c>
      <c r="E14" s="2184">
        <v>81.22</v>
      </c>
      <c r="F14" s="2184">
        <v>69.7</v>
      </c>
      <c r="G14" s="2184">
        <v>88.43</v>
      </c>
      <c r="H14" s="2184">
        <v>0</v>
      </c>
      <c r="I14" s="2184">
        <v>0</v>
      </c>
      <c r="J14" s="2184">
        <v>0</v>
      </c>
      <c r="K14" s="2184">
        <v>69.36</v>
      </c>
      <c r="L14" s="2184">
        <v>75.25</v>
      </c>
      <c r="M14" s="2184">
        <v>69.319999999999993</v>
      </c>
      <c r="N14" s="2184">
        <v>66.28</v>
      </c>
      <c r="O14" s="2184">
        <v>51.67</v>
      </c>
      <c r="P14" s="2184">
        <v>37.69</v>
      </c>
      <c r="Q14" s="2184">
        <v>68.34</v>
      </c>
      <c r="R14" s="1990" t="s">
        <v>3405</v>
      </c>
      <c r="S14" s="2185"/>
      <c r="T14" s="2184">
        <v>81.8</v>
      </c>
      <c r="U14" s="2184">
        <v>80.52</v>
      </c>
      <c r="V14" s="2184">
        <v>87.88</v>
      </c>
      <c r="W14" s="2184">
        <v>76.290000000000006</v>
      </c>
      <c r="X14" s="2184">
        <v>82.96</v>
      </c>
      <c r="Y14" s="2184">
        <v>65.23</v>
      </c>
      <c r="Z14" s="2184">
        <v>64.709999999999994</v>
      </c>
      <c r="AA14" s="2184">
        <v>0</v>
      </c>
      <c r="AB14" s="2184">
        <v>0</v>
      </c>
      <c r="AC14" s="2184">
        <v>0</v>
      </c>
      <c r="AD14" s="2184">
        <v>55.74</v>
      </c>
      <c r="AE14" s="2184">
        <v>89.55</v>
      </c>
    </row>
    <row r="15" spans="1:31" s="2186" customFormat="1" ht="27" customHeight="1">
      <c r="A15" s="1990" t="s">
        <v>3406</v>
      </c>
      <c r="B15" s="1996"/>
      <c r="C15" s="2183">
        <v>73.86</v>
      </c>
      <c r="D15" s="2184">
        <v>69.849999999999994</v>
      </c>
      <c r="E15" s="2184">
        <v>91.85</v>
      </c>
      <c r="F15" s="2184">
        <v>66.83</v>
      </c>
      <c r="G15" s="2184">
        <v>93.06</v>
      </c>
      <c r="H15" s="2184">
        <v>0</v>
      </c>
      <c r="I15" s="2184">
        <v>0</v>
      </c>
      <c r="J15" s="2184">
        <v>0</v>
      </c>
      <c r="K15" s="2184">
        <v>64.17</v>
      </c>
      <c r="L15" s="2184">
        <v>73.959999999999994</v>
      </c>
      <c r="M15" s="2184">
        <v>60.12</v>
      </c>
      <c r="N15" s="2184">
        <v>50.67</v>
      </c>
      <c r="O15" s="2184">
        <v>58.92</v>
      </c>
      <c r="P15" s="2184">
        <v>45.64</v>
      </c>
      <c r="Q15" s="2184">
        <v>69.900000000000006</v>
      </c>
      <c r="R15" s="1990" t="s">
        <v>3406</v>
      </c>
      <c r="S15" s="2185"/>
      <c r="T15" s="2184">
        <v>72.260000000000005</v>
      </c>
      <c r="U15" s="2184">
        <v>46.79</v>
      </c>
      <c r="V15" s="2184">
        <v>95.82</v>
      </c>
      <c r="W15" s="2184">
        <v>44.13</v>
      </c>
      <c r="X15" s="2184">
        <v>77.47</v>
      </c>
      <c r="Y15" s="2184">
        <v>57.64</v>
      </c>
      <c r="Z15" s="2184">
        <v>64.11</v>
      </c>
      <c r="AA15" s="2184">
        <v>0</v>
      </c>
      <c r="AB15" s="2184">
        <v>0</v>
      </c>
      <c r="AC15" s="2184">
        <v>0</v>
      </c>
      <c r="AD15" s="2184">
        <v>59.38</v>
      </c>
      <c r="AE15" s="2184">
        <v>92.84</v>
      </c>
    </row>
    <row r="16" spans="1:31" s="2186" customFormat="1" ht="27" customHeight="1">
      <c r="A16" s="1990" t="s">
        <v>3407</v>
      </c>
      <c r="B16" s="1996"/>
      <c r="C16" s="2183">
        <v>67.17</v>
      </c>
      <c r="D16" s="2184">
        <v>64.31</v>
      </c>
      <c r="E16" s="2184">
        <v>85.95</v>
      </c>
      <c r="F16" s="2184">
        <v>24.76</v>
      </c>
      <c r="G16" s="2184">
        <v>93.71</v>
      </c>
      <c r="H16" s="2184">
        <v>0</v>
      </c>
      <c r="I16" s="2184">
        <v>0</v>
      </c>
      <c r="J16" s="2184">
        <v>0</v>
      </c>
      <c r="K16" s="2184">
        <v>66.61</v>
      </c>
      <c r="L16" s="2184">
        <v>69.069999999999993</v>
      </c>
      <c r="M16" s="2184">
        <v>0</v>
      </c>
      <c r="N16" s="2184">
        <v>39.21</v>
      </c>
      <c r="O16" s="2184">
        <v>53.1</v>
      </c>
      <c r="P16" s="2184">
        <v>45.81</v>
      </c>
      <c r="Q16" s="2184">
        <v>58.84</v>
      </c>
      <c r="R16" s="1995" t="s">
        <v>3407</v>
      </c>
      <c r="S16" s="2185"/>
      <c r="T16" s="2184">
        <v>79.94</v>
      </c>
      <c r="U16" s="2184">
        <v>63.07</v>
      </c>
      <c r="V16" s="2184">
        <v>0</v>
      </c>
      <c r="W16" s="2184">
        <v>0</v>
      </c>
      <c r="X16" s="2184">
        <v>77.400000000000006</v>
      </c>
      <c r="Y16" s="2184">
        <v>45</v>
      </c>
      <c r="Z16" s="2184">
        <v>79.73</v>
      </c>
      <c r="AA16" s="2184">
        <v>0</v>
      </c>
      <c r="AB16" s="2184">
        <v>0</v>
      </c>
      <c r="AC16" s="2184">
        <v>84.06</v>
      </c>
      <c r="AD16" s="2184">
        <v>59.65</v>
      </c>
      <c r="AE16" s="2184">
        <v>80.61</v>
      </c>
    </row>
    <row r="17" spans="1:31" s="2186" customFormat="1" ht="27" customHeight="1">
      <c r="A17" s="1990" t="s">
        <v>3408</v>
      </c>
      <c r="B17" s="1996"/>
      <c r="C17" s="2183">
        <v>72.62</v>
      </c>
      <c r="D17" s="2184">
        <v>72.14</v>
      </c>
      <c r="E17" s="2184">
        <v>90.06</v>
      </c>
      <c r="F17" s="2184">
        <v>9.56</v>
      </c>
      <c r="G17" s="2184">
        <v>87.98</v>
      </c>
      <c r="H17" s="2184">
        <v>0</v>
      </c>
      <c r="I17" s="2184">
        <v>0</v>
      </c>
      <c r="J17" s="2184">
        <v>0</v>
      </c>
      <c r="K17" s="2184">
        <v>69.209999999999994</v>
      </c>
      <c r="L17" s="2184">
        <v>80.91</v>
      </c>
      <c r="M17" s="2184">
        <v>63.42</v>
      </c>
      <c r="N17" s="2184">
        <v>77.7</v>
      </c>
      <c r="O17" s="2184">
        <v>51.99</v>
      </c>
      <c r="P17" s="2184">
        <v>39.5</v>
      </c>
      <c r="Q17" s="2184">
        <v>76.77</v>
      </c>
      <c r="R17" s="1995" t="s">
        <v>3408</v>
      </c>
      <c r="S17" s="2185"/>
      <c r="T17" s="2184">
        <v>79.34</v>
      </c>
      <c r="U17" s="2184">
        <v>52.03</v>
      </c>
      <c r="V17" s="2184">
        <v>98.43</v>
      </c>
      <c r="W17" s="2184">
        <v>74.08</v>
      </c>
      <c r="X17" s="2184">
        <v>70.88</v>
      </c>
      <c r="Y17" s="2184">
        <v>37.25</v>
      </c>
      <c r="Z17" s="2184">
        <v>41.78</v>
      </c>
      <c r="AA17" s="2184">
        <v>0</v>
      </c>
      <c r="AB17" s="2184">
        <v>0</v>
      </c>
      <c r="AC17" s="2184">
        <v>0</v>
      </c>
      <c r="AD17" s="2184">
        <v>58</v>
      </c>
      <c r="AE17" s="2184">
        <v>73.599999999999994</v>
      </c>
    </row>
    <row r="18" spans="1:31" s="2186" customFormat="1" ht="27" customHeight="1">
      <c r="A18" s="1990" t="s">
        <v>3409</v>
      </c>
      <c r="B18" s="1996"/>
      <c r="C18" s="2183">
        <v>72.7</v>
      </c>
      <c r="D18" s="2184">
        <v>68.959999999999994</v>
      </c>
      <c r="E18" s="2184">
        <v>84.07</v>
      </c>
      <c r="F18" s="2184">
        <v>83.44</v>
      </c>
      <c r="G18" s="2184">
        <v>93.09</v>
      </c>
      <c r="H18" s="2184">
        <v>0</v>
      </c>
      <c r="I18" s="2184">
        <v>0</v>
      </c>
      <c r="J18" s="2184">
        <v>1.1000000000000001</v>
      </c>
      <c r="K18" s="2184">
        <v>69.16</v>
      </c>
      <c r="L18" s="2184">
        <v>77.58</v>
      </c>
      <c r="M18" s="2184">
        <v>49.31</v>
      </c>
      <c r="N18" s="2184">
        <v>44.01</v>
      </c>
      <c r="O18" s="2184">
        <v>60.62</v>
      </c>
      <c r="P18" s="2184">
        <v>36.020000000000003</v>
      </c>
      <c r="Q18" s="2184">
        <v>74.64</v>
      </c>
      <c r="R18" s="1995" t="s">
        <v>3409</v>
      </c>
      <c r="S18" s="2185"/>
      <c r="T18" s="2184">
        <v>84.5</v>
      </c>
      <c r="U18" s="2184">
        <v>65.069999999999993</v>
      </c>
      <c r="V18" s="2184">
        <v>97.86</v>
      </c>
      <c r="W18" s="2184">
        <v>77.459999999999994</v>
      </c>
      <c r="X18" s="2184">
        <v>80.400000000000006</v>
      </c>
      <c r="Y18" s="2184">
        <v>60.78</v>
      </c>
      <c r="Z18" s="2184">
        <v>38.31</v>
      </c>
      <c r="AA18" s="2184">
        <v>0</v>
      </c>
      <c r="AB18" s="2184">
        <v>0</v>
      </c>
      <c r="AC18" s="2184">
        <v>98.37</v>
      </c>
      <c r="AD18" s="2184">
        <v>53.86</v>
      </c>
      <c r="AE18" s="2184">
        <v>79.78</v>
      </c>
    </row>
    <row r="19" spans="1:31" s="2186" customFormat="1" ht="27" customHeight="1">
      <c r="A19" s="1990" t="s">
        <v>3410</v>
      </c>
      <c r="B19" s="1996"/>
      <c r="C19" s="2183">
        <v>77.88</v>
      </c>
      <c r="D19" s="2184">
        <v>72.569999999999993</v>
      </c>
      <c r="E19" s="2184">
        <v>87.21</v>
      </c>
      <c r="F19" s="2184">
        <v>73.959999999999994</v>
      </c>
      <c r="G19" s="2184">
        <v>93.09</v>
      </c>
      <c r="H19" s="2184">
        <v>0</v>
      </c>
      <c r="I19" s="2184">
        <v>0</v>
      </c>
      <c r="J19" s="2184">
        <v>0</v>
      </c>
      <c r="K19" s="2184">
        <v>57.21</v>
      </c>
      <c r="L19" s="2184">
        <v>70.849999999999994</v>
      </c>
      <c r="M19" s="2184">
        <v>41.92</v>
      </c>
      <c r="N19" s="2184">
        <v>0</v>
      </c>
      <c r="O19" s="2184">
        <v>50.73</v>
      </c>
      <c r="P19" s="2184">
        <v>40.51</v>
      </c>
      <c r="Q19" s="2184">
        <v>54.54</v>
      </c>
      <c r="R19" s="1995" t="s">
        <v>3410</v>
      </c>
      <c r="S19" s="2185"/>
      <c r="T19" s="2184">
        <v>51.77</v>
      </c>
      <c r="U19" s="2184">
        <v>54.82</v>
      </c>
      <c r="V19" s="2184">
        <v>0</v>
      </c>
      <c r="W19" s="2184">
        <v>0</v>
      </c>
      <c r="X19" s="2184">
        <v>0</v>
      </c>
      <c r="Y19" s="2184">
        <v>51.29</v>
      </c>
      <c r="Z19" s="2184">
        <v>0</v>
      </c>
      <c r="AA19" s="2184">
        <v>0</v>
      </c>
      <c r="AB19" s="2184">
        <v>0</v>
      </c>
      <c r="AC19" s="2184">
        <v>0</v>
      </c>
      <c r="AD19" s="2184">
        <v>62.18</v>
      </c>
      <c r="AE19" s="2184">
        <v>73.48</v>
      </c>
    </row>
    <row r="20" spans="1:31" s="2186" customFormat="1" ht="27" customHeight="1">
      <c r="A20" s="1995" t="s">
        <v>3411</v>
      </c>
      <c r="B20" s="1996"/>
      <c r="C20" s="2183">
        <v>63.19</v>
      </c>
      <c r="D20" s="2184">
        <v>42.81</v>
      </c>
      <c r="E20" s="2184">
        <v>89.28</v>
      </c>
      <c r="F20" s="2184">
        <v>0</v>
      </c>
      <c r="G20" s="2184">
        <v>90.1</v>
      </c>
      <c r="H20" s="2184">
        <v>0</v>
      </c>
      <c r="I20" s="2184">
        <v>0</v>
      </c>
      <c r="J20" s="2184">
        <v>0</v>
      </c>
      <c r="K20" s="2184">
        <v>57.41</v>
      </c>
      <c r="L20" s="2184">
        <v>58.97</v>
      </c>
      <c r="M20" s="2184">
        <v>0</v>
      </c>
      <c r="N20" s="2184">
        <v>0</v>
      </c>
      <c r="O20" s="2184">
        <v>31.2</v>
      </c>
      <c r="P20" s="2184">
        <v>41.1</v>
      </c>
      <c r="Q20" s="2184">
        <v>77.47</v>
      </c>
      <c r="R20" s="1995" t="s">
        <v>3411</v>
      </c>
      <c r="S20" s="2185"/>
      <c r="T20" s="2184">
        <v>63.49</v>
      </c>
      <c r="U20" s="2184">
        <v>0</v>
      </c>
      <c r="V20" s="2184">
        <v>0</v>
      </c>
      <c r="W20" s="2184">
        <v>15.14</v>
      </c>
      <c r="X20" s="2184">
        <v>0</v>
      </c>
      <c r="Y20" s="2184">
        <v>46.13</v>
      </c>
      <c r="Z20" s="2184">
        <v>0</v>
      </c>
      <c r="AA20" s="2184">
        <v>0</v>
      </c>
      <c r="AB20" s="2184">
        <v>0</v>
      </c>
      <c r="AC20" s="2184">
        <v>0</v>
      </c>
      <c r="AD20" s="2184">
        <v>82.07</v>
      </c>
      <c r="AE20" s="2184">
        <v>70</v>
      </c>
    </row>
    <row r="21" spans="1:31" s="2186" customFormat="1" ht="27" customHeight="1">
      <c r="A21" s="1995" t="s">
        <v>3412</v>
      </c>
      <c r="B21" s="1996"/>
      <c r="C21" s="2183">
        <v>69.209999999999994</v>
      </c>
      <c r="D21" s="2184">
        <v>60.01</v>
      </c>
      <c r="E21" s="2184">
        <v>82.4</v>
      </c>
      <c r="F21" s="2184">
        <v>0</v>
      </c>
      <c r="G21" s="2184">
        <v>85.91</v>
      </c>
      <c r="H21" s="2184">
        <v>0</v>
      </c>
      <c r="I21" s="2184">
        <v>0</v>
      </c>
      <c r="J21" s="2184">
        <v>0</v>
      </c>
      <c r="K21" s="2184">
        <v>50.17</v>
      </c>
      <c r="L21" s="2184">
        <v>69.06</v>
      </c>
      <c r="M21" s="2184">
        <v>0</v>
      </c>
      <c r="N21" s="2184">
        <v>0</v>
      </c>
      <c r="O21" s="2184">
        <v>31.73</v>
      </c>
      <c r="P21" s="2184">
        <v>40.36</v>
      </c>
      <c r="Q21" s="2184">
        <v>39.5</v>
      </c>
      <c r="R21" s="1995" t="s">
        <v>3412</v>
      </c>
      <c r="S21" s="2185"/>
      <c r="T21" s="2184">
        <v>44.46</v>
      </c>
      <c r="U21" s="2184">
        <v>49.92</v>
      </c>
      <c r="V21" s="2184">
        <v>0</v>
      </c>
      <c r="W21" s="2184">
        <v>35.07</v>
      </c>
      <c r="X21" s="2184">
        <v>0</v>
      </c>
      <c r="Y21" s="2184">
        <v>24.16</v>
      </c>
      <c r="Z21" s="2184">
        <v>0</v>
      </c>
      <c r="AA21" s="2184">
        <v>0</v>
      </c>
      <c r="AB21" s="2184">
        <v>0</v>
      </c>
      <c r="AC21" s="2184">
        <v>0</v>
      </c>
      <c r="AD21" s="2184">
        <v>54.61</v>
      </c>
      <c r="AE21" s="2184">
        <v>61.88</v>
      </c>
    </row>
    <row r="22" spans="1:31" s="2186" customFormat="1" ht="27" customHeight="1">
      <c r="A22" s="1995" t="s">
        <v>3413</v>
      </c>
      <c r="B22" s="1996"/>
      <c r="C22" s="2183">
        <v>69.44</v>
      </c>
      <c r="D22" s="2184">
        <v>61.33</v>
      </c>
      <c r="E22" s="2184">
        <v>84.36</v>
      </c>
      <c r="F22" s="2184">
        <v>82.75</v>
      </c>
      <c r="G22" s="2184">
        <v>89.51</v>
      </c>
      <c r="H22" s="2184">
        <v>0</v>
      </c>
      <c r="I22" s="2184">
        <v>0</v>
      </c>
      <c r="J22" s="2184">
        <v>0</v>
      </c>
      <c r="K22" s="2184">
        <v>65.45</v>
      </c>
      <c r="L22" s="2184">
        <v>74.28</v>
      </c>
      <c r="M22" s="2184">
        <v>68.819999999999993</v>
      </c>
      <c r="N22" s="2184">
        <v>0</v>
      </c>
      <c r="O22" s="2184">
        <v>58.03</v>
      </c>
      <c r="P22" s="2184">
        <v>40.270000000000003</v>
      </c>
      <c r="Q22" s="2184">
        <v>48.75</v>
      </c>
      <c r="R22" s="1995" t="s">
        <v>3413</v>
      </c>
      <c r="S22" s="2185"/>
      <c r="T22" s="2184">
        <v>79.09</v>
      </c>
      <c r="U22" s="2184">
        <v>84.11</v>
      </c>
      <c r="V22" s="2184">
        <v>0</v>
      </c>
      <c r="W22" s="2184">
        <v>26.89</v>
      </c>
      <c r="X22" s="2184">
        <v>68.22</v>
      </c>
      <c r="Y22" s="2184">
        <v>57.57</v>
      </c>
      <c r="Z22" s="2184">
        <v>64.66</v>
      </c>
      <c r="AA22" s="2184">
        <v>0</v>
      </c>
      <c r="AB22" s="2184">
        <v>0</v>
      </c>
      <c r="AC22" s="2184">
        <v>0</v>
      </c>
      <c r="AD22" s="2184">
        <v>65.23</v>
      </c>
      <c r="AE22" s="2184">
        <v>84.69</v>
      </c>
    </row>
    <row r="23" spans="1:31" s="2186" customFormat="1" ht="27" customHeight="1">
      <c r="A23" s="1995" t="s">
        <v>3414</v>
      </c>
      <c r="B23" s="1996"/>
      <c r="C23" s="2183">
        <v>79.180000000000007</v>
      </c>
      <c r="D23" s="2184">
        <v>64.12</v>
      </c>
      <c r="E23" s="2184">
        <v>96.97</v>
      </c>
      <c r="F23" s="2184">
        <v>45.13</v>
      </c>
      <c r="G23" s="2184">
        <v>95.82</v>
      </c>
      <c r="H23" s="2184">
        <v>0</v>
      </c>
      <c r="I23" s="2184">
        <v>0</v>
      </c>
      <c r="J23" s="2184">
        <v>0</v>
      </c>
      <c r="K23" s="2184">
        <v>58.71</v>
      </c>
      <c r="L23" s="2184">
        <v>66.989999999999995</v>
      </c>
      <c r="M23" s="2184">
        <v>0</v>
      </c>
      <c r="N23" s="2184">
        <v>0</v>
      </c>
      <c r="O23" s="2184">
        <v>29.23</v>
      </c>
      <c r="P23" s="2184">
        <v>54.57</v>
      </c>
      <c r="Q23" s="2184">
        <v>66.88</v>
      </c>
      <c r="R23" s="1995" t="s">
        <v>3414</v>
      </c>
      <c r="S23" s="2185"/>
      <c r="T23" s="2184">
        <v>79.819999999999993</v>
      </c>
      <c r="U23" s="2184">
        <v>0</v>
      </c>
      <c r="V23" s="2184">
        <v>75.62</v>
      </c>
      <c r="W23" s="2184">
        <v>34.79</v>
      </c>
      <c r="X23" s="2184">
        <v>0</v>
      </c>
      <c r="Y23" s="2184">
        <v>2.04</v>
      </c>
      <c r="Z23" s="2184">
        <v>0</v>
      </c>
      <c r="AA23" s="2184">
        <v>0</v>
      </c>
      <c r="AB23" s="2184">
        <v>0</v>
      </c>
      <c r="AC23" s="2184">
        <v>0</v>
      </c>
      <c r="AD23" s="2184">
        <v>45.37</v>
      </c>
      <c r="AE23" s="2184">
        <v>65.67</v>
      </c>
    </row>
    <row r="24" spans="1:31" s="2186" customFormat="1" ht="27" customHeight="1">
      <c r="A24" s="1995" t="s">
        <v>3415</v>
      </c>
      <c r="B24" s="1996"/>
      <c r="C24" s="2183">
        <v>66.62</v>
      </c>
      <c r="D24" s="2184">
        <v>62.13</v>
      </c>
      <c r="E24" s="2184">
        <v>67.37</v>
      </c>
      <c r="F24" s="2184">
        <v>0</v>
      </c>
      <c r="G24" s="2184">
        <v>90.86</v>
      </c>
      <c r="H24" s="2184">
        <v>0</v>
      </c>
      <c r="I24" s="2184">
        <v>0</v>
      </c>
      <c r="J24" s="2184">
        <v>0</v>
      </c>
      <c r="K24" s="2184">
        <v>64.27</v>
      </c>
      <c r="L24" s="2184">
        <v>65.09</v>
      </c>
      <c r="M24" s="2184">
        <v>0</v>
      </c>
      <c r="N24" s="2184">
        <v>0</v>
      </c>
      <c r="O24" s="2184">
        <v>43.26</v>
      </c>
      <c r="P24" s="2184">
        <v>14.07</v>
      </c>
      <c r="Q24" s="2184">
        <v>66.819999999999993</v>
      </c>
      <c r="R24" s="1995" t="s">
        <v>3415</v>
      </c>
      <c r="S24" s="2185"/>
      <c r="T24" s="2184">
        <v>82.02</v>
      </c>
      <c r="U24" s="2184">
        <v>57.99</v>
      </c>
      <c r="V24" s="2184">
        <v>0</v>
      </c>
      <c r="W24" s="2184">
        <v>45.2</v>
      </c>
      <c r="X24" s="2184">
        <v>0</v>
      </c>
      <c r="Y24" s="2184">
        <v>40.770000000000003</v>
      </c>
      <c r="Z24" s="2184">
        <v>0</v>
      </c>
      <c r="AA24" s="2184">
        <v>0</v>
      </c>
      <c r="AB24" s="2184">
        <v>0</v>
      </c>
      <c r="AC24" s="2184">
        <v>0</v>
      </c>
      <c r="AD24" s="2184">
        <v>60.33</v>
      </c>
      <c r="AE24" s="2184">
        <v>84.71</v>
      </c>
    </row>
    <row r="25" spans="1:31" s="2186" customFormat="1" ht="27" customHeight="1">
      <c r="A25" s="1995" t="s">
        <v>3416</v>
      </c>
      <c r="B25" s="1996"/>
      <c r="C25" s="2183">
        <v>76.94</v>
      </c>
      <c r="D25" s="2184">
        <v>73.02</v>
      </c>
      <c r="E25" s="2184">
        <v>91.37</v>
      </c>
      <c r="F25" s="2184">
        <v>25.94</v>
      </c>
      <c r="G25" s="2184">
        <v>93.48</v>
      </c>
      <c r="H25" s="2184">
        <v>0</v>
      </c>
      <c r="I25" s="2184">
        <v>0</v>
      </c>
      <c r="J25" s="2184">
        <v>0</v>
      </c>
      <c r="K25" s="2184">
        <v>67.59</v>
      </c>
      <c r="L25" s="2184">
        <v>81.48</v>
      </c>
      <c r="M25" s="2184">
        <v>46.71</v>
      </c>
      <c r="N25" s="2184">
        <v>28.92</v>
      </c>
      <c r="O25" s="2184">
        <v>63.82</v>
      </c>
      <c r="P25" s="2184">
        <v>34.76</v>
      </c>
      <c r="Q25" s="2184">
        <v>51.62</v>
      </c>
      <c r="R25" s="1995" t="s">
        <v>3416</v>
      </c>
      <c r="S25" s="2185"/>
      <c r="T25" s="2184">
        <v>74.47</v>
      </c>
      <c r="U25" s="2184">
        <v>68.25</v>
      </c>
      <c r="V25" s="2184">
        <v>0</v>
      </c>
      <c r="W25" s="2184">
        <v>9.08</v>
      </c>
      <c r="X25" s="2184">
        <v>71.680000000000007</v>
      </c>
      <c r="Y25" s="2184">
        <v>53.38</v>
      </c>
      <c r="Z25" s="2184">
        <v>31.37</v>
      </c>
      <c r="AA25" s="2184">
        <v>0</v>
      </c>
      <c r="AB25" s="2184">
        <v>0</v>
      </c>
      <c r="AC25" s="2184">
        <v>0</v>
      </c>
      <c r="AD25" s="2184">
        <v>43.39</v>
      </c>
      <c r="AE25" s="2184">
        <v>50</v>
      </c>
    </row>
    <row r="26" spans="1:31" s="2186" customFormat="1" ht="27" customHeight="1">
      <c r="A26" s="1995" t="s">
        <v>3417</v>
      </c>
      <c r="B26" s="1996"/>
      <c r="C26" s="2183">
        <v>69.86</v>
      </c>
      <c r="D26" s="2184">
        <v>64.02</v>
      </c>
      <c r="E26" s="2184">
        <v>89.78</v>
      </c>
      <c r="F26" s="2184">
        <v>50.2</v>
      </c>
      <c r="G26" s="2184">
        <v>85.62</v>
      </c>
      <c r="H26" s="2184">
        <v>0</v>
      </c>
      <c r="I26" s="2184">
        <v>0</v>
      </c>
      <c r="J26" s="2184">
        <v>0</v>
      </c>
      <c r="K26" s="2184">
        <v>58.67</v>
      </c>
      <c r="L26" s="2184">
        <v>70.72</v>
      </c>
      <c r="M26" s="2184">
        <v>0</v>
      </c>
      <c r="N26" s="2184">
        <v>0</v>
      </c>
      <c r="O26" s="2184">
        <v>40.36</v>
      </c>
      <c r="P26" s="2184">
        <v>33.4</v>
      </c>
      <c r="Q26" s="2184">
        <v>78.209999999999994</v>
      </c>
      <c r="R26" s="1995" t="s">
        <v>3417</v>
      </c>
      <c r="S26" s="2185"/>
      <c r="T26" s="2184">
        <v>62.15</v>
      </c>
      <c r="U26" s="2184">
        <v>34.74</v>
      </c>
      <c r="V26" s="2184">
        <v>100</v>
      </c>
      <c r="W26" s="2184">
        <v>0</v>
      </c>
      <c r="X26" s="2184">
        <v>0</v>
      </c>
      <c r="Y26" s="2184">
        <v>31.16</v>
      </c>
      <c r="Z26" s="2184">
        <v>0</v>
      </c>
      <c r="AA26" s="2184">
        <v>0</v>
      </c>
      <c r="AB26" s="2184">
        <v>0</v>
      </c>
      <c r="AC26" s="2184">
        <v>0</v>
      </c>
      <c r="AD26" s="2184">
        <v>52.14</v>
      </c>
      <c r="AE26" s="2184">
        <v>66.67</v>
      </c>
    </row>
    <row r="27" spans="1:31" s="2186" customFormat="1" ht="27" customHeight="1">
      <c r="A27" s="1995" t="s">
        <v>3418</v>
      </c>
      <c r="B27" s="1996"/>
      <c r="C27" s="2183">
        <v>73.42</v>
      </c>
      <c r="D27" s="2184">
        <v>67.38</v>
      </c>
      <c r="E27" s="2184">
        <v>77.599999999999994</v>
      </c>
      <c r="F27" s="2184">
        <v>0</v>
      </c>
      <c r="G27" s="2184">
        <v>94.25</v>
      </c>
      <c r="H27" s="2184">
        <v>0</v>
      </c>
      <c r="I27" s="2184">
        <v>0</v>
      </c>
      <c r="J27" s="2184">
        <v>0</v>
      </c>
      <c r="K27" s="2184">
        <v>59.72</v>
      </c>
      <c r="L27" s="2184">
        <v>60.78</v>
      </c>
      <c r="M27" s="2184">
        <v>68.489999999999995</v>
      </c>
      <c r="N27" s="2184">
        <v>0</v>
      </c>
      <c r="O27" s="2184">
        <v>51.76</v>
      </c>
      <c r="P27" s="2184">
        <v>53.39</v>
      </c>
      <c r="Q27" s="2184">
        <v>51.94</v>
      </c>
      <c r="R27" s="1995" t="s">
        <v>3418</v>
      </c>
      <c r="S27" s="2185"/>
      <c r="T27" s="2184">
        <v>75.400000000000006</v>
      </c>
      <c r="U27" s="2184">
        <v>27.07</v>
      </c>
      <c r="V27" s="2184">
        <v>0</v>
      </c>
      <c r="W27" s="2184">
        <v>0</v>
      </c>
      <c r="X27" s="2184">
        <v>0</v>
      </c>
      <c r="Y27" s="2184">
        <v>29.17</v>
      </c>
      <c r="Z27" s="2184">
        <v>0</v>
      </c>
      <c r="AA27" s="2184">
        <v>0</v>
      </c>
      <c r="AB27" s="2184">
        <v>0</v>
      </c>
      <c r="AC27" s="2184">
        <v>0</v>
      </c>
      <c r="AD27" s="2184">
        <v>46.28</v>
      </c>
      <c r="AE27" s="2184">
        <v>48.89</v>
      </c>
    </row>
    <row r="28" spans="1:31" s="2186" customFormat="1" ht="27" customHeight="1">
      <c r="A28" s="1995" t="s">
        <v>3419</v>
      </c>
      <c r="B28" s="1996"/>
      <c r="C28" s="2183">
        <v>84.56</v>
      </c>
      <c r="D28" s="2184">
        <v>73.45</v>
      </c>
      <c r="E28" s="2184">
        <v>82.68</v>
      </c>
      <c r="F28" s="2184">
        <v>78.78</v>
      </c>
      <c r="G28" s="2184">
        <v>95.72</v>
      </c>
      <c r="H28" s="2184">
        <v>23.29</v>
      </c>
      <c r="I28" s="2184">
        <v>0</v>
      </c>
      <c r="J28" s="2184">
        <v>0</v>
      </c>
      <c r="K28" s="2184">
        <v>58.4</v>
      </c>
      <c r="L28" s="2184">
        <v>67.87</v>
      </c>
      <c r="M28" s="2184">
        <v>2.4700000000000002</v>
      </c>
      <c r="N28" s="2184">
        <v>15.34</v>
      </c>
      <c r="O28" s="2184">
        <v>61.54</v>
      </c>
      <c r="P28" s="2184">
        <v>50.9</v>
      </c>
      <c r="Q28" s="2184">
        <v>53.01</v>
      </c>
      <c r="R28" s="1995" t="s">
        <v>3419</v>
      </c>
      <c r="S28" s="2185"/>
      <c r="T28" s="2184">
        <v>79.33</v>
      </c>
      <c r="U28" s="2184">
        <v>56.41</v>
      </c>
      <c r="V28" s="2184">
        <v>0</v>
      </c>
      <c r="W28" s="2184">
        <v>20.43</v>
      </c>
      <c r="X28" s="2184">
        <v>72.19</v>
      </c>
      <c r="Y28" s="2184">
        <v>28.87</v>
      </c>
      <c r="Z28" s="2184">
        <v>31.44</v>
      </c>
      <c r="AA28" s="2184">
        <v>0</v>
      </c>
      <c r="AB28" s="2184">
        <v>0</v>
      </c>
      <c r="AC28" s="2184">
        <v>0</v>
      </c>
      <c r="AD28" s="2184">
        <v>65.66</v>
      </c>
      <c r="AE28" s="2184">
        <v>90.09</v>
      </c>
    </row>
    <row r="29" spans="1:31" s="2186" customFormat="1" ht="27" customHeight="1">
      <c r="A29" s="1995" t="s">
        <v>3420</v>
      </c>
      <c r="B29" s="1996"/>
      <c r="C29" s="2183">
        <v>54.1</v>
      </c>
      <c r="D29" s="2184">
        <v>37.01</v>
      </c>
      <c r="E29" s="2184">
        <v>89.09</v>
      </c>
      <c r="F29" s="2184">
        <v>0</v>
      </c>
      <c r="G29" s="2184">
        <v>88.98</v>
      </c>
      <c r="H29" s="2184">
        <v>0</v>
      </c>
      <c r="I29" s="2184">
        <v>0</v>
      </c>
      <c r="J29" s="2184">
        <v>0</v>
      </c>
      <c r="K29" s="2184">
        <v>33.380000000000003</v>
      </c>
      <c r="L29" s="2184">
        <v>50.68</v>
      </c>
      <c r="M29" s="2184">
        <v>0</v>
      </c>
      <c r="N29" s="2184">
        <v>0</v>
      </c>
      <c r="O29" s="2184">
        <v>12.88</v>
      </c>
      <c r="P29" s="2184">
        <v>36.590000000000003</v>
      </c>
      <c r="Q29" s="2184">
        <v>0</v>
      </c>
      <c r="R29" s="1995" t="s">
        <v>3420</v>
      </c>
      <c r="S29" s="2185"/>
      <c r="T29" s="2184">
        <v>0</v>
      </c>
      <c r="U29" s="2184">
        <v>0</v>
      </c>
      <c r="V29" s="2184">
        <v>0</v>
      </c>
      <c r="W29" s="2184">
        <v>0</v>
      </c>
      <c r="X29" s="2184">
        <v>0</v>
      </c>
      <c r="Y29" s="2184">
        <v>16.12</v>
      </c>
      <c r="Z29" s="2184">
        <v>0</v>
      </c>
      <c r="AA29" s="2184">
        <v>0</v>
      </c>
      <c r="AB29" s="2184">
        <v>0</v>
      </c>
      <c r="AC29" s="2184">
        <v>0</v>
      </c>
      <c r="AD29" s="2184">
        <v>0</v>
      </c>
      <c r="AE29" s="2184">
        <v>0</v>
      </c>
    </row>
    <row r="30" spans="1:31" s="2186" customFormat="1" ht="27" customHeight="1">
      <c r="A30" s="1995" t="s">
        <v>3421</v>
      </c>
      <c r="B30" s="1996"/>
      <c r="C30" s="2183">
        <v>77.13</v>
      </c>
      <c r="D30" s="2184">
        <v>72.05</v>
      </c>
      <c r="E30" s="2184">
        <v>76.17</v>
      </c>
      <c r="F30" s="2184">
        <v>64.72</v>
      </c>
      <c r="G30" s="2184">
        <v>97.16</v>
      </c>
      <c r="H30" s="2184">
        <v>0</v>
      </c>
      <c r="I30" s="2184">
        <v>0</v>
      </c>
      <c r="J30" s="2184">
        <v>0</v>
      </c>
      <c r="K30" s="2184">
        <v>65.989999999999995</v>
      </c>
      <c r="L30" s="2184">
        <v>69.760000000000005</v>
      </c>
      <c r="M30" s="2184">
        <v>13.15</v>
      </c>
      <c r="N30" s="2184">
        <v>0</v>
      </c>
      <c r="O30" s="2184">
        <v>50.9</v>
      </c>
      <c r="P30" s="2184">
        <v>28.42</v>
      </c>
      <c r="Q30" s="2184">
        <v>30.21</v>
      </c>
      <c r="R30" s="1995" t="s">
        <v>3421</v>
      </c>
      <c r="S30" s="2185"/>
      <c r="T30" s="2184">
        <v>78.53</v>
      </c>
      <c r="U30" s="2184">
        <v>74.790000000000006</v>
      </c>
      <c r="V30" s="2184">
        <v>0</v>
      </c>
      <c r="W30" s="2184">
        <v>0</v>
      </c>
      <c r="X30" s="2184">
        <v>72.38</v>
      </c>
      <c r="Y30" s="2184">
        <v>51.29</v>
      </c>
      <c r="Z30" s="2184">
        <v>0</v>
      </c>
      <c r="AA30" s="2184">
        <v>0</v>
      </c>
      <c r="AB30" s="2184">
        <v>0</v>
      </c>
      <c r="AC30" s="2184">
        <v>0</v>
      </c>
      <c r="AD30" s="2184">
        <v>63.3</v>
      </c>
      <c r="AE30" s="2184">
        <v>88.78</v>
      </c>
    </row>
    <row r="31" spans="1:31" s="2186" customFormat="1" ht="27" customHeight="1">
      <c r="A31" s="1995" t="s">
        <v>3422</v>
      </c>
      <c r="B31" s="1996"/>
      <c r="C31" s="2183">
        <v>64.11</v>
      </c>
      <c r="D31" s="2184">
        <v>66.08</v>
      </c>
      <c r="E31" s="2184">
        <v>55.04</v>
      </c>
      <c r="F31" s="2184">
        <v>25.11</v>
      </c>
      <c r="G31" s="2184">
        <v>0</v>
      </c>
      <c r="H31" s="2184">
        <v>0</v>
      </c>
      <c r="I31" s="2184">
        <v>0</v>
      </c>
      <c r="J31" s="2184">
        <v>0</v>
      </c>
      <c r="K31" s="2184">
        <v>65.790000000000006</v>
      </c>
      <c r="L31" s="2184">
        <v>72.959999999999994</v>
      </c>
      <c r="M31" s="2184">
        <v>0</v>
      </c>
      <c r="N31" s="2184">
        <v>50.75</v>
      </c>
      <c r="O31" s="2184">
        <v>66.62</v>
      </c>
      <c r="P31" s="2184">
        <v>59.01</v>
      </c>
      <c r="Q31" s="2184">
        <v>72.650000000000006</v>
      </c>
      <c r="R31" s="1995" t="s">
        <v>3422</v>
      </c>
      <c r="S31" s="2185"/>
      <c r="T31" s="2184">
        <v>61.1</v>
      </c>
      <c r="U31" s="2184">
        <v>61.66</v>
      </c>
      <c r="V31" s="2184">
        <v>0</v>
      </c>
      <c r="W31" s="2184">
        <v>93.42</v>
      </c>
      <c r="X31" s="2184">
        <v>0</v>
      </c>
      <c r="Y31" s="2184">
        <v>62.16</v>
      </c>
      <c r="Z31" s="2184">
        <v>0</v>
      </c>
      <c r="AA31" s="2184">
        <v>0</v>
      </c>
      <c r="AB31" s="2184">
        <v>0</v>
      </c>
      <c r="AC31" s="2184">
        <v>0</v>
      </c>
      <c r="AD31" s="2184">
        <v>30.01</v>
      </c>
      <c r="AE31" s="2184">
        <v>49.17</v>
      </c>
    </row>
    <row r="32" spans="1:31" s="2186" customFormat="1" ht="27" customHeight="1">
      <c r="A32" s="1995" t="s">
        <v>3423</v>
      </c>
      <c r="B32" s="1996"/>
      <c r="C32" s="2183">
        <v>65.36</v>
      </c>
      <c r="D32" s="2184">
        <v>60.07</v>
      </c>
      <c r="E32" s="2184">
        <v>87.92</v>
      </c>
      <c r="F32" s="2184">
        <v>65.16</v>
      </c>
      <c r="G32" s="2184">
        <v>97.44</v>
      </c>
      <c r="H32" s="2184">
        <v>0</v>
      </c>
      <c r="I32" s="2184">
        <v>0</v>
      </c>
      <c r="J32" s="2184">
        <v>0</v>
      </c>
      <c r="K32" s="2184">
        <v>73.05</v>
      </c>
      <c r="L32" s="2184">
        <v>68.709999999999994</v>
      </c>
      <c r="M32" s="2184">
        <v>26.51</v>
      </c>
      <c r="N32" s="2184">
        <v>0</v>
      </c>
      <c r="O32" s="2184">
        <v>48.87</v>
      </c>
      <c r="P32" s="2184">
        <v>45.85</v>
      </c>
      <c r="Q32" s="2184">
        <v>77.11</v>
      </c>
      <c r="R32" s="1995" t="s">
        <v>3423</v>
      </c>
      <c r="S32" s="2185"/>
      <c r="T32" s="2184">
        <v>88.98</v>
      </c>
      <c r="U32" s="2184">
        <v>42.49</v>
      </c>
      <c r="V32" s="2184">
        <v>0</v>
      </c>
      <c r="W32" s="2184">
        <v>0</v>
      </c>
      <c r="X32" s="2184">
        <v>88.77</v>
      </c>
      <c r="Y32" s="2184">
        <v>42.14</v>
      </c>
      <c r="Z32" s="2184">
        <v>9.0399999999999991</v>
      </c>
      <c r="AA32" s="2184">
        <v>0</v>
      </c>
      <c r="AB32" s="2184">
        <v>0</v>
      </c>
      <c r="AC32" s="2184">
        <v>0</v>
      </c>
      <c r="AD32" s="2184">
        <v>66.23</v>
      </c>
      <c r="AE32" s="2184">
        <v>82.98</v>
      </c>
    </row>
    <row r="33" spans="1:31" s="2186" customFormat="1" ht="27" customHeight="1">
      <c r="A33" s="1995" t="s">
        <v>3424</v>
      </c>
      <c r="B33" s="1996"/>
      <c r="C33" s="2183">
        <v>52.3</v>
      </c>
      <c r="D33" s="2184">
        <v>63.02</v>
      </c>
      <c r="E33" s="2184">
        <v>44.78</v>
      </c>
      <c r="F33" s="2184">
        <v>0</v>
      </c>
      <c r="G33" s="2184">
        <v>39.07</v>
      </c>
      <c r="H33" s="2184">
        <v>0</v>
      </c>
      <c r="I33" s="2184">
        <v>0</v>
      </c>
      <c r="J33" s="2184">
        <v>0</v>
      </c>
      <c r="K33" s="2184">
        <v>22.92</v>
      </c>
      <c r="L33" s="2184">
        <v>48.71</v>
      </c>
      <c r="M33" s="2184">
        <v>0</v>
      </c>
      <c r="N33" s="2184">
        <v>0</v>
      </c>
      <c r="O33" s="2184">
        <v>14.47</v>
      </c>
      <c r="P33" s="2184">
        <v>22.29</v>
      </c>
      <c r="Q33" s="2184">
        <v>2.19</v>
      </c>
      <c r="R33" s="1995" t="s">
        <v>3424</v>
      </c>
      <c r="S33" s="2185"/>
      <c r="T33" s="2184">
        <v>0</v>
      </c>
      <c r="U33" s="2184">
        <v>0</v>
      </c>
      <c r="V33" s="2184">
        <v>0</v>
      </c>
      <c r="W33" s="2184">
        <v>14.01</v>
      </c>
      <c r="X33" s="2184">
        <v>0</v>
      </c>
      <c r="Y33" s="2184">
        <v>10.68</v>
      </c>
      <c r="Z33" s="2184">
        <v>0</v>
      </c>
      <c r="AA33" s="2184">
        <v>0</v>
      </c>
      <c r="AB33" s="2184">
        <v>0</v>
      </c>
      <c r="AC33" s="2184">
        <v>0</v>
      </c>
      <c r="AD33" s="2184">
        <v>26.85</v>
      </c>
      <c r="AE33" s="2184">
        <v>40</v>
      </c>
    </row>
    <row r="34" spans="1:31" s="2186" customFormat="1" ht="27" customHeight="1">
      <c r="A34" s="1999" t="s">
        <v>3425</v>
      </c>
      <c r="B34" s="2002"/>
      <c r="C34" s="2187">
        <v>16.510000000000002</v>
      </c>
      <c r="D34" s="2188">
        <v>16.510000000000002</v>
      </c>
      <c r="E34" s="2188">
        <v>0</v>
      </c>
      <c r="F34" s="2188">
        <v>0</v>
      </c>
      <c r="G34" s="2188">
        <v>0</v>
      </c>
      <c r="H34" s="2188">
        <v>0</v>
      </c>
      <c r="I34" s="2188">
        <v>0</v>
      </c>
      <c r="J34" s="2188">
        <v>0</v>
      </c>
      <c r="K34" s="2188">
        <v>0.12</v>
      </c>
      <c r="L34" s="2188">
        <v>0</v>
      </c>
      <c r="M34" s="2188">
        <v>0</v>
      </c>
      <c r="N34" s="2188">
        <v>0</v>
      </c>
      <c r="O34" s="2188">
        <v>0</v>
      </c>
      <c r="P34" s="2188">
        <v>0</v>
      </c>
      <c r="Q34" s="2188">
        <v>0</v>
      </c>
      <c r="R34" s="1999" t="s">
        <v>3425</v>
      </c>
      <c r="S34" s="2189"/>
      <c r="T34" s="2188">
        <v>0</v>
      </c>
      <c r="U34" s="2188">
        <v>0</v>
      </c>
      <c r="V34" s="2188">
        <v>0</v>
      </c>
      <c r="W34" s="2188">
        <v>0</v>
      </c>
      <c r="X34" s="2188">
        <v>0</v>
      </c>
      <c r="Y34" s="2188">
        <v>0.41</v>
      </c>
      <c r="Z34" s="2188">
        <v>0</v>
      </c>
      <c r="AA34" s="2188">
        <v>0</v>
      </c>
      <c r="AB34" s="2188">
        <v>0</v>
      </c>
      <c r="AC34" s="2188">
        <v>0</v>
      </c>
      <c r="AD34" s="2188">
        <v>0</v>
      </c>
      <c r="AE34" s="2188">
        <v>0</v>
      </c>
    </row>
    <row r="35" spans="1:31" s="2186" customFormat="1" ht="22" customHeight="1">
      <c r="A35" s="712"/>
      <c r="B35" s="5"/>
      <c r="C35" s="5"/>
      <c r="D35" s="5"/>
      <c r="E35" s="5"/>
      <c r="F35" s="5"/>
      <c r="G35" s="5"/>
      <c r="H35" s="5"/>
      <c r="I35" s="2190"/>
      <c r="J35" s="2191"/>
      <c r="K35" s="2192"/>
      <c r="L35" s="2191"/>
      <c r="M35" s="2191"/>
      <c r="N35" s="2191"/>
      <c r="O35" s="2191"/>
      <c r="P35" s="2191"/>
      <c r="Q35" s="2191"/>
      <c r="R35" s="2191"/>
    </row>
    <row r="36" spans="1:31" ht="27.75" customHeight="1">
      <c r="A36" s="3805"/>
      <c r="B36" s="3805"/>
      <c r="C36" s="3805"/>
      <c r="D36" s="3805"/>
      <c r="E36" s="3805"/>
      <c r="F36" s="3805"/>
      <c r="G36" s="3805"/>
      <c r="H36" s="3805"/>
      <c r="I36" s="3805"/>
    </row>
    <row r="37" spans="1:31" ht="15" customHeight="1"/>
  </sheetData>
  <mergeCells count="43">
    <mergeCell ref="A5:A11"/>
    <mergeCell ref="B5:B11"/>
    <mergeCell ref="C5:I5"/>
    <mergeCell ref="K5:Q5"/>
    <mergeCell ref="R5:R11"/>
    <mergeCell ref="T5:X5"/>
    <mergeCell ref="B1:I1"/>
    <mergeCell ref="R1:X1"/>
    <mergeCell ref="Y1:AC1"/>
    <mergeCell ref="B3:I3"/>
    <mergeCell ref="P4:Q4"/>
    <mergeCell ref="W6:W11"/>
    <mergeCell ref="AD5:AD11"/>
    <mergeCell ref="AE5:AE11"/>
    <mergeCell ref="C6:C11"/>
    <mergeCell ref="D6:E6"/>
    <mergeCell ref="F6:I6"/>
    <mergeCell ref="J6:J11"/>
    <mergeCell ref="K6:K11"/>
    <mergeCell ref="Y6:Y11"/>
    <mergeCell ref="L6:L11"/>
    <mergeCell ref="M6:M11"/>
    <mergeCell ref="N6:N11"/>
    <mergeCell ref="O6:O11"/>
    <mergeCell ref="P6:P11"/>
    <mergeCell ref="Q6:Q11"/>
    <mergeCell ref="S5:S11"/>
    <mergeCell ref="X6:X11"/>
    <mergeCell ref="Y5:AC5"/>
    <mergeCell ref="A36:I36"/>
    <mergeCell ref="Z6:Z11"/>
    <mergeCell ref="AA6:AA11"/>
    <mergeCell ref="AB6:AB11"/>
    <mergeCell ref="AC6:AC11"/>
    <mergeCell ref="D7:D11"/>
    <mergeCell ref="E7:E11"/>
    <mergeCell ref="F7:F11"/>
    <mergeCell ref="G7:G11"/>
    <mergeCell ref="H7:H11"/>
    <mergeCell ref="I7:I11"/>
    <mergeCell ref="T6:T11"/>
    <mergeCell ref="U6:U11"/>
    <mergeCell ref="V6:V11"/>
  </mergeCells>
  <phoneticPr fontId="6" type="noConversion"/>
  <printOptions horizontalCentered="1"/>
  <pageMargins left="0.62992125984251968" right="0.62992125984251968" top="1.1811023622047245" bottom="0.78740157480314965" header="0" footer="0"/>
  <pageSetup paperSize="9" scale="80" pageOrder="overThenDown" orientation="portrait" r:id="rId1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E40"/>
  <sheetViews>
    <sheetView zoomScale="80" zoomScaleNormal="80" workbookViewId="0"/>
  </sheetViews>
  <sheetFormatPr defaultColWidth="8.75" defaultRowHeight="26.15" customHeight="1"/>
  <cols>
    <col min="1" max="1" width="42.33203125" style="2203" customWidth="1"/>
    <col min="2" max="2" width="1.5" style="2203" customWidth="1"/>
    <col min="3" max="3" width="11.83203125" style="2203" customWidth="1"/>
    <col min="4" max="4" width="9.58203125" style="2203" customWidth="1"/>
    <col min="5" max="5" width="9.75" style="2203" customWidth="1"/>
    <col min="6" max="6" width="8.75" style="2203" customWidth="1"/>
    <col min="7" max="7" width="9.5" style="2203" customWidth="1"/>
    <col min="8" max="8" width="8.33203125" style="2203" customWidth="1"/>
    <col min="9" max="9" width="9.58203125" style="2203" customWidth="1"/>
    <col min="10" max="10" width="12.08203125" style="2203" customWidth="1"/>
    <col min="11" max="17" width="10.83203125" style="2203" customWidth="1"/>
    <col min="18" max="18" width="40.75" style="2203" customWidth="1"/>
    <col min="19" max="19" width="1.08203125" style="2203" customWidth="1"/>
    <col min="20" max="24" width="14.33203125" style="2203" customWidth="1"/>
    <col min="25" max="31" width="15.75" style="2203" customWidth="1"/>
    <col min="32" max="256" width="8.75" style="2203"/>
    <col min="257" max="257" width="42.33203125" style="2203" customWidth="1"/>
    <col min="258" max="258" width="1.5" style="2203" customWidth="1"/>
    <col min="259" max="259" width="11.83203125" style="2203" customWidth="1"/>
    <col min="260" max="260" width="9.58203125" style="2203" customWidth="1"/>
    <col min="261" max="261" width="11.5" style="2203" customWidth="1"/>
    <col min="262" max="262" width="8.75" style="2203" customWidth="1"/>
    <col min="263" max="263" width="11" style="2203" customWidth="1"/>
    <col min="264" max="264" width="9.08203125" style="2203" customWidth="1"/>
    <col min="265" max="265" width="9.58203125" style="2203" customWidth="1"/>
    <col min="266" max="273" width="10.83203125" style="2203" customWidth="1"/>
    <col min="274" max="274" width="40.75" style="2203" customWidth="1"/>
    <col min="275" max="275" width="1.08203125" style="2203" customWidth="1"/>
    <col min="276" max="280" width="14.33203125" style="2203" customWidth="1"/>
    <col min="281" max="287" width="15.75" style="2203" customWidth="1"/>
    <col min="288" max="512" width="8.75" style="2203"/>
    <col min="513" max="513" width="42.33203125" style="2203" customWidth="1"/>
    <col min="514" max="514" width="1.5" style="2203" customWidth="1"/>
    <col min="515" max="515" width="11.83203125" style="2203" customWidth="1"/>
    <col min="516" max="516" width="9.58203125" style="2203" customWidth="1"/>
    <col min="517" max="517" width="11.5" style="2203" customWidth="1"/>
    <col min="518" max="518" width="8.75" style="2203" customWidth="1"/>
    <col min="519" max="519" width="11" style="2203" customWidth="1"/>
    <col min="520" max="520" width="9.08203125" style="2203" customWidth="1"/>
    <col min="521" max="521" width="9.58203125" style="2203" customWidth="1"/>
    <col min="522" max="529" width="10.83203125" style="2203" customWidth="1"/>
    <col min="530" max="530" width="40.75" style="2203" customWidth="1"/>
    <col min="531" max="531" width="1.08203125" style="2203" customWidth="1"/>
    <col min="532" max="536" width="14.33203125" style="2203" customWidth="1"/>
    <col min="537" max="543" width="15.75" style="2203" customWidth="1"/>
    <col min="544" max="768" width="8.75" style="2203"/>
    <col min="769" max="769" width="42.33203125" style="2203" customWidth="1"/>
    <col min="770" max="770" width="1.5" style="2203" customWidth="1"/>
    <col min="771" max="771" width="11.83203125" style="2203" customWidth="1"/>
    <col min="772" max="772" width="9.58203125" style="2203" customWidth="1"/>
    <col min="773" max="773" width="11.5" style="2203" customWidth="1"/>
    <col min="774" max="774" width="8.75" style="2203" customWidth="1"/>
    <col min="775" max="775" width="11" style="2203" customWidth="1"/>
    <col min="776" max="776" width="9.08203125" style="2203" customWidth="1"/>
    <col min="777" max="777" width="9.58203125" style="2203" customWidth="1"/>
    <col min="778" max="785" width="10.83203125" style="2203" customWidth="1"/>
    <col min="786" max="786" width="40.75" style="2203" customWidth="1"/>
    <col min="787" max="787" width="1.08203125" style="2203" customWidth="1"/>
    <col min="788" max="792" width="14.33203125" style="2203" customWidth="1"/>
    <col min="793" max="799" width="15.75" style="2203" customWidth="1"/>
    <col min="800" max="1024" width="8.75" style="2203"/>
    <col min="1025" max="1025" width="42.33203125" style="2203" customWidth="1"/>
    <col min="1026" max="1026" width="1.5" style="2203" customWidth="1"/>
    <col min="1027" max="1027" width="11.83203125" style="2203" customWidth="1"/>
    <col min="1028" max="1028" width="9.58203125" style="2203" customWidth="1"/>
    <col min="1029" max="1029" width="11.5" style="2203" customWidth="1"/>
    <col min="1030" max="1030" width="8.75" style="2203" customWidth="1"/>
    <col min="1031" max="1031" width="11" style="2203" customWidth="1"/>
    <col min="1032" max="1032" width="9.08203125" style="2203" customWidth="1"/>
    <col min="1033" max="1033" width="9.58203125" style="2203" customWidth="1"/>
    <col min="1034" max="1041" width="10.83203125" style="2203" customWidth="1"/>
    <col min="1042" max="1042" width="40.75" style="2203" customWidth="1"/>
    <col min="1043" max="1043" width="1.08203125" style="2203" customWidth="1"/>
    <col min="1044" max="1048" width="14.33203125" style="2203" customWidth="1"/>
    <col min="1049" max="1055" width="15.75" style="2203" customWidth="1"/>
    <col min="1056" max="1280" width="8.75" style="2203"/>
    <col min="1281" max="1281" width="42.33203125" style="2203" customWidth="1"/>
    <col min="1282" max="1282" width="1.5" style="2203" customWidth="1"/>
    <col min="1283" max="1283" width="11.83203125" style="2203" customWidth="1"/>
    <col min="1284" max="1284" width="9.58203125" style="2203" customWidth="1"/>
    <col min="1285" max="1285" width="11.5" style="2203" customWidth="1"/>
    <col min="1286" max="1286" width="8.75" style="2203" customWidth="1"/>
    <col min="1287" max="1287" width="11" style="2203" customWidth="1"/>
    <col min="1288" max="1288" width="9.08203125" style="2203" customWidth="1"/>
    <col min="1289" max="1289" width="9.58203125" style="2203" customWidth="1"/>
    <col min="1290" max="1297" width="10.83203125" style="2203" customWidth="1"/>
    <col min="1298" max="1298" width="40.75" style="2203" customWidth="1"/>
    <col min="1299" max="1299" width="1.08203125" style="2203" customWidth="1"/>
    <col min="1300" max="1304" width="14.33203125" style="2203" customWidth="1"/>
    <col min="1305" max="1311" width="15.75" style="2203" customWidth="1"/>
    <col min="1312" max="1536" width="8.75" style="2203"/>
    <col min="1537" max="1537" width="42.33203125" style="2203" customWidth="1"/>
    <col min="1538" max="1538" width="1.5" style="2203" customWidth="1"/>
    <col min="1539" max="1539" width="11.83203125" style="2203" customWidth="1"/>
    <col min="1540" max="1540" width="9.58203125" style="2203" customWidth="1"/>
    <col min="1541" max="1541" width="11.5" style="2203" customWidth="1"/>
    <col min="1542" max="1542" width="8.75" style="2203" customWidth="1"/>
    <col min="1543" max="1543" width="11" style="2203" customWidth="1"/>
    <col min="1544" max="1544" width="9.08203125" style="2203" customWidth="1"/>
    <col min="1545" max="1545" width="9.58203125" style="2203" customWidth="1"/>
    <col min="1546" max="1553" width="10.83203125" style="2203" customWidth="1"/>
    <col min="1554" max="1554" width="40.75" style="2203" customWidth="1"/>
    <col min="1555" max="1555" width="1.08203125" style="2203" customWidth="1"/>
    <col min="1556" max="1560" width="14.33203125" style="2203" customWidth="1"/>
    <col min="1561" max="1567" width="15.75" style="2203" customWidth="1"/>
    <col min="1568" max="1792" width="8.75" style="2203"/>
    <col min="1793" max="1793" width="42.33203125" style="2203" customWidth="1"/>
    <col min="1794" max="1794" width="1.5" style="2203" customWidth="1"/>
    <col min="1795" max="1795" width="11.83203125" style="2203" customWidth="1"/>
    <col min="1796" max="1796" width="9.58203125" style="2203" customWidth="1"/>
    <col min="1797" max="1797" width="11.5" style="2203" customWidth="1"/>
    <col min="1798" max="1798" width="8.75" style="2203" customWidth="1"/>
    <col min="1799" max="1799" width="11" style="2203" customWidth="1"/>
    <col min="1800" max="1800" width="9.08203125" style="2203" customWidth="1"/>
    <col min="1801" max="1801" width="9.58203125" style="2203" customWidth="1"/>
    <col min="1802" max="1809" width="10.83203125" style="2203" customWidth="1"/>
    <col min="1810" max="1810" width="40.75" style="2203" customWidth="1"/>
    <col min="1811" max="1811" width="1.08203125" style="2203" customWidth="1"/>
    <col min="1812" max="1816" width="14.33203125" style="2203" customWidth="1"/>
    <col min="1817" max="1823" width="15.75" style="2203" customWidth="1"/>
    <col min="1824" max="2048" width="8.75" style="2203"/>
    <col min="2049" max="2049" width="42.33203125" style="2203" customWidth="1"/>
    <col min="2050" max="2050" width="1.5" style="2203" customWidth="1"/>
    <col min="2051" max="2051" width="11.83203125" style="2203" customWidth="1"/>
    <col min="2052" max="2052" width="9.58203125" style="2203" customWidth="1"/>
    <col min="2053" max="2053" width="11.5" style="2203" customWidth="1"/>
    <col min="2054" max="2054" width="8.75" style="2203" customWidth="1"/>
    <col min="2055" max="2055" width="11" style="2203" customWidth="1"/>
    <col min="2056" max="2056" width="9.08203125" style="2203" customWidth="1"/>
    <col min="2057" max="2057" width="9.58203125" style="2203" customWidth="1"/>
    <col min="2058" max="2065" width="10.83203125" style="2203" customWidth="1"/>
    <col min="2066" max="2066" width="40.75" style="2203" customWidth="1"/>
    <col min="2067" max="2067" width="1.08203125" style="2203" customWidth="1"/>
    <col min="2068" max="2072" width="14.33203125" style="2203" customWidth="1"/>
    <col min="2073" max="2079" width="15.75" style="2203" customWidth="1"/>
    <col min="2080" max="2304" width="8.75" style="2203"/>
    <col min="2305" max="2305" width="42.33203125" style="2203" customWidth="1"/>
    <col min="2306" max="2306" width="1.5" style="2203" customWidth="1"/>
    <col min="2307" max="2307" width="11.83203125" style="2203" customWidth="1"/>
    <col min="2308" max="2308" width="9.58203125" style="2203" customWidth="1"/>
    <col min="2309" max="2309" width="11.5" style="2203" customWidth="1"/>
    <col min="2310" max="2310" width="8.75" style="2203" customWidth="1"/>
    <col min="2311" max="2311" width="11" style="2203" customWidth="1"/>
    <col min="2312" max="2312" width="9.08203125" style="2203" customWidth="1"/>
    <col min="2313" max="2313" width="9.58203125" style="2203" customWidth="1"/>
    <col min="2314" max="2321" width="10.83203125" style="2203" customWidth="1"/>
    <col min="2322" max="2322" width="40.75" style="2203" customWidth="1"/>
    <col min="2323" max="2323" width="1.08203125" style="2203" customWidth="1"/>
    <col min="2324" max="2328" width="14.33203125" style="2203" customWidth="1"/>
    <col min="2329" max="2335" width="15.75" style="2203" customWidth="1"/>
    <col min="2336" max="2560" width="8.75" style="2203"/>
    <col min="2561" max="2561" width="42.33203125" style="2203" customWidth="1"/>
    <col min="2562" max="2562" width="1.5" style="2203" customWidth="1"/>
    <col min="2563" max="2563" width="11.83203125" style="2203" customWidth="1"/>
    <col min="2564" max="2564" width="9.58203125" style="2203" customWidth="1"/>
    <col min="2565" max="2565" width="11.5" style="2203" customWidth="1"/>
    <col min="2566" max="2566" width="8.75" style="2203" customWidth="1"/>
    <col min="2567" max="2567" width="11" style="2203" customWidth="1"/>
    <col min="2568" max="2568" width="9.08203125" style="2203" customWidth="1"/>
    <col min="2569" max="2569" width="9.58203125" style="2203" customWidth="1"/>
    <col min="2570" max="2577" width="10.83203125" style="2203" customWidth="1"/>
    <col min="2578" max="2578" width="40.75" style="2203" customWidth="1"/>
    <col min="2579" max="2579" width="1.08203125" style="2203" customWidth="1"/>
    <col min="2580" max="2584" width="14.33203125" style="2203" customWidth="1"/>
    <col min="2585" max="2591" width="15.75" style="2203" customWidth="1"/>
    <col min="2592" max="2816" width="8.75" style="2203"/>
    <col min="2817" max="2817" width="42.33203125" style="2203" customWidth="1"/>
    <col min="2818" max="2818" width="1.5" style="2203" customWidth="1"/>
    <col min="2819" max="2819" width="11.83203125" style="2203" customWidth="1"/>
    <col min="2820" max="2820" width="9.58203125" style="2203" customWidth="1"/>
    <col min="2821" max="2821" width="11.5" style="2203" customWidth="1"/>
    <col min="2822" max="2822" width="8.75" style="2203" customWidth="1"/>
    <col min="2823" max="2823" width="11" style="2203" customWidth="1"/>
    <col min="2824" max="2824" width="9.08203125" style="2203" customWidth="1"/>
    <col min="2825" max="2825" width="9.58203125" style="2203" customWidth="1"/>
    <col min="2826" max="2833" width="10.83203125" style="2203" customWidth="1"/>
    <col min="2834" max="2834" width="40.75" style="2203" customWidth="1"/>
    <col min="2835" max="2835" width="1.08203125" style="2203" customWidth="1"/>
    <col min="2836" max="2840" width="14.33203125" style="2203" customWidth="1"/>
    <col min="2841" max="2847" width="15.75" style="2203" customWidth="1"/>
    <col min="2848" max="3072" width="8.75" style="2203"/>
    <col min="3073" max="3073" width="42.33203125" style="2203" customWidth="1"/>
    <col min="3074" max="3074" width="1.5" style="2203" customWidth="1"/>
    <col min="3075" max="3075" width="11.83203125" style="2203" customWidth="1"/>
    <col min="3076" max="3076" width="9.58203125" style="2203" customWidth="1"/>
    <col min="3077" max="3077" width="11.5" style="2203" customWidth="1"/>
    <col min="3078" max="3078" width="8.75" style="2203" customWidth="1"/>
    <col min="3079" max="3079" width="11" style="2203" customWidth="1"/>
    <col min="3080" max="3080" width="9.08203125" style="2203" customWidth="1"/>
    <col min="3081" max="3081" width="9.58203125" style="2203" customWidth="1"/>
    <col min="3082" max="3089" width="10.83203125" style="2203" customWidth="1"/>
    <col min="3090" max="3090" width="40.75" style="2203" customWidth="1"/>
    <col min="3091" max="3091" width="1.08203125" style="2203" customWidth="1"/>
    <col min="3092" max="3096" width="14.33203125" style="2203" customWidth="1"/>
    <col min="3097" max="3103" width="15.75" style="2203" customWidth="1"/>
    <col min="3104" max="3328" width="8.75" style="2203"/>
    <col min="3329" max="3329" width="42.33203125" style="2203" customWidth="1"/>
    <col min="3330" max="3330" width="1.5" style="2203" customWidth="1"/>
    <col min="3331" max="3331" width="11.83203125" style="2203" customWidth="1"/>
    <col min="3332" max="3332" width="9.58203125" style="2203" customWidth="1"/>
    <col min="3333" max="3333" width="11.5" style="2203" customWidth="1"/>
    <col min="3334" max="3334" width="8.75" style="2203" customWidth="1"/>
    <col min="3335" max="3335" width="11" style="2203" customWidth="1"/>
    <col min="3336" max="3336" width="9.08203125" style="2203" customWidth="1"/>
    <col min="3337" max="3337" width="9.58203125" style="2203" customWidth="1"/>
    <col min="3338" max="3345" width="10.83203125" style="2203" customWidth="1"/>
    <col min="3346" max="3346" width="40.75" style="2203" customWidth="1"/>
    <col min="3347" max="3347" width="1.08203125" style="2203" customWidth="1"/>
    <col min="3348" max="3352" width="14.33203125" style="2203" customWidth="1"/>
    <col min="3353" max="3359" width="15.75" style="2203" customWidth="1"/>
    <col min="3360" max="3584" width="8.75" style="2203"/>
    <col min="3585" max="3585" width="42.33203125" style="2203" customWidth="1"/>
    <col min="3586" max="3586" width="1.5" style="2203" customWidth="1"/>
    <col min="3587" max="3587" width="11.83203125" style="2203" customWidth="1"/>
    <col min="3588" max="3588" width="9.58203125" style="2203" customWidth="1"/>
    <col min="3589" max="3589" width="11.5" style="2203" customWidth="1"/>
    <col min="3590" max="3590" width="8.75" style="2203" customWidth="1"/>
    <col min="3591" max="3591" width="11" style="2203" customWidth="1"/>
    <col min="3592" max="3592" width="9.08203125" style="2203" customWidth="1"/>
    <col min="3593" max="3593" width="9.58203125" style="2203" customWidth="1"/>
    <col min="3594" max="3601" width="10.83203125" style="2203" customWidth="1"/>
    <col min="3602" max="3602" width="40.75" style="2203" customWidth="1"/>
    <col min="3603" max="3603" width="1.08203125" style="2203" customWidth="1"/>
    <col min="3604" max="3608" width="14.33203125" style="2203" customWidth="1"/>
    <col min="3609" max="3615" width="15.75" style="2203" customWidth="1"/>
    <col min="3616" max="3840" width="8.75" style="2203"/>
    <col min="3841" max="3841" width="42.33203125" style="2203" customWidth="1"/>
    <col min="3842" max="3842" width="1.5" style="2203" customWidth="1"/>
    <col min="3843" max="3843" width="11.83203125" style="2203" customWidth="1"/>
    <col min="3844" max="3844" width="9.58203125" style="2203" customWidth="1"/>
    <col min="3845" max="3845" width="11.5" style="2203" customWidth="1"/>
    <col min="3846" max="3846" width="8.75" style="2203" customWidth="1"/>
    <col min="3847" max="3847" width="11" style="2203" customWidth="1"/>
    <col min="3848" max="3848" width="9.08203125" style="2203" customWidth="1"/>
    <col min="3849" max="3849" width="9.58203125" style="2203" customWidth="1"/>
    <col min="3850" max="3857" width="10.83203125" style="2203" customWidth="1"/>
    <col min="3858" max="3858" width="40.75" style="2203" customWidth="1"/>
    <col min="3859" max="3859" width="1.08203125" style="2203" customWidth="1"/>
    <col min="3860" max="3864" width="14.33203125" style="2203" customWidth="1"/>
    <col min="3865" max="3871" width="15.75" style="2203" customWidth="1"/>
    <col min="3872" max="4096" width="8.75" style="2203"/>
    <col min="4097" max="4097" width="42.33203125" style="2203" customWidth="1"/>
    <col min="4098" max="4098" width="1.5" style="2203" customWidth="1"/>
    <col min="4099" max="4099" width="11.83203125" style="2203" customWidth="1"/>
    <col min="4100" max="4100" width="9.58203125" style="2203" customWidth="1"/>
    <col min="4101" max="4101" width="11.5" style="2203" customWidth="1"/>
    <col min="4102" max="4102" width="8.75" style="2203" customWidth="1"/>
    <col min="4103" max="4103" width="11" style="2203" customWidth="1"/>
    <col min="4104" max="4104" width="9.08203125" style="2203" customWidth="1"/>
    <col min="4105" max="4105" width="9.58203125" style="2203" customWidth="1"/>
    <col min="4106" max="4113" width="10.83203125" style="2203" customWidth="1"/>
    <col min="4114" max="4114" width="40.75" style="2203" customWidth="1"/>
    <col min="4115" max="4115" width="1.08203125" style="2203" customWidth="1"/>
    <col min="4116" max="4120" width="14.33203125" style="2203" customWidth="1"/>
    <col min="4121" max="4127" width="15.75" style="2203" customWidth="1"/>
    <col min="4128" max="4352" width="8.75" style="2203"/>
    <col min="4353" max="4353" width="42.33203125" style="2203" customWidth="1"/>
    <col min="4354" max="4354" width="1.5" style="2203" customWidth="1"/>
    <col min="4355" max="4355" width="11.83203125" style="2203" customWidth="1"/>
    <col min="4356" max="4356" width="9.58203125" style="2203" customWidth="1"/>
    <col min="4357" max="4357" width="11.5" style="2203" customWidth="1"/>
    <col min="4358" max="4358" width="8.75" style="2203" customWidth="1"/>
    <col min="4359" max="4359" width="11" style="2203" customWidth="1"/>
    <col min="4360" max="4360" width="9.08203125" style="2203" customWidth="1"/>
    <col min="4361" max="4361" width="9.58203125" style="2203" customWidth="1"/>
    <col min="4362" max="4369" width="10.83203125" style="2203" customWidth="1"/>
    <col min="4370" max="4370" width="40.75" style="2203" customWidth="1"/>
    <col min="4371" max="4371" width="1.08203125" style="2203" customWidth="1"/>
    <col min="4372" max="4376" width="14.33203125" style="2203" customWidth="1"/>
    <col min="4377" max="4383" width="15.75" style="2203" customWidth="1"/>
    <col min="4384" max="4608" width="8.75" style="2203"/>
    <col min="4609" max="4609" width="42.33203125" style="2203" customWidth="1"/>
    <col min="4610" max="4610" width="1.5" style="2203" customWidth="1"/>
    <col min="4611" max="4611" width="11.83203125" style="2203" customWidth="1"/>
    <col min="4612" max="4612" width="9.58203125" style="2203" customWidth="1"/>
    <col min="4613" max="4613" width="11.5" style="2203" customWidth="1"/>
    <col min="4614" max="4614" width="8.75" style="2203" customWidth="1"/>
    <col min="4615" max="4615" width="11" style="2203" customWidth="1"/>
    <col min="4616" max="4616" width="9.08203125" style="2203" customWidth="1"/>
    <col min="4617" max="4617" width="9.58203125" style="2203" customWidth="1"/>
    <col min="4618" max="4625" width="10.83203125" style="2203" customWidth="1"/>
    <col min="4626" max="4626" width="40.75" style="2203" customWidth="1"/>
    <col min="4627" max="4627" width="1.08203125" style="2203" customWidth="1"/>
    <col min="4628" max="4632" width="14.33203125" style="2203" customWidth="1"/>
    <col min="4633" max="4639" width="15.75" style="2203" customWidth="1"/>
    <col min="4640" max="4864" width="8.75" style="2203"/>
    <col min="4865" max="4865" width="42.33203125" style="2203" customWidth="1"/>
    <col min="4866" max="4866" width="1.5" style="2203" customWidth="1"/>
    <col min="4867" max="4867" width="11.83203125" style="2203" customWidth="1"/>
    <col min="4868" max="4868" width="9.58203125" style="2203" customWidth="1"/>
    <col min="4869" max="4869" width="11.5" style="2203" customWidth="1"/>
    <col min="4870" max="4870" width="8.75" style="2203" customWidth="1"/>
    <col min="4871" max="4871" width="11" style="2203" customWidth="1"/>
    <col min="4872" max="4872" width="9.08203125" style="2203" customWidth="1"/>
    <col min="4873" max="4873" width="9.58203125" style="2203" customWidth="1"/>
    <col min="4874" max="4881" width="10.83203125" style="2203" customWidth="1"/>
    <col min="4882" max="4882" width="40.75" style="2203" customWidth="1"/>
    <col min="4883" max="4883" width="1.08203125" style="2203" customWidth="1"/>
    <col min="4884" max="4888" width="14.33203125" style="2203" customWidth="1"/>
    <col min="4889" max="4895" width="15.75" style="2203" customWidth="1"/>
    <col min="4896" max="5120" width="8.75" style="2203"/>
    <col min="5121" max="5121" width="42.33203125" style="2203" customWidth="1"/>
    <col min="5122" max="5122" width="1.5" style="2203" customWidth="1"/>
    <col min="5123" max="5123" width="11.83203125" style="2203" customWidth="1"/>
    <col min="5124" max="5124" width="9.58203125" style="2203" customWidth="1"/>
    <col min="5125" max="5125" width="11.5" style="2203" customWidth="1"/>
    <col min="5126" max="5126" width="8.75" style="2203" customWidth="1"/>
    <col min="5127" max="5127" width="11" style="2203" customWidth="1"/>
    <col min="5128" max="5128" width="9.08203125" style="2203" customWidth="1"/>
    <col min="5129" max="5129" width="9.58203125" style="2203" customWidth="1"/>
    <col min="5130" max="5137" width="10.83203125" style="2203" customWidth="1"/>
    <col min="5138" max="5138" width="40.75" style="2203" customWidth="1"/>
    <col min="5139" max="5139" width="1.08203125" style="2203" customWidth="1"/>
    <col min="5140" max="5144" width="14.33203125" style="2203" customWidth="1"/>
    <col min="5145" max="5151" width="15.75" style="2203" customWidth="1"/>
    <col min="5152" max="5376" width="8.75" style="2203"/>
    <col min="5377" max="5377" width="42.33203125" style="2203" customWidth="1"/>
    <col min="5378" max="5378" width="1.5" style="2203" customWidth="1"/>
    <col min="5379" max="5379" width="11.83203125" style="2203" customWidth="1"/>
    <col min="5380" max="5380" width="9.58203125" style="2203" customWidth="1"/>
    <col min="5381" max="5381" width="11.5" style="2203" customWidth="1"/>
    <col min="5382" max="5382" width="8.75" style="2203" customWidth="1"/>
    <col min="5383" max="5383" width="11" style="2203" customWidth="1"/>
    <col min="5384" max="5384" width="9.08203125" style="2203" customWidth="1"/>
    <col min="5385" max="5385" width="9.58203125" style="2203" customWidth="1"/>
    <col min="5386" max="5393" width="10.83203125" style="2203" customWidth="1"/>
    <col min="5394" max="5394" width="40.75" style="2203" customWidth="1"/>
    <col min="5395" max="5395" width="1.08203125" style="2203" customWidth="1"/>
    <col min="5396" max="5400" width="14.33203125" style="2203" customWidth="1"/>
    <col min="5401" max="5407" width="15.75" style="2203" customWidth="1"/>
    <col min="5408" max="5632" width="8.75" style="2203"/>
    <col min="5633" max="5633" width="42.33203125" style="2203" customWidth="1"/>
    <col min="5634" max="5634" width="1.5" style="2203" customWidth="1"/>
    <col min="5635" max="5635" width="11.83203125" style="2203" customWidth="1"/>
    <col min="5636" max="5636" width="9.58203125" style="2203" customWidth="1"/>
    <col min="5637" max="5637" width="11.5" style="2203" customWidth="1"/>
    <col min="5638" max="5638" width="8.75" style="2203" customWidth="1"/>
    <col min="5639" max="5639" width="11" style="2203" customWidth="1"/>
    <col min="5640" max="5640" width="9.08203125" style="2203" customWidth="1"/>
    <col min="5641" max="5641" width="9.58203125" style="2203" customWidth="1"/>
    <col min="5642" max="5649" width="10.83203125" style="2203" customWidth="1"/>
    <col min="5650" max="5650" width="40.75" style="2203" customWidth="1"/>
    <col min="5651" max="5651" width="1.08203125" style="2203" customWidth="1"/>
    <col min="5652" max="5656" width="14.33203125" style="2203" customWidth="1"/>
    <col min="5657" max="5663" width="15.75" style="2203" customWidth="1"/>
    <col min="5664" max="5888" width="8.75" style="2203"/>
    <col min="5889" max="5889" width="42.33203125" style="2203" customWidth="1"/>
    <col min="5890" max="5890" width="1.5" style="2203" customWidth="1"/>
    <col min="5891" max="5891" width="11.83203125" style="2203" customWidth="1"/>
    <col min="5892" max="5892" width="9.58203125" style="2203" customWidth="1"/>
    <col min="5893" max="5893" width="11.5" style="2203" customWidth="1"/>
    <col min="5894" max="5894" width="8.75" style="2203" customWidth="1"/>
    <col min="5895" max="5895" width="11" style="2203" customWidth="1"/>
    <col min="5896" max="5896" width="9.08203125" style="2203" customWidth="1"/>
    <col min="5897" max="5897" width="9.58203125" style="2203" customWidth="1"/>
    <col min="5898" max="5905" width="10.83203125" style="2203" customWidth="1"/>
    <col min="5906" max="5906" width="40.75" style="2203" customWidth="1"/>
    <col min="5907" max="5907" width="1.08203125" style="2203" customWidth="1"/>
    <col min="5908" max="5912" width="14.33203125" style="2203" customWidth="1"/>
    <col min="5913" max="5919" width="15.75" style="2203" customWidth="1"/>
    <col min="5920" max="6144" width="8.75" style="2203"/>
    <col min="6145" max="6145" width="42.33203125" style="2203" customWidth="1"/>
    <col min="6146" max="6146" width="1.5" style="2203" customWidth="1"/>
    <col min="6147" max="6147" width="11.83203125" style="2203" customWidth="1"/>
    <col min="6148" max="6148" width="9.58203125" style="2203" customWidth="1"/>
    <col min="6149" max="6149" width="11.5" style="2203" customWidth="1"/>
    <col min="6150" max="6150" width="8.75" style="2203" customWidth="1"/>
    <col min="6151" max="6151" width="11" style="2203" customWidth="1"/>
    <col min="6152" max="6152" width="9.08203125" style="2203" customWidth="1"/>
    <col min="6153" max="6153" width="9.58203125" style="2203" customWidth="1"/>
    <col min="6154" max="6161" width="10.83203125" style="2203" customWidth="1"/>
    <col min="6162" max="6162" width="40.75" style="2203" customWidth="1"/>
    <col min="6163" max="6163" width="1.08203125" style="2203" customWidth="1"/>
    <col min="6164" max="6168" width="14.33203125" style="2203" customWidth="1"/>
    <col min="6169" max="6175" width="15.75" style="2203" customWidth="1"/>
    <col min="6176" max="6400" width="8.75" style="2203"/>
    <col min="6401" max="6401" width="42.33203125" style="2203" customWidth="1"/>
    <col min="6402" max="6402" width="1.5" style="2203" customWidth="1"/>
    <col min="6403" max="6403" width="11.83203125" style="2203" customWidth="1"/>
    <col min="6404" max="6404" width="9.58203125" style="2203" customWidth="1"/>
    <col min="6405" max="6405" width="11.5" style="2203" customWidth="1"/>
    <col min="6406" max="6406" width="8.75" style="2203" customWidth="1"/>
    <col min="6407" max="6407" width="11" style="2203" customWidth="1"/>
    <col min="6408" max="6408" width="9.08203125" style="2203" customWidth="1"/>
    <col min="6409" max="6409" width="9.58203125" style="2203" customWidth="1"/>
    <col min="6410" max="6417" width="10.83203125" style="2203" customWidth="1"/>
    <col min="6418" max="6418" width="40.75" style="2203" customWidth="1"/>
    <col min="6419" max="6419" width="1.08203125" style="2203" customWidth="1"/>
    <col min="6420" max="6424" width="14.33203125" style="2203" customWidth="1"/>
    <col min="6425" max="6431" width="15.75" style="2203" customWidth="1"/>
    <col min="6432" max="6656" width="8.75" style="2203"/>
    <col min="6657" max="6657" width="42.33203125" style="2203" customWidth="1"/>
    <col min="6658" max="6658" width="1.5" style="2203" customWidth="1"/>
    <col min="6659" max="6659" width="11.83203125" style="2203" customWidth="1"/>
    <col min="6660" max="6660" width="9.58203125" style="2203" customWidth="1"/>
    <col min="6661" max="6661" width="11.5" style="2203" customWidth="1"/>
    <col min="6662" max="6662" width="8.75" style="2203" customWidth="1"/>
    <col min="6663" max="6663" width="11" style="2203" customWidth="1"/>
    <col min="6664" max="6664" width="9.08203125" style="2203" customWidth="1"/>
    <col min="6665" max="6665" width="9.58203125" style="2203" customWidth="1"/>
    <col min="6666" max="6673" width="10.83203125" style="2203" customWidth="1"/>
    <col min="6674" max="6674" width="40.75" style="2203" customWidth="1"/>
    <col min="6675" max="6675" width="1.08203125" style="2203" customWidth="1"/>
    <col min="6676" max="6680" width="14.33203125" style="2203" customWidth="1"/>
    <col min="6681" max="6687" width="15.75" style="2203" customWidth="1"/>
    <col min="6688" max="6912" width="8.75" style="2203"/>
    <col min="6913" max="6913" width="42.33203125" style="2203" customWidth="1"/>
    <col min="6914" max="6914" width="1.5" style="2203" customWidth="1"/>
    <col min="6915" max="6915" width="11.83203125" style="2203" customWidth="1"/>
    <col min="6916" max="6916" width="9.58203125" style="2203" customWidth="1"/>
    <col min="6917" max="6917" width="11.5" style="2203" customWidth="1"/>
    <col min="6918" max="6918" width="8.75" style="2203" customWidth="1"/>
    <col min="6919" max="6919" width="11" style="2203" customWidth="1"/>
    <col min="6920" max="6920" width="9.08203125" style="2203" customWidth="1"/>
    <col min="6921" max="6921" width="9.58203125" style="2203" customWidth="1"/>
    <col min="6922" max="6929" width="10.83203125" style="2203" customWidth="1"/>
    <col min="6930" max="6930" width="40.75" style="2203" customWidth="1"/>
    <col min="6931" max="6931" width="1.08203125" style="2203" customWidth="1"/>
    <col min="6932" max="6936" width="14.33203125" style="2203" customWidth="1"/>
    <col min="6937" max="6943" width="15.75" style="2203" customWidth="1"/>
    <col min="6944" max="7168" width="8.75" style="2203"/>
    <col min="7169" max="7169" width="42.33203125" style="2203" customWidth="1"/>
    <col min="7170" max="7170" width="1.5" style="2203" customWidth="1"/>
    <col min="7171" max="7171" width="11.83203125" style="2203" customWidth="1"/>
    <col min="7172" max="7172" width="9.58203125" style="2203" customWidth="1"/>
    <col min="7173" max="7173" width="11.5" style="2203" customWidth="1"/>
    <col min="7174" max="7174" width="8.75" style="2203" customWidth="1"/>
    <col min="7175" max="7175" width="11" style="2203" customWidth="1"/>
    <col min="7176" max="7176" width="9.08203125" style="2203" customWidth="1"/>
    <col min="7177" max="7177" width="9.58203125" style="2203" customWidth="1"/>
    <col min="7178" max="7185" width="10.83203125" style="2203" customWidth="1"/>
    <col min="7186" max="7186" width="40.75" style="2203" customWidth="1"/>
    <col min="7187" max="7187" width="1.08203125" style="2203" customWidth="1"/>
    <col min="7188" max="7192" width="14.33203125" style="2203" customWidth="1"/>
    <col min="7193" max="7199" width="15.75" style="2203" customWidth="1"/>
    <col min="7200" max="7424" width="8.75" style="2203"/>
    <col min="7425" max="7425" width="42.33203125" style="2203" customWidth="1"/>
    <col min="7426" max="7426" width="1.5" style="2203" customWidth="1"/>
    <col min="7427" max="7427" width="11.83203125" style="2203" customWidth="1"/>
    <col min="7428" max="7428" width="9.58203125" style="2203" customWidth="1"/>
    <col min="7429" max="7429" width="11.5" style="2203" customWidth="1"/>
    <col min="7430" max="7430" width="8.75" style="2203" customWidth="1"/>
    <col min="7431" max="7431" width="11" style="2203" customWidth="1"/>
    <col min="7432" max="7432" width="9.08203125" style="2203" customWidth="1"/>
    <col min="7433" max="7433" width="9.58203125" style="2203" customWidth="1"/>
    <col min="7434" max="7441" width="10.83203125" style="2203" customWidth="1"/>
    <col min="7442" max="7442" width="40.75" style="2203" customWidth="1"/>
    <col min="7443" max="7443" width="1.08203125" style="2203" customWidth="1"/>
    <col min="7444" max="7448" width="14.33203125" style="2203" customWidth="1"/>
    <col min="7449" max="7455" width="15.75" style="2203" customWidth="1"/>
    <col min="7456" max="7680" width="8.75" style="2203"/>
    <col min="7681" max="7681" width="42.33203125" style="2203" customWidth="1"/>
    <col min="7682" max="7682" width="1.5" style="2203" customWidth="1"/>
    <col min="7683" max="7683" width="11.83203125" style="2203" customWidth="1"/>
    <col min="7684" max="7684" width="9.58203125" style="2203" customWidth="1"/>
    <col min="7685" max="7685" width="11.5" style="2203" customWidth="1"/>
    <col min="7686" max="7686" width="8.75" style="2203" customWidth="1"/>
    <col min="7687" max="7687" width="11" style="2203" customWidth="1"/>
    <col min="7688" max="7688" width="9.08203125" style="2203" customWidth="1"/>
    <col min="7689" max="7689" width="9.58203125" style="2203" customWidth="1"/>
    <col min="7690" max="7697" width="10.83203125" style="2203" customWidth="1"/>
    <col min="7698" max="7698" width="40.75" style="2203" customWidth="1"/>
    <col min="7699" max="7699" width="1.08203125" style="2203" customWidth="1"/>
    <col min="7700" max="7704" width="14.33203125" style="2203" customWidth="1"/>
    <col min="7705" max="7711" width="15.75" style="2203" customWidth="1"/>
    <col min="7712" max="7936" width="8.75" style="2203"/>
    <col min="7937" max="7937" width="42.33203125" style="2203" customWidth="1"/>
    <col min="7938" max="7938" width="1.5" style="2203" customWidth="1"/>
    <col min="7939" max="7939" width="11.83203125" style="2203" customWidth="1"/>
    <col min="7940" max="7940" width="9.58203125" style="2203" customWidth="1"/>
    <col min="7941" max="7941" width="11.5" style="2203" customWidth="1"/>
    <col min="7942" max="7942" width="8.75" style="2203" customWidth="1"/>
    <col min="7943" max="7943" width="11" style="2203" customWidth="1"/>
    <col min="7944" max="7944" width="9.08203125" style="2203" customWidth="1"/>
    <col min="7945" max="7945" width="9.58203125" style="2203" customWidth="1"/>
    <col min="7946" max="7953" width="10.83203125" style="2203" customWidth="1"/>
    <col min="7954" max="7954" width="40.75" style="2203" customWidth="1"/>
    <col min="7955" max="7955" width="1.08203125" style="2203" customWidth="1"/>
    <col min="7956" max="7960" width="14.33203125" style="2203" customWidth="1"/>
    <col min="7961" max="7967" width="15.75" style="2203" customWidth="1"/>
    <col min="7968" max="8192" width="8.75" style="2203"/>
    <col min="8193" max="8193" width="42.33203125" style="2203" customWidth="1"/>
    <col min="8194" max="8194" width="1.5" style="2203" customWidth="1"/>
    <col min="8195" max="8195" width="11.83203125" style="2203" customWidth="1"/>
    <col min="8196" max="8196" width="9.58203125" style="2203" customWidth="1"/>
    <col min="8197" max="8197" width="11.5" style="2203" customWidth="1"/>
    <col min="8198" max="8198" width="8.75" style="2203" customWidth="1"/>
    <col min="8199" max="8199" width="11" style="2203" customWidth="1"/>
    <col min="8200" max="8200" width="9.08203125" style="2203" customWidth="1"/>
    <col min="8201" max="8201" width="9.58203125" style="2203" customWidth="1"/>
    <col min="8202" max="8209" width="10.83203125" style="2203" customWidth="1"/>
    <col min="8210" max="8210" width="40.75" style="2203" customWidth="1"/>
    <col min="8211" max="8211" width="1.08203125" style="2203" customWidth="1"/>
    <col min="8212" max="8216" width="14.33203125" style="2203" customWidth="1"/>
    <col min="8217" max="8223" width="15.75" style="2203" customWidth="1"/>
    <col min="8224" max="8448" width="8.75" style="2203"/>
    <col min="8449" max="8449" width="42.33203125" style="2203" customWidth="1"/>
    <col min="8450" max="8450" width="1.5" style="2203" customWidth="1"/>
    <col min="8451" max="8451" width="11.83203125" style="2203" customWidth="1"/>
    <col min="8452" max="8452" width="9.58203125" style="2203" customWidth="1"/>
    <col min="8453" max="8453" width="11.5" style="2203" customWidth="1"/>
    <col min="8454" max="8454" width="8.75" style="2203" customWidth="1"/>
    <col min="8455" max="8455" width="11" style="2203" customWidth="1"/>
    <col min="8456" max="8456" width="9.08203125" style="2203" customWidth="1"/>
    <col min="8457" max="8457" width="9.58203125" style="2203" customWidth="1"/>
    <col min="8458" max="8465" width="10.83203125" style="2203" customWidth="1"/>
    <col min="8466" max="8466" width="40.75" style="2203" customWidth="1"/>
    <col min="8467" max="8467" width="1.08203125" style="2203" customWidth="1"/>
    <col min="8468" max="8472" width="14.33203125" style="2203" customWidth="1"/>
    <col min="8473" max="8479" width="15.75" style="2203" customWidth="1"/>
    <col min="8480" max="8704" width="8.75" style="2203"/>
    <col min="8705" max="8705" width="42.33203125" style="2203" customWidth="1"/>
    <col min="8706" max="8706" width="1.5" style="2203" customWidth="1"/>
    <col min="8707" max="8707" width="11.83203125" style="2203" customWidth="1"/>
    <col min="8708" max="8708" width="9.58203125" style="2203" customWidth="1"/>
    <col min="8709" max="8709" width="11.5" style="2203" customWidth="1"/>
    <col min="8710" max="8710" width="8.75" style="2203" customWidth="1"/>
    <col min="8711" max="8711" width="11" style="2203" customWidth="1"/>
    <col min="8712" max="8712" width="9.08203125" style="2203" customWidth="1"/>
    <col min="8713" max="8713" width="9.58203125" style="2203" customWidth="1"/>
    <col min="8714" max="8721" width="10.83203125" style="2203" customWidth="1"/>
    <col min="8722" max="8722" width="40.75" style="2203" customWidth="1"/>
    <col min="8723" max="8723" width="1.08203125" style="2203" customWidth="1"/>
    <col min="8724" max="8728" width="14.33203125" style="2203" customWidth="1"/>
    <col min="8729" max="8735" width="15.75" style="2203" customWidth="1"/>
    <col min="8736" max="8960" width="8.75" style="2203"/>
    <col min="8961" max="8961" width="42.33203125" style="2203" customWidth="1"/>
    <col min="8962" max="8962" width="1.5" style="2203" customWidth="1"/>
    <col min="8963" max="8963" width="11.83203125" style="2203" customWidth="1"/>
    <col min="8964" max="8964" width="9.58203125" style="2203" customWidth="1"/>
    <col min="8965" max="8965" width="11.5" style="2203" customWidth="1"/>
    <col min="8966" max="8966" width="8.75" style="2203" customWidth="1"/>
    <col min="8967" max="8967" width="11" style="2203" customWidth="1"/>
    <col min="8968" max="8968" width="9.08203125" style="2203" customWidth="1"/>
    <col min="8969" max="8969" width="9.58203125" style="2203" customWidth="1"/>
    <col min="8970" max="8977" width="10.83203125" style="2203" customWidth="1"/>
    <col min="8978" max="8978" width="40.75" style="2203" customWidth="1"/>
    <col min="8979" max="8979" width="1.08203125" style="2203" customWidth="1"/>
    <col min="8980" max="8984" width="14.33203125" style="2203" customWidth="1"/>
    <col min="8985" max="8991" width="15.75" style="2203" customWidth="1"/>
    <col min="8992" max="9216" width="8.75" style="2203"/>
    <col min="9217" max="9217" width="42.33203125" style="2203" customWidth="1"/>
    <col min="9218" max="9218" width="1.5" style="2203" customWidth="1"/>
    <col min="9219" max="9219" width="11.83203125" style="2203" customWidth="1"/>
    <col min="9220" max="9220" width="9.58203125" style="2203" customWidth="1"/>
    <col min="9221" max="9221" width="11.5" style="2203" customWidth="1"/>
    <col min="9222" max="9222" width="8.75" style="2203" customWidth="1"/>
    <col min="9223" max="9223" width="11" style="2203" customWidth="1"/>
    <col min="9224" max="9224" width="9.08203125" style="2203" customWidth="1"/>
    <col min="9225" max="9225" width="9.58203125" style="2203" customWidth="1"/>
    <col min="9226" max="9233" width="10.83203125" style="2203" customWidth="1"/>
    <col min="9234" max="9234" width="40.75" style="2203" customWidth="1"/>
    <col min="9235" max="9235" width="1.08203125" style="2203" customWidth="1"/>
    <col min="9236" max="9240" width="14.33203125" style="2203" customWidth="1"/>
    <col min="9241" max="9247" width="15.75" style="2203" customWidth="1"/>
    <col min="9248" max="9472" width="8.75" style="2203"/>
    <col min="9473" max="9473" width="42.33203125" style="2203" customWidth="1"/>
    <col min="9474" max="9474" width="1.5" style="2203" customWidth="1"/>
    <col min="9475" max="9475" width="11.83203125" style="2203" customWidth="1"/>
    <col min="9476" max="9476" width="9.58203125" style="2203" customWidth="1"/>
    <col min="9477" max="9477" width="11.5" style="2203" customWidth="1"/>
    <col min="9478" max="9478" width="8.75" style="2203" customWidth="1"/>
    <col min="9479" max="9479" width="11" style="2203" customWidth="1"/>
    <col min="9480" max="9480" width="9.08203125" style="2203" customWidth="1"/>
    <col min="9481" max="9481" width="9.58203125" style="2203" customWidth="1"/>
    <col min="9482" max="9489" width="10.83203125" style="2203" customWidth="1"/>
    <col min="9490" max="9490" width="40.75" style="2203" customWidth="1"/>
    <col min="9491" max="9491" width="1.08203125" style="2203" customWidth="1"/>
    <col min="9492" max="9496" width="14.33203125" style="2203" customWidth="1"/>
    <col min="9497" max="9503" width="15.75" style="2203" customWidth="1"/>
    <col min="9504" max="9728" width="8.75" style="2203"/>
    <col min="9729" max="9729" width="42.33203125" style="2203" customWidth="1"/>
    <col min="9730" max="9730" width="1.5" style="2203" customWidth="1"/>
    <col min="9731" max="9731" width="11.83203125" style="2203" customWidth="1"/>
    <col min="9732" max="9732" width="9.58203125" style="2203" customWidth="1"/>
    <col min="9733" max="9733" width="11.5" style="2203" customWidth="1"/>
    <col min="9734" max="9734" width="8.75" style="2203" customWidth="1"/>
    <col min="9735" max="9735" width="11" style="2203" customWidth="1"/>
    <col min="9736" max="9736" width="9.08203125" style="2203" customWidth="1"/>
    <col min="9737" max="9737" width="9.58203125" style="2203" customWidth="1"/>
    <col min="9738" max="9745" width="10.83203125" style="2203" customWidth="1"/>
    <col min="9746" max="9746" width="40.75" style="2203" customWidth="1"/>
    <col min="9747" max="9747" width="1.08203125" style="2203" customWidth="1"/>
    <col min="9748" max="9752" width="14.33203125" style="2203" customWidth="1"/>
    <col min="9753" max="9759" width="15.75" style="2203" customWidth="1"/>
    <col min="9760" max="9984" width="8.75" style="2203"/>
    <col min="9985" max="9985" width="42.33203125" style="2203" customWidth="1"/>
    <col min="9986" max="9986" width="1.5" style="2203" customWidth="1"/>
    <col min="9987" max="9987" width="11.83203125" style="2203" customWidth="1"/>
    <col min="9988" max="9988" width="9.58203125" style="2203" customWidth="1"/>
    <col min="9989" max="9989" width="11.5" style="2203" customWidth="1"/>
    <col min="9990" max="9990" width="8.75" style="2203" customWidth="1"/>
    <col min="9991" max="9991" width="11" style="2203" customWidth="1"/>
    <col min="9992" max="9992" width="9.08203125" style="2203" customWidth="1"/>
    <col min="9993" max="9993" width="9.58203125" style="2203" customWidth="1"/>
    <col min="9994" max="10001" width="10.83203125" style="2203" customWidth="1"/>
    <col min="10002" max="10002" width="40.75" style="2203" customWidth="1"/>
    <col min="10003" max="10003" width="1.08203125" style="2203" customWidth="1"/>
    <col min="10004" max="10008" width="14.33203125" style="2203" customWidth="1"/>
    <col min="10009" max="10015" width="15.75" style="2203" customWidth="1"/>
    <col min="10016" max="10240" width="8.75" style="2203"/>
    <col min="10241" max="10241" width="42.33203125" style="2203" customWidth="1"/>
    <col min="10242" max="10242" width="1.5" style="2203" customWidth="1"/>
    <col min="10243" max="10243" width="11.83203125" style="2203" customWidth="1"/>
    <col min="10244" max="10244" width="9.58203125" style="2203" customWidth="1"/>
    <col min="10245" max="10245" width="11.5" style="2203" customWidth="1"/>
    <col min="10246" max="10246" width="8.75" style="2203" customWidth="1"/>
    <col min="10247" max="10247" width="11" style="2203" customWidth="1"/>
    <col min="10248" max="10248" width="9.08203125" style="2203" customWidth="1"/>
    <col min="10249" max="10249" width="9.58203125" style="2203" customWidth="1"/>
    <col min="10250" max="10257" width="10.83203125" style="2203" customWidth="1"/>
    <col min="10258" max="10258" width="40.75" style="2203" customWidth="1"/>
    <col min="10259" max="10259" width="1.08203125" style="2203" customWidth="1"/>
    <col min="10260" max="10264" width="14.33203125" style="2203" customWidth="1"/>
    <col min="10265" max="10271" width="15.75" style="2203" customWidth="1"/>
    <col min="10272" max="10496" width="8.75" style="2203"/>
    <col min="10497" max="10497" width="42.33203125" style="2203" customWidth="1"/>
    <col min="10498" max="10498" width="1.5" style="2203" customWidth="1"/>
    <col min="10499" max="10499" width="11.83203125" style="2203" customWidth="1"/>
    <col min="10500" max="10500" width="9.58203125" style="2203" customWidth="1"/>
    <col min="10501" max="10501" width="11.5" style="2203" customWidth="1"/>
    <col min="10502" max="10502" width="8.75" style="2203" customWidth="1"/>
    <col min="10503" max="10503" width="11" style="2203" customWidth="1"/>
    <col min="10504" max="10504" width="9.08203125" style="2203" customWidth="1"/>
    <col min="10505" max="10505" width="9.58203125" style="2203" customWidth="1"/>
    <col min="10506" max="10513" width="10.83203125" style="2203" customWidth="1"/>
    <col min="10514" max="10514" width="40.75" style="2203" customWidth="1"/>
    <col min="10515" max="10515" width="1.08203125" style="2203" customWidth="1"/>
    <col min="10516" max="10520" width="14.33203125" style="2203" customWidth="1"/>
    <col min="10521" max="10527" width="15.75" style="2203" customWidth="1"/>
    <col min="10528" max="10752" width="8.75" style="2203"/>
    <col min="10753" max="10753" width="42.33203125" style="2203" customWidth="1"/>
    <col min="10754" max="10754" width="1.5" style="2203" customWidth="1"/>
    <col min="10755" max="10755" width="11.83203125" style="2203" customWidth="1"/>
    <col min="10756" max="10756" width="9.58203125" style="2203" customWidth="1"/>
    <col min="10757" max="10757" width="11.5" style="2203" customWidth="1"/>
    <col min="10758" max="10758" width="8.75" style="2203" customWidth="1"/>
    <col min="10759" max="10759" width="11" style="2203" customWidth="1"/>
    <col min="10760" max="10760" width="9.08203125" style="2203" customWidth="1"/>
    <col min="10761" max="10761" width="9.58203125" style="2203" customWidth="1"/>
    <col min="10762" max="10769" width="10.83203125" style="2203" customWidth="1"/>
    <col min="10770" max="10770" width="40.75" style="2203" customWidth="1"/>
    <col min="10771" max="10771" width="1.08203125" style="2203" customWidth="1"/>
    <col min="10772" max="10776" width="14.33203125" style="2203" customWidth="1"/>
    <col min="10777" max="10783" width="15.75" style="2203" customWidth="1"/>
    <col min="10784" max="11008" width="8.75" style="2203"/>
    <col min="11009" max="11009" width="42.33203125" style="2203" customWidth="1"/>
    <col min="11010" max="11010" width="1.5" style="2203" customWidth="1"/>
    <col min="11011" max="11011" width="11.83203125" style="2203" customWidth="1"/>
    <col min="11012" max="11012" width="9.58203125" style="2203" customWidth="1"/>
    <col min="11013" max="11013" width="11.5" style="2203" customWidth="1"/>
    <col min="11014" max="11014" width="8.75" style="2203" customWidth="1"/>
    <col min="11015" max="11015" width="11" style="2203" customWidth="1"/>
    <col min="11016" max="11016" width="9.08203125" style="2203" customWidth="1"/>
    <col min="11017" max="11017" width="9.58203125" style="2203" customWidth="1"/>
    <col min="11018" max="11025" width="10.83203125" style="2203" customWidth="1"/>
    <col min="11026" max="11026" width="40.75" style="2203" customWidth="1"/>
    <col min="11027" max="11027" width="1.08203125" style="2203" customWidth="1"/>
    <col min="11028" max="11032" width="14.33203125" style="2203" customWidth="1"/>
    <col min="11033" max="11039" width="15.75" style="2203" customWidth="1"/>
    <col min="11040" max="11264" width="8.75" style="2203"/>
    <col min="11265" max="11265" width="42.33203125" style="2203" customWidth="1"/>
    <col min="11266" max="11266" width="1.5" style="2203" customWidth="1"/>
    <col min="11267" max="11267" width="11.83203125" style="2203" customWidth="1"/>
    <col min="11268" max="11268" width="9.58203125" style="2203" customWidth="1"/>
    <col min="11269" max="11269" width="11.5" style="2203" customWidth="1"/>
    <col min="11270" max="11270" width="8.75" style="2203" customWidth="1"/>
    <col min="11271" max="11271" width="11" style="2203" customWidth="1"/>
    <col min="11272" max="11272" width="9.08203125" style="2203" customWidth="1"/>
    <col min="11273" max="11273" width="9.58203125" style="2203" customWidth="1"/>
    <col min="11274" max="11281" width="10.83203125" style="2203" customWidth="1"/>
    <col min="11282" max="11282" width="40.75" style="2203" customWidth="1"/>
    <col min="11283" max="11283" width="1.08203125" style="2203" customWidth="1"/>
    <col min="11284" max="11288" width="14.33203125" style="2203" customWidth="1"/>
    <col min="11289" max="11295" width="15.75" style="2203" customWidth="1"/>
    <col min="11296" max="11520" width="8.75" style="2203"/>
    <col min="11521" max="11521" width="42.33203125" style="2203" customWidth="1"/>
    <col min="11522" max="11522" width="1.5" style="2203" customWidth="1"/>
    <col min="11523" max="11523" width="11.83203125" style="2203" customWidth="1"/>
    <col min="11524" max="11524" width="9.58203125" style="2203" customWidth="1"/>
    <col min="11525" max="11525" width="11.5" style="2203" customWidth="1"/>
    <col min="11526" max="11526" width="8.75" style="2203" customWidth="1"/>
    <col min="11527" max="11527" width="11" style="2203" customWidth="1"/>
    <col min="11528" max="11528" width="9.08203125" style="2203" customWidth="1"/>
    <col min="11529" max="11529" width="9.58203125" style="2203" customWidth="1"/>
    <col min="11530" max="11537" width="10.83203125" style="2203" customWidth="1"/>
    <col min="11538" max="11538" width="40.75" style="2203" customWidth="1"/>
    <col min="11539" max="11539" width="1.08203125" style="2203" customWidth="1"/>
    <col min="11540" max="11544" width="14.33203125" style="2203" customWidth="1"/>
    <col min="11545" max="11551" width="15.75" style="2203" customWidth="1"/>
    <col min="11552" max="11776" width="8.75" style="2203"/>
    <col min="11777" max="11777" width="42.33203125" style="2203" customWidth="1"/>
    <col min="11778" max="11778" width="1.5" style="2203" customWidth="1"/>
    <col min="11779" max="11779" width="11.83203125" style="2203" customWidth="1"/>
    <col min="11780" max="11780" width="9.58203125" style="2203" customWidth="1"/>
    <col min="11781" max="11781" width="11.5" style="2203" customWidth="1"/>
    <col min="11782" max="11782" width="8.75" style="2203" customWidth="1"/>
    <col min="11783" max="11783" width="11" style="2203" customWidth="1"/>
    <col min="11784" max="11784" width="9.08203125" style="2203" customWidth="1"/>
    <col min="11785" max="11785" width="9.58203125" style="2203" customWidth="1"/>
    <col min="11786" max="11793" width="10.83203125" style="2203" customWidth="1"/>
    <col min="11794" max="11794" width="40.75" style="2203" customWidth="1"/>
    <col min="11795" max="11795" width="1.08203125" style="2203" customWidth="1"/>
    <col min="11796" max="11800" width="14.33203125" style="2203" customWidth="1"/>
    <col min="11801" max="11807" width="15.75" style="2203" customWidth="1"/>
    <col min="11808" max="12032" width="8.75" style="2203"/>
    <col min="12033" max="12033" width="42.33203125" style="2203" customWidth="1"/>
    <col min="12034" max="12034" width="1.5" style="2203" customWidth="1"/>
    <col min="12035" max="12035" width="11.83203125" style="2203" customWidth="1"/>
    <col min="12036" max="12036" width="9.58203125" style="2203" customWidth="1"/>
    <col min="12037" max="12037" width="11.5" style="2203" customWidth="1"/>
    <col min="12038" max="12038" width="8.75" style="2203" customWidth="1"/>
    <col min="12039" max="12039" width="11" style="2203" customWidth="1"/>
    <col min="12040" max="12040" width="9.08203125" style="2203" customWidth="1"/>
    <col min="12041" max="12041" width="9.58203125" style="2203" customWidth="1"/>
    <col min="12042" max="12049" width="10.83203125" style="2203" customWidth="1"/>
    <col min="12050" max="12050" width="40.75" style="2203" customWidth="1"/>
    <col min="12051" max="12051" width="1.08203125" style="2203" customWidth="1"/>
    <col min="12052" max="12056" width="14.33203125" style="2203" customWidth="1"/>
    <col min="12057" max="12063" width="15.75" style="2203" customWidth="1"/>
    <col min="12064" max="12288" width="8.75" style="2203"/>
    <col min="12289" max="12289" width="42.33203125" style="2203" customWidth="1"/>
    <col min="12290" max="12290" width="1.5" style="2203" customWidth="1"/>
    <col min="12291" max="12291" width="11.83203125" style="2203" customWidth="1"/>
    <col min="12292" max="12292" width="9.58203125" style="2203" customWidth="1"/>
    <col min="12293" max="12293" width="11.5" style="2203" customWidth="1"/>
    <col min="12294" max="12294" width="8.75" style="2203" customWidth="1"/>
    <col min="12295" max="12295" width="11" style="2203" customWidth="1"/>
    <col min="12296" max="12296" width="9.08203125" style="2203" customWidth="1"/>
    <col min="12297" max="12297" width="9.58203125" style="2203" customWidth="1"/>
    <col min="12298" max="12305" width="10.83203125" style="2203" customWidth="1"/>
    <col min="12306" max="12306" width="40.75" style="2203" customWidth="1"/>
    <col min="12307" max="12307" width="1.08203125" style="2203" customWidth="1"/>
    <col min="12308" max="12312" width="14.33203125" style="2203" customWidth="1"/>
    <col min="12313" max="12319" width="15.75" style="2203" customWidth="1"/>
    <col min="12320" max="12544" width="8.75" style="2203"/>
    <col min="12545" max="12545" width="42.33203125" style="2203" customWidth="1"/>
    <col min="12546" max="12546" width="1.5" style="2203" customWidth="1"/>
    <col min="12547" max="12547" width="11.83203125" style="2203" customWidth="1"/>
    <col min="12548" max="12548" width="9.58203125" style="2203" customWidth="1"/>
    <col min="12549" max="12549" width="11.5" style="2203" customWidth="1"/>
    <col min="12550" max="12550" width="8.75" style="2203" customWidth="1"/>
    <col min="12551" max="12551" width="11" style="2203" customWidth="1"/>
    <col min="12552" max="12552" width="9.08203125" style="2203" customWidth="1"/>
    <col min="12553" max="12553" width="9.58203125" style="2203" customWidth="1"/>
    <col min="12554" max="12561" width="10.83203125" style="2203" customWidth="1"/>
    <col min="12562" max="12562" width="40.75" style="2203" customWidth="1"/>
    <col min="12563" max="12563" width="1.08203125" style="2203" customWidth="1"/>
    <col min="12564" max="12568" width="14.33203125" style="2203" customWidth="1"/>
    <col min="12569" max="12575" width="15.75" style="2203" customWidth="1"/>
    <col min="12576" max="12800" width="8.75" style="2203"/>
    <col min="12801" max="12801" width="42.33203125" style="2203" customWidth="1"/>
    <col min="12802" max="12802" width="1.5" style="2203" customWidth="1"/>
    <col min="12803" max="12803" width="11.83203125" style="2203" customWidth="1"/>
    <col min="12804" max="12804" width="9.58203125" style="2203" customWidth="1"/>
    <col min="12805" max="12805" width="11.5" style="2203" customWidth="1"/>
    <col min="12806" max="12806" width="8.75" style="2203" customWidth="1"/>
    <col min="12807" max="12807" width="11" style="2203" customWidth="1"/>
    <col min="12808" max="12808" width="9.08203125" style="2203" customWidth="1"/>
    <col min="12809" max="12809" width="9.58203125" style="2203" customWidth="1"/>
    <col min="12810" max="12817" width="10.83203125" style="2203" customWidth="1"/>
    <col min="12818" max="12818" width="40.75" style="2203" customWidth="1"/>
    <col min="12819" max="12819" width="1.08203125" style="2203" customWidth="1"/>
    <col min="12820" max="12824" width="14.33203125" style="2203" customWidth="1"/>
    <col min="12825" max="12831" width="15.75" style="2203" customWidth="1"/>
    <col min="12832" max="13056" width="8.75" style="2203"/>
    <col min="13057" max="13057" width="42.33203125" style="2203" customWidth="1"/>
    <col min="13058" max="13058" width="1.5" style="2203" customWidth="1"/>
    <col min="13059" max="13059" width="11.83203125" style="2203" customWidth="1"/>
    <col min="13060" max="13060" width="9.58203125" style="2203" customWidth="1"/>
    <col min="13061" max="13061" width="11.5" style="2203" customWidth="1"/>
    <col min="13062" max="13062" width="8.75" style="2203" customWidth="1"/>
    <col min="13063" max="13063" width="11" style="2203" customWidth="1"/>
    <col min="13064" max="13064" width="9.08203125" style="2203" customWidth="1"/>
    <col min="13065" max="13065" width="9.58203125" style="2203" customWidth="1"/>
    <col min="13066" max="13073" width="10.83203125" style="2203" customWidth="1"/>
    <col min="13074" max="13074" width="40.75" style="2203" customWidth="1"/>
    <col min="13075" max="13075" width="1.08203125" style="2203" customWidth="1"/>
    <col min="13076" max="13080" width="14.33203125" style="2203" customWidth="1"/>
    <col min="13081" max="13087" width="15.75" style="2203" customWidth="1"/>
    <col min="13088" max="13312" width="8.75" style="2203"/>
    <col min="13313" max="13313" width="42.33203125" style="2203" customWidth="1"/>
    <col min="13314" max="13314" width="1.5" style="2203" customWidth="1"/>
    <col min="13315" max="13315" width="11.83203125" style="2203" customWidth="1"/>
    <col min="13316" max="13316" width="9.58203125" style="2203" customWidth="1"/>
    <col min="13317" max="13317" width="11.5" style="2203" customWidth="1"/>
    <col min="13318" max="13318" width="8.75" style="2203" customWidth="1"/>
    <col min="13319" max="13319" width="11" style="2203" customWidth="1"/>
    <col min="13320" max="13320" width="9.08203125" style="2203" customWidth="1"/>
    <col min="13321" max="13321" width="9.58203125" style="2203" customWidth="1"/>
    <col min="13322" max="13329" width="10.83203125" style="2203" customWidth="1"/>
    <col min="13330" max="13330" width="40.75" style="2203" customWidth="1"/>
    <col min="13331" max="13331" width="1.08203125" style="2203" customWidth="1"/>
    <col min="13332" max="13336" width="14.33203125" style="2203" customWidth="1"/>
    <col min="13337" max="13343" width="15.75" style="2203" customWidth="1"/>
    <col min="13344" max="13568" width="8.75" style="2203"/>
    <col min="13569" max="13569" width="42.33203125" style="2203" customWidth="1"/>
    <col min="13570" max="13570" width="1.5" style="2203" customWidth="1"/>
    <col min="13571" max="13571" width="11.83203125" style="2203" customWidth="1"/>
    <col min="13572" max="13572" width="9.58203125" style="2203" customWidth="1"/>
    <col min="13573" max="13573" width="11.5" style="2203" customWidth="1"/>
    <col min="13574" max="13574" width="8.75" style="2203" customWidth="1"/>
    <col min="13575" max="13575" width="11" style="2203" customWidth="1"/>
    <col min="13576" max="13576" width="9.08203125" style="2203" customWidth="1"/>
    <col min="13577" max="13577" width="9.58203125" style="2203" customWidth="1"/>
    <col min="13578" max="13585" width="10.83203125" style="2203" customWidth="1"/>
    <col min="13586" max="13586" width="40.75" style="2203" customWidth="1"/>
    <col min="13587" max="13587" width="1.08203125" style="2203" customWidth="1"/>
    <col min="13588" max="13592" width="14.33203125" style="2203" customWidth="1"/>
    <col min="13593" max="13599" width="15.75" style="2203" customWidth="1"/>
    <col min="13600" max="13824" width="8.75" style="2203"/>
    <col min="13825" max="13825" width="42.33203125" style="2203" customWidth="1"/>
    <col min="13826" max="13826" width="1.5" style="2203" customWidth="1"/>
    <col min="13827" max="13827" width="11.83203125" style="2203" customWidth="1"/>
    <col min="13828" max="13828" width="9.58203125" style="2203" customWidth="1"/>
    <col min="13829" max="13829" width="11.5" style="2203" customWidth="1"/>
    <col min="13830" max="13830" width="8.75" style="2203" customWidth="1"/>
    <col min="13831" max="13831" width="11" style="2203" customWidth="1"/>
    <col min="13832" max="13832" width="9.08203125" style="2203" customWidth="1"/>
    <col min="13833" max="13833" width="9.58203125" style="2203" customWidth="1"/>
    <col min="13834" max="13841" width="10.83203125" style="2203" customWidth="1"/>
    <col min="13842" max="13842" width="40.75" style="2203" customWidth="1"/>
    <col min="13843" max="13843" width="1.08203125" style="2203" customWidth="1"/>
    <col min="13844" max="13848" width="14.33203125" style="2203" customWidth="1"/>
    <col min="13849" max="13855" width="15.75" style="2203" customWidth="1"/>
    <col min="13856" max="14080" width="8.75" style="2203"/>
    <col min="14081" max="14081" width="42.33203125" style="2203" customWidth="1"/>
    <col min="14082" max="14082" width="1.5" style="2203" customWidth="1"/>
    <col min="14083" max="14083" width="11.83203125" style="2203" customWidth="1"/>
    <col min="14084" max="14084" width="9.58203125" style="2203" customWidth="1"/>
    <col min="14085" max="14085" width="11.5" style="2203" customWidth="1"/>
    <col min="14086" max="14086" width="8.75" style="2203" customWidth="1"/>
    <col min="14087" max="14087" width="11" style="2203" customWidth="1"/>
    <col min="14088" max="14088" width="9.08203125" style="2203" customWidth="1"/>
    <col min="14089" max="14089" width="9.58203125" style="2203" customWidth="1"/>
    <col min="14090" max="14097" width="10.83203125" style="2203" customWidth="1"/>
    <col min="14098" max="14098" width="40.75" style="2203" customWidth="1"/>
    <col min="14099" max="14099" width="1.08203125" style="2203" customWidth="1"/>
    <col min="14100" max="14104" width="14.33203125" style="2203" customWidth="1"/>
    <col min="14105" max="14111" width="15.75" style="2203" customWidth="1"/>
    <col min="14112" max="14336" width="8.75" style="2203"/>
    <col min="14337" max="14337" width="42.33203125" style="2203" customWidth="1"/>
    <col min="14338" max="14338" width="1.5" style="2203" customWidth="1"/>
    <col min="14339" max="14339" width="11.83203125" style="2203" customWidth="1"/>
    <col min="14340" max="14340" width="9.58203125" style="2203" customWidth="1"/>
    <col min="14341" max="14341" width="11.5" style="2203" customWidth="1"/>
    <col min="14342" max="14342" width="8.75" style="2203" customWidth="1"/>
    <col min="14343" max="14343" width="11" style="2203" customWidth="1"/>
    <col min="14344" max="14344" width="9.08203125" style="2203" customWidth="1"/>
    <col min="14345" max="14345" width="9.58203125" style="2203" customWidth="1"/>
    <col min="14346" max="14353" width="10.83203125" style="2203" customWidth="1"/>
    <col min="14354" max="14354" width="40.75" style="2203" customWidth="1"/>
    <col min="14355" max="14355" width="1.08203125" style="2203" customWidth="1"/>
    <col min="14356" max="14360" width="14.33203125" style="2203" customWidth="1"/>
    <col min="14361" max="14367" width="15.75" style="2203" customWidth="1"/>
    <col min="14368" max="14592" width="8.75" style="2203"/>
    <col min="14593" max="14593" width="42.33203125" style="2203" customWidth="1"/>
    <col min="14594" max="14594" width="1.5" style="2203" customWidth="1"/>
    <col min="14595" max="14595" width="11.83203125" style="2203" customWidth="1"/>
    <col min="14596" max="14596" width="9.58203125" style="2203" customWidth="1"/>
    <col min="14597" max="14597" width="11.5" style="2203" customWidth="1"/>
    <col min="14598" max="14598" width="8.75" style="2203" customWidth="1"/>
    <col min="14599" max="14599" width="11" style="2203" customWidth="1"/>
    <col min="14600" max="14600" width="9.08203125" style="2203" customWidth="1"/>
    <col min="14601" max="14601" width="9.58203125" style="2203" customWidth="1"/>
    <col min="14602" max="14609" width="10.83203125" style="2203" customWidth="1"/>
    <col min="14610" max="14610" width="40.75" style="2203" customWidth="1"/>
    <col min="14611" max="14611" width="1.08203125" style="2203" customWidth="1"/>
    <col min="14612" max="14616" width="14.33203125" style="2203" customWidth="1"/>
    <col min="14617" max="14623" width="15.75" style="2203" customWidth="1"/>
    <col min="14624" max="14848" width="8.75" style="2203"/>
    <col min="14849" max="14849" width="42.33203125" style="2203" customWidth="1"/>
    <col min="14850" max="14850" width="1.5" style="2203" customWidth="1"/>
    <col min="14851" max="14851" width="11.83203125" style="2203" customWidth="1"/>
    <col min="14852" max="14852" width="9.58203125" style="2203" customWidth="1"/>
    <col min="14853" max="14853" width="11.5" style="2203" customWidth="1"/>
    <col min="14854" max="14854" width="8.75" style="2203" customWidth="1"/>
    <col min="14855" max="14855" width="11" style="2203" customWidth="1"/>
    <col min="14856" max="14856" width="9.08203125" style="2203" customWidth="1"/>
    <col min="14857" max="14857" width="9.58203125" style="2203" customWidth="1"/>
    <col min="14858" max="14865" width="10.83203125" style="2203" customWidth="1"/>
    <col min="14866" max="14866" width="40.75" style="2203" customWidth="1"/>
    <col min="14867" max="14867" width="1.08203125" style="2203" customWidth="1"/>
    <col min="14868" max="14872" width="14.33203125" style="2203" customWidth="1"/>
    <col min="14873" max="14879" width="15.75" style="2203" customWidth="1"/>
    <col min="14880" max="15104" width="8.75" style="2203"/>
    <col min="15105" max="15105" width="42.33203125" style="2203" customWidth="1"/>
    <col min="15106" max="15106" width="1.5" style="2203" customWidth="1"/>
    <col min="15107" max="15107" width="11.83203125" style="2203" customWidth="1"/>
    <col min="15108" max="15108" width="9.58203125" style="2203" customWidth="1"/>
    <col min="15109" max="15109" width="11.5" style="2203" customWidth="1"/>
    <col min="15110" max="15110" width="8.75" style="2203" customWidth="1"/>
    <col min="15111" max="15111" width="11" style="2203" customWidth="1"/>
    <col min="15112" max="15112" width="9.08203125" style="2203" customWidth="1"/>
    <col min="15113" max="15113" width="9.58203125" style="2203" customWidth="1"/>
    <col min="15114" max="15121" width="10.83203125" style="2203" customWidth="1"/>
    <col min="15122" max="15122" width="40.75" style="2203" customWidth="1"/>
    <col min="15123" max="15123" width="1.08203125" style="2203" customWidth="1"/>
    <col min="15124" max="15128" width="14.33203125" style="2203" customWidth="1"/>
    <col min="15129" max="15135" width="15.75" style="2203" customWidth="1"/>
    <col min="15136" max="15360" width="8.75" style="2203"/>
    <col min="15361" max="15361" width="42.33203125" style="2203" customWidth="1"/>
    <col min="15362" max="15362" width="1.5" style="2203" customWidth="1"/>
    <col min="15363" max="15363" width="11.83203125" style="2203" customWidth="1"/>
    <col min="15364" max="15364" width="9.58203125" style="2203" customWidth="1"/>
    <col min="15365" max="15365" width="11.5" style="2203" customWidth="1"/>
    <col min="15366" max="15366" width="8.75" style="2203" customWidth="1"/>
    <col min="15367" max="15367" width="11" style="2203" customWidth="1"/>
    <col min="15368" max="15368" width="9.08203125" style="2203" customWidth="1"/>
    <col min="15369" max="15369" width="9.58203125" style="2203" customWidth="1"/>
    <col min="15370" max="15377" width="10.83203125" style="2203" customWidth="1"/>
    <col min="15378" max="15378" width="40.75" style="2203" customWidth="1"/>
    <col min="15379" max="15379" width="1.08203125" style="2203" customWidth="1"/>
    <col min="15380" max="15384" width="14.33203125" style="2203" customWidth="1"/>
    <col min="15385" max="15391" width="15.75" style="2203" customWidth="1"/>
    <col min="15392" max="15616" width="8.75" style="2203"/>
    <col min="15617" max="15617" width="42.33203125" style="2203" customWidth="1"/>
    <col min="15618" max="15618" width="1.5" style="2203" customWidth="1"/>
    <col min="15619" max="15619" width="11.83203125" style="2203" customWidth="1"/>
    <col min="15620" max="15620" width="9.58203125" style="2203" customWidth="1"/>
    <col min="15621" max="15621" width="11.5" style="2203" customWidth="1"/>
    <col min="15622" max="15622" width="8.75" style="2203" customWidth="1"/>
    <col min="15623" max="15623" width="11" style="2203" customWidth="1"/>
    <col min="15624" max="15624" width="9.08203125" style="2203" customWidth="1"/>
    <col min="15625" max="15625" width="9.58203125" style="2203" customWidth="1"/>
    <col min="15626" max="15633" width="10.83203125" style="2203" customWidth="1"/>
    <col min="15634" max="15634" width="40.75" style="2203" customWidth="1"/>
    <col min="15635" max="15635" width="1.08203125" style="2203" customWidth="1"/>
    <col min="15636" max="15640" width="14.33203125" style="2203" customWidth="1"/>
    <col min="15641" max="15647" width="15.75" style="2203" customWidth="1"/>
    <col min="15648" max="15872" width="8.75" style="2203"/>
    <col min="15873" max="15873" width="42.33203125" style="2203" customWidth="1"/>
    <col min="15874" max="15874" width="1.5" style="2203" customWidth="1"/>
    <col min="15875" max="15875" width="11.83203125" style="2203" customWidth="1"/>
    <col min="15876" max="15876" width="9.58203125" style="2203" customWidth="1"/>
    <col min="15877" max="15877" width="11.5" style="2203" customWidth="1"/>
    <col min="15878" max="15878" width="8.75" style="2203" customWidth="1"/>
    <col min="15879" max="15879" width="11" style="2203" customWidth="1"/>
    <col min="15880" max="15880" width="9.08203125" style="2203" customWidth="1"/>
    <col min="15881" max="15881" width="9.58203125" style="2203" customWidth="1"/>
    <col min="15882" max="15889" width="10.83203125" style="2203" customWidth="1"/>
    <col min="15890" max="15890" width="40.75" style="2203" customWidth="1"/>
    <col min="15891" max="15891" width="1.08203125" style="2203" customWidth="1"/>
    <col min="15892" max="15896" width="14.33203125" style="2203" customWidth="1"/>
    <col min="15897" max="15903" width="15.75" style="2203" customWidth="1"/>
    <col min="15904" max="16128" width="8.75" style="2203"/>
    <col min="16129" max="16129" width="42.33203125" style="2203" customWidth="1"/>
    <col min="16130" max="16130" width="1.5" style="2203" customWidth="1"/>
    <col min="16131" max="16131" width="11.83203125" style="2203" customWidth="1"/>
    <col min="16132" max="16132" width="9.58203125" style="2203" customWidth="1"/>
    <col min="16133" max="16133" width="11.5" style="2203" customWidth="1"/>
    <col min="16134" max="16134" width="8.75" style="2203" customWidth="1"/>
    <col min="16135" max="16135" width="11" style="2203" customWidth="1"/>
    <col min="16136" max="16136" width="9.08203125" style="2203" customWidth="1"/>
    <col min="16137" max="16137" width="9.58203125" style="2203" customWidth="1"/>
    <col min="16138" max="16145" width="10.83203125" style="2203" customWidth="1"/>
    <col min="16146" max="16146" width="40.75" style="2203" customWidth="1"/>
    <col min="16147" max="16147" width="1.08203125" style="2203" customWidth="1"/>
    <col min="16148" max="16152" width="14.33203125" style="2203" customWidth="1"/>
    <col min="16153" max="16159" width="15.75" style="2203" customWidth="1"/>
    <col min="16160" max="16384" width="8.75" style="2203"/>
  </cols>
  <sheetData>
    <row r="1" spans="1:31" s="2195" customFormat="1" ht="34.5" customHeight="1">
      <c r="B1" s="3939" t="s">
        <v>3426</v>
      </c>
      <c r="C1" s="3939"/>
      <c r="D1" s="3939"/>
      <c r="E1" s="3939"/>
      <c r="F1" s="3939"/>
      <c r="G1" s="3939"/>
      <c r="H1" s="3939"/>
      <c r="I1" s="3939"/>
      <c r="J1" s="2196" t="s">
        <v>3427</v>
      </c>
      <c r="K1" s="2196"/>
      <c r="L1" s="2196"/>
      <c r="M1" s="2196"/>
      <c r="N1" s="2196"/>
      <c r="O1" s="2196"/>
      <c r="P1" s="2196"/>
      <c r="Q1" s="2196"/>
      <c r="S1" s="2006"/>
      <c r="T1" s="2006"/>
      <c r="U1" s="2006"/>
      <c r="V1" s="2006"/>
      <c r="W1" s="2006"/>
      <c r="X1" s="2197" t="s">
        <v>3426</v>
      </c>
      <c r="Y1" s="2196" t="s">
        <v>3428</v>
      </c>
      <c r="Z1" s="2198"/>
      <c r="AA1" s="2198"/>
      <c r="AB1" s="2198"/>
      <c r="AC1" s="2198"/>
      <c r="AD1" s="2198"/>
    </row>
    <row r="2" spans="1:31" s="2199" customFormat="1" ht="7.5" customHeight="1">
      <c r="B2" s="3940"/>
      <c r="C2" s="3940"/>
      <c r="D2" s="3940"/>
      <c r="E2" s="3940"/>
      <c r="F2" s="3940"/>
      <c r="G2" s="3940"/>
      <c r="H2" s="3940"/>
      <c r="I2" s="3940"/>
      <c r="J2" s="2200"/>
      <c r="K2" s="2201"/>
      <c r="L2" s="2201"/>
      <c r="M2" s="2201"/>
      <c r="N2" s="2201"/>
      <c r="O2" s="2201"/>
    </row>
    <row r="3" spans="1:31" ht="20.25" customHeight="1">
      <c r="A3" s="2202"/>
      <c r="B3" s="2202"/>
      <c r="P3" s="3941" t="s">
        <v>3429</v>
      </c>
      <c r="Q3" s="3942"/>
      <c r="Y3" s="2204"/>
      <c r="AD3" s="2205"/>
      <c r="AE3" s="2206" t="s">
        <v>3430</v>
      </c>
    </row>
    <row r="4" spans="1:31" s="1219" customFormat="1" ht="33.75" customHeight="1">
      <c r="A4" s="3800" t="s">
        <v>3431</v>
      </c>
      <c r="B4" s="3279"/>
      <c r="C4" s="3803" t="s">
        <v>3432</v>
      </c>
      <c r="D4" s="3880"/>
      <c r="E4" s="3880"/>
      <c r="F4" s="3880"/>
      <c r="G4" s="3880"/>
      <c r="H4" s="3897"/>
      <c r="I4" s="3898"/>
      <c r="J4" s="2012" t="s">
        <v>3433</v>
      </c>
      <c r="K4" s="3211" t="s">
        <v>3434</v>
      </c>
      <c r="L4" s="3215"/>
      <c r="M4" s="3215"/>
      <c r="N4" s="3215"/>
      <c r="O4" s="3215"/>
      <c r="P4" s="3215"/>
      <c r="Q4" s="3215"/>
      <c r="R4" s="3800" t="s">
        <v>3431</v>
      </c>
      <c r="S4" s="3279"/>
      <c r="T4" s="3803" t="s">
        <v>3434</v>
      </c>
      <c r="U4" s="3897"/>
      <c r="V4" s="3897"/>
      <c r="W4" s="3897"/>
      <c r="X4" s="3897"/>
      <c r="Y4" s="3674" t="s">
        <v>3434</v>
      </c>
      <c r="Z4" s="3897"/>
      <c r="AA4" s="3897"/>
      <c r="AB4" s="3897"/>
      <c r="AC4" s="3898"/>
      <c r="AD4" s="3823" t="s">
        <v>3435</v>
      </c>
      <c r="AE4" s="3823" t="s">
        <v>3436</v>
      </c>
    </row>
    <row r="5" spans="1:31" s="1219" customFormat="1" ht="23.25" customHeight="1">
      <c r="A5" s="3893"/>
      <c r="B5" s="3895"/>
      <c r="C5" s="3200" t="s">
        <v>3437</v>
      </c>
      <c r="D5" s="3211" t="s">
        <v>3438</v>
      </c>
      <c r="E5" s="3223"/>
      <c r="F5" s="3803" t="s">
        <v>3439</v>
      </c>
      <c r="G5" s="3880"/>
      <c r="H5" s="3897"/>
      <c r="I5" s="3898"/>
      <c r="J5" s="3194" t="s">
        <v>3440</v>
      </c>
      <c r="K5" s="3200" t="s">
        <v>3441</v>
      </c>
      <c r="L5" s="3200" t="s">
        <v>3442</v>
      </c>
      <c r="M5" s="3200" t="s">
        <v>3443</v>
      </c>
      <c r="N5" s="3200" t="s">
        <v>3444</v>
      </c>
      <c r="O5" s="3200" t="s">
        <v>3445</v>
      </c>
      <c r="P5" s="3200" t="s">
        <v>3446</v>
      </c>
      <c r="Q5" s="3208" t="s">
        <v>3447</v>
      </c>
      <c r="R5" s="3893"/>
      <c r="S5" s="3895"/>
      <c r="T5" s="3208" t="s">
        <v>3448</v>
      </c>
      <c r="U5" s="3208" t="s">
        <v>3449</v>
      </c>
      <c r="V5" s="3208" t="s">
        <v>3450</v>
      </c>
      <c r="W5" s="3197" t="s">
        <v>3451</v>
      </c>
      <c r="X5" s="3197" t="s">
        <v>3452</v>
      </c>
      <c r="Y5" s="3808" t="s">
        <v>3453</v>
      </c>
      <c r="Z5" s="3197" t="s">
        <v>3454</v>
      </c>
      <c r="AA5" s="3197" t="s">
        <v>3455</v>
      </c>
      <c r="AB5" s="3197" t="s">
        <v>1286</v>
      </c>
      <c r="AC5" s="3197" t="s">
        <v>1287</v>
      </c>
      <c r="AD5" s="3824"/>
      <c r="AE5" s="3824"/>
    </row>
    <row r="6" spans="1:31" s="1219" customFormat="1" ht="20.149999999999999" customHeight="1">
      <c r="A6" s="3893"/>
      <c r="B6" s="3895"/>
      <c r="C6" s="3201"/>
      <c r="D6" s="2754" t="s">
        <v>3456</v>
      </c>
      <c r="E6" s="2754" t="s">
        <v>3457</v>
      </c>
      <c r="F6" s="2754" t="s">
        <v>3458</v>
      </c>
      <c r="G6" s="2754" t="s">
        <v>3459</v>
      </c>
      <c r="H6" s="3194" t="s">
        <v>3460</v>
      </c>
      <c r="I6" s="3200" t="s">
        <v>3461</v>
      </c>
      <c r="J6" s="3814"/>
      <c r="K6" s="3201"/>
      <c r="L6" s="3201"/>
      <c r="M6" s="3201"/>
      <c r="N6" s="3201"/>
      <c r="O6" s="3201"/>
      <c r="P6" s="3203"/>
      <c r="Q6" s="3209"/>
      <c r="R6" s="3893"/>
      <c r="S6" s="3895"/>
      <c r="T6" s="3218"/>
      <c r="U6" s="3218"/>
      <c r="V6" s="3209"/>
      <c r="W6" s="3198"/>
      <c r="X6" s="3198"/>
      <c r="Y6" s="3819"/>
      <c r="Z6" s="3198"/>
      <c r="AA6" s="3198"/>
      <c r="AB6" s="3806"/>
      <c r="AC6" s="3806"/>
      <c r="AD6" s="3824"/>
      <c r="AE6" s="3824"/>
    </row>
    <row r="7" spans="1:31" s="1219" customFormat="1" ht="15" customHeight="1">
      <c r="A7" s="3893"/>
      <c r="B7" s="3895"/>
      <c r="C7" s="3201"/>
      <c r="D7" s="2755"/>
      <c r="E7" s="2755"/>
      <c r="F7" s="2755"/>
      <c r="G7" s="2755"/>
      <c r="H7" s="3195"/>
      <c r="I7" s="3201"/>
      <c r="J7" s="3814"/>
      <c r="K7" s="3201"/>
      <c r="L7" s="3201"/>
      <c r="M7" s="3201"/>
      <c r="N7" s="3201"/>
      <c r="O7" s="3201"/>
      <c r="P7" s="3203"/>
      <c r="Q7" s="3209"/>
      <c r="R7" s="3893"/>
      <c r="S7" s="3895"/>
      <c r="T7" s="3218"/>
      <c r="U7" s="3218"/>
      <c r="V7" s="3209"/>
      <c r="W7" s="3198"/>
      <c r="X7" s="3198"/>
      <c r="Y7" s="3819"/>
      <c r="Z7" s="3198"/>
      <c r="AA7" s="3198"/>
      <c r="AB7" s="3806"/>
      <c r="AC7" s="3806"/>
      <c r="AD7" s="3824"/>
      <c r="AE7" s="3824"/>
    </row>
    <row r="8" spans="1:31" s="1219" customFormat="1" ht="15" customHeight="1">
      <c r="A8" s="3893"/>
      <c r="B8" s="3895"/>
      <c r="C8" s="3201"/>
      <c r="D8" s="2755"/>
      <c r="E8" s="2755"/>
      <c r="F8" s="2755"/>
      <c r="G8" s="2755"/>
      <c r="H8" s="3195"/>
      <c r="I8" s="3201"/>
      <c r="J8" s="3814"/>
      <c r="K8" s="3201"/>
      <c r="L8" s="3201"/>
      <c r="M8" s="3201"/>
      <c r="N8" s="3201"/>
      <c r="O8" s="3201"/>
      <c r="P8" s="3203"/>
      <c r="Q8" s="3209"/>
      <c r="R8" s="3893"/>
      <c r="S8" s="3895"/>
      <c r="T8" s="3218"/>
      <c r="U8" s="3218"/>
      <c r="V8" s="3209"/>
      <c r="W8" s="3198"/>
      <c r="X8" s="3198"/>
      <c r="Y8" s="3819"/>
      <c r="Z8" s="3198"/>
      <c r="AA8" s="3198"/>
      <c r="AB8" s="3806"/>
      <c r="AC8" s="3806"/>
      <c r="AD8" s="3824"/>
      <c r="AE8" s="3824"/>
    </row>
    <row r="9" spans="1:31" s="1219" customFormat="1" ht="11.25" customHeight="1">
      <c r="A9" s="3893"/>
      <c r="B9" s="3895"/>
      <c r="C9" s="3201"/>
      <c r="D9" s="2755"/>
      <c r="E9" s="2755"/>
      <c r="F9" s="2755"/>
      <c r="G9" s="2755"/>
      <c r="H9" s="3195"/>
      <c r="I9" s="3201"/>
      <c r="J9" s="3814"/>
      <c r="K9" s="3201"/>
      <c r="L9" s="3201"/>
      <c r="M9" s="3201"/>
      <c r="N9" s="3201"/>
      <c r="O9" s="3201"/>
      <c r="P9" s="3203"/>
      <c r="Q9" s="3209"/>
      <c r="R9" s="3893"/>
      <c r="S9" s="3895"/>
      <c r="T9" s="3218"/>
      <c r="U9" s="3218"/>
      <c r="V9" s="3209"/>
      <c r="W9" s="3198"/>
      <c r="X9" s="3198"/>
      <c r="Y9" s="3819"/>
      <c r="Z9" s="3198"/>
      <c r="AA9" s="3198"/>
      <c r="AB9" s="3806"/>
      <c r="AC9" s="3806"/>
      <c r="AD9" s="3824"/>
      <c r="AE9" s="3824"/>
    </row>
    <row r="10" spans="1:31" s="1219" customFormat="1" ht="11.25" customHeight="1">
      <c r="A10" s="3893"/>
      <c r="B10" s="3895"/>
      <c r="C10" s="3201"/>
      <c r="D10" s="2756"/>
      <c r="E10" s="2756"/>
      <c r="F10" s="2756"/>
      <c r="G10" s="2756"/>
      <c r="H10" s="3195"/>
      <c r="I10" s="3201"/>
      <c r="J10" s="3814"/>
      <c r="K10" s="3201"/>
      <c r="L10" s="3201"/>
      <c r="M10" s="3201"/>
      <c r="N10" s="3201"/>
      <c r="O10" s="3201"/>
      <c r="P10" s="3204"/>
      <c r="Q10" s="3209"/>
      <c r="R10" s="3893"/>
      <c r="S10" s="3895"/>
      <c r="T10" s="3219"/>
      <c r="U10" s="3219"/>
      <c r="V10" s="3210"/>
      <c r="W10" s="3199"/>
      <c r="X10" s="3199"/>
      <c r="Y10" s="3820"/>
      <c r="Z10" s="3199"/>
      <c r="AA10" s="3199"/>
      <c r="AB10" s="3807"/>
      <c r="AC10" s="3807"/>
      <c r="AD10" s="3825"/>
      <c r="AE10" s="3825"/>
    </row>
    <row r="11" spans="1:31" s="2210" customFormat="1" ht="37" customHeight="1">
      <c r="A11" s="2013" t="s">
        <v>3</v>
      </c>
      <c r="B11" s="2017"/>
      <c r="C11" s="2207">
        <v>72.400000000000006</v>
      </c>
      <c r="D11" s="2208">
        <v>68.64</v>
      </c>
      <c r="E11" s="2208">
        <v>83.47</v>
      </c>
      <c r="F11" s="2208">
        <v>56.93</v>
      </c>
      <c r="G11" s="2208">
        <v>90.65</v>
      </c>
      <c r="H11" s="2208">
        <v>23.29</v>
      </c>
      <c r="I11" s="2208">
        <v>69.33</v>
      </c>
      <c r="J11" s="2208">
        <v>1.1000000000000001</v>
      </c>
      <c r="K11" s="2208">
        <v>66.83</v>
      </c>
      <c r="L11" s="2208">
        <v>73.53</v>
      </c>
      <c r="M11" s="2208">
        <v>46.88</v>
      </c>
      <c r="N11" s="2208">
        <v>50.61</v>
      </c>
      <c r="O11" s="2208">
        <v>53.9</v>
      </c>
      <c r="P11" s="2208">
        <v>40.56</v>
      </c>
      <c r="Q11" s="2208">
        <v>65.180000000000007</v>
      </c>
      <c r="R11" s="2013" t="s">
        <v>3</v>
      </c>
      <c r="S11" s="2209"/>
      <c r="T11" s="2208">
        <v>78.569999999999993</v>
      </c>
      <c r="U11" s="2208">
        <v>62.97</v>
      </c>
      <c r="V11" s="2208">
        <v>95.13</v>
      </c>
      <c r="W11" s="2208">
        <v>59.79</v>
      </c>
      <c r="X11" s="2208">
        <v>77.930000000000007</v>
      </c>
      <c r="Y11" s="2208">
        <v>50.12</v>
      </c>
      <c r="Z11" s="2208">
        <v>52.87</v>
      </c>
      <c r="AA11" s="2208">
        <v>0</v>
      </c>
      <c r="AB11" s="2208">
        <v>14.46</v>
      </c>
      <c r="AC11" s="2208">
        <v>89.83</v>
      </c>
      <c r="AD11" s="2208">
        <v>57.94</v>
      </c>
      <c r="AE11" s="2208">
        <v>80.31</v>
      </c>
    </row>
    <row r="12" spans="1:31" s="2214" customFormat="1" ht="37" customHeight="1">
      <c r="A12" s="2019" t="s">
        <v>4</v>
      </c>
      <c r="B12" s="2020"/>
      <c r="C12" s="2211">
        <v>78.28</v>
      </c>
      <c r="D12" s="2212">
        <v>73.58</v>
      </c>
      <c r="E12" s="2212">
        <v>85.87</v>
      </c>
      <c r="F12" s="2212">
        <v>30.54</v>
      </c>
      <c r="G12" s="2212">
        <v>93.45</v>
      </c>
      <c r="H12" s="2212">
        <v>23.29</v>
      </c>
      <c r="I12" s="2212">
        <v>69.33</v>
      </c>
      <c r="J12" s="2212">
        <v>0</v>
      </c>
      <c r="K12" s="2212">
        <v>65.849999999999994</v>
      </c>
      <c r="L12" s="2212">
        <v>74.84</v>
      </c>
      <c r="M12" s="2212">
        <v>60.09</v>
      </c>
      <c r="N12" s="2212">
        <v>54.62</v>
      </c>
      <c r="O12" s="2212">
        <v>43.53</v>
      </c>
      <c r="P12" s="2212">
        <v>27.1</v>
      </c>
      <c r="Q12" s="2212">
        <v>62.9</v>
      </c>
      <c r="R12" s="2019" t="s">
        <v>4</v>
      </c>
      <c r="S12" s="2213"/>
      <c r="T12" s="2212">
        <v>72.64</v>
      </c>
      <c r="U12" s="2212">
        <v>64.12</v>
      </c>
      <c r="V12" s="2212">
        <v>94.9</v>
      </c>
      <c r="W12" s="2212">
        <v>73.16</v>
      </c>
      <c r="X12" s="2212">
        <v>84.07</v>
      </c>
      <c r="Y12" s="2212">
        <v>44.04</v>
      </c>
      <c r="Z12" s="2212">
        <v>76.540000000000006</v>
      </c>
      <c r="AA12" s="2212">
        <v>0</v>
      </c>
      <c r="AB12" s="2212">
        <v>56.51</v>
      </c>
      <c r="AC12" s="2212">
        <v>97.18</v>
      </c>
      <c r="AD12" s="2212">
        <v>58.09</v>
      </c>
      <c r="AE12" s="2212">
        <v>82.79</v>
      </c>
    </row>
    <row r="13" spans="1:31" s="2219" customFormat="1" ht="37" customHeight="1">
      <c r="A13" s="2021" t="s">
        <v>3462</v>
      </c>
      <c r="B13" s="2215"/>
      <c r="C13" s="2216">
        <v>78.34</v>
      </c>
      <c r="D13" s="2217">
        <v>68.27</v>
      </c>
      <c r="E13" s="2217">
        <v>89.55</v>
      </c>
      <c r="F13" s="2217">
        <v>47.6</v>
      </c>
      <c r="G13" s="2217">
        <v>94.06</v>
      </c>
      <c r="H13" s="2217">
        <v>0</v>
      </c>
      <c r="I13" s="2217">
        <v>69.33</v>
      </c>
      <c r="J13" s="2217">
        <v>0</v>
      </c>
      <c r="K13" s="2217">
        <v>60.06</v>
      </c>
      <c r="L13" s="2217">
        <v>66.3</v>
      </c>
      <c r="M13" s="2217">
        <v>0</v>
      </c>
      <c r="N13" s="2217">
        <v>15.84</v>
      </c>
      <c r="O13" s="2217">
        <v>36.130000000000003</v>
      </c>
      <c r="P13" s="2217">
        <v>26.1</v>
      </c>
      <c r="Q13" s="2217">
        <v>44.35</v>
      </c>
      <c r="R13" s="2021" t="s">
        <v>3462</v>
      </c>
      <c r="S13" s="2218"/>
      <c r="T13" s="2217">
        <v>75.72</v>
      </c>
      <c r="U13" s="2217">
        <v>51.36</v>
      </c>
      <c r="V13" s="2217">
        <v>94.79</v>
      </c>
      <c r="W13" s="2217">
        <v>28.01</v>
      </c>
      <c r="X13" s="2217">
        <v>0</v>
      </c>
      <c r="Y13" s="2217">
        <v>28.98</v>
      </c>
      <c r="Z13" s="2217">
        <v>0</v>
      </c>
      <c r="AA13" s="2217">
        <v>0</v>
      </c>
      <c r="AB13" s="2217">
        <v>56.51</v>
      </c>
      <c r="AC13" s="2217">
        <v>0</v>
      </c>
      <c r="AD13" s="2217">
        <v>57.94</v>
      </c>
      <c r="AE13" s="2217">
        <v>84.88</v>
      </c>
    </row>
    <row r="14" spans="1:31" s="2219" customFormat="1" ht="37" customHeight="1">
      <c r="A14" s="2021" t="s">
        <v>3463</v>
      </c>
      <c r="B14" s="2215"/>
      <c r="C14" s="2216">
        <v>28.49</v>
      </c>
      <c r="D14" s="2217">
        <v>28.49</v>
      </c>
      <c r="E14" s="2217">
        <v>0</v>
      </c>
      <c r="F14" s="2217">
        <v>0</v>
      </c>
      <c r="G14" s="2217">
        <v>0</v>
      </c>
      <c r="H14" s="2217">
        <v>0</v>
      </c>
      <c r="I14" s="2217">
        <v>0</v>
      </c>
      <c r="J14" s="2217">
        <v>0</v>
      </c>
      <c r="K14" s="2217">
        <v>52.46</v>
      </c>
      <c r="L14" s="2217">
        <v>0</v>
      </c>
      <c r="M14" s="2217">
        <v>0</v>
      </c>
      <c r="N14" s="2217">
        <v>0</v>
      </c>
      <c r="O14" s="2217">
        <v>0</v>
      </c>
      <c r="P14" s="2217">
        <v>0</v>
      </c>
      <c r="Q14" s="2217">
        <v>0</v>
      </c>
      <c r="R14" s="2021" t="s">
        <v>3463</v>
      </c>
      <c r="S14" s="2218"/>
      <c r="T14" s="2217">
        <v>89.1</v>
      </c>
      <c r="U14" s="2217">
        <v>0</v>
      </c>
      <c r="V14" s="2217">
        <v>0</v>
      </c>
      <c r="W14" s="2217">
        <v>0</v>
      </c>
      <c r="X14" s="2217">
        <v>0</v>
      </c>
      <c r="Y14" s="2217">
        <v>0.41</v>
      </c>
      <c r="Z14" s="2217">
        <v>0</v>
      </c>
      <c r="AA14" s="2217">
        <v>0</v>
      </c>
      <c r="AB14" s="2217">
        <v>0</v>
      </c>
      <c r="AC14" s="2217">
        <v>0</v>
      </c>
      <c r="AD14" s="2217">
        <v>0</v>
      </c>
      <c r="AE14" s="2217">
        <v>0</v>
      </c>
    </row>
    <row r="15" spans="1:31" s="2219" customFormat="1" ht="37" customHeight="1">
      <c r="A15" s="2028" t="s">
        <v>3464</v>
      </c>
      <c r="B15" s="2220"/>
      <c r="C15" s="2216">
        <v>83.46</v>
      </c>
      <c r="D15" s="2217">
        <v>83.9</v>
      </c>
      <c r="E15" s="2217">
        <v>73.91</v>
      </c>
      <c r="F15" s="2217">
        <v>0</v>
      </c>
      <c r="G15" s="2217">
        <v>86.11</v>
      </c>
      <c r="H15" s="2217">
        <v>0</v>
      </c>
      <c r="I15" s="2217">
        <v>0</v>
      </c>
      <c r="J15" s="2217">
        <v>0</v>
      </c>
      <c r="K15" s="2217">
        <v>75.56</v>
      </c>
      <c r="L15" s="2217">
        <v>82.14</v>
      </c>
      <c r="M15" s="2217">
        <v>60.58</v>
      </c>
      <c r="N15" s="2217">
        <v>72.62</v>
      </c>
      <c r="O15" s="2217">
        <v>62.02</v>
      </c>
      <c r="P15" s="2217">
        <v>43.67</v>
      </c>
      <c r="Q15" s="2217">
        <v>78.39</v>
      </c>
      <c r="R15" s="2028" t="s">
        <v>3464</v>
      </c>
      <c r="S15" s="2218"/>
      <c r="T15" s="2217">
        <v>61.54</v>
      </c>
      <c r="U15" s="2217">
        <v>64.180000000000007</v>
      </c>
      <c r="V15" s="2217">
        <v>99.59</v>
      </c>
      <c r="W15" s="2217">
        <v>86.58</v>
      </c>
      <c r="X15" s="2217">
        <v>81.14</v>
      </c>
      <c r="Y15" s="2217">
        <v>76.37</v>
      </c>
      <c r="Z15" s="2217">
        <v>82.59</v>
      </c>
      <c r="AA15" s="2217">
        <v>0</v>
      </c>
      <c r="AB15" s="2217">
        <v>0</v>
      </c>
      <c r="AC15" s="2217">
        <v>0</v>
      </c>
      <c r="AD15" s="2217">
        <v>54.51</v>
      </c>
      <c r="AE15" s="2217">
        <v>80.37</v>
      </c>
    </row>
    <row r="16" spans="1:31" s="2219" customFormat="1" ht="37" customHeight="1">
      <c r="A16" s="2028" t="s">
        <v>3465</v>
      </c>
      <c r="B16" s="2220"/>
      <c r="C16" s="2216">
        <v>69.2</v>
      </c>
      <c r="D16" s="2217">
        <v>63.78</v>
      </c>
      <c r="E16" s="2217">
        <v>80.36</v>
      </c>
      <c r="F16" s="2217">
        <v>32.549999999999997</v>
      </c>
      <c r="G16" s="2217">
        <v>92.46</v>
      </c>
      <c r="H16" s="2217">
        <v>23.29</v>
      </c>
      <c r="I16" s="2217">
        <v>0</v>
      </c>
      <c r="J16" s="2217">
        <v>0</v>
      </c>
      <c r="K16" s="2217">
        <v>54.68</v>
      </c>
      <c r="L16" s="2217">
        <v>74.63</v>
      </c>
      <c r="M16" s="2217">
        <v>63.26</v>
      </c>
      <c r="N16" s="2217">
        <v>57.36</v>
      </c>
      <c r="O16" s="2217">
        <v>14.24</v>
      </c>
      <c r="P16" s="2217">
        <v>16.3</v>
      </c>
      <c r="Q16" s="2217">
        <v>51.67</v>
      </c>
      <c r="R16" s="2028" t="s">
        <v>3465</v>
      </c>
      <c r="S16" s="2218"/>
      <c r="T16" s="2217">
        <v>64.39</v>
      </c>
      <c r="U16" s="2217">
        <v>58.43</v>
      </c>
      <c r="V16" s="2217">
        <v>0</v>
      </c>
      <c r="W16" s="2217">
        <v>0</v>
      </c>
      <c r="X16" s="2217">
        <v>0</v>
      </c>
      <c r="Y16" s="2217">
        <v>34.11</v>
      </c>
      <c r="Z16" s="2217">
        <v>38.49</v>
      </c>
      <c r="AA16" s="2217">
        <v>0</v>
      </c>
      <c r="AB16" s="2217">
        <v>0</v>
      </c>
      <c r="AC16" s="2217">
        <v>0</v>
      </c>
      <c r="AD16" s="2217">
        <v>72.63</v>
      </c>
      <c r="AE16" s="2217">
        <v>81.77</v>
      </c>
    </row>
    <row r="17" spans="1:31" s="2219" customFormat="1" ht="37" customHeight="1">
      <c r="A17" s="2028" t="s">
        <v>3466</v>
      </c>
      <c r="B17" s="2220"/>
      <c r="C17" s="2216">
        <v>81.38</v>
      </c>
      <c r="D17" s="2217">
        <v>79.849999999999994</v>
      </c>
      <c r="E17" s="2217">
        <v>86.12</v>
      </c>
      <c r="F17" s="2217">
        <v>17</v>
      </c>
      <c r="G17" s="2217">
        <v>93.54</v>
      </c>
      <c r="H17" s="2217">
        <v>0</v>
      </c>
      <c r="I17" s="2217">
        <v>0</v>
      </c>
      <c r="J17" s="2217">
        <v>0</v>
      </c>
      <c r="K17" s="2217">
        <v>73.27</v>
      </c>
      <c r="L17" s="2217">
        <v>78.19</v>
      </c>
      <c r="M17" s="2217">
        <v>80.290000000000006</v>
      </c>
      <c r="N17" s="2217">
        <v>45.86</v>
      </c>
      <c r="O17" s="2217">
        <v>61.39</v>
      </c>
      <c r="P17" s="2217">
        <v>31.8</v>
      </c>
      <c r="Q17" s="2217">
        <v>76.290000000000006</v>
      </c>
      <c r="R17" s="2028" t="s">
        <v>3466</v>
      </c>
      <c r="S17" s="2218"/>
      <c r="T17" s="2217">
        <v>72.69</v>
      </c>
      <c r="U17" s="2217">
        <v>84.38</v>
      </c>
      <c r="V17" s="2217">
        <v>0</v>
      </c>
      <c r="W17" s="2217">
        <v>68.44</v>
      </c>
      <c r="X17" s="2217">
        <v>86.2</v>
      </c>
      <c r="Y17" s="2217">
        <v>56.62</v>
      </c>
      <c r="Z17" s="2217">
        <v>73.11</v>
      </c>
      <c r="AA17" s="2217">
        <v>0</v>
      </c>
      <c r="AB17" s="2217">
        <v>0</v>
      </c>
      <c r="AC17" s="2217">
        <v>97.18</v>
      </c>
      <c r="AD17" s="2217">
        <v>53.4</v>
      </c>
      <c r="AE17" s="2217">
        <v>77.19</v>
      </c>
    </row>
    <row r="18" spans="1:31" s="2219" customFormat="1" ht="37" customHeight="1">
      <c r="A18" s="2028" t="s">
        <v>3467</v>
      </c>
      <c r="B18" s="2220"/>
      <c r="C18" s="2216">
        <v>57.09</v>
      </c>
      <c r="D18" s="2217">
        <v>48.49</v>
      </c>
      <c r="E18" s="2217">
        <v>0</v>
      </c>
      <c r="F18" s="2217">
        <v>71.599999999999994</v>
      </c>
      <c r="G18" s="2217">
        <v>0</v>
      </c>
      <c r="H18" s="2217">
        <v>0</v>
      </c>
      <c r="I18" s="2217">
        <v>0</v>
      </c>
      <c r="J18" s="2217">
        <v>0</v>
      </c>
      <c r="K18" s="2217">
        <v>79.540000000000006</v>
      </c>
      <c r="L18" s="2217">
        <v>44.2</v>
      </c>
      <c r="M18" s="2217">
        <v>0</v>
      </c>
      <c r="N18" s="2217">
        <v>0</v>
      </c>
      <c r="O18" s="2217">
        <v>0</v>
      </c>
      <c r="P18" s="2217">
        <v>0</v>
      </c>
      <c r="Q18" s="2217">
        <v>70.599999999999994</v>
      </c>
      <c r="R18" s="2028" t="s">
        <v>3467</v>
      </c>
      <c r="S18" s="2218"/>
      <c r="T18" s="2217">
        <v>85.65</v>
      </c>
      <c r="U18" s="2217">
        <v>0</v>
      </c>
      <c r="V18" s="2217">
        <v>0</v>
      </c>
      <c r="W18" s="2217">
        <v>0</v>
      </c>
      <c r="X18" s="2217">
        <v>0</v>
      </c>
      <c r="Y18" s="2217">
        <v>0</v>
      </c>
      <c r="Z18" s="2217">
        <v>0</v>
      </c>
      <c r="AA18" s="2217">
        <v>0</v>
      </c>
      <c r="AB18" s="2217">
        <v>0</v>
      </c>
      <c r="AC18" s="2217">
        <v>0</v>
      </c>
      <c r="AD18" s="2217">
        <v>37.75</v>
      </c>
      <c r="AE18" s="2217">
        <v>82</v>
      </c>
    </row>
    <row r="19" spans="1:31" s="2219" customFormat="1" ht="37" customHeight="1">
      <c r="A19" s="2028" t="s">
        <v>3468</v>
      </c>
      <c r="B19" s="2220"/>
      <c r="C19" s="2216">
        <v>0</v>
      </c>
      <c r="D19" s="2217">
        <v>0</v>
      </c>
      <c r="E19" s="2217">
        <v>0</v>
      </c>
      <c r="F19" s="2217">
        <v>0</v>
      </c>
      <c r="G19" s="2217">
        <v>0</v>
      </c>
      <c r="H19" s="2217">
        <v>0</v>
      </c>
      <c r="I19" s="2217">
        <v>0</v>
      </c>
      <c r="J19" s="2217">
        <v>0</v>
      </c>
      <c r="K19" s="2217">
        <v>0</v>
      </c>
      <c r="L19" s="2217">
        <v>0</v>
      </c>
      <c r="M19" s="2217">
        <v>0</v>
      </c>
      <c r="N19" s="2217">
        <v>0</v>
      </c>
      <c r="O19" s="2217">
        <v>0</v>
      </c>
      <c r="P19" s="2217">
        <v>0</v>
      </c>
      <c r="Q19" s="2217">
        <v>0</v>
      </c>
      <c r="R19" s="2028" t="s">
        <v>3468</v>
      </c>
      <c r="S19" s="2218"/>
      <c r="T19" s="2217">
        <v>0</v>
      </c>
      <c r="U19" s="2217">
        <v>0</v>
      </c>
      <c r="V19" s="2217">
        <v>0</v>
      </c>
      <c r="W19" s="2217">
        <v>0</v>
      </c>
      <c r="X19" s="2217">
        <v>0</v>
      </c>
      <c r="Y19" s="2217">
        <v>0</v>
      </c>
      <c r="Z19" s="2217">
        <v>0</v>
      </c>
      <c r="AA19" s="2217">
        <v>0</v>
      </c>
      <c r="AB19" s="2217">
        <v>0</v>
      </c>
      <c r="AC19" s="2217">
        <v>0</v>
      </c>
      <c r="AD19" s="2217">
        <v>0</v>
      </c>
      <c r="AE19" s="2217">
        <v>0</v>
      </c>
    </row>
    <row r="20" spans="1:31" s="2214" customFormat="1" ht="37" customHeight="1">
      <c r="A20" s="2031" t="s">
        <v>6</v>
      </c>
      <c r="B20" s="2033"/>
      <c r="C20" s="2211">
        <v>69.400000000000006</v>
      </c>
      <c r="D20" s="2212">
        <v>66.58</v>
      </c>
      <c r="E20" s="2212">
        <v>80.13</v>
      </c>
      <c r="F20" s="2212">
        <v>62.57</v>
      </c>
      <c r="G20" s="2212">
        <v>88.07</v>
      </c>
      <c r="H20" s="2212">
        <v>0</v>
      </c>
      <c r="I20" s="2212">
        <v>0</v>
      </c>
      <c r="J20" s="2212">
        <v>1.1000000000000001</v>
      </c>
      <c r="K20" s="2212">
        <v>67.25</v>
      </c>
      <c r="L20" s="2212">
        <v>72.930000000000007</v>
      </c>
      <c r="M20" s="2212">
        <v>37.31</v>
      </c>
      <c r="N20" s="2212">
        <v>48.17</v>
      </c>
      <c r="O20" s="2212">
        <v>57.19</v>
      </c>
      <c r="P20" s="2212">
        <v>43.35</v>
      </c>
      <c r="Q20" s="2212">
        <v>66.66</v>
      </c>
      <c r="R20" s="2031" t="s">
        <v>6</v>
      </c>
      <c r="S20" s="2213"/>
      <c r="T20" s="2212">
        <v>80.819999999999993</v>
      </c>
      <c r="U20" s="2212">
        <v>62.62</v>
      </c>
      <c r="V20" s="2212">
        <v>100</v>
      </c>
      <c r="W20" s="2212">
        <v>34.56</v>
      </c>
      <c r="X20" s="2212">
        <v>74.44</v>
      </c>
      <c r="Y20" s="2212">
        <v>56.2</v>
      </c>
      <c r="Z20" s="2212">
        <v>39.340000000000003</v>
      </c>
      <c r="AA20" s="2212">
        <v>0</v>
      </c>
      <c r="AB20" s="2212">
        <v>0</v>
      </c>
      <c r="AC20" s="2212">
        <v>80.36</v>
      </c>
      <c r="AD20" s="2212">
        <v>57.72</v>
      </c>
      <c r="AE20" s="2212">
        <v>76.39</v>
      </c>
    </row>
    <row r="21" spans="1:31" s="2219" customFormat="1" ht="37" customHeight="1">
      <c r="A21" s="2028" t="s">
        <v>3469</v>
      </c>
      <c r="B21" s="2220"/>
      <c r="C21" s="2216">
        <v>74.14</v>
      </c>
      <c r="D21" s="2217">
        <v>73.97</v>
      </c>
      <c r="E21" s="2217">
        <v>77.680000000000007</v>
      </c>
      <c r="F21" s="2217">
        <v>63.08</v>
      </c>
      <c r="G21" s="2217">
        <v>86.06</v>
      </c>
      <c r="H21" s="2217">
        <v>0</v>
      </c>
      <c r="I21" s="2217">
        <v>0</v>
      </c>
      <c r="J21" s="2217">
        <v>0</v>
      </c>
      <c r="K21" s="2217">
        <v>66.23</v>
      </c>
      <c r="L21" s="2217">
        <v>76.459999999999994</v>
      </c>
      <c r="M21" s="2217">
        <v>42.9</v>
      </c>
      <c r="N21" s="2217">
        <v>50.58</v>
      </c>
      <c r="O21" s="2217">
        <v>61.04</v>
      </c>
      <c r="P21" s="2217">
        <v>43.32</v>
      </c>
      <c r="Q21" s="2217">
        <v>66.88</v>
      </c>
      <c r="R21" s="2028" t="s">
        <v>3469</v>
      </c>
      <c r="S21" s="2218"/>
      <c r="T21" s="2217">
        <v>69.55</v>
      </c>
      <c r="U21" s="2217">
        <v>70.06</v>
      </c>
      <c r="V21" s="2217">
        <v>100</v>
      </c>
      <c r="W21" s="2217">
        <v>39.69</v>
      </c>
      <c r="X21" s="2217">
        <v>75.83</v>
      </c>
      <c r="Y21" s="2217">
        <v>58.58</v>
      </c>
      <c r="Z21" s="2217">
        <v>37.21</v>
      </c>
      <c r="AA21" s="2217">
        <v>0</v>
      </c>
      <c r="AB21" s="2217">
        <v>0</v>
      </c>
      <c r="AC21" s="2217">
        <v>99.09</v>
      </c>
      <c r="AD21" s="2217">
        <v>59.82</v>
      </c>
      <c r="AE21" s="2217">
        <v>80.61</v>
      </c>
    </row>
    <row r="22" spans="1:31" s="2221" customFormat="1" ht="37" customHeight="1">
      <c r="A22" s="2028" t="s">
        <v>3470</v>
      </c>
      <c r="B22" s="2220"/>
      <c r="C22" s="2216">
        <v>65.569999999999993</v>
      </c>
      <c r="D22" s="2217">
        <v>56.83</v>
      </c>
      <c r="E22" s="2217">
        <v>82.24</v>
      </c>
      <c r="F22" s="2217">
        <v>62.26</v>
      </c>
      <c r="G22" s="2217">
        <v>91.14</v>
      </c>
      <c r="H22" s="2217">
        <v>0</v>
      </c>
      <c r="I22" s="2217">
        <v>0</v>
      </c>
      <c r="J22" s="2217">
        <v>0</v>
      </c>
      <c r="K22" s="2217">
        <v>65.650000000000006</v>
      </c>
      <c r="L22" s="2217">
        <v>68.08</v>
      </c>
      <c r="M22" s="2217">
        <v>0</v>
      </c>
      <c r="N22" s="2217">
        <v>14.11</v>
      </c>
      <c r="O22" s="2217">
        <v>36.299999999999997</v>
      </c>
      <c r="P22" s="2217">
        <v>44.84</v>
      </c>
      <c r="Q22" s="2217">
        <v>50.79</v>
      </c>
      <c r="R22" s="2028" t="s">
        <v>3470</v>
      </c>
      <c r="S22" s="2218"/>
      <c r="T22" s="2217">
        <v>81.12</v>
      </c>
      <c r="U22" s="2217">
        <v>52.55</v>
      </c>
      <c r="V22" s="2217">
        <v>0</v>
      </c>
      <c r="W22" s="2217">
        <v>23.6</v>
      </c>
      <c r="X22" s="2217">
        <v>36.159999999999997</v>
      </c>
      <c r="Y22" s="2217">
        <v>40.549999999999997</v>
      </c>
      <c r="Z22" s="2217">
        <v>0</v>
      </c>
      <c r="AA22" s="2217">
        <v>0</v>
      </c>
      <c r="AB22" s="2217">
        <v>0</v>
      </c>
      <c r="AC22" s="2217">
        <v>0</v>
      </c>
      <c r="AD22" s="2217">
        <v>53.21</v>
      </c>
      <c r="AE22" s="2217">
        <v>67.31</v>
      </c>
    </row>
    <row r="23" spans="1:31" s="2219" customFormat="1" ht="37" customHeight="1">
      <c r="A23" s="2028" t="s">
        <v>3471</v>
      </c>
      <c r="B23" s="2220"/>
      <c r="C23" s="2216">
        <v>52.48</v>
      </c>
      <c r="D23" s="2217">
        <v>51.94</v>
      </c>
      <c r="E23" s="2217">
        <v>64.95</v>
      </c>
      <c r="F23" s="2217">
        <v>0</v>
      </c>
      <c r="G23" s="2217">
        <v>0</v>
      </c>
      <c r="H23" s="2217">
        <v>0</v>
      </c>
      <c r="I23" s="2217">
        <v>0</v>
      </c>
      <c r="J23" s="2217">
        <v>0</v>
      </c>
      <c r="K23" s="2217">
        <v>65.61</v>
      </c>
      <c r="L23" s="2217">
        <v>72.27</v>
      </c>
      <c r="M23" s="2217">
        <v>0</v>
      </c>
      <c r="N23" s="2217">
        <v>0</v>
      </c>
      <c r="O23" s="2217">
        <v>53</v>
      </c>
      <c r="P23" s="2217">
        <v>41.7</v>
      </c>
      <c r="Q23" s="2217">
        <v>45.86</v>
      </c>
      <c r="R23" s="2028" t="s">
        <v>3471</v>
      </c>
      <c r="S23" s="2218"/>
      <c r="T23" s="2217">
        <v>76.540000000000006</v>
      </c>
      <c r="U23" s="2217">
        <v>89.95</v>
      </c>
      <c r="V23" s="2217">
        <v>0</v>
      </c>
      <c r="W23" s="2217">
        <v>41.99</v>
      </c>
      <c r="X23" s="2217">
        <v>0</v>
      </c>
      <c r="Y23" s="2217">
        <v>45.25</v>
      </c>
      <c r="Z23" s="2217">
        <v>0</v>
      </c>
      <c r="AA23" s="2217">
        <v>0</v>
      </c>
      <c r="AB23" s="2217">
        <v>0</v>
      </c>
      <c r="AC23" s="2217">
        <v>0</v>
      </c>
      <c r="AD23" s="2217">
        <v>77.239999999999995</v>
      </c>
      <c r="AE23" s="2217">
        <v>96</v>
      </c>
    </row>
    <row r="24" spans="1:31" s="2222" customFormat="1" ht="37" customHeight="1">
      <c r="A24" s="2028" t="s">
        <v>3472</v>
      </c>
      <c r="B24" s="2220"/>
      <c r="C24" s="2216">
        <v>74.13</v>
      </c>
      <c r="D24" s="2217">
        <v>75.349999999999994</v>
      </c>
      <c r="E24" s="2217">
        <v>63</v>
      </c>
      <c r="F24" s="2217">
        <v>0</v>
      </c>
      <c r="G24" s="2217">
        <v>0.66</v>
      </c>
      <c r="H24" s="2217">
        <v>0</v>
      </c>
      <c r="I24" s="2217">
        <v>0</v>
      </c>
      <c r="J24" s="2217">
        <v>0</v>
      </c>
      <c r="K24" s="2217">
        <v>65.5</v>
      </c>
      <c r="L24" s="2217">
        <v>74.56</v>
      </c>
      <c r="M24" s="2217">
        <v>5.59</v>
      </c>
      <c r="N24" s="2217">
        <v>63.55</v>
      </c>
      <c r="O24" s="2217">
        <v>64.69</v>
      </c>
      <c r="P24" s="2217">
        <v>30.6</v>
      </c>
      <c r="Q24" s="2217">
        <v>69.900000000000006</v>
      </c>
      <c r="R24" s="2028" t="s">
        <v>3472</v>
      </c>
      <c r="S24" s="2218"/>
      <c r="T24" s="2217">
        <v>94.22</v>
      </c>
      <c r="U24" s="2217">
        <v>64.5</v>
      </c>
      <c r="V24" s="2217">
        <v>0</v>
      </c>
      <c r="W24" s="2217">
        <v>11.78</v>
      </c>
      <c r="X24" s="2217">
        <v>65.75</v>
      </c>
      <c r="Y24" s="2217">
        <v>54.89</v>
      </c>
      <c r="Z24" s="2217">
        <v>52.15</v>
      </c>
      <c r="AA24" s="2217">
        <v>0</v>
      </c>
      <c r="AB24" s="2217">
        <v>0</v>
      </c>
      <c r="AC24" s="2217">
        <v>65.37</v>
      </c>
      <c r="AD24" s="2217">
        <v>50.92</v>
      </c>
      <c r="AE24" s="2217">
        <v>65.47</v>
      </c>
    </row>
    <row r="25" spans="1:31" s="2219" customFormat="1" ht="37" customHeight="1">
      <c r="A25" s="2028" t="s">
        <v>3473</v>
      </c>
      <c r="B25" s="2223"/>
      <c r="C25" s="2216">
        <v>81.73</v>
      </c>
      <c r="D25" s="2217">
        <v>32.99</v>
      </c>
      <c r="E25" s="2217">
        <v>84.44</v>
      </c>
      <c r="F25" s="2217">
        <v>43.18</v>
      </c>
      <c r="G25" s="2217">
        <v>96.28</v>
      </c>
      <c r="H25" s="2217">
        <v>0</v>
      </c>
      <c r="I25" s="2217">
        <v>0</v>
      </c>
      <c r="J25" s="2217">
        <v>0</v>
      </c>
      <c r="K25" s="2217">
        <v>77.86</v>
      </c>
      <c r="L25" s="2217">
        <v>63.68</v>
      </c>
      <c r="M25" s="2217">
        <v>0</v>
      </c>
      <c r="N25" s="2217">
        <v>0</v>
      </c>
      <c r="O25" s="2217">
        <v>0</v>
      </c>
      <c r="P25" s="2217">
        <v>0</v>
      </c>
      <c r="Q25" s="2217">
        <v>0</v>
      </c>
      <c r="R25" s="2028" t="s">
        <v>3473</v>
      </c>
      <c r="S25" s="2218"/>
      <c r="T25" s="2217">
        <v>79.05</v>
      </c>
      <c r="U25" s="2217">
        <v>0</v>
      </c>
      <c r="V25" s="2217">
        <v>0</v>
      </c>
      <c r="W25" s="2217">
        <v>0</v>
      </c>
      <c r="X25" s="2217">
        <v>0</v>
      </c>
      <c r="Y25" s="2217">
        <v>0</v>
      </c>
      <c r="Z25" s="2217">
        <v>0</v>
      </c>
      <c r="AA25" s="2217">
        <v>0</v>
      </c>
      <c r="AB25" s="2217">
        <v>0</v>
      </c>
      <c r="AC25" s="2217">
        <v>0</v>
      </c>
      <c r="AD25" s="2217">
        <v>60.98</v>
      </c>
      <c r="AE25" s="2217">
        <v>85.71</v>
      </c>
    </row>
    <row r="26" spans="1:31" s="2224" customFormat="1" ht="37" customHeight="1">
      <c r="A26" s="2028" t="s">
        <v>3474</v>
      </c>
      <c r="B26" s="2220"/>
      <c r="C26" s="2216">
        <v>59.41</v>
      </c>
      <c r="D26" s="2217">
        <v>50.62</v>
      </c>
      <c r="E26" s="2217">
        <v>93.89</v>
      </c>
      <c r="F26" s="2217">
        <v>70.42</v>
      </c>
      <c r="G26" s="2217">
        <v>86.3</v>
      </c>
      <c r="H26" s="2217">
        <v>0</v>
      </c>
      <c r="I26" s="2217">
        <v>0</v>
      </c>
      <c r="J26" s="2217">
        <v>1.1000000000000001</v>
      </c>
      <c r="K26" s="2217">
        <v>69.739999999999995</v>
      </c>
      <c r="L26" s="2217">
        <v>60.82</v>
      </c>
      <c r="M26" s="2217">
        <v>0</v>
      </c>
      <c r="N26" s="2217">
        <v>0</v>
      </c>
      <c r="O26" s="2217">
        <v>42.93</v>
      </c>
      <c r="P26" s="2217">
        <v>46.07</v>
      </c>
      <c r="Q26" s="2217">
        <v>70.36</v>
      </c>
      <c r="R26" s="2028" t="s">
        <v>3474</v>
      </c>
      <c r="S26" s="2218"/>
      <c r="T26" s="2217">
        <v>82.33</v>
      </c>
      <c r="U26" s="2217">
        <v>34.26</v>
      </c>
      <c r="V26" s="2217">
        <v>0</v>
      </c>
      <c r="W26" s="2217">
        <v>9.86</v>
      </c>
      <c r="X26" s="2217">
        <v>0</v>
      </c>
      <c r="Y26" s="2217">
        <v>34.86</v>
      </c>
      <c r="Z26" s="2217">
        <v>0</v>
      </c>
      <c r="AA26" s="2217">
        <v>0</v>
      </c>
      <c r="AB26" s="2217">
        <v>0</v>
      </c>
      <c r="AC26" s="2217">
        <v>0</v>
      </c>
      <c r="AD26" s="2217">
        <v>55.54</v>
      </c>
      <c r="AE26" s="2217">
        <v>70.53</v>
      </c>
    </row>
    <row r="27" spans="1:31" s="2214" customFormat="1" ht="37" customHeight="1">
      <c r="A27" s="2028" t="s">
        <v>3475</v>
      </c>
      <c r="B27" s="2220"/>
      <c r="C27" s="2216">
        <v>0</v>
      </c>
      <c r="D27" s="2217">
        <v>0</v>
      </c>
      <c r="E27" s="2217">
        <v>0</v>
      </c>
      <c r="F27" s="2217">
        <v>0</v>
      </c>
      <c r="G27" s="2217">
        <v>0</v>
      </c>
      <c r="H27" s="2217">
        <v>0</v>
      </c>
      <c r="I27" s="2217">
        <v>0</v>
      </c>
      <c r="J27" s="2217">
        <v>0</v>
      </c>
      <c r="K27" s="2217">
        <v>0</v>
      </c>
      <c r="L27" s="2217">
        <v>0</v>
      </c>
      <c r="M27" s="2217">
        <v>0</v>
      </c>
      <c r="N27" s="2217">
        <v>0</v>
      </c>
      <c r="O27" s="2217">
        <v>0</v>
      </c>
      <c r="P27" s="2217">
        <v>0</v>
      </c>
      <c r="Q27" s="2217">
        <v>0</v>
      </c>
      <c r="R27" s="2028" t="s">
        <v>3475</v>
      </c>
      <c r="S27" s="2218"/>
      <c r="T27" s="2217">
        <v>0</v>
      </c>
      <c r="U27" s="2217">
        <v>0</v>
      </c>
      <c r="V27" s="2217">
        <v>0</v>
      </c>
      <c r="W27" s="2217">
        <v>0</v>
      </c>
      <c r="X27" s="2217">
        <v>0</v>
      </c>
      <c r="Y27" s="2217">
        <v>0</v>
      </c>
      <c r="Z27" s="2217">
        <v>0</v>
      </c>
      <c r="AA27" s="2217">
        <v>0</v>
      </c>
      <c r="AB27" s="2217">
        <v>0</v>
      </c>
      <c r="AC27" s="2217">
        <v>0</v>
      </c>
      <c r="AD27" s="2217">
        <v>0</v>
      </c>
      <c r="AE27" s="2217">
        <v>0</v>
      </c>
    </row>
    <row r="28" spans="1:31" s="2214" customFormat="1" ht="37" customHeight="1">
      <c r="A28" s="2035" t="s">
        <v>3476</v>
      </c>
      <c r="B28" s="2225"/>
      <c r="C28" s="2226">
        <v>0</v>
      </c>
      <c r="D28" s="2227">
        <v>0</v>
      </c>
      <c r="E28" s="2227">
        <v>0</v>
      </c>
      <c r="F28" s="2227">
        <v>0</v>
      </c>
      <c r="G28" s="2227">
        <v>0</v>
      </c>
      <c r="H28" s="2227">
        <v>0</v>
      </c>
      <c r="I28" s="2227">
        <v>0</v>
      </c>
      <c r="J28" s="2227">
        <v>0</v>
      </c>
      <c r="K28" s="2227">
        <v>0</v>
      </c>
      <c r="L28" s="2227">
        <v>0</v>
      </c>
      <c r="M28" s="2227">
        <v>0</v>
      </c>
      <c r="N28" s="2227">
        <v>0</v>
      </c>
      <c r="O28" s="2227">
        <v>0</v>
      </c>
      <c r="P28" s="2227">
        <v>0</v>
      </c>
      <c r="Q28" s="2227">
        <v>0</v>
      </c>
      <c r="R28" s="2035" t="s">
        <v>3476</v>
      </c>
      <c r="S28" s="2228"/>
      <c r="T28" s="2227">
        <v>0</v>
      </c>
      <c r="U28" s="2227">
        <v>0</v>
      </c>
      <c r="V28" s="2227">
        <v>0</v>
      </c>
      <c r="W28" s="2227">
        <v>0</v>
      </c>
      <c r="X28" s="2227">
        <v>0</v>
      </c>
      <c r="Y28" s="2227">
        <v>0</v>
      </c>
      <c r="Z28" s="2227">
        <v>0</v>
      </c>
      <c r="AA28" s="2227">
        <v>0</v>
      </c>
      <c r="AB28" s="2227">
        <v>0</v>
      </c>
      <c r="AC28" s="2227">
        <v>0</v>
      </c>
      <c r="AD28" s="2227">
        <v>0</v>
      </c>
      <c r="AE28" s="2227">
        <v>0</v>
      </c>
    </row>
    <row r="29" spans="1:31" s="2219" customFormat="1" ht="25" customHeight="1">
      <c r="A29" s="712"/>
      <c r="B29" s="5"/>
      <c r="C29" s="5"/>
      <c r="D29" s="5"/>
      <c r="E29" s="5"/>
      <c r="F29" s="5"/>
      <c r="G29" s="5"/>
      <c r="H29" s="5"/>
      <c r="I29" s="2190"/>
      <c r="J29" s="2229"/>
      <c r="K29" s="2230"/>
      <c r="L29" s="2203"/>
      <c r="M29" s="2203"/>
      <c r="N29" s="2203"/>
      <c r="O29" s="2203"/>
      <c r="P29" s="2231"/>
      <c r="Q29" s="2231"/>
      <c r="R29" s="2231"/>
      <c r="S29" s="2231"/>
      <c r="T29" s="2231"/>
      <c r="U29" s="2231"/>
      <c r="V29" s="2231"/>
      <c r="W29" s="2231"/>
      <c r="X29" s="2231"/>
    </row>
    <row r="30" spans="1:31" s="2219" customFormat="1" ht="31.5" customHeight="1">
      <c r="A30" s="3805"/>
      <c r="B30" s="3938"/>
      <c r="C30" s="3938"/>
      <c r="D30" s="3938"/>
      <c r="E30" s="3938"/>
      <c r="F30" s="3938"/>
      <c r="G30" s="3938"/>
      <c r="H30" s="3938"/>
      <c r="I30" s="2232"/>
      <c r="J30" s="2229"/>
      <c r="K30" s="2229"/>
      <c r="L30" s="2229"/>
      <c r="M30" s="2229"/>
      <c r="N30" s="2231"/>
      <c r="O30" s="2229"/>
      <c r="P30" s="2231"/>
      <c r="Q30" s="2231"/>
      <c r="R30" s="2231"/>
      <c r="S30" s="2231"/>
      <c r="T30" s="2231"/>
      <c r="U30" s="2231"/>
      <c r="V30" s="2231"/>
      <c r="W30" s="2231"/>
      <c r="X30" s="2231"/>
    </row>
    <row r="31" spans="1:31" s="2219" customFormat="1" ht="21.75" customHeight="1">
      <c r="A31" s="2233"/>
      <c r="B31" s="2233"/>
      <c r="C31" s="2229"/>
      <c r="D31" s="2229"/>
      <c r="E31" s="2229"/>
      <c r="F31" s="2229"/>
      <c r="G31" s="2229"/>
      <c r="H31" s="2229"/>
      <c r="I31" s="2229"/>
      <c r="J31" s="2229"/>
      <c r="K31" s="2229"/>
      <c r="L31" s="2229"/>
      <c r="M31" s="2229"/>
      <c r="N31" s="2231"/>
      <c r="O31" s="2229"/>
      <c r="P31" s="2231"/>
      <c r="Q31" s="2231"/>
      <c r="R31" s="2231"/>
      <c r="S31" s="2231"/>
      <c r="T31" s="2231"/>
      <c r="U31" s="2231"/>
      <c r="V31" s="2231"/>
      <c r="W31" s="2231"/>
      <c r="X31" s="2231"/>
    </row>
    <row r="32" spans="1:31" s="2219" customFormat="1" ht="21.75" customHeight="1">
      <c r="A32" s="2233"/>
      <c r="B32" s="2233"/>
      <c r="C32" s="2229"/>
      <c r="D32" s="2229"/>
      <c r="E32" s="2229"/>
      <c r="F32" s="2229"/>
      <c r="G32" s="2229"/>
      <c r="H32" s="2229"/>
      <c r="I32" s="2229"/>
      <c r="J32" s="2229"/>
      <c r="K32" s="2229"/>
      <c r="L32" s="2229"/>
      <c r="M32" s="2229"/>
      <c r="N32" s="2229"/>
      <c r="O32" s="2229"/>
      <c r="P32" s="2231"/>
      <c r="Q32" s="2231"/>
      <c r="R32" s="2231"/>
      <c r="S32" s="2231"/>
      <c r="T32" s="2231"/>
      <c r="U32" s="2231"/>
      <c r="V32" s="2231"/>
      <c r="W32" s="2231"/>
      <c r="X32" s="2231"/>
    </row>
    <row r="33" spans="1:24" s="2219" customFormat="1" ht="32.25" customHeight="1">
      <c r="A33" s="2233"/>
      <c r="B33" s="2233"/>
      <c r="C33" s="2229"/>
      <c r="D33" s="2229"/>
      <c r="E33" s="2229"/>
      <c r="F33" s="2229"/>
      <c r="G33" s="2229"/>
      <c r="H33" s="2229"/>
      <c r="I33" s="2229"/>
      <c r="J33" s="2229"/>
      <c r="K33" s="2229"/>
      <c r="L33" s="2229"/>
      <c r="M33" s="2229"/>
      <c r="N33" s="2229"/>
      <c r="O33" s="2229"/>
      <c r="P33" s="2231"/>
      <c r="Q33" s="2231"/>
      <c r="R33" s="2231"/>
      <c r="S33" s="2231"/>
      <c r="T33" s="2231"/>
      <c r="U33" s="2231"/>
      <c r="V33" s="2229"/>
      <c r="W33" s="2229"/>
      <c r="X33" s="2231"/>
    </row>
    <row r="34" spans="1:24" s="2219" customFormat="1" ht="24.75" customHeight="1">
      <c r="A34" s="2233"/>
      <c r="B34" s="2233"/>
      <c r="C34" s="2229"/>
      <c r="D34" s="2229"/>
      <c r="E34" s="2229"/>
      <c r="F34" s="2229"/>
      <c r="G34" s="2229"/>
      <c r="H34" s="2229"/>
      <c r="I34" s="2229"/>
      <c r="J34" s="2229"/>
      <c r="K34" s="2229"/>
      <c r="L34" s="2229"/>
      <c r="M34" s="2229"/>
      <c r="N34" s="2229"/>
      <c r="O34" s="2229"/>
      <c r="P34" s="2229"/>
      <c r="Q34" s="2231"/>
      <c r="R34" s="2231"/>
      <c r="S34" s="2231"/>
      <c r="T34" s="2231"/>
      <c r="U34" s="2231"/>
      <c r="V34" s="2229"/>
      <c r="W34" s="2229"/>
      <c r="X34" s="2229"/>
    </row>
    <row r="35" spans="1:24" s="2219" customFormat="1" ht="24.75" customHeight="1">
      <c r="A35" s="2233"/>
      <c r="B35" s="2233"/>
      <c r="C35" s="2229"/>
      <c r="D35" s="2229"/>
      <c r="E35" s="2229"/>
      <c r="F35" s="2229"/>
      <c r="G35" s="2229"/>
      <c r="H35" s="2229"/>
      <c r="I35" s="2229"/>
      <c r="J35" s="2229"/>
      <c r="K35" s="2229"/>
      <c r="L35" s="2229"/>
      <c r="M35" s="2229"/>
      <c r="N35" s="2229"/>
      <c r="O35" s="2229"/>
      <c r="P35" s="2229"/>
      <c r="Q35" s="2231"/>
      <c r="R35" s="2231"/>
      <c r="S35" s="2231"/>
      <c r="T35" s="2231"/>
      <c r="U35" s="2231"/>
      <c r="V35" s="2229"/>
      <c r="W35" s="2229"/>
      <c r="X35" s="2229"/>
    </row>
    <row r="36" spans="1:24" s="2219" customFormat="1" ht="32.25" customHeight="1">
      <c r="A36" s="2234"/>
      <c r="B36" s="2234"/>
      <c r="C36" s="2229"/>
      <c r="D36" s="2229"/>
      <c r="E36" s="2229"/>
      <c r="F36" s="2229"/>
      <c r="G36" s="2229"/>
      <c r="H36" s="2229"/>
      <c r="I36" s="2229"/>
      <c r="J36" s="2229"/>
      <c r="K36" s="2229"/>
      <c r="L36" s="2229"/>
      <c r="M36" s="2229"/>
      <c r="N36" s="2229"/>
      <c r="O36" s="2229"/>
      <c r="P36" s="2229"/>
      <c r="Q36" s="2229"/>
      <c r="R36" s="2229"/>
      <c r="S36" s="2231"/>
      <c r="T36" s="2231"/>
      <c r="U36" s="2231"/>
      <c r="V36" s="2229"/>
      <c r="W36" s="2229"/>
      <c r="X36" s="2229"/>
    </row>
    <row r="37" spans="1:24" s="2219" customFormat="1" ht="24.75" customHeight="1">
      <c r="A37" s="2233"/>
      <c r="B37" s="2233"/>
      <c r="C37" s="2229"/>
      <c r="D37" s="2229"/>
      <c r="E37" s="2229"/>
      <c r="F37" s="2229"/>
      <c r="G37" s="2229"/>
      <c r="H37" s="2229"/>
      <c r="I37" s="2229"/>
      <c r="J37" s="2229"/>
      <c r="K37" s="2229"/>
      <c r="L37" s="2229"/>
      <c r="M37" s="2229"/>
      <c r="N37" s="2229"/>
      <c r="O37" s="2229"/>
      <c r="P37" s="2229"/>
      <c r="Q37" s="2229"/>
      <c r="R37" s="2229"/>
      <c r="S37" s="2231"/>
      <c r="T37" s="2231"/>
      <c r="U37" s="2231"/>
      <c r="V37" s="2229"/>
      <c r="W37" s="2229"/>
      <c r="X37" s="2229"/>
    </row>
    <row r="38" spans="1:24" s="2219" customFormat="1" ht="24.75" customHeight="1">
      <c r="A38" s="2235"/>
      <c r="B38" s="2235"/>
      <c r="C38" s="2229"/>
      <c r="D38" s="2229"/>
      <c r="E38" s="2229"/>
      <c r="F38" s="2229"/>
      <c r="G38" s="2229"/>
      <c r="H38" s="2229"/>
      <c r="I38" s="2229"/>
      <c r="J38" s="2229"/>
      <c r="K38" s="2229"/>
      <c r="L38" s="2229"/>
      <c r="M38" s="2229"/>
      <c r="N38" s="2229"/>
      <c r="O38" s="2229"/>
      <c r="P38" s="2229"/>
      <c r="Q38" s="2229"/>
      <c r="R38" s="2229"/>
      <c r="S38" s="2229"/>
      <c r="T38" s="2229"/>
      <c r="U38" s="2229"/>
      <c r="V38" s="2229"/>
      <c r="W38" s="2229"/>
      <c r="X38" s="2229"/>
    </row>
    <row r="39" spans="1:24" s="2222" customFormat="1" ht="21.75" customHeight="1">
      <c r="A39" s="2204"/>
      <c r="B39" s="2204"/>
      <c r="C39" s="2229"/>
      <c r="D39" s="2229"/>
      <c r="E39" s="2229"/>
      <c r="F39" s="2229"/>
      <c r="G39" s="2229"/>
      <c r="H39" s="2229"/>
      <c r="I39" s="2229"/>
      <c r="J39" s="2229"/>
      <c r="K39" s="2230"/>
      <c r="L39" s="2203"/>
      <c r="M39" s="2203"/>
      <c r="N39" s="2203"/>
      <c r="O39" s="2203"/>
      <c r="P39" s="2203"/>
      <c r="Q39" s="2229"/>
      <c r="R39" s="2229"/>
      <c r="S39" s="2229"/>
      <c r="T39" s="2229"/>
      <c r="U39" s="2229"/>
      <c r="V39" s="2229"/>
      <c r="W39" s="2229"/>
      <c r="X39" s="2229"/>
    </row>
    <row r="40" spans="1:24" s="2219" customFormat="1" ht="21.75" customHeight="1">
      <c r="A40" s="2236"/>
      <c r="B40" s="2236"/>
      <c r="C40" s="2229"/>
      <c r="D40" s="2229"/>
      <c r="E40" s="2229"/>
      <c r="F40" s="2229"/>
      <c r="G40" s="2229"/>
      <c r="H40" s="2229"/>
      <c r="I40" s="2229"/>
      <c r="J40" s="2229"/>
      <c r="K40" s="2229"/>
      <c r="L40" s="2229"/>
      <c r="M40" s="2229"/>
      <c r="N40" s="2229"/>
      <c r="O40" s="2229"/>
      <c r="P40" s="2229"/>
      <c r="Q40" s="2229"/>
      <c r="R40" s="2229"/>
      <c r="S40" s="2229"/>
      <c r="T40" s="2229"/>
      <c r="U40" s="2229"/>
      <c r="V40" s="2229"/>
      <c r="W40" s="2229"/>
      <c r="X40" s="2229"/>
    </row>
  </sheetData>
  <mergeCells count="41">
    <mergeCell ref="B1:I1"/>
    <mergeCell ref="B2:I2"/>
    <mergeCell ref="P3:Q3"/>
    <mergeCell ref="A4:A10"/>
    <mergeCell ref="B4:B10"/>
    <mergeCell ref="C4:I4"/>
    <mergeCell ref="K4:Q4"/>
    <mergeCell ref="C5:C10"/>
    <mergeCell ref="D5:E5"/>
    <mergeCell ref="F5:I5"/>
    <mergeCell ref="K5:K10"/>
    <mergeCell ref="L5:L10"/>
    <mergeCell ref="M5:M10"/>
    <mergeCell ref="N5:N10"/>
    <mergeCell ref="O5:O10"/>
    <mergeCell ref="AE4:AE10"/>
    <mergeCell ref="X5:X10"/>
    <mergeCell ref="Y5:Y10"/>
    <mergeCell ref="Z5:Z10"/>
    <mergeCell ref="AA5:AA10"/>
    <mergeCell ref="R4:R10"/>
    <mergeCell ref="S4:S10"/>
    <mergeCell ref="T4:X4"/>
    <mergeCell ref="Y4:AC4"/>
    <mergeCell ref="AD4:AD10"/>
    <mergeCell ref="A30:H30"/>
    <mergeCell ref="AB5:AB10"/>
    <mergeCell ref="AC5:AC10"/>
    <mergeCell ref="D6:D10"/>
    <mergeCell ref="E6:E10"/>
    <mergeCell ref="F6:F10"/>
    <mergeCell ref="G6:G10"/>
    <mergeCell ref="H6:H10"/>
    <mergeCell ref="I6:I10"/>
    <mergeCell ref="P5:P10"/>
    <mergeCell ref="Q5:Q10"/>
    <mergeCell ref="T5:T10"/>
    <mergeCell ref="U5:U10"/>
    <mergeCell ref="V5:V10"/>
    <mergeCell ref="W5:W10"/>
    <mergeCell ref="J5:J10"/>
  </mergeCells>
  <phoneticPr fontId="6" type="noConversion"/>
  <printOptions horizontalCentered="1"/>
  <pageMargins left="0.47244094488188981" right="0.51181102362204722" top="1.1811023622047245" bottom="0.78740157480314965" header="0" footer="0"/>
  <pageSetup paperSize="9" scale="75" orientation="portrait" r:id="rId1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AE65"/>
  <sheetViews>
    <sheetView zoomScale="80" zoomScaleNormal="80" workbookViewId="0"/>
  </sheetViews>
  <sheetFormatPr defaultColWidth="8.75" defaultRowHeight="26.15" customHeight="1"/>
  <cols>
    <col min="1" max="1" width="48.08203125" style="2243" customWidth="1"/>
    <col min="2" max="2" width="0.5" style="2243" customWidth="1"/>
    <col min="3" max="3" width="7.75" style="2243" customWidth="1"/>
    <col min="4" max="4" width="8.33203125" style="2243" customWidth="1"/>
    <col min="5" max="5" width="9.5" style="2243" customWidth="1"/>
    <col min="6" max="6" width="8.33203125" style="2243" customWidth="1"/>
    <col min="7" max="7" width="9.5" style="2243" customWidth="1"/>
    <col min="8" max="8" width="7.33203125" style="2243" customWidth="1"/>
    <col min="9" max="9" width="7.58203125" style="2243" customWidth="1"/>
    <col min="10" max="10" width="12.5" style="2243" customWidth="1"/>
    <col min="11" max="11" width="11.25" style="2243" customWidth="1"/>
    <col min="12" max="17" width="12.5" style="2243" customWidth="1"/>
    <col min="18" max="18" width="48.5" style="2243" customWidth="1"/>
    <col min="19" max="19" width="0.75" style="2243" customWidth="1"/>
    <col min="20" max="20" width="13.33203125" style="2243" customWidth="1"/>
    <col min="21" max="21" width="13.83203125" style="2243" customWidth="1"/>
    <col min="22" max="22" width="14.08203125" style="2243" customWidth="1"/>
    <col min="23" max="23" width="12.58203125" style="2243" customWidth="1"/>
    <col min="24" max="24" width="12.33203125" style="2243" customWidth="1"/>
    <col min="25" max="25" width="12.5" style="2243" customWidth="1"/>
    <col min="26" max="26" width="13" style="2243" customWidth="1"/>
    <col min="27" max="28" width="11.58203125" style="2243" customWidth="1"/>
    <col min="29" max="29" width="12.5" style="2243" customWidth="1"/>
    <col min="30" max="30" width="12.83203125" style="2243" customWidth="1"/>
    <col min="31" max="31" width="13.58203125" style="2243" customWidth="1"/>
    <col min="32" max="32" width="4.58203125" style="2243" customWidth="1"/>
    <col min="33" max="256" width="8.75" style="2243"/>
    <col min="257" max="257" width="49" style="2243" customWidth="1"/>
    <col min="258" max="258" width="0.5" style="2243" customWidth="1"/>
    <col min="259" max="265" width="9.5" style="2243" customWidth="1"/>
    <col min="266" max="273" width="12.5" style="2243" customWidth="1"/>
    <col min="274" max="274" width="47.75" style="2243" customWidth="1"/>
    <col min="275" max="275" width="0.75" style="2243" customWidth="1"/>
    <col min="276" max="279" width="16.83203125" style="2243" customWidth="1"/>
    <col min="280" max="284" width="14.25" style="2243" customWidth="1"/>
    <col min="285" max="287" width="14.83203125" style="2243" customWidth="1"/>
    <col min="288" max="512" width="8.75" style="2243"/>
    <col min="513" max="513" width="49" style="2243" customWidth="1"/>
    <col min="514" max="514" width="0.5" style="2243" customWidth="1"/>
    <col min="515" max="521" width="9.5" style="2243" customWidth="1"/>
    <col min="522" max="529" width="12.5" style="2243" customWidth="1"/>
    <col min="530" max="530" width="47.75" style="2243" customWidth="1"/>
    <col min="531" max="531" width="0.75" style="2243" customWidth="1"/>
    <col min="532" max="535" width="16.83203125" style="2243" customWidth="1"/>
    <col min="536" max="540" width="14.25" style="2243" customWidth="1"/>
    <col min="541" max="543" width="14.83203125" style="2243" customWidth="1"/>
    <col min="544" max="768" width="8.75" style="2243"/>
    <col min="769" max="769" width="49" style="2243" customWidth="1"/>
    <col min="770" max="770" width="0.5" style="2243" customWidth="1"/>
    <col min="771" max="777" width="9.5" style="2243" customWidth="1"/>
    <col min="778" max="785" width="12.5" style="2243" customWidth="1"/>
    <col min="786" max="786" width="47.75" style="2243" customWidth="1"/>
    <col min="787" max="787" width="0.75" style="2243" customWidth="1"/>
    <col min="788" max="791" width="16.83203125" style="2243" customWidth="1"/>
    <col min="792" max="796" width="14.25" style="2243" customWidth="1"/>
    <col min="797" max="799" width="14.83203125" style="2243" customWidth="1"/>
    <col min="800" max="1024" width="8.75" style="2243"/>
    <col min="1025" max="1025" width="49" style="2243" customWidth="1"/>
    <col min="1026" max="1026" width="0.5" style="2243" customWidth="1"/>
    <col min="1027" max="1033" width="9.5" style="2243" customWidth="1"/>
    <col min="1034" max="1041" width="12.5" style="2243" customWidth="1"/>
    <col min="1042" max="1042" width="47.75" style="2243" customWidth="1"/>
    <col min="1043" max="1043" width="0.75" style="2243" customWidth="1"/>
    <col min="1044" max="1047" width="16.83203125" style="2243" customWidth="1"/>
    <col min="1048" max="1052" width="14.25" style="2243" customWidth="1"/>
    <col min="1053" max="1055" width="14.83203125" style="2243" customWidth="1"/>
    <col min="1056" max="1280" width="8.75" style="2243"/>
    <col min="1281" max="1281" width="49" style="2243" customWidth="1"/>
    <col min="1282" max="1282" width="0.5" style="2243" customWidth="1"/>
    <col min="1283" max="1289" width="9.5" style="2243" customWidth="1"/>
    <col min="1290" max="1297" width="12.5" style="2243" customWidth="1"/>
    <col min="1298" max="1298" width="47.75" style="2243" customWidth="1"/>
    <col min="1299" max="1299" width="0.75" style="2243" customWidth="1"/>
    <col min="1300" max="1303" width="16.83203125" style="2243" customWidth="1"/>
    <col min="1304" max="1308" width="14.25" style="2243" customWidth="1"/>
    <col min="1309" max="1311" width="14.83203125" style="2243" customWidth="1"/>
    <col min="1312" max="1536" width="8.75" style="2243"/>
    <col min="1537" max="1537" width="49" style="2243" customWidth="1"/>
    <col min="1538" max="1538" width="0.5" style="2243" customWidth="1"/>
    <col min="1539" max="1545" width="9.5" style="2243" customWidth="1"/>
    <col min="1546" max="1553" width="12.5" style="2243" customWidth="1"/>
    <col min="1554" max="1554" width="47.75" style="2243" customWidth="1"/>
    <col min="1555" max="1555" width="0.75" style="2243" customWidth="1"/>
    <col min="1556" max="1559" width="16.83203125" style="2243" customWidth="1"/>
    <col min="1560" max="1564" width="14.25" style="2243" customWidth="1"/>
    <col min="1565" max="1567" width="14.83203125" style="2243" customWidth="1"/>
    <col min="1568" max="1792" width="8.75" style="2243"/>
    <col min="1793" max="1793" width="49" style="2243" customWidth="1"/>
    <col min="1794" max="1794" width="0.5" style="2243" customWidth="1"/>
    <col min="1795" max="1801" width="9.5" style="2243" customWidth="1"/>
    <col min="1802" max="1809" width="12.5" style="2243" customWidth="1"/>
    <col min="1810" max="1810" width="47.75" style="2243" customWidth="1"/>
    <col min="1811" max="1811" width="0.75" style="2243" customWidth="1"/>
    <col min="1812" max="1815" width="16.83203125" style="2243" customWidth="1"/>
    <col min="1816" max="1820" width="14.25" style="2243" customWidth="1"/>
    <col min="1821" max="1823" width="14.83203125" style="2243" customWidth="1"/>
    <col min="1824" max="2048" width="8.75" style="2243"/>
    <col min="2049" max="2049" width="49" style="2243" customWidth="1"/>
    <col min="2050" max="2050" width="0.5" style="2243" customWidth="1"/>
    <col min="2051" max="2057" width="9.5" style="2243" customWidth="1"/>
    <col min="2058" max="2065" width="12.5" style="2243" customWidth="1"/>
    <col min="2066" max="2066" width="47.75" style="2243" customWidth="1"/>
    <col min="2067" max="2067" width="0.75" style="2243" customWidth="1"/>
    <col min="2068" max="2071" width="16.83203125" style="2243" customWidth="1"/>
    <col min="2072" max="2076" width="14.25" style="2243" customWidth="1"/>
    <col min="2077" max="2079" width="14.83203125" style="2243" customWidth="1"/>
    <col min="2080" max="2304" width="8.75" style="2243"/>
    <col min="2305" max="2305" width="49" style="2243" customWidth="1"/>
    <col min="2306" max="2306" width="0.5" style="2243" customWidth="1"/>
    <col min="2307" max="2313" width="9.5" style="2243" customWidth="1"/>
    <col min="2314" max="2321" width="12.5" style="2243" customWidth="1"/>
    <col min="2322" max="2322" width="47.75" style="2243" customWidth="1"/>
    <col min="2323" max="2323" width="0.75" style="2243" customWidth="1"/>
    <col min="2324" max="2327" width="16.83203125" style="2243" customWidth="1"/>
    <col min="2328" max="2332" width="14.25" style="2243" customWidth="1"/>
    <col min="2333" max="2335" width="14.83203125" style="2243" customWidth="1"/>
    <col min="2336" max="2560" width="8.75" style="2243"/>
    <col min="2561" max="2561" width="49" style="2243" customWidth="1"/>
    <col min="2562" max="2562" width="0.5" style="2243" customWidth="1"/>
    <col min="2563" max="2569" width="9.5" style="2243" customWidth="1"/>
    <col min="2570" max="2577" width="12.5" style="2243" customWidth="1"/>
    <col min="2578" max="2578" width="47.75" style="2243" customWidth="1"/>
    <col min="2579" max="2579" width="0.75" style="2243" customWidth="1"/>
    <col min="2580" max="2583" width="16.83203125" style="2243" customWidth="1"/>
    <col min="2584" max="2588" width="14.25" style="2243" customWidth="1"/>
    <col min="2589" max="2591" width="14.83203125" style="2243" customWidth="1"/>
    <col min="2592" max="2816" width="8.75" style="2243"/>
    <col min="2817" max="2817" width="49" style="2243" customWidth="1"/>
    <col min="2818" max="2818" width="0.5" style="2243" customWidth="1"/>
    <col min="2819" max="2825" width="9.5" style="2243" customWidth="1"/>
    <col min="2826" max="2833" width="12.5" style="2243" customWidth="1"/>
    <col min="2834" max="2834" width="47.75" style="2243" customWidth="1"/>
    <col min="2835" max="2835" width="0.75" style="2243" customWidth="1"/>
    <col min="2836" max="2839" width="16.83203125" style="2243" customWidth="1"/>
    <col min="2840" max="2844" width="14.25" style="2243" customWidth="1"/>
    <col min="2845" max="2847" width="14.83203125" style="2243" customWidth="1"/>
    <col min="2848" max="3072" width="8.75" style="2243"/>
    <col min="3073" max="3073" width="49" style="2243" customWidth="1"/>
    <col min="3074" max="3074" width="0.5" style="2243" customWidth="1"/>
    <col min="3075" max="3081" width="9.5" style="2243" customWidth="1"/>
    <col min="3082" max="3089" width="12.5" style="2243" customWidth="1"/>
    <col min="3090" max="3090" width="47.75" style="2243" customWidth="1"/>
    <col min="3091" max="3091" width="0.75" style="2243" customWidth="1"/>
    <col min="3092" max="3095" width="16.83203125" style="2243" customWidth="1"/>
    <col min="3096" max="3100" width="14.25" style="2243" customWidth="1"/>
    <col min="3101" max="3103" width="14.83203125" style="2243" customWidth="1"/>
    <col min="3104" max="3328" width="8.75" style="2243"/>
    <col min="3329" max="3329" width="49" style="2243" customWidth="1"/>
    <col min="3330" max="3330" width="0.5" style="2243" customWidth="1"/>
    <col min="3331" max="3337" width="9.5" style="2243" customWidth="1"/>
    <col min="3338" max="3345" width="12.5" style="2243" customWidth="1"/>
    <col min="3346" max="3346" width="47.75" style="2243" customWidth="1"/>
    <col min="3347" max="3347" width="0.75" style="2243" customWidth="1"/>
    <col min="3348" max="3351" width="16.83203125" style="2243" customWidth="1"/>
    <col min="3352" max="3356" width="14.25" style="2243" customWidth="1"/>
    <col min="3357" max="3359" width="14.83203125" style="2243" customWidth="1"/>
    <col min="3360" max="3584" width="8.75" style="2243"/>
    <col min="3585" max="3585" width="49" style="2243" customWidth="1"/>
    <col min="3586" max="3586" width="0.5" style="2243" customWidth="1"/>
    <col min="3587" max="3593" width="9.5" style="2243" customWidth="1"/>
    <col min="3594" max="3601" width="12.5" style="2243" customWidth="1"/>
    <col min="3602" max="3602" width="47.75" style="2243" customWidth="1"/>
    <col min="3603" max="3603" width="0.75" style="2243" customWidth="1"/>
    <col min="3604" max="3607" width="16.83203125" style="2243" customWidth="1"/>
    <col min="3608" max="3612" width="14.25" style="2243" customWidth="1"/>
    <col min="3613" max="3615" width="14.83203125" style="2243" customWidth="1"/>
    <col min="3616" max="3840" width="8.75" style="2243"/>
    <col min="3841" max="3841" width="49" style="2243" customWidth="1"/>
    <col min="3842" max="3842" width="0.5" style="2243" customWidth="1"/>
    <col min="3843" max="3849" width="9.5" style="2243" customWidth="1"/>
    <col min="3850" max="3857" width="12.5" style="2243" customWidth="1"/>
    <col min="3858" max="3858" width="47.75" style="2243" customWidth="1"/>
    <col min="3859" max="3859" width="0.75" style="2243" customWidth="1"/>
    <col min="3860" max="3863" width="16.83203125" style="2243" customWidth="1"/>
    <col min="3864" max="3868" width="14.25" style="2243" customWidth="1"/>
    <col min="3869" max="3871" width="14.83203125" style="2243" customWidth="1"/>
    <col min="3872" max="4096" width="8.75" style="2243"/>
    <col min="4097" max="4097" width="49" style="2243" customWidth="1"/>
    <col min="4098" max="4098" width="0.5" style="2243" customWidth="1"/>
    <col min="4099" max="4105" width="9.5" style="2243" customWidth="1"/>
    <col min="4106" max="4113" width="12.5" style="2243" customWidth="1"/>
    <col min="4114" max="4114" width="47.75" style="2243" customWidth="1"/>
    <col min="4115" max="4115" width="0.75" style="2243" customWidth="1"/>
    <col min="4116" max="4119" width="16.83203125" style="2243" customWidth="1"/>
    <col min="4120" max="4124" width="14.25" style="2243" customWidth="1"/>
    <col min="4125" max="4127" width="14.83203125" style="2243" customWidth="1"/>
    <col min="4128" max="4352" width="8.75" style="2243"/>
    <col min="4353" max="4353" width="49" style="2243" customWidth="1"/>
    <col min="4354" max="4354" width="0.5" style="2243" customWidth="1"/>
    <col min="4355" max="4361" width="9.5" style="2243" customWidth="1"/>
    <col min="4362" max="4369" width="12.5" style="2243" customWidth="1"/>
    <col min="4370" max="4370" width="47.75" style="2243" customWidth="1"/>
    <col min="4371" max="4371" width="0.75" style="2243" customWidth="1"/>
    <col min="4372" max="4375" width="16.83203125" style="2243" customWidth="1"/>
    <col min="4376" max="4380" width="14.25" style="2243" customWidth="1"/>
    <col min="4381" max="4383" width="14.83203125" style="2243" customWidth="1"/>
    <col min="4384" max="4608" width="8.75" style="2243"/>
    <col min="4609" max="4609" width="49" style="2243" customWidth="1"/>
    <col min="4610" max="4610" width="0.5" style="2243" customWidth="1"/>
    <col min="4611" max="4617" width="9.5" style="2243" customWidth="1"/>
    <col min="4618" max="4625" width="12.5" style="2243" customWidth="1"/>
    <col min="4626" max="4626" width="47.75" style="2243" customWidth="1"/>
    <col min="4627" max="4627" width="0.75" style="2243" customWidth="1"/>
    <col min="4628" max="4631" width="16.83203125" style="2243" customWidth="1"/>
    <col min="4632" max="4636" width="14.25" style="2243" customWidth="1"/>
    <col min="4637" max="4639" width="14.83203125" style="2243" customWidth="1"/>
    <col min="4640" max="4864" width="8.75" style="2243"/>
    <col min="4865" max="4865" width="49" style="2243" customWidth="1"/>
    <col min="4866" max="4866" width="0.5" style="2243" customWidth="1"/>
    <col min="4867" max="4873" width="9.5" style="2243" customWidth="1"/>
    <col min="4874" max="4881" width="12.5" style="2243" customWidth="1"/>
    <col min="4882" max="4882" width="47.75" style="2243" customWidth="1"/>
    <col min="4883" max="4883" width="0.75" style="2243" customWidth="1"/>
    <col min="4884" max="4887" width="16.83203125" style="2243" customWidth="1"/>
    <col min="4888" max="4892" width="14.25" style="2243" customWidth="1"/>
    <col min="4893" max="4895" width="14.83203125" style="2243" customWidth="1"/>
    <col min="4896" max="5120" width="8.75" style="2243"/>
    <col min="5121" max="5121" width="49" style="2243" customWidth="1"/>
    <col min="5122" max="5122" width="0.5" style="2243" customWidth="1"/>
    <col min="5123" max="5129" width="9.5" style="2243" customWidth="1"/>
    <col min="5130" max="5137" width="12.5" style="2243" customWidth="1"/>
    <col min="5138" max="5138" width="47.75" style="2243" customWidth="1"/>
    <col min="5139" max="5139" width="0.75" style="2243" customWidth="1"/>
    <col min="5140" max="5143" width="16.83203125" style="2243" customWidth="1"/>
    <col min="5144" max="5148" width="14.25" style="2243" customWidth="1"/>
    <col min="5149" max="5151" width="14.83203125" style="2243" customWidth="1"/>
    <col min="5152" max="5376" width="8.75" style="2243"/>
    <col min="5377" max="5377" width="49" style="2243" customWidth="1"/>
    <col min="5378" max="5378" width="0.5" style="2243" customWidth="1"/>
    <col min="5379" max="5385" width="9.5" style="2243" customWidth="1"/>
    <col min="5386" max="5393" width="12.5" style="2243" customWidth="1"/>
    <col min="5394" max="5394" width="47.75" style="2243" customWidth="1"/>
    <col min="5395" max="5395" width="0.75" style="2243" customWidth="1"/>
    <col min="5396" max="5399" width="16.83203125" style="2243" customWidth="1"/>
    <col min="5400" max="5404" width="14.25" style="2243" customWidth="1"/>
    <col min="5405" max="5407" width="14.83203125" style="2243" customWidth="1"/>
    <col min="5408" max="5632" width="8.75" style="2243"/>
    <col min="5633" max="5633" width="49" style="2243" customWidth="1"/>
    <col min="5634" max="5634" width="0.5" style="2243" customWidth="1"/>
    <col min="5635" max="5641" width="9.5" style="2243" customWidth="1"/>
    <col min="5642" max="5649" width="12.5" style="2243" customWidth="1"/>
    <col min="5650" max="5650" width="47.75" style="2243" customWidth="1"/>
    <col min="5651" max="5651" width="0.75" style="2243" customWidth="1"/>
    <col min="5652" max="5655" width="16.83203125" style="2243" customWidth="1"/>
    <col min="5656" max="5660" width="14.25" style="2243" customWidth="1"/>
    <col min="5661" max="5663" width="14.83203125" style="2243" customWidth="1"/>
    <col min="5664" max="5888" width="8.75" style="2243"/>
    <col min="5889" max="5889" width="49" style="2243" customWidth="1"/>
    <col min="5890" max="5890" width="0.5" style="2243" customWidth="1"/>
    <col min="5891" max="5897" width="9.5" style="2243" customWidth="1"/>
    <col min="5898" max="5905" width="12.5" style="2243" customWidth="1"/>
    <col min="5906" max="5906" width="47.75" style="2243" customWidth="1"/>
    <col min="5907" max="5907" width="0.75" style="2243" customWidth="1"/>
    <col min="5908" max="5911" width="16.83203125" style="2243" customWidth="1"/>
    <col min="5912" max="5916" width="14.25" style="2243" customWidth="1"/>
    <col min="5917" max="5919" width="14.83203125" style="2243" customWidth="1"/>
    <col min="5920" max="6144" width="8.75" style="2243"/>
    <col min="6145" max="6145" width="49" style="2243" customWidth="1"/>
    <col min="6146" max="6146" width="0.5" style="2243" customWidth="1"/>
    <col min="6147" max="6153" width="9.5" style="2243" customWidth="1"/>
    <col min="6154" max="6161" width="12.5" style="2243" customWidth="1"/>
    <col min="6162" max="6162" width="47.75" style="2243" customWidth="1"/>
    <col min="6163" max="6163" width="0.75" style="2243" customWidth="1"/>
    <col min="6164" max="6167" width="16.83203125" style="2243" customWidth="1"/>
    <col min="6168" max="6172" width="14.25" style="2243" customWidth="1"/>
    <col min="6173" max="6175" width="14.83203125" style="2243" customWidth="1"/>
    <col min="6176" max="6400" width="8.75" style="2243"/>
    <col min="6401" max="6401" width="49" style="2243" customWidth="1"/>
    <col min="6402" max="6402" width="0.5" style="2243" customWidth="1"/>
    <col min="6403" max="6409" width="9.5" style="2243" customWidth="1"/>
    <col min="6410" max="6417" width="12.5" style="2243" customWidth="1"/>
    <col min="6418" max="6418" width="47.75" style="2243" customWidth="1"/>
    <col min="6419" max="6419" width="0.75" style="2243" customWidth="1"/>
    <col min="6420" max="6423" width="16.83203125" style="2243" customWidth="1"/>
    <col min="6424" max="6428" width="14.25" style="2243" customWidth="1"/>
    <col min="6429" max="6431" width="14.83203125" style="2243" customWidth="1"/>
    <col min="6432" max="6656" width="8.75" style="2243"/>
    <col min="6657" max="6657" width="49" style="2243" customWidth="1"/>
    <col min="6658" max="6658" width="0.5" style="2243" customWidth="1"/>
    <col min="6659" max="6665" width="9.5" style="2243" customWidth="1"/>
    <col min="6666" max="6673" width="12.5" style="2243" customWidth="1"/>
    <col min="6674" max="6674" width="47.75" style="2243" customWidth="1"/>
    <col min="6675" max="6675" width="0.75" style="2243" customWidth="1"/>
    <col min="6676" max="6679" width="16.83203125" style="2243" customWidth="1"/>
    <col min="6680" max="6684" width="14.25" style="2243" customWidth="1"/>
    <col min="6685" max="6687" width="14.83203125" style="2243" customWidth="1"/>
    <col min="6688" max="6912" width="8.75" style="2243"/>
    <col min="6913" max="6913" width="49" style="2243" customWidth="1"/>
    <col min="6914" max="6914" width="0.5" style="2243" customWidth="1"/>
    <col min="6915" max="6921" width="9.5" style="2243" customWidth="1"/>
    <col min="6922" max="6929" width="12.5" style="2243" customWidth="1"/>
    <col min="6930" max="6930" width="47.75" style="2243" customWidth="1"/>
    <col min="6931" max="6931" width="0.75" style="2243" customWidth="1"/>
    <col min="6932" max="6935" width="16.83203125" style="2243" customWidth="1"/>
    <col min="6936" max="6940" width="14.25" style="2243" customWidth="1"/>
    <col min="6941" max="6943" width="14.83203125" style="2243" customWidth="1"/>
    <col min="6944" max="7168" width="8.75" style="2243"/>
    <col min="7169" max="7169" width="49" style="2243" customWidth="1"/>
    <col min="7170" max="7170" width="0.5" style="2243" customWidth="1"/>
    <col min="7171" max="7177" width="9.5" style="2243" customWidth="1"/>
    <col min="7178" max="7185" width="12.5" style="2243" customWidth="1"/>
    <col min="7186" max="7186" width="47.75" style="2243" customWidth="1"/>
    <col min="7187" max="7187" width="0.75" style="2243" customWidth="1"/>
    <col min="7188" max="7191" width="16.83203125" style="2243" customWidth="1"/>
    <col min="7192" max="7196" width="14.25" style="2243" customWidth="1"/>
    <col min="7197" max="7199" width="14.83203125" style="2243" customWidth="1"/>
    <col min="7200" max="7424" width="8.75" style="2243"/>
    <col min="7425" max="7425" width="49" style="2243" customWidth="1"/>
    <col min="7426" max="7426" width="0.5" style="2243" customWidth="1"/>
    <col min="7427" max="7433" width="9.5" style="2243" customWidth="1"/>
    <col min="7434" max="7441" width="12.5" style="2243" customWidth="1"/>
    <col min="7442" max="7442" width="47.75" style="2243" customWidth="1"/>
    <col min="7443" max="7443" width="0.75" style="2243" customWidth="1"/>
    <col min="7444" max="7447" width="16.83203125" style="2243" customWidth="1"/>
    <col min="7448" max="7452" width="14.25" style="2243" customWidth="1"/>
    <col min="7453" max="7455" width="14.83203125" style="2243" customWidth="1"/>
    <col min="7456" max="7680" width="8.75" style="2243"/>
    <col min="7681" max="7681" width="49" style="2243" customWidth="1"/>
    <col min="7682" max="7682" width="0.5" style="2243" customWidth="1"/>
    <col min="7683" max="7689" width="9.5" style="2243" customWidth="1"/>
    <col min="7690" max="7697" width="12.5" style="2243" customWidth="1"/>
    <col min="7698" max="7698" width="47.75" style="2243" customWidth="1"/>
    <col min="7699" max="7699" width="0.75" style="2243" customWidth="1"/>
    <col min="7700" max="7703" width="16.83203125" style="2243" customWidth="1"/>
    <col min="7704" max="7708" width="14.25" style="2243" customWidth="1"/>
    <col min="7709" max="7711" width="14.83203125" style="2243" customWidth="1"/>
    <col min="7712" max="7936" width="8.75" style="2243"/>
    <col min="7937" max="7937" width="49" style="2243" customWidth="1"/>
    <col min="7938" max="7938" width="0.5" style="2243" customWidth="1"/>
    <col min="7939" max="7945" width="9.5" style="2243" customWidth="1"/>
    <col min="7946" max="7953" width="12.5" style="2243" customWidth="1"/>
    <col min="7954" max="7954" width="47.75" style="2243" customWidth="1"/>
    <col min="7955" max="7955" width="0.75" style="2243" customWidth="1"/>
    <col min="7956" max="7959" width="16.83203125" style="2243" customWidth="1"/>
    <col min="7960" max="7964" width="14.25" style="2243" customWidth="1"/>
    <col min="7965" max="7967" width="14.83203125" style="2243" customWidth="1"/>
    <col min="7968" max="8192" width="8.75" style="2243"/>
    <col min="8193" max="8193" width="49" style="2243" customWidth="1"/>
    <col min="8194" max="8194" width="0.5" style="2243" customWidth="1"/>
    <col min="8195" max="8201" width="9.5" style="2243" customWidth="1"/>
    <col min="8202" max="8209" width="12.5" style="2243" customWidth="1"/>
    <col min="8210" max="8210" width="47.75" style="2243" customWidth="1"/>
    <col min="8211" max="8211" width="0.75" style="2243" customWidth="1"/>
    <col min="8212" max="8215" width="16.83203125" style="2243" customWidth="1"/>
    <col min="8216" max="8220" width="14.25" style="2243" customWidth="1"/>
    <col min="8221" max="8223" width="14.83203125" style="2243" customWidth="1"/>
    <col min="8224" max="8448" width="8.75" style="2243"/>
    <col min="8449" max="8449" width="49" style="2243" customWidth="1"/>
    <col min="8450" max="8450" width="0.5" style="2243" customWidth="1"/>
    <col min="8451" max="8457" width="9.5" style="2243" customWidth="1"/>
    <col min="8458" max="8465" width="12.5" style="2243" customWidth="1"/>
    <col min="8466" max="8466" width="47.75" style="2243" customWidth="1"/>
    <col min="8467" max="8467" width="0.75" style="2243" customWidth="1"/>
    <col min="8468" max="8471" width="16.83203125" style="2243" customWidth="1"/>
    <col min="8472" max="8476" width="14.25" style="2243" customWidth="1"/>
    <col min="8477" max="8479" width="14.83203125" style="2243" customWidth="1"/>
    <col min="8480" max="8704" width="8.75" style="2243"/>
    <col min="8705" max="8705" width="49" style="2243" customWidth="1"/>
    <col min="8706" max="8706" width="0.5" style="2243" customWidth="1"/>
    <col min="8707" max="8713" width="9.5" style="2243" customWidth="1"/>
    <col min="8714" max="8721" width="12.5" style="2243" customWidth="1"/>
    <col min="8722" max="8722" width="47.75" style="2243" customWidth="1"/>
    <col min="8723" max="8723" width="0.75" style="2243" customWidth="1"/>
    <col min="8724" max="8727" width="16.83203125" style="2243" customWidth="1"/>
    <col min="8728" max="8732" width="14.25" style="2243" customWidth="1"/>
    <col min="8733" max="8735" width="14.83203125" style="2243" customWidth="1"/>
    <col min="8736" max="8960" width="8.75" style="2243"/>
    <col min="8961" max="8961" width="49" style="2243" customWidth="1"/>
    <col min="8962" max="8962" width="0.5" style="2243" customWidth="1"/>
    <col min="8963" max="8969" width="9.5" style="2243" customWidth="1"/>
    <col min="8970" max="8977" width="12.5" style="2243" customWidth="1"/>
    <col min="8978" max="8978" width="47.75" style="2243" customWidth="1"/>
    <col min="8979" max="8979" width="0.75" style="2243" customWidth="1"/>
    <col min="8980" max="8983" width="16.83203125" style="2243" customWidth="1"/>
    <col min="8984" max="8988" width="14.25" style="2243" customWidth="1"/>
    <col min="8989" max="8991" width="14.83203125" style="2243" customWidth="1"/>
    <col min="8992" max="9216" width="8.75" style="2243"/>
    <col min="9217" max="9217" width="49" style="2243" customWidth="1"/>
    <col min="9218" max="9218" width="0.5" style="2243" customWidth="1"/>
    <col min="9219" max="9225" width="9.5" style="2243" customWidth="1"/>
    <col min="9226" max="9233" width="12.5" style="2243" customWidth="1"/>
    <col min="9234" max="9234" width="47.75" style="2243" customWidth="1"/>
    <col min="9235" max="9235" width="0.75" style="2243" customWidth="1"/>
    <col min="9236" max="9239" width="16.83203125" style="2243" customWidth="1"/>
    <col min="9240" max="9244" width="14.25" style="2243" customWidth="1"/>
    <col min="9245" max="9247" width="14.83203125" style="2243" customWidth="1"/>
    <col min="9248" max="9472" width="8.75" style="2243"/>
    <col min="9473" max="9473" width="49" style="2243" customWidth="1"/>
    <col min="9474" max="9474" width="0.5" style="2243" customWidth="1"/>
    <col min="9475" max="9481" width="9.5" style="2243" customWidth="1"/>
    <col min="9482" max="9489" width="12.5" style="2243" customWidth="1"/>
    <col min="9490" max="9490" width="47.75" style="2243" customWidth="1"/>
    <col min="9491" max="9491" width="0.75" style="2243" customWidth="1"/>
    <col min="9492" max="9495" width="16.83203125" style="2243" customWidth="1"/>
    <col min="9496" max="9500" width="14.25" style="2243" customWidth="1"/>
    <col min="9501" max="9503" width="14.83203125" style="2243" customWidth="1"/>
    <col min="9504" max="9728" width="8.75" style="2243"/>
    <col min="9729" max="9729" width="49" style="2243" customWidth="1"/>
    <col min="9730" max="9730" width="0.5" style="2243" customWidth="1"/>
    <col min="9731" max="9737" width="9.5" style="2243" customWidth="1"/>
    <col min="9738" max="9745" width="12.5" style="2243" customWidth="1"/>
    <col min="9746" max="9746" width="47.75" style="2243" customWidth="1"/>
    <col min="9747" max="9747" width="0.75" style="2243" customWidth="1"/>
    <col min="9748" max="9751" width="16.83203125" style="2243" customWidth="1"/>
    <col min="9752" max="9756" width="14.25" style="2243" customWidth="1"/>
    <col min="9757" max="9759" width="14.83203125" style="2243" customWidth="1"/>
    <col min="9760" max="9984" width="8.75" style="2243"/>
    <col min="9985" max="9985" width="49" style="2243" customWidth="1"/>
    <col min="9986" max="9986" width="0.5" style="2243" customWidth="1"/>
    <col min="9987" max="9993" width="9.5" style="2243" customWidth="1"/>
    <col min="9994" max="10001" width="12.5" style="2243" customWidth="1"/>
    <col min="10002" max="10002" width="47.75" style="2243" customWidth="1"/>
    <col min="10003" max="10003" width="0.75" style="2243" customWidth="1"/>
    <col min="10004" max="10007" width="16.83203125" style="2243" customWidth="1"/>
    <col min="10008" max="10012" width="14.25" style="2243" customWidth="1"/>
    <col min="10013" max="10015" width="14.83203125" style="2243" customWidth="1"/>
    <col min="10016" max="10240" width="8.75" style="2243"/>
    <col min="10241" max="10241" width="49" style="2243" customWidth="1"/>
    <col min="10242" max="10242" width="0.5" style="2243" customWidth="1"/>
    <col min="10243" max="10249" width="9.5" style="2243" customWidth="1"/>
    <col min="10250" max="10257" width="12.5" style="2243" customWidth="1"/>
    <col min="10258" max="10258" width="47.75" style="2243" customWidth="1"/>
    <col min="10259" max="10259" width="0.75" style="2243" customWidth="1"/>
    <col min="10260" max="10263" width="16.83203125" style="2243" customWidth="1"/>
    <col min="10264" max="10268" width="14.25" style="2243" customWidth="1"/>
    <col min="10269" max="10271" width="14.83203125" style="2243" customWidth="1"/>
    <col min="10272" max="10496" width="8.75" style="2243"/>
    <col min="10497" max="10497" width="49" style="2243" customWidth="1"/>
    <col min="10498" max="10498" width="0.5" style="2243" customWidth="1"/>
    <col min="10499" max="10505" width="9.5" style="2243" customWidth="1"/>
    <col min="10506" max="10513" width="12.5" style="2243" customWidth="1"/>
    <col min="10514" max="10514" width="47.75" style="2243" customWidth="1"/>
    <col min="10515" max="10515" width="0.75" style="2243" customWidth="1"/>
    <col min="10516" max="10519" width="16.83203125" style="2243" customWidth="1"/>
    <col min="10520" max="10524" width="14.25" style="2243" customWidth="1"/>
    <col min="10525" max="10527" width="14.83203125" style="2243" customWidth="1"/>
    <col min="10528" max="10752" width="8.75" style="2243"/>
    <col min="10753" max="10753" width="49" style="2243" customWidth="1"/>
    <col min="10754" max="10754" width="0.5" style="2243" customWidth="1"/>
    <col min="10755" max="10761" width="9.5" style="2243" customWidth="1"/>
    <col min="10762" max="10769" width="12.5" style="2243" customWidth="1"/>
    <col min="10770" max="10770" width="47.75" style="2243" customWidth="1"/>
    <col min="10771" max="10771" width="0.75" style="2243" customWidth="1"/>
    <col min="10772" max="10775" width="16.83203125" style="2243" customWidth="1"/>
    <col min="10776" max="10780" width="14.25" style="2243" customWidth="1"/>
    <col min="10781" max="10783" width="14.83203125" style="2243" customWidth="1"/>
    <col min="10784" max="11008" width="8.75" style="2243"/>
    <col min="11009" max="11009" width="49" style="2243" customWidth="1"/>
    <col min="11010" max="11010" width="0.5" style="2243" customWidth="1"/>
    <col min="11011" max="11017" width="9.5" style="2243" customWidth="1"/>
    <col min="11018" max="11025" width="12.5" style="2243" customWidth="1"/>
    <col min="11026" max="11026" width="47.75" style="2243" customWidth="1"/>
    <col min="11027" max="11027" width="0.75" style="2243" customWidth="1"/>
    <col min="11028" max="11031" width="16.83203125" style="2243" customWidth="1"/>
    <col min="11032" max="11036" width="14.25" style="2243" customWidth="1"/>
    <col min="11037" max="11039" width="14.83203125" style="2243" customWidth="1"/>
    <col min="11040" max="11264" width="8.75" style="2243"/>
    <col min="11265" max="11265" width="49" style="2243" customWidth="1"/>
    <col min="11266" max="11266" width="0.5" style="2243" customWidth="1"/>
    <col min="11267" max="11273" width="9.5" style="2243" customWidth="1"/>
    <col min="11274" max="11281" width="12.5" style="2243" customWidth="1"/>
    <col min="11282" max="11282" width="47.75" style="2243" customWidth="1"/>
    <col min="11283" max="11283" width="0.75" style="2243" customWidth="1"/>
    <col min="11284" max="11287" width="16.83203125" style="2243" customWidth="1"/>
    <col min="11288" max="11292" width="14.25" style="2243" customWidth="1"/>
    <col min="11293" max="11295" width="14.83203125" style="2243" customWidth="1"/>
    <col min="11296" max="11520" width="8.75" style="2243"/>
    <col min="11521" max="11521" width="49" style="2243" customWidth="1"/>
    <col min="11522" max="11522" width="0.5" style="2243" customWidth="1"/>
    <col min="11523" max="11529" width="9.5" style="2243" customWidth="1"/>
    <col min="11530" max="11537" width="12.5" style="2243" customWidth="1"/>
    <col min="11538" max="11538" width="47.75" style="2243" customWidth="1"/>
    <col min="11539" max="11539" width="0.75" style="2243" customWidth="1"/>
    <col min="11540" max="11543" width="16.83203125" style="2243" customWidth="1"/>
    <col min="11544" max="11548" width="14.25" style="2243" customWidth="1"/>
    <col min="11549" max="11551" width="14.83203125" style="2243" customWidth="1"/>
    <col min="11552" max="11776" width="8.75" style="2243"/>
    <col min="11777" max="11777" width="49" style="2243" customWidth="1"/>
    <col min="11778" max="11778" width="0.5" style="2243" customWidth="1"/>
    <col min="11779" max="11785" width="9.5" style="2243" customWidth="1"/>
    <col min="11786" max="11793" width="12.5" style="2243" customWidth="1"/>
    <col min="11794" max="11794" width="47.75" style="2243" customWidth="1"/>
    <col min="11795" max="11795" width="0.75" style="2243" customWidth="1"/>
    <col min="11796" max="11799" width="16.83203125" style="2243" customWidth="1"/>
    <col min="11800" max="11804" width="14.25" style="2243" customWidth="1"/>
    <col min="11805" max="11807" width="14.83203125" style="2243" customWidth="1"/>
    <col min="11808" max="12032" width="8.75" style="2243"/>
    <col min="12033" max="12033" width="49" style="2243" customWidth="1"/>
    <col min="12034" max="12034" width="0.5" style="2243" customWidth="1"/>
    <col min="12035" max="12041" width="9.5" style="2243" customWidth="1"/>
    <col min="12042" max="12049" width="12.5" style="2243" customWidth="1"/>
    <col min="12050" max="12050" width="47.75" style="2243" customWidth="1"/>
    <col min="12051" max="12051" width="0.75" style="2243" customWidth="1"/>
    <col min="12052" max="12055" width="16.83203125" style="2243" customWidth="1"/>
    <col min="12056" max="12060" width="14.25" style="2243" customWidth="1"/>
    <col min="12061" max="12063" width="14.83203125" style="2243" customWidth="1"/>
    <col min="12064" max="12288" width="8.75" style="2243"/>
    <col min="12289" max="12289" width="49" style="2243" customWidth="1"/>
    <col min="12290" max="12290" width="0.5" style="2243" customWidth="1"/>
    <col min="12291" max="12297" width="9.5" style="2243" customWidth="1"/>
    <col min="12298" max="12305" width="12.5" style="2243" customWidth="1"/>
    <col min="12306" max="12306" width="47.75" style="2243" customWidth="1"/>
    <col min="12307" max="12307" width="0.75" style="2243" customWidth="1"/>
    <col min="12308" max="12311" width="16.83203125" style="2243" customWidth="1"/>
    <col min="12312" max="12316" width="14.25" style="2243" customWidth="1"/>
    <col min="12317" max="12319" width="14.83203125" style="2243" customWidth="1"/>
    <col min="12320" max="12544" width="8.75" style="2243"/>
    <col min="12545" max="12545" width="49" style="2243" customWidth="1"/>
    <col min="12546" max="12546" width="0.5" style="2243" customWidth="1"/>
    <col min="12547" max="12553" width="9.5" style="2243" customWidth="1"/>
    <col min="12554" max="12561" width="12.5" style="2243" customWidth="1"/>
    <col min="12562" max="12562" width="47.75" style="2243" customWidth="1"/>
    <col min="12563" max="12563" width="0.75" style="2243" customWidth="1"/>
    <col min="12564" max="12567" width="16.83203125" style="2243" customWidth="1"/>
    <col min="12568" max="12572" width="14.25" style="2243" customWidth="1"/>
    <col min="12573" max="12575" width="14.83203125" style="2243" customWidth="1"/>
    <col min="12576" max="12800" width="8.75" style="2243"/>
    <col min="12801" max="12801" width="49" style="2243" customWidth="1"/>
    <col min="12802" max="12802" width="0.5" style="2243" customWidth="1"/>
    <col min="12803" max="12809" width="9.5" style="2243" customWidth="1"/>
    <col min="12810" max="12817" width="12.5" style="2243" customWidth="1"/>
    <col min="12818" max="12818" width="47.75" style="2243" customWidth="1"/>
    <col min="12819" max="12819" width="0.75" style="2243" customWidth="1"/>
    <col min="12820" max="12823" width="16.83203125" style="2243" customWidth="1"/>
    <col min="12824" max="12828" width="14.25" style="2243" customWidth="1"/>
    <col min="12829" max="12831" width="14.83203125" style="2243" customWidth="1"/>
    <col min="12832" max="13056" width="8.75" style="2243"/>
    <col min="13057" max="13057" width="49" style="2243" customWidth="1"/>
    <col min="13058" max="13058" width="0.5" style="2243" customWidth="1"/>
    <col min="13059" max="13065" width="9.5" style="2243" customWidth="1"/>
    <col min="13066" max="13073" width="12.5" style="2243" customWidth="1"/>
    <col min="13074" max="13074" width="47.75" style="2243" customWidth="1"/>
    <col min="13075" max="13075" width="0.75" style="2243" customWidth="1"/>
    <col min="13076" max="13079" width="16.83203125" style="2243" customWidth="1"/>
    <col min="13080" max="13084" width="14.25" style="2243" customWidth="1"/>
    <col min="13085" max="13087" width="14.83203125" style="2243" customWidth="1"/>
    <col min="13088" max="13312" width="8.75" style="2243"/>
    <col min="13313" max="13313" width="49" style="2243" customWidth="1"/>
    <col min="13314" max="13314" width="0.5" style="2243" customWidth="1"/>
    <col min="13315" max="13321" width="9.5" style="2243" customWidth="1"/>
    <col min="13322" max="13329" width="12.5" style="2243" customWidth="1"/>
    <col min="13330" max="13330" width="47.75" style="2243" customWidth="1"/>
    <col min="13331" max="13331" width="0.75" style="2243" customWidth="1"/>
    <col min="13332" max="13335" width="16.83203125" style="2243" customWidth="1"/>
    <col min="13336" max="13340" width="14.25" style="2243" customWidth="1"/>
    <col min="13341" max="13343" width="14.83203125" style="2243" customWidth="1"/>
    <col min="13344" max="13568" width="8.75" style="2243"/>
    <col min="13569" max="13569" width="49" style="2243" customWidth="1"/>
    <col min="13570" max="13570" width="0.5" style="2243" customWidth="1"/>
    <col min="13571" max="13577" width="9.5" style="2243" customWidth="1"/>
    <col min="13578" max="13585" width="12.5" style="2243" customWidth="1"/>
    <col min="13586" max="13586" width="47.75" style="2243" customWidth="1"/>
    <col min="13587" max="13587" width="0.75" style="2243" customWidth="1"/>
    <col min="13588" max="13591" width="16.83203125" style="2243" customWidth="1"/>
    <col min="13592" max="13596" width="14.25" style="2243" customWidth="1"/>
    <col min="13597" max="13599" width="14.83203125" style="2243" customWidth="1"/>
    <col min="13600" max="13824" width="8.75" style="2243"/>
    <col min="13825" max="13825" width="49" style="2243" customWidth="1"/>
    <col min="13826" max="13826" width="0.5" style="2243" customWidth="1"/>
    <col min="13827" max="13833" width="9.5" style="2243" customWidth="1"/>
    <col min="13834" max="13841" width="12.5" style="2243" customWidth="1"/>
    <col min="13842" max="13842" width="47.75" style="2243" customWidth="1"/>
    <col min="13843" max="13843" width="0.75" style="2243" customWidth="1"/>
    <col min="13844" max="13847" width="16.83203125" style="2243" customWidth="1"/>
    <col min="13848" max="13852" width="14.25" style="2243" customWidth="1"/>
    <col min="13853" max="13855" width="14.83203125" style="2243" customWidth="1"/>
    <col min="13856" max="14080" width="8.75" style="2243"/>
    <col min="14081" max="14081" width="49" style="2243" customWidth="1"/>
    <col min="14082" max="14082" width="0.5" style="2243" customWidth="1"/>
    <col min="14083" max="14089" width="9.5" style="2243" customWidth="1"/>
    <col min="14090" max="14097" width="12.5" style="2243" customWidth="1"/>
    <col min="14098" max="14098" width="47.75" style="2243" customWidth="1"/>
    <col min="14099" max="14099" width="0.75" style="2243" customWidth="1"/>
    <col min="14100" max="14103" width="16.83203125" style="2243" customWidth="1"/>
    <col min="14104" max="14108" width="14.25" style="2243" customWidth="1"/>
    <col min="14109" max="14111" width="14.83203125" style="2243" customWidth="1"/>
    <col min="14112" max="14336" width="8.75" style="2243"/>
    <col min="14337" max="14337" width="49" style="2243" customWidth="1"/>
    <col min="14338" max="14338" width="0.5" style="2243" customWidth="1"/>
    <col min="14339" max="14345" width="9.5" style="2243" customWidth="1"/>
    <col min="14346" max="14353" width="12.5" style="2243" customWidth="1"/>
    <col min="14354" max="14354" width="47.75" style="2243" customWidth="1"/>
    <col min="14355" max="14355" width="0.75" style="2243" customWidth="1"/>
    <col min="14356" max="14359" width="16.83203125" style="2243" customWidth="1"/>
    <col min="14360" max="14364" width="14.25" style="2243" customWidth="1"/>
    <col min="14365" max="14367" width="14.83203125" style="2243" customWidth="1"/>
    <col min="14368" max="14592" width="8.75" style="2243"/>
    <col min="14593" max="14593" width="49" style="2243" customWidth="1"/>
    <col min="14594" max="14594" width="0.5" style="2243" customWidth="1"/>
    <col min="14595" max="14601" width="9.5" style="2243" customWidth="1"/>
    <col min="14602" max="14609" width="12.5" style="2243" customWidth="1"/>
    <col min="14610" max="14610" width="47.75" style="2243" customWidth="1"/>
    <col min="14611" max="14611" width="0.75" style="2243" customWidth="1"/>
    <col min="14612" max="14615" width="16.83203125" style="2243" customWidth="1"/>
    <col min="14616" max="14620" width="14.25" style="2243" customWidth="1"/>
    <col min="14621" max="14623" width="14.83203125" style="2243" customWidth="1"/>
    <col min="14624" max="14848" width="8.75" style="2243"/>
    <col min="14849" max="14849" width="49" style="2243" customWidth="1"/>
    <col min="14850" max="14850" width="0.5" style="2243" customWidth="1"/>
    <col min="14851" max="14857" width="9.5" style="2243" customWidth="1"/>
    <col min="14858" max="14865" width="12.5" style="2243" customWidth="1"/>
    <col min="14866" max="14866" width="47.75" style="2243" customWidth="1"/>
    <col min="14867" max="14867" width="0.75" style="2243" customWidth="1"/>
    <col min="14868" max="14871" width="16.83203125" style="2243" customWidth="1"/>
    <col min="14872" max="14876" width="14.25" style="2243" customWidth="1"/>
    <col min="14877" max="14879" width="14.83203125" style="2243" customWidth="1"/>
    <col min="14880" max="15104" width="8.75" style="2243"/>
    <col min="15105" max="15105" width="49" style="2243" customWidth="1"/>
    <col min="15106" max="15106" width="0.5" style="2243" customWidth="1"/>
    <col min="15107" max="15113" width="9.5" style="2243" customWidth="1"/>
    <col min="15114" max="15121" width="12.5" style="2243" customWidth="1"/>
    <col min="15122" max="15122" width="47.75" style="2243" customWidth="1"/>
    <col min="15123" max="15123" width="0.75" style="2243" customWidth="1"/>
    <col min="15124" max="15127" width="16.83203125" style="2243" customWidth="1"/>
    <col min="15128" max="15132" width="14.25" style="2243" customWidth="1"/>
    <col min="15133" max="15135" width="14.83203125" style="2243" customWidth="1"/>
    <col min="15136" max="15360" width="8.75" style="2243"/>
    <col min="15361" max="15361" width="49" style="2243" customWidth="1"/>
    <col min="15362" max="15362" width="0.5" style="2243" customWidth="1"/>
    <col min="15363" max="15369" width="9.5" style="2243" customWidth="1"/>
    <col min="15370" max="15377" width="12.5" style="2243" customWidth="1"/>
    <col min="15378" max="15378" width="47.75" style="2243" customWidth="1"/>
    <col min="15379" max="15379" width="0.75" style="2243" customWidth="1"/>
    <col min="15380" max="15383" width="16.83203125" style="2243" customWidth="1"/>
    <col min="15384" max="15388" width="14.25" style="2243" customWidth="1"/>
    <col min="15389" max="15391" width="14.83203125" style="2243" customWidth="1"/>
    <col min="15392" max="15616" width="8.75" style="2243"/>
    <col min="15617" max="15617" width="49" style="2243" customWidth="1"/>
    <col min="15618" max="15618" width="0.5" style="2243" customWidth="1"/>
    <col min="15619" max="15625" width="9.5" style="2243" customWidth="1"/>
    <col min="15626" max="15633" width="12.5" style="2243" customWidth="1"/>
    <col min="15634" max="15634" width="47.75" style="2243" customWidth="1"/>
    <col min="15635" max="15635" width="0.75" style="2243" customWidth="1"/>
    <col min="15636" max="15639" width="16.83203125" style="2243" customWidth="1"/>
    <col min="15640" max="15644" width="14.25" style="2243" customWidth="1"/>
    <col min="15645" max="15647" width="14.83203125" style="2243" customWidth="1"/>
    <col min="15648" max="15872" width="8.75" style="2243"/>
    <col min="15873" max="15873" width="49" style="2243" customWidth="1"/>
    <col min="15874" max="15874" width="0.5" style="2243" customWidth="1"/>
    <col min="15875" max="15881" width="9.5" style="2243" customWidth="1"/>
    <col min="15882" max="15889" width="12.5" style="2243" customWidth="1"/>
    <col min="15890" max="15890" width="47.75" style="2243" customWidth="1"/>
    <col min="15891" max="15891" width="0.75" style="2243" customWidth="1"/>
    <col min="15892" max="15895" width="16.83203125" style="2243" customWidth="1"/>
    <col min="15896" max="15900" width="14.25" style="2243" customWidth="1"/>
    <col min="15901" max="15903" width="14.83203125" style="2243" customWidth="1"/>
    <col min="15904" max="16128" width="8.75" style="2243"/>
    <col min="16129" max="16129" width="49" style="2243" customWidth="1"/>
    <col min="16130" max="16130" width="0.5" style="2243" customWidth="1"/>
    <col min="16131" max="16137" width="9.5" style="2243" customWidth="1"/>
    <col min="16138" max="16145" width="12.5" style="2243" customWidth="1"/>
    <col min="16146" max="16146" width="47.75" style="2243" customWidth="1"/>
    <col min="16147" max="16147" width="0.75" style="2243" customWidth="1"/>
    <col min="16148" max="16151" width="16.83203125" style="2243" customWidth="1"/>
    <col min="16152" max="16156" width="14.25" style="2243" customWidth="1"/>
    <col min="16157" max="16159" width="14.83203125" style="2243" customWidth="1"/>
    <col min="16160" max="16384" width="8.75" style="2243"/>
  </cols>
  <sheetData>
    <row r="1" spans="1:31" s="2237" customFormat="1" ht="30" customHeight="1">
      <c r="B1" s="3951" t="s">
        <v>3477</v>
      </c>
      <c r="C1" s="3951"/>
      <c r="D1" s="3951"/>
      <c r="E1" s="3951"/>
      <c r="F1" s="3951"/>
      <c r="G1" s="3951"/>
      <c r="H1" s="3951"/>
      <c r="I1" s="3951"/>
      <c r="J1" s="2238" t="s">
        <v>3478</v>
      </c>
      <c r="K1" s="2238"/>
      <c r="L1" s="2238"/>
      <c r="M1" s="2238"/>
      <c r="N1" s="2238"/>
      <c r="O1" s="2238"/>
      <c r="P1" s="2238"/>
      <c r="Q1" s="2238"/>
      <c r="R1" s="3951" t="s">
        <v>3477</v>
      </c>
      <c r="S1" s="3955"/>
      <c r="T1" s="3955"/>
      <c r="U1" s="3955"/>
      <c r="V1" s="3955"/>
      <c r="W1" s="3955"/>
      <c r="X1" s="3948" t="s">
        <v>3479</v>
      </c>
      <c r="Y1" s="3949"/>
      <c r="Z1" s="3949"/>
      <c r="AA1" s="3949"/>
      <c r="AB1" s="3949"/>
      <c r="AC1" s="3949"/>
    </row>
    <row r="2" spans="1:31" s="2239" customFormat="1" ht="8.5" customHeight="1">
      <c r="B2" s="3950"/>
      <c r="C2" s="3950"/>
      <c r="D2" s="3950"/>
      <c r="E2" s="3950"/>
      <c r="F2" s="3950"/>
      <c r="G2" s="3950"/>
      <c r="H2" s="3950"/>
      <c r="I2" s="3950"/>
      <c r="J2" s="2240"/>
      <c r="K2" s="2241"/>
      <c r="L2" s="2241"/>
      <c r="M2" s="2241"/>
      <c r="N2" s="2241"/>
      <c r="O2" s="2241"/>
    </row>
    <row r="3" spans="1:31" ht="17.25" customHeight="1">
      <c r="A3" s="2242"/>
      <c r="B3" s="2242"/>
      <c r="Q3" s="2244" t="s">
        <v>3480</v>
      </c>
      <c r="V3" s="2245"/>
      <c r="W3" s="2245"/>
      <c r="X3" s="2245"/>
      <c r="AE3" s="2244" t="s">
        <v>3480</v>
      </c>
    </row>
    <row r="4" spans="1:31" s="1219" customFormat="1" ht="31.5" customHeight="1">
      <c r="A4" s="3800" t="s">
        <v>3481</v>
      </c>
      <c r="B4" s="3279"/>
      <c r="C4" s="3803" t="s">
        <v>2344</v>
      </c>
      <c r="D4" s="3880"/>
      <c r="E4" s="3880"/>
      <c r="F4" s="3880"/>
      <c r="G4" s="3880"/>
      <c r="H4" s="3897"/>
      <c r="I4" s="3898"/>
      <c r="J4" s="2246" t="s">
        <v>3482</v>
      </c>
      <c r="K4" s="3211" t="s">
        <v>3483</v>
      </c>
      <c r="L4" s="3215"/>
      <c r="M4" s="3215"/>
      <c r="N4" s="3215"/>
      <c r="O4" s="3215"/>
      <c r="P4" s="3215"/>
      <c r="Q4" s="3215"/>
      <c r="R4" s="3800" t="s">
        <v>3481</v>
      </c>
      <c r="S4" s="3279"/>
      <c r="T4" s="3803" t="s">
        <v>3483</v>
      </c>
      <c r="U4" s="3897"/>
      <c r="V4" s="3897"/>
      <c r="W4" s="3897"/>
      <c r="X4" s="3952" t="s">
        <v>3484</v>
      </c>
      <c r="Y4" s="3897"/>
      <c r="Z4" s="3897"/>
      <c r="AA4" s="3897"/>
      <c r="AB4" s="3897"/>
      <c r="AC4" s="3898"/>
      <c r="AD4" s="3943" t="s">
        <v>3485</v>
      </c>
      <c r="AE4" s="3823" t="s">
        <v>3486</v>
      </c>
    </row>
    <row r="5" spans="1:31" s="1219" customFormat="1" ht="26.25" customHeight="1">
      <c r="A5" s="3893"/>
      <c r="B5" s="3895"/>
      <c r="C5" s="3200" t="s">
        <v>3487</v>
      </c>
      <c r="D5" s="3211" t="s">
        <v>3488</v>
      </c>
      <c r="E5" s="3223"/>
      <c r="F5" s="3803" t="s">
        <v>2354</v>
      </c>
      <c r="G5" s="3880"/>
      <c r="H5" s="3897"/>
      <c r="I5" s="3898"/>
      <c r="J5" s="3194" t="s">
        <v>2355</v>
      </c>
      <c r="K5" s="3200" t="s">
        <v>2027</v>
      </c>
      <c r="L5" s="3200" t="s">
        <v>3489</v>
      </c>
      <c r="M5" s="3200" t="s">
        <v>3490</v>
      </c>
      <c r="N5" s="3200" t="s">
        <v>2358</v>
      </c>
      <c r="O5" s="3200" t="s">
        <v>3491</v>
      </c>
      <c r="P5" s="3200" t="s">
        <v>2348</v>
      </c>
      <c r="Q5" s="3208" t="s">
        <v>3492</v>
      </c>
      <c r="R5" s="3893"/>
      <c r="S5" s="3895"/>
      <c r="T5" s="3208" t="s">
        <v>3493</v>
      </c>
      <c r="U5" s="3208" t="s">
        <v>2363</v>
      </c>
      <c r="V5" s="3208" t="s">
        <v>3494</v>
      </c>
      <c r="W5" s="3197" t="s">
        <v>3495</v>
      </c>
      <c r="X5" s="3808" t="s">
        <v>3496</v>
      </c>
      <c r="Y5" s="3197" t="s">
        <v>3497</v>
      </c>
      <c r="Z5" s="3197" t="s">
        <v>3498</v>
      </c>
      <c r="AA5" s="3197" t="s">
        <v>3499</v>
      </c>
      <c r="AB5" s="3197" t="s">
        <v>1286</v>
      </c>
      <c r="AC5" s="3197" t="s">
        <v>1287</v>
      </c>
      <c r="AD5" s="3944"/>
      <c r="AE5" s="3946"/>
    </row>
    <row r="6" spans="1:31" s="1219" customFormat="1" ht="20.149999999999999" customHeight="1">
      <c r="A6" s="3893"/>
      <c r="B6" s="3895"/>
      <c r="C6" s="3201"/>
      <c r="D6" s="2754" t="s">
        <v>3500</v>
      </c>
      <c r="E6" s="2754" t="s">
        <v>2374</v>
      </c>
      <c r="F6" s="2754" t="s">
        <v>3501</v>
      </c>
      <c r="G6" s="2754" t="s">
        <v>3502</v>
      </c>
      <c r="H6" s="3194" t="s">
        <v>2377</v>
      </c>
      <c r="I6" s="3200" t="s">
        <v>3503</v>
      </c>
      <c r="J6" s="3814"/>
      <c r="K6" s="3201"/>
      <c r="L6" s="3201"/>
      <c r="M6" s="3201"/>
      <c r="N6" s="3201"/>
      <c r="O6" s="3201"/>
      <c r="P6" s="3203"/>
      <c r="Q6" s="3209"/>
      <c r="R6" s="3893"/>
      <c r="S6" s="3895"/>
      <c r="T6" s="3218"/>
      <c r="U6" s="3218"/>
      <c r="V6" s="3209"/>
      <c r="W6" s="3198"/>
      <c r="X6" s="3819"/>
      <c r="Y6" s="3198"/>
      <c r="Z6" s="3198"/>
      <c r="AA6" s="3198"/>
      <c r="AB6" s="3806"/>
      <c r="AC6" s="3806"/>
      <c r="AD6" s="3944"/>
      <c r="AE6" s="3946"/>
    </row>
    <row r="7" spans="1:31" s="1219" customFormat="1" ht="21.75" customHeight="1">
      <c r="A7" s="3893"/>
      <c r="B7" s="3895"/>
      <c r="C7" s="3201"/>
      <c r="D7" s="2755"/>
      <c r="E7" s="2755"/>
      <c r="F7" s="2755"/>
      <c r="G7" s="2755"/>
      <c r="H7" s="3195"/>
      <c r="I7" s="3201"/>
      <c r="J7" s="3814"/>
      <c r="K7" s="3201"/>
      <c r="L7" s="3201"/>
      <c r="M7" s="3201"/>
      <c r="N7" s="3201"/>
      <c r="O7" s="3201"/>
      <c r="P7" s="3203"/>
      <c r="Q7" s="3209"/>
      <c r="R7" s="3893"/>
      <c r="S7" s="3895"/>
      <c r="T7" s="3218"/>
      <c r="U7" s="3218"/>
      <c r="V7" s="3209"/>
      <c r="W7" s="3198"/>
      <c r="X7" s="3819"/>
      <c r="Y7" s="3198"/>
      <c r="Z7" s="3198"/>
      <c r="AA7" s="3198"/>
      <c r="AB7" s="3806"/>
      <c r="AC7" s="3806"/>
      <c r="AD7" s="3944"/>
      <c r="AE7" s="3946"/>
    </row>
    <row r="8" spans="1:31" s="1219" customFormat="1" ht="10.5" customHeight="1">
      <c r="A8" s="3893"/>
      <c r="B8" s="3895"/>
      <c r="C8" s="3201"/>
      <c r="D8" s="2755"/>
      <c r="E8" s="2755"/>
      <c r="F8" s="2755"/>
      <c r="G8" s="2755"/>
      <c r="H8" s="3195"/>
      <c r="I8" s="3201"/>
      <c r="J8" s="3814"/>
      <c r="K8" s="3201"/>
      <c r="L8" s="3201"/>
      <c r="M8" s="3201"/>
      <c r="N8" s="3201"/>
      <c r="O8" s="3201"/>
      <c r="P8" s="3203"/>
      <c r="Q8" s="3209"/>
      <c r="R8" s="3893"/>
      <c r="S8" s="3895"/>
      <c r="T8" s="3218"/>
      <c r="U8" s="3218"/>
      <c r="V8" s="3209"/>
      <c r="W8" s="3198"/>
      <c r="X8" s="3819"/>
      <c r="Y8" s="3198"/>
      <c r="Z8" s="3198"/>
      <c r="AA8" s="3198"/>
      <c r="AB8" s="3806"/>
      <c r="AC8" s="3806"/>
      <c r="AD8" s="3944"/>
      <c r="AE8" s="3946"/>
    </row>
    <row r="9" spans="1:31" s="1219" customFormat="1" ht="14.15" customHeight="1">
      <c r="A9" s="3893"/>
      <c r="B9" s="3895"/>
      <c r="C9" s="3201"/>
      <c r="D9" s="2755"/>
      <c r="E9" s="2755"/>
      <c r="F9" s="2755"/>
      <c r="G9" s="2755"/>
      <c r="H9" s="3195"/>
      <c r="I9" s="3201"/>
      <c r="J9" s="3814"/>
      <c r="K9" s="3201"/>
      <c r="L9" s="3201"/>
      <c r="M9" s="3201"/>
      <c r="N9" s="3201"/>
      <c r="O9" s="3201"/>
      <c r="P9" s="3203"/>
      <c r="Q9" s="3209"/>
      <c r="R9" s="3893"/>
      <c r="S9" s="3895"/>
      <c r="T9" s="3218"/>
      <c r="U9" s="3218"/>
      <c r="V9" s="3209"/>
      <c r="W9" s="3198"/>
      <c r="X9" s="3819"/>
      <c r="Y9" s="3198"/>
      <c r="Z9" s="3198"/>
      <c r="AA9" s="3198"/>
      <c r="AB9" s="3806"/>
      <c r="AC9" s="3806"/>
      <c r="AD9" s="3944"/>
      <c r="AE9" s="3946"/>
    </row>
    <row r="10" spans="1:31" s="1219" customFormat="1" ht="10" customHeight="1">
      <c r="A10" s="3894"/>
      <c r="B10" s="3896"/>
      <c r="C10" s="3202"/>
      <c r="D10" s="2756"/>
      <c r="E10" s="2756"/>
      <c r="F10" s="2756"/>
      <c r="G10" s="2756"/>
      <c r="H10" s="3196"/>
      <c r="I10" s="3202"/>
      <c r="J10" s="3815"/>
      <c r="K10" s="3202"/>
      <c r="L10" s="3202"/>
      <c r="M10" s="3202"/>
      <c r="N10" s="3202"/>
      <c r="O10" s="3202"/>
      <c r="P10" s="3204"/>
      <c r="Q10" s="3210"/>
      <c r="R10" s="3894"/>
      <c r="S10" s="3896"/>
      <c r="T10" s="3219"/>
      <c r="U10" s="3219"/>
      <c r="V10" s="3210"/>
      <c r="W10" s="3199"/>
      <c r="X10" s="3820"/>
      <c r="Y10" s="3199"/>
      <c r="Z10" s="3199"/>
      <c r="AA10" s="3199"/>
      <c r="AB10" s="3807"/>
      <c r="AC10" s="3807"/>
      <c r="AD10" s="3945"/>
      <c r="AE10" s="3947"/>
    </row>
    <row r="11" spans="1:31" s="2051" customFormat="1" ht="34" customHeight="1">
      <c r="A11" s="1853" t="s">
        <v>3</v>
      </c>
      <c r="B11" s="2048"/>
      <c r="C11" s="2207">
        <v>72.400000000000006</v>
      </c>
      <c r="D11" s="2208">
        <v>68.64</v>
      </c>
      <c r="E11" s="2208">
        <v>83.47</v>
      </c>
      <c r="F11" s="2208">
        <v>56.93</v>
      </c>
      <c r="G11" s="2208">
        <v>90.65</v>
      </c>
      <c r="H11" s="2208">
        <v>23.29</v>
      </c>
      <c r="I11" s="2208">
        <v>69.33</v>
      </c>
      <c r="J11" s="2208">
        <v>1.1000000000000001</v>
      </c>
      <c r="K11" s="2208">
        <v>66.83</v>
      </c>
      <c r="L11" s="2208">
        <v>73.53</v>
      </c>
      <c r="M11" s="2208">
        <v>46.88</v>
      </c>
      <c r="N11" s="2208">
        <v>50.61</v>
      </c>
      <c r="O11" s="2208">
        <v>53.9</v>
      </c>
      <c r="P11" s="2208">
        <v>40.56</v>
      </c>
      <c r="Q11" s="2208">
        <v>65.180000000000007</v>
      </c>
      <c r="R11" s="1853" t="s">
        <v>3</v>
      </c>
      <c r="S11" s="2050"/>
      <c r="T11" s="2138">
        <v>78.569999999999993</v>
      </c>
      <c r="U11" s="2138">
        <v>62.97</v>
      </c>
      <c r="V11" s="2138">
        <v>95.13</v>
      </c>
      <c r="W11" s="2247">
        <v>59.79</v>
      </c>
      <c r="X11" s="2247">
        <v>77.930000000000007</v>
      </c>
      <c r="Y11" s="2247">
        <v>50.12</v>
      </c>
      <c r="Z11" s="2247">
        <v>52.87</v>
      </c>
      <c r="AA11" s="2247">
        <v>0</v>
      </c>
      <c r="AB11" s="2247">
        <v>14.46</v>
      </c>
      <c r="AC11" s="2247">
        <v>89.83</v>
      </c>
      <c r="AD11" s="2248">
        <v>57.94</v>
      </c>
      <c r="AE11" s="2248">
        <v>80.31</v>
      </c>
    </row>
    <row r="12" spans="1:31" s="2055" customFormat="1" ht="34" customHeight="1">
      <c r="A12" s="97" t="s">
        <v>75</v>
      </c>
      <c r="B12" s="2052"/>
      <c r="C12" s="2211">
        <v>72.790000000000006</v>
      </c>
      <c r="D12" s="2140">
        <v>69</v>
      </c>
      <c r="E12" s="2140">
        <v>83.47</v>
      </c>
      <c r="F12" s="2140">
        <v>57.35</v>
      </c>
      <c r="G12" s="2140">
        <v>90.65</v>
      </c>
      <c r="H12" s="2140">
        <v>23.29</v>
      </c>
      <c r="I12" s="2140">
        <v>69.33</v>
      </c>
      <c r="J12" s="2140">
        <v>1.1000000000000001</v>
      </c>
      <c r="K12" s="2140">
        <v>67.02</v>
      </c>
      <c r="L12" s="2140">
        <v>73.739999999999995</v>
      </c>
      <c r="M12" s="2140">
        <v>46.88</v>
      </c>
      <c r="N12" s="2140">
        <v>50.61</v>
      </c>
      <c r="O12" s="2140">
        <v>54.06</v>
      </c>
      <c r="P12" s="2140">
        <v>40.65</v>
      </c>
      <c r="Q12" s="2140">
        <v>65.180000000000007</v>
      </c>
      <c r="R12" s="97" t="s">
        <v>75</v>
      </c>
      <c r="S12" s="2053"/>
      <c r="T12" s="2140">
        <v>79.19</v>
      </c>
      <c r="U12" s="2140">
        <v>62.97</v>
      </c>
      <c r="V12" s="2140">
        <v>95.13</v>
      </c>
      <c r="W12" s="2249">
        <v>59.79</v>
      </c>
      <c r="X12" s="2249">
        <v>77.930000000000007</v>
      </c>
      <c r="Y12" s="2249">
        <v>50.3</v>
      </c>
      <c r="Z12" s="2249">
        <v>52.87</v>
      </c>
      <c r="AA12" s="2249">
        <v>0</v>
      </c>
      <c r="AB12" s="2249">
        <v>56.51</v>
      </c>
      <c r="AC12" s="2249">
        <v>89.83</v>
      </c>
      <c r="AD12" s="2248">
        <v>57.94</v>
      </c>
      <c r="AE12" s="2248">
        <v>80.31</v>
      </c>
    </row>
    <row r="13" spans="1:31" s="2055" customFormat="1" ht="34" customHeight="1">
      <c r="A13" s="99" t="s">
        <v>3250</v>
      </c>
      <c r="B13" s="2056"/>
      <c r="C13" s="2141">
        <v>76.08</v>
      </c>
      <c r="D13" s="2142">
        <v>75.41</v>
      </c>
      <c r="E13" s="2142">
        <v>78.959999999999994</v>
      </c>
      <c r="F13" s="2142">
        <v>76.400000000000006</v>
      </c>
      <c r="G13" s="2142">
        <v>86.35</v>
      </c>
      <c r="H13" s="2142">
        <v>23.29</v>
      </c>
      <c r="I13" s="2142">
        <v>0</v>
      </c>
      <c r="J13" s="2142">
        <v>0</v>
      </c>
      <c r="K13" s="2142">
        <v>67.62</v>
      </c>
      <c r="L13" s="2142">
        <v>76.77</v>
      </c>
      <c r="M13" s="2142">
        <v>51.31</v>
      </c>
      <c r="N13" s="2142">
        <v>57.75</v>
      </c>
      <c r="O13" s="2142">
        <v>54.58</v>
      </c>
      <c r="P13" s="2142">
        <v>37.200000000000003</v>
      </c>
      <c r="Q13" s="2142">
        <v>70.14</v>
      </c>
      <c r="R13" s="99" t="s">
        <v>3250</v>
      </c>
      <c r="S13" s="2057"/>
      <c r="T13" s="2142">
        <v>75.069999999999993</v>
      </c>
      <c r="U13" s="2142">
        <v>65.12</v>
      </c>
      <c r="V13" s="2142">
        <v>89.55</v>
      </c>
      <c r="W13" s="2250">
        <v>69.19</v>
      </c>
      <c r="X13" s="2250">
        <v>79</v>
      </c>
      <c r="Y13" s="2250">
        <v>56.14</v>
      </c>
      <c r="Z13" s="2250">
        <v>56.04</v>
      </c>
      <c r="AA13" s="2250">
        <v>0</v>
      </c>
      <c r="AB13" s="2250">
        <v>0</v>
      </c>
      <c r="AC13" s="2250">
        <v>89.83</v>
      </c>
      <c r="AD13" s="590">
        <v>58.66</v>
      </c>
      <c r="AE13" s="590">
        <v>79.7</v>
      </c>
    </row>
    <row r="14" spans="1:31" s="2055" customFormat="1" ht="34" customHeight="1">
      <c r="A14" s="99" t="s">
        <v>3252</v>
      </c>
      <c r="B14" s="2056"/>
      <c r="C14" s="2141">
        <v>83.27</v>
      </c>
      <c r="D14" s="2142">
        <v>83.29</v>
      </c>
      <c r="E14" s="2142">
        <v>78.760000000000005</v>
      </c>
      <c r="F14" s="2143">
        <v>87.99</v>
      </c>
      <c r="G14" s="2143">
        <v>93.57</v>
      </c>
      <c r="H14" s="2143">
        <v>0</v>
      </c>
      <c r="I14" s="2143">
        <v>0</v>
      </c>
      <c r="J14" s="2143">
        <v>0</v>
      </c>
      <c r="K14" s="2143">
        <v>74.489999999999995</v>
      </c>
      <c r="L14" s="2143">
        <v>83.88</v>
      </c>
      <c r="M14" s="2142">
        <v>51.56</v>
      </c>
      <c r="N14" s="2142">
        <v>59.25</v>
      </c>
      <c r="O14" s="2142">
        <v>63.45</v>
      </c>
      <c r="P14" s="2143">
        <v>37.979999999999997</v>
      </c>
      <c r="Q14" s="2142">
        <v>78.91</v>
      </c>
      <c r="R14" s="99" t="s">
        <v>3252</v>
      </c>
      <c r="S14" s="2059"/>
      <c r="T14" s="2142">
        <v>60.97</v>
      </c>
      <c r="U14" s="2142">
        <v>79.569999999999993</v>
      </c>
      <c r="V14" s="2142">
        <v>99.59</v>
      </c>
      <c r="W14" s="2251">
        <v>79</v>
      </c>
      <c r="X14" s="2251">
        <v>81.569999999999993</v>
      </c>
      <c r="Y14" s="2251">
        <v>66.37</v>
      </c>
      <c r="Z14" s="2251">
        <v>58.76</v>
      </c>
      <c r="AA14" s="2251">
        <v>0</v>
      </c>
      <c r="AB14" s="2251">
        <v>0</v>
      </c>
      <c r="AC14" s="2251">
        <v>89.83</v>
      </c>
      <c r="AD14" s="2252">
        <v>62.45</v>
      </c>
      <c r="AE14" s="2252">
        <v>87.35</v>
      </c>
    </row>
    <row r="15" spans="1:31" s="2055" customFormat="1" ht="34" customHeight="1">
      <c r="A15" s="99" t="s">
        <v>3504</v>
      </c>
      <c r="B15" s="2056"/>
      <c r="C15" s="2141">
        <v>78.44</v>
      </c>
      <c r="D15" s="2142">
        <v>83.63</v>
      </c>
      <c r="E15" s="2142">
        <v>54.07</v>
      </c>
      <c r="F15" s="2143">
        <v>65.5</v>
      </c>
      <c r="G15" s="2143">
        <v>0</v>
      </c>
      <c r="H15" s="2143">
        <v>0</v>
      </c>
      <c r="I15" s="2143">
        <v>0</v>
      </c>
      <c r="J15" s="2143">
        <v>0</v>
      </c>
      <c r="K15" s="2143">
        <v>68.209999999999994</v>
      </c>
      <c r="L15" s="2143">
        <v>79.06</v>
      </c>
      <c r="M15" s="2142">
        <v>0</v>
      </c>
      <c r="N15" s="2142">
        <v>0</v>
      </c>
      <c r="O15" s="2142">
        <v>52.61</v>
      </c>
      <c r="P15" s="2143">
        <v>32.86</v>
      </c>
      <c r="Q15" s="2142">
        <v>82.73</v>
      </c>
      <c r="R15" s="99" t="s">
        <v>3504</v>
      </c>
      <c r="S15" s="2059"/>
      <c r="T15" s="2142">
        <v>0</v>
      </c>
      <c r="U15" s="2142">
        <v>63.35</v>
      </c>
      <c r="V15" s="2142">
        <v>0</v>
      </c>
      <c r="W15" s="2251">
        <v>0</v>
      </c>
      <c r="X15" s="2251">
        <v>0</v>
      </c>
      <c r="Y15" s="2251">
        <v>55.46</v>
      </c>
      <c r="Z15" s="2251">
        <v>12.74</v>
      </c>
      <c r="AA15" s="2251">
        <v>0</v>
      </c>
      <c r="AB15" s="2251">
        <v>0</v>
      </c>
      <c r="AC15" s="2251">
        <v>0</v>
      </c>
      <c r="AD15" s="2252">
        <v>55.46</v>
      </c>
      <c r="AE15" s="2252">
        <v>52.31</v>
      </c>
    </row>
    <row r="16" spans="1:31" s="2055" customFormat="1" ht="34" customHeight="1">
      <c r="A16" s="99" t="s">
        <v>3255</v>
      </c>
      <c r="B16" s="2056"/>
      <c r="C16" s="2141">
        <v>69.86</v>
      </c>
      <c r="D16" s="2143">
        <v>68.56</v>
      </c>
      <c r="E16" s="2142">
        <v>79.790000000000006</v>
      </c>
      <c r="F16" s="2143">
        <v>67.56</v>
      </c>
      <c r="G16" s="2143">
        <v>81.290000000000006</v>
      </c>
      <c r="H16" s="2143">
        <v>23.29</v>
      </c>
      <c r="I16" s="2143">
        <v>0</v>
      </c>
      <c r="J16" s="2143">
        <v>0</v>
      </c>
      <c r="K16" s="2143">
        <v>61.6</v>
      </c>
      <c r="L16" s="2143">
        <v>69.900000000000006</v>
      </c>
      <c r="M16" s="2142">
        <v>50.05</v>
      </c>
      <c r="N16" s="2142">
        <v>51.75</v>
      </c>
      <c r="O16" s="2142">
        <v>47.64</v>
      </c>
      <c r="P16" s="2143">
        <v>35.82</v>
      </c>
      <c r="Q16" s="2142">
        <v>58.51</v>
      </c>
      <c r="R16" s="99" t="s">
        <v>3255</v>
      </c>
      <c r="S16" s="2059"/>
      <c r="T16" s="2142">
        <v>80.56</v>
      </c>
      <c r="U16" s="2142">
        <v>46.51</v>
      </c>
      <c r="V16" s="2142">
        <v>87.88</v>
      </c>
      <c r="W16" s="2251">
        <v>26.63</v>
      </c>
      <c r="X16" s="2251">
        <v>64.94</v>
      </c>
      <c r="Y16" s="2251">
        <v>43.97</v>
      </c>
      <c r="Z16" s="2251">
        <v>31.37</v>
      </c>
      <c r="AA16" s="2251">
        <v>0</v>
      </c>
      <c r="AB16" s="2251">
        <v>0</v>
      </c>
      <c r="AC16" s="2251">
        <v>0</v>
      </c>
      <c r="AD16" s="2252">
        <v>57.82</v>
      </c>
      <c r="AE16" s="2252">
        <v>79.430000000000007</v>
      </c>
    </row>
    <row r="17" spans="1:31" s="2055" customFormat="1" ht="34" customHeight="1">
      <c r="A17" s="99" t="s">
        <v>3505</v>
      </c>
      <c r="B17" s="2056"/>
      <c r="C17" s="2141">
        <v>69.650000000000006</v>
      </c>
      <c r="D17" s="2143">
        <v>68.37</v>
      </c>
      <c r="E17" s="2142">
        <v>79.790000000000006</v>
      </c>
      <c r="F17" s="2143">
        <v>65.790000000000006</v>
      </c>
      <c r="G17" s="2143">
        <v>81.59</v>
      </c>
      <c r="H17" s="2143">
        <v>23.29</v>
      </c>
      <c r="I17" s="2143">
        <v>0</v>
      </c>
      <c r="J17" s="2143">
        <v>0</v>
      </c>
      <c r="K17" s="2143">
        <v>61.67</v>
      </c>
      <c r="L17" s="2143">
        <v>70.27</v>
      </c>
      <c r="M17" s="2142">
        <v>62.57</v>
      </c>
      <c r="N17" s="2142">
        <v>51.75</v>
      </c>
      <c r="O17" s="2142">
        <v>47.84</v>
      </c>
      <c r="P17" s="2143">
        <v>36.14</v>
      </c>
      <c r="Q17" s="2142">
        <v>58.16</v>
      </c>
      <c r="R17" s="99" t="s">
        <v>3505</v>
      </c>
      <c r="S17" s="2059"/>
      <c r="T17" s="2142">
        <v>80.97</v>
      </c>
      <c r="U17" s="2142">
        <v>46.51</v>
      </c>
      <c r="V17" s="2142">
        <v>87.88</v>
      </c>
      <c r="W17" s="2251">
        <v>26.63</v>
      </c>
      <c r="X17" s="2251">
        <v>64.94</v>
      </c>
      <c r="Y17" s="2251">
        <v>44.76</v>
      </c>
      <c r="Z17" s="2251">
        <v>31.37</v>
      </c>
      <c r="AA17" s="2251">
        <v>0</v>
      </c>
      <c r="AB17" s="2251">
        <v>0</v>
      </c>
      <c r="AC17" s="2251">
        <v>0</v>
      </c>
      <c r="AD17" s="2252">
        <v>57.41</v>
      </c>
      <c r="AE17" s="2252">
        <v>78.86</v>
      </c>
    </row>
    <row r="18" spans="1:31" s="2055" customFormat="1" ht="34" customHeight="1">
      <c r="A18" s="99" t="s">
        <v>3506</v>
      </c>
      <c r="B18" s="2056"/>
      <c r="C18" s="2141">
        <v>75.39</v>
      </c>
      <c r="D18" s="2143">
        <v>73.739999999999995</v>
      </c>
      <c r="E18" s="2142">
        <v>95.51</v>
      </c>
      <c r="F18" s="2143">
        <v>91.9</v>
      </c>
      <c r="G18" s="2143">
        <v>76.63</v>
      </c>
      <c r="H18" s="2143">
        <v>0</v>
      </c>
      <c r="I18" s="2143">
        <v>0</v>
      </c>
      <c r="J18" s="2143">
        <v>0</v>
      </c>
      <c r="K18" s="2143">
        <v>62.92</v>
      </c>
      <c r="L18" s="2143">
        <v>61.06</v>
      </c>
      <c r="M18" s="2142">
        <v>0</v>
      </c>
      <c r="N18" s="2142">
        <v>0</v>
      </c>
      <c r="O18" s="2142">
        <v>0</v>
      </c>
      <c r="P18" s="2143">
        <v>28.34</v>
      </c>
      <c r="Q18" s="2142">
        <v>82.11</v>
      </c>
      <c r="R18" s="99" t="s">
        <v>3506</v>
      </c>
      <c r="S18" s="2059"/>
      <c r="T18" s="2142">
        <v>81.069999999999993</v>
      </c>
      <c r="U18" s="2142">
        <v>0</v>
      </c>
      <c r="V18" s="2142">
        <v>0</v>
      </c>
      <c r="W18" s="2251">
        <v>0</v>
      </c>
      <c r="X18" s="2251">
        <v>0</v>
      </c>
      <c r="Y18" s="2251">
        <v>36</v>
      </c>
      <c r="Z18" s="2251">
        <v>0</v>
      </c>
      <c r="AA18" s="2251">
        <v>0</v>
      </c>
      <c r="AB18" s="2251">
        <v>0</v>
      </c>
      <c r="AC18" s="2251">
        <v>0</v>
      </c>
      <c r="AD18" s="2252">
        <v>72.8</v>
      </c>
      <c r="AE18" s="2252">
        <v>100</v>
      </c>
    </row>
    <row r="19" spans="1:31" s="2055" customFormat="1" ht="34" customHeight="1">
      <c r="A19" s="99" t="s">
        <v>268</v>
      </c>
      <c r="B19" s="2056"/>
      <c r="C19" s="2141">
        <v>69.77</v>
      </c>
      <c r="D19" s="2143">
        <v>68.38</v>
      </c>
      <c r="E19" s="2142">
        <v>73.78</v>
      </c>
      <c r="F19" s="2143">
        <v>0</v>
      </c>
      <c r="G19" s="2143">
        <v>0</v>
      </c>
      <c r="H19" s="2143">
        <v>0</v>
      </c>
      <c r="I19" s="2143">
        <v>0</v>
      </c>
      <c r="J19" s="2143">
        <v>0</v>
      </c>
      <c r="K19" s="2143">
        <v>52.57</v>
      </c>
      <c r="L19" s="2143">
        <v>67.430000000000007</v>
      </c>
      <c r="M19" s="2142">
        <v>0</v>
      </c>
      <c r="N19" s="2142">
        <v>0</v>
      </c>
      <c r="O19" s="2142">
        <v>6.3</v>
      </c>
      <c r="P19" s="2143">
        <v>1.23</v>
      </c>
      <c r="Q19" s="2142">
        <v>19.04</v>
      </c>
      <c r="R19" s="99" t="s">
        <v>268</v>
      </c>
      <c r="S19" s="2059"/>
      <c r="T19" s="2142">
        <v>67.34</v>
      </c>
      <c r="U19" s="2142">
        <v>0</v>
      </c>
      <c r="V19" s="2142">
        <v>0</v>
      </c>
      <c r="W19" s="2251">
        <v>0</v>
      </c>
      <c r="X19" s="2251">
        <v>0</v>
      </c>
      <c r="Y19" s="2251">
        <v>21.32</v>
      </c>
      <c r="Z19" s="2251">
        <v>0</v>
      </c>
      <c r="AA19" s="2251">
        <v>0</v>
      </c>
      <c r="AB19" s="2251">
        <v>0</v>
      </c>
      <c r="AC19" s="2251">
        <v>0</v>
      </c>
      <c r="AD19" s="2252">
        <v>0</v>
      </c>
      <c r="AE19" s="2252">
        <v>0</v>
      </c>
    </row>
    <row r="20" spans="1:31" s="2055" customFormat="1" ht="34" customHeight="1">
      <c r="A20" s="99" t="s">
        <v>3258</v>
      </c>
      <c r="B20" s="2056"/>
      <c r="C20" s="2141">
        <v>70.75</v>
      </c>
      <c r="D20" s="2143">
        <v>63.54</v>
      </c>
      <c r="E20" s="2142">
        <v>89.18</v>
      </c>
      <c r="F20" s="2143">
        <v>53.25</v>
      </c>
      <c r="G20" s="2143">
        <v>92.07</v>
      </c>
      <c r="H20" s="2143">
        <v>0</v>
      </c>
      <c r="I20" s="2143">
        <v>0</v>
      </c>
      <c r="J20" s="2143">
        <v>0</v>
      </c>
      <c r="K20" s="2143">
        <v>60.25</v>
      </c>
      <c r="L20" s="2143">
        <v>63.88</v>
      </c>
      <c r="M20" s="2142">
        <v>0</v>
      </c>
      <c r="N20" s="2142">
        <v>0</v>
      </c>
      <c r="O20" s="2142">
        <v>34.49</v>
      </c>
      <c r="P20" s="2143">
        <v>43.9</v>
      </c>
      <c r="Q20" s="2142">
        <v>69.88</v>
      </c>
      <c r="R20" s="99" t="s">
        <v>3258</v>
      </c>
      <c r="S20" s="2059"/>
      <c r="T20" s="2142">
        <v>66.87</v>
      </c>
      <c r="U20" s="2142">
        <v>0</v>
      </c>
      <c r="V20" s="2142">
        <v>0</v>
      </c>
      <c r="W20" s="2251">
        <v>52.1</v>
      </c>
      <c r="X20" s="2251">
        <v>0</v>
      </c>
      <c r="Y20" s="2251">
        <v>27.52</v>
      </c>
      <c r="Z20" s="2251">
        <v>0</v>
      </c>
      <c r="AA20" s="2251">
        <v>0</v>
      </c>
      <c r="AB20" s="2251">
        <v>0</v>
      </c>
      <c r="AC20" s="2251">
        <v>0</v>
      </c>
      <c r="AD20" s="2252">
        <v>42.36</v>
      </c>
      <c r="AE20" s="2252">
        <v>47.33</v>
      </c>
    </row>
    <row r="21" spans="1:31" s="2055" customFormat="1" ht="33" customHeight="1">
      <c r="A21" s="99" t="s">
        <v>3507</v>
      </c>
      <c r="B21" s="2056"/>
      <c r="C21" s="2141">
        <v>70.650000000000006</v>
      </c>
      <c r="D21" s="2143">
        <v>68.790000000000006</v>
      </c>
      <c r="E21" s="2142">
        <v>92.19</v>
      </c>
      <c r="F21" s="2143">
        <v>0</v>
      </c>
      <c r="G21" s="2143">
        <v>87.58</v>
      </c>
      <c r="H21" s="2143">
        <v>0</v>
      </c>
      <c r="I21" s="2143">
        <v>0</v>
      </c>
      <c r="J21" s="2143">
        <v>0</v>
      </c>
      <c r="K21" s="2143">
        <v>57.89</v>
      </c>
      <c r="L21" s="2143">
        <v>63.12</v>
      </c>
      <c r="M21" s="2142">
        <v>0</v>
      </c>
      <c r="N21" s="2142">
        <v>0</v>
      </c>
      <c r="O21" s="2142">
        <v>44.5</v>
      </c>
      <c r="P21" s="2143">
        <v>43.26</v>
      </c>
      <c r="Q21" s="2142">
        <v>58.39</v>
      </c>
      <c r="R21" s="99" t="s">
        <v>3507</v>
      </c>
      <c r="S21" s="2059"/>
      <c r="T21" s="2142">
        <v>67.97</v>
      </c>
      <c r="U21" s="2142">
        <v>0</v>
      </c>
      <c r="V21" s="2142">
        <v>0</v>
      </c>
      <c r="W21" s="2251">
        <v>0</v>
      </c>
      <c r="X21" s="2251">
        <v>0</v>
      </c>
      <c r="Y21" s="2251">
        <v>21.55</v>
      </c>
      <c r="Z21" s="2251">
        <v>0</v>
      </c>
      <c r="AA21" s="2251">
        <v>0</v>
      </c>
      <c r="AB21" s="2251">
        <v>0</v>
      </c>
      <c r="AC21" s="2251">
        <v>0</v>
      </c>
      <c r="AD21" s="2252">
        <v>0</v>
      </c>
      <c r="AE21" s="2252">
        <v>0</v>
      </c>
    </row>
    <row r="22" spans="1:31" s="2055" customFormat="1" ht="34" customHeight="1">
      <c r="A22" s="99" t="s">
        <v>3506</v>
      </c>
      <c r="B22" s="2056"/>
      <c r="C22" s="2141">
        <v>75.45</v>
      </c>
      <c r="D22" s="2143">
        <v>60.59</v>
      </c>
      <c r="E22" s="2142">
        <v>88.13</v>
      </c>
      <c r="F22" s="2143">
        <v>44.89</v>
      </c>
      <c r="G22" s="2143">
        <v>92.27</v>
      </c>
      <c r="H22" s="2143">
        <v>0</v>
      </c>
      <c r="I22" s="2143">
        <v>0</v>
      </c>
      <c r="J22" s="2143">
        <v>0</v>
      </c>
      <c r="K22" s="2143">
        <v>68.48</v>
      </c>
      <c r="L22" s="2143">
        <v>68.900000000000006</v>
      </c>
      <c r="M22" s="2142">
        <v>0</v>
      </c>
      <c r="N22" s="2142">
        <v>0</v>
      </c>
      <c r="O22" s="2142">
        <v>17.260000000000002</v>
      </c>
      <c r="P22" s="2143">
        <v>25.49</v>
      </c>
      <c r="Q22" s="2142">
        <v>79.28</v>
      </c>
      <c r="R22" s="99" t="s">
        <v>3506</v>
      </c>
      <c r="S22" s="2059"/>
      <c r="T22" s="2142">
        <v>74.150000000000006</v>
      </c>
      <c r="U22" s="2142">
        <v>0</v>
      </c>
      <c r="V22" s="2142">
        <v>0</v>
      </c>
      <c r="W22" s="2251">
        <v>54.5</v>
      </c>
      <c r="X22" s="2251">
        <v>0</v>
      </c>
      <c r="Y22" s="2251">
        <v>39.840000000000003</v>
      </c>
      <c r="Z22" s="2251">
        <v>0</v>
      </c>
      <c r="AA22" s="2251">
        <v>0</v>
      </c>
      <c r="AB22" s="2251">
        <v>0</v>
      </c>
      <c r="AC22" s="2251">
        <v>0</v>
      </c>
      <c r="AD22" s="2252">
        <v>38.78</v>
      </c>
      <c r="AE22" s="2252">
        <v>45.45</v>
      </c>
    </row>
    <row r="23" spans="1:31" s="2055" customFormat="1" ht="34" customHeight="1">
      <c r="A23" s="99" t="s">
        <v>268</v>
      </c>
      <c r="B23" s="2056"/>
      <c r="C23" s="2141">
        <v>63.46</v>
      </c>
      <c r="D23" s="2143">
        <v>59.01</v>
      </c>
      <c r="E23" s="2142">
        <v>92.38</v>
      </c>
      <c r="F23" s="2143">
        <v>73.19</v>
      </c>
      <c r="G23" s="2143">
        <v>95.08</v>
      </c>
      <c r="H23" s="2143">
        <v>0</v>
      </c>
      <c r="I23" s="2143">
        <v>0</v>
      </c>
      <c r="J23" s="2143">
        <v>0</v>
      </c>
      <c r="K23" s="2143">
        <v>54.46</v>
      </c>
      <c r="L23" s="2143">
        <v>60.19</v>
      </c>
      <c r="M23" s="2142">
        <v>0</v>
      </c>
      <c r="N23" s="2142">
        <v>0</v>
      </c>
      <c r="O23" s="2142">
        <v>23.93</v>
      </c>
      <c r="P23" s="2143">
        <v>57.75</v>
      </c>
      <c r="Q23" s="2142">
        <v>0</v>
      </c>
      <c r="R23" s="99" t="s">
        <v>268</v>
      </c>
      <c r="S23" s="2059"/>
      <c r="T23" s="2142">
        <v>58.29</v>
      </c>
      <c r="U23" s="2142">
        <v>0</v>
      </c>
      <c r="V23" s="2142">
        <v>0</v>
      </c>
      <c r="W23" s="2251">
        <v>25.75</v>
      </c>
      <c r="X23" s="2251">
        <v>0</v>
      </c>
      <c r="Y23" s="2251">
        <v>28.41</v>
      </c>
      <c r="Z23" s="2251">
        <v>0</v>
      </c>
      <c r="AA23" s="2251">
        <v>0</v>
      </c>
      <c r="AB23" s="2251">
        <v>0</v>
      </c>
      <c r="AC23" s="2251">
        <v>0</v>
      </c>
      <c r="AD23" s="2252">
        <v>52.21</v>
      </c>
      <c r="AE23" s="2252">
        <v>52.5</v>
      </c>
    </row>
    <row r="24" spans="1:31" s="2055" customFormat="1" ht="34" customHeight="1">
      <c r="A24" s="99" t="s">
        <v>3260</v>
      </c>
      <c r="B24" s="2056"/>
      <c r="C24" s="2141">
        <v>61.21</v>
      </c>
      <c r="D24" s="2143">
        <v>57.4</v>
      </c>
      <c r="E24" s="2142">
        <v>79.03</v>
      </c>
      <c r="F24" s="2143">
        <v>36.520000000000003</v>
      </c>
      <c r="G24" s="2143">
        <v>90.99</v>
      </c>
      <c r="H24" s="2143">
        <v>0</v>
      </c>
      <c r="I24" s="2143">
        <v>69.33</v>
      </c>
      <c r="J24" s="2143">
        <v>1.1000000000000001</v>
      </c>
      <c r="K24" s="2143">
        <v>65.55</v>
      </c>
      <c r="L24" s="2143">
        <v>65.3</v>
      </c>
      <c r="M24" s="2142">
        <v>19.16</v>
      </c>
      <c r="N24" s="2142">
        <v>16.350000000000001</v>
      </c>
      <c r="O24" s="2142">
        <v>41.09</v>
      </c>
      <c r="P24" s="2143">
        <v>43.21</v>
      </c>
      <c r="Q24" s="2142">
        <v>53.05</v>
      </c>
      <c r="R24" s="99" t="s">
        <v>3260</v>
      </c>
      <c r="S24" s="2059"/>
      <c r="T24" s="2142">
        <v>81.39</v>
      </c>
      <c r="U24" s="2142">
        <v>56.27</v>
      </c>
      <c r="V24" s="2142">
        <v>0</v>
      </c>
      <c r="W24" s="2251">
        <v>29.07</v>
      </c>
      <c r="X24" s="2251">
        <v>67.87</v>
      </c>
      <c r="Y24" s="2251">
        <v>30.93</v>
      </c>
      <c r="Z24" s="2251">
        <v>15.92</v>
      </c>
      <c r="AA24" s="2251">
        <v>0</v>
      </c>
      <c r="AB24" s="2251">
        <v>56.51</v>
      </c>
      <c r="AC24" s="2251">
        <v>0</v>
      </c>
      <c r="AD24" s="2252">
        <v>58.07</v>
      </c>
      <c r="AE24" s="2252">
        <v>79.3</v>
      </c>
    </row>
    <row r="25" spans="1:31" s="2055" customFormat="1" ht="34" customHeight="1">
      <c r="A25" s="99" t="s">
        <v>3504</v>
      </c>
      <c r="B25" s="2056"/>
      <c r="C25" s="2141">
        <v>70.680000000000007</v>
      </c>
      <c r="D25" s="2143">
        <v>69.84</v>
      </c>
      <c r="E25" s="2142">
        <v>95.74</v>
      </c>
      <c r="F25" s="2143">
        <v>0</v>
      </c>
      <c r="G25" s="2143">
        <v>0</v>
      </c>
      <c r="H25" s="2143">
        <v>0</v>
      </c>
      <c r="I25" s="2143">
        <v>0</v>
      </c>
      <c r="J25" s="2143">
        <v>0</v>
      </c>
      <c r="K25" s="2143">
        <v>70.77</v>
      </c>
      <c r="L25" s="2143">
        <v>82.67</v>
      </c>
      <c r="M25" s="2142">
        <v>0</v>
      </c>
      <c r="N25" s="2142">
        <v>9.11</v>
      </c>
      <c r="O25" s="2142">
        <v>70.53</v>
      </c>
      <c r="P25" s="2143">
        <v>46.19</v>
      </c>
      <c r="Q25" s="2142">
        <v>0</v>
      </c>
      <c r="R25" s="99" t="s">
        <v>3504</v>
      </c>
      <c r="S25" s="2059"/>
      <c r="T25" s="2142">
        <v>0</v>
      </c>
      <c r="U25" s="2142">
        <v>74.25</v>
      </c>
      <c r="V25" s="2142">
        <v>0</v>
      </c>
      <c r="W25" s="2251">
        <v>0</v>
      </c>
      <c r="X25" s="2251">
        <v>0</v>
      </c>
      <c r="Y25" s="2251">
        <v>37.46</v>
      </c>
      <c r="Z25" s="2251">
        <v>0</v>
      </c>
      <c r="AA25" s="2251">
        <v>0</v>
      </c>
      <c r="AB25" s="2251">
        <v>0</v>
      </c>
      <c r="AC25" s="2251">
        <v>0</v>
      </c>
      <c r="AD25" s="2252">
        <v>80.19</v>
      </c>
      <c r="AE25" s="2252">
        <v>100</v>
      </c>
    </row>
    <row r="26" spans="1:31" s="2055" customFormat="1" ht="34" customHeight="1">
      <c r="A26" s="99" t="s">
        <v>3255</v>
      </c>
      <c r="B26" s="2056"/>
      <c r="C26" s="2141">
        <v>66.03</v>
      </c>
      <c r="D26" s="2143">
        <v>66.260000000000005</v>
      </c>
      <c r="E26" s="2142">
        <v>71.290000000000006</v>
      </c>
      <c r="F26" s="2143">
        <v>21.9</v>
      </c>
      <c r="G26" s="2143">
        <v>93.66</v>
      </c>
      <c r="H26" s="2143">
        <v>0</v>
      </c>
      <c r="I26" s="2143">
        <v>0</v>
      </c>
      <c r="J26" s="2143">
        <v>0</v>
      </c>
      <c r="K26" s="2143">
        <v>59.61</v>
      </c>
      <c r="L26" s="2143">
        <v>68.989999999999995</v>
      </c>
      <c r="M26" s="2142">
        <v>24.27</v>
      </c>
      <c r="N26" s="2142">
        <v>17.73</v>
      </c>
      <c r="O26" s="2142">
        <v>44.98</v>
      </c>
      <c r="P26" s="2143">
        <v>37.659999999999997</v>
      </c>
      <c r="Q26" s="2142">
        <v>52.74</v>
      </c>
      <c r="R26" s="99" t="s">
        <v>3255</v>
      </c>
      <c r="S26" s="2059"/>
      <c r="T26" s="2142">
        <v>79</v>
      </c>
      <c r="U26" s="2142">
        <v>60.5</v>
      </c>
      <c r="V26" s="2142">
        <v>0</v>
      </c>
      <c r="W26" s="2251">
        <v>42.69</v>
      </c>
      <c r="X26" s="2251">
        <v>67.87</v>
      </c>
      <c r="Y26" s="2251">
        <v>41.91</v>
      </c>
      <c r="Z26" s="2251">
        <v>15.92</v>
      </c>
      <c r="AA26" s="2251">
        <v>0</v>
      </c>
      <c r="AB26" s="2251">
        <v>0</v>
      </c>
      <c r="AC26" s="2251">
        <v>0</v>
      </c>
      <c r="AD26" s="2252">
        <v>63.85</v>
      </c>
      <c r="AE26" s="2252">
        <v>82.31</v>
      </c>
    </row>
    <row r="27" spans="1:31" s="2055" customFormat="1" ht="34" customHeight="1">
      <c r="A27" s="99" t="s">
        <v>3508</v>
      </c>
      <c r="B27" s="2056"/>
      <c r="C27" s="2141">
        <v>66.73</v>
      </c>
      <c r="D27" s="2143">
        <v>67.09</v>
      </c>
      <c r="E27" s="2142">
        <v>71.290000000000006</v>
      </c>
      <c r="F27" s="2143">
        <v>21.9</v>
      </c>
      <c r="G27" s="2143">
        <v>93.66</v>
      </c>
      <c r="H27" s="2143">
        <v>0</v>
      </c>
      <c r="I27" s="2143">
        <v>0</v>
      </c>
      <c r="J27" s="2143">
        <v>0</v>
      </c>
      <c r="K27" s="2143">
        <v>59.87</v>
      </c>
      <c r="L27" s="2143">
        <v>69.010000000000005</v>
      </c>
      <c r="M27" s="2142">
        <v>24.27</v>
      </c>
      <c r="N27" s="2142">
        <v>17.73</v>
      </c>
      <c r="O27" s="2142">
        <v>44.98</v>
      </c>
      <c r="P27" s="2143">
        <v>37.659999999999997</v>
      </c>
      <c r="Q27" s="2142">
        <v>52.74</v>
      </c>
      <c r="R27" s="99" t="s">
        <v>3508</v>
      </c>
      <c r="S27" s="2059"/>
      <c r="T27" s="2142">
        <v>81.48</v>
      </c>
      <c r="U27" s="2142">
        <v>60.5</v>
      </c>
      <c r="V27" s="2142">
        <v>0</v>
      </c>
      <c r="W27" s="2251">
        <v>42.69</v>
      </c>
      <c r="X27" s="2251">
        <v>67.87</v>
      </c>
      <c r="Y27" s="2251">
        <v>42.96</v>
      </c>
      <c r="Z27" s="2251">
        <v>15.92</v>
      </c>
      <c r="AA27" s="2251">
        <v>0</v>
      </c>
      <c r="AB27" s="2251">
        <v>0</v>
      </c>
      <c r="AC27" s="2251">
        <v>0</v>
      </c>
      <c r="AD27" s="2252">
        <v>63.85</v>
      </c>
      <c r="AE27" s="2252">
        <v>82.31</v>
      </c>
    </row>
    <row r="28" spans="1:31" s="2055" customFormat="1" ht="34" customHeight="1">
      <c r="A28" s="99" t="s">
        <v>3506</v>
      </c>
      <c r="B28" s="2056"/>
      <c r="C28" s="2141">
        <v>0</v>
      </c>
      <c r="D28" s="2143">
        <v>0</v>
      </c>
      <c r="E28" s="2142">
        <v>0</v>
      </c>
      <c r="F28" s="2143">
        <v>0</v>
      </c>
      <c r="G28" s="2143">
        <v>0</v>
      </c>
      <c r="H28" s="2143">
        <v>0</v>
      </c>
      <c r="I28" s="2143">
        <v>0</v>
      </c>
      <c r="J28" s="2143">
        <v>0</v>
      </c>
      <c r="K28" s="2143">
        <v>0</v>
      </c>
      <c r="L28" s="2143">
        <v>0</v>
      </c>
      <c r="M28" s="2142">
        <v>0</v>
      </c>
      <c r="N28" s="2142">
        <v>0</v>
      </c>
      <c r="O28" s="2142">
        <v>0</v>
      </c>
      <c r="P28" s="2143">
        <v>0</v>
      </c>
      <c r="Q28" s="2142">
        <v>0</v>
      </c>
      <c r="R28" s="99" t="s">
        <v>3506</v>
      </c>
      <c r="S28" s="2059"/>
      <c r="T28" s="2142">
        <v>0</v>
      </c>
      <c r="U28" s="2142">
        <v>0</v>
      </c>
      <c r="V28" s="2142">
        <v>0</v>
      </c>
      <c r="W28" s="2251">
        <v>0</v>
      </c>
      <c r="X28" s="2251">
        <v>0</v>
      </c>
      <c r="Y28" s="2251">
        <v>0</v>
      </c>
      <c r="Z28" s="2251">
        <v>0</v>
      </c>
      <c r="AA28" s="2251">
        <v>0</v>
      </c>
      <c r="AB28" s="2251">
        <v>0</v>
      </c>
      <c r="AC28" s="2251">
        <v>0</v>
      </c>
      <c r="AD28" s="2252">
        <v>0</v>
      </c>
      <c r="AE28" s="2252">
        <v>0</v>
      </c>
    </row>
    <row r="29" spans="1:31" s="2055" customFormat="1" ht="34" customHeight="1">
      <c r="A29" s="104" t="s">
        <v>3262</v>
      </c>
      <c r="B29" s="2060"/>
      <c r="C29" s="2144">
        <v>33.07</v>
      </c>
      <c r="D29" s="2145">
        <v>33.07</v>
      </c>
      <c r="E29" s="2146">
        <v>0</v>
      </c>
      <c r="F29" s="2145">
        <v>0</v>
      </c>
      <c r="G29" s="2145">
        <v>0</v>
      </c>
      <c r="H29" s="2145">
        <v>0</v>
      </c>
      <c r="I29" s="2145">
        <v>0</v>
      </c>
      <c r="J29" s="2145">
        <v>0</v>
      </c>
      <c r="K29" s="2145">
        <v>37.4</v>
      </c>
      <c r="L29" s="2145">
        <v>67.319999999999993</v>
      </c>
      <c r="M29" s="2146">
        <v>0</v>
      </c>
      <c r="N29" s="2146">
        <v>0</v>
      </c>
      <c r="O29" s="2146">
        <v>0</v>
      </c>
      <c r="P29" s="2145">
        <v>0</v>
      </c>
      <c r="Q29" s="2146">
        <v>0</v>
      </c>
      <c r="R29" s="104" t="s">
        <v>3262</v>
      </c>
      <c r="S29" s="2061"/>
      <c r="T29" s="2146">
        <v>0</v>
      </c>
      <c r="U29" s="2146">
        <v>0</v>
      </c>
      <c r="V29" s="2146">
        <v>0</v>
      </c>
      <c r="W29" s="2253">
        <v>0</v>
      </c>
      <c r="X29" s="2253">
        <v>0</v>
      </c>
      <c r="Y29" s="2253">
        <v>0</v>
      </c>
      <c r="Z29" s="2253">
        <v>0</v>
      </c>
      <c r="AA29" s="2253">
        <v>0</v>
      </c>
      <c r="AB29" s="2253">
        <v>0</v>
      </c>
      <c r="AC29" s="2253">
        <v>0</v>
      </c>
      <c r="AD29" s="2253">
        <v>0</v>
      </c>
      <c r="AE29" s="2253">
        <v>0</v>
      </c>
    </row>
    <row r="30" spans="1:31" s="239" customFormat="1" ht="29.25" customHeight="1">
      <c r="A30" s="3868" t="s">
        <v>3509</v>
      </c>
      <c r="B30" s="3868"/>
      <c r="C30" s="3868"/>
      <c r="D30" s="3868"/>
      <c r="E30" s="3868"/>
      <c r="F30" s="3868"/>
      <c r="G30" s="3868"/>
      <c r="H30" s="3868"/>
      <c r="I30" s="3868"/>
      <c r="J30" s="2254"/>
      <c r="K30" s="2254"/>
      <c r="R30" s="245"/>
      <c r="S30" s="245"/>
    </row>
    <row r="31" spans="1:31" s="239" customFormat="1" ht="29.25" customHeight="1">
      <c r="A31" s="3798" t="s">
        <v>3510</v>
      </c>
      <c r="B31" s="3798"/>
      <c r="C31" s="3798"/>
      <c r="D31" s="3798"/>
      <c r="E31" s="3798"/>
      <c r="F31" s="3798"/>
      <c r="G31" s="3798"/>
      <c r="H31" s="3798"/>
      <c r="I31" s="3798"/>
      <c r="J31" s="2255"/>
      <c r="K31" s="2255"/>
      <c r="R31" s="245"/>
      <c r="S31" s="245"/>
    </row>
    <row r="32" spans="1:31" s="221" customFormat="1" ht="29.25" customHeight="1">
      <c r="A32" s="3798" t="s">
        <v>3511</v>
      </c>
      <c r="B32" s="3798"/>
      <c r="C32" s="3798"/>
      <c r="D32" s="3798"/>
      <c r="E32" s="3798"/>
      <c r="F32" s="3798"/>
      <c r="G32" s="3798"/>
      <c r="H32" s="3798"/>
      <c r="I32" s="3798"/>
      <c r="J32" s="2256"/>
      <c r="K32" s="2256"/>
      <c r="L32" s="223"/>
      <c r="M32" s="223"/>
      <c r="N32" s="223"/>
      <c r="O32" s="223"/>
      <c r="P32" s="223"/>
      <c r="Q32" s="223"/>
      <c r="R32" s="222"/>
      <c r="S32" s="222"/>
      <c r="T32" s="222"/>
      <c r="U32" s="222"/>
      <c r="V32" s="222"/>
      <c r="W32" s="222"/>
      <c r="X32" s="222"/>
      <c r="Y32" s="223"/>
      <c r="Z32" s="223"/>
      <c r="AA32" s="223"/>
      <c r="AB32" s="223"/>
      <c r="AC32" s="223"/>
      <c r="AD32" s="223"/>
    </row>
    <row r="33" spans="1:31" s="221" customFormat="1" ht="29.25" customHeight="1">
      <c r="A33" s="3798"/>
      <c r="B33" s="3798"/>
      <c r="C33" s="3798"/>
      <c r="D33" s="3798"/>
      <c r="E33" s="3798"/>
      <c r="F33" s="3798"/>
      <c r="G33" s="3798"/>
      <c r="H33" s="3798"/>
      <c r="I33" s="3798"/>
      <c r="J33" s="222"/>
      <c r="K33" s="223"/>
      <c r="L33" s="223"/>
      <c r="M33" s="223"/>
      <c r="N33" s="223"/>
      <c r="O33" s="223"/>
      <c r="P33" s="223"/>
      <c r="Q33" s="223"/>
      <c r="R33" s="222"/>
      <c r="S33" s="222"/>
      <c r="T33" s="222"/>
      <c r="U33" s="222"/>
      <c r="V33" s="222"/>
      <c r="W33" s="222"/>
      <c r="X33" s="222"/>
      <c r="Y33" s="223"/>
      <c r="Z33" s="223"/>
      <c r="AA33" s="223"/>
      <c r="AB33" s="223"/>
      <c r="AC33" s="223"/>
      <c r="AD33" s="223"/>
    </row>
    <row r="34" spans="1:31" s="221" customFormat="1" ht="14.25" customHeight="1">
      <c r="A34" s="833"/>
      <c r="B34" s="833"/>
      <c r="C34" s="833"/>
      <c r="D34" s="833"/>
      <c r="E34" s="833"/>
      <c r="F34" s="833"/>
      <c r="G34" s="833"/>
      <c r="H34" s="833"/>
      <c r="I34" s="833"/>
      <c r="J34" s="222"/>
      <c r="K34" s="223"/>
      <c r="L34" s="223"/>
      <c r="M34" s="223"/>
      <c r="N34" s="223"/>
      <c r="O34" s="223"/>
      <c r="P34" s="223"/>
      <c r="Q34" s="223"/>
      <c r="R34" s="222"/>
      <c r="S34" s="222"/>
      <c r="T34" s="222"/>
      <c r="U34" s="222"/>
      <c r="V34" s="222"/>
      <c r="W34" s="222"/>
      <c r="X34" s="222"/>
      <c r="Y34" s="223"/>
      <c r="Z34" s="223"/>
      <c r="AA34" s="223"/>
      <c r="AB34" s="223"/>
      <c r="AC34" s="223"/>
      <c r="AD34" s="223"/>
    </row>
    <row r="35" spans="1:31" s="221" customFormat="1" ht="14.25" customHeight="1">
      <c r="A35" s="833"/>
      <c r="B35" s="833"/>
      <c r="C35" s="833"/>
      <c r="D35" s="833"/>
      <c r="E35" s="833"/>
      <c r="F35" s="833"/>
      <c r="G35" s="833"/>
      <c r="H35" s="833"/>
      <c r="I35" s="833"/>
      <c r="J35" s="222"/>
      <c r="K35" s="223"/>
      <c r="L35" s="223"/>
      <c r="M35" s="223"/>
      <c r="N35" s="223"/>
      <c r="O35" s="223"/>
      <c r="P35" s="223"/>
      <c r="Q35" s="223"/>
      <c r="R35" s="222"/>
      <c r="S35" s="222"/>
      <c r="T35" s="222"/>
      <c r="U35" s="222"/>
      <c r="V35" s="222"/>
      <c r="W35" s="222"/>
      <c r="X35" s="222"/>
      <c r="Y35" s="223"/>
      <c r="Z35" s="223"/>
      <c r="AA35" s="223"/>
      <c r="AB35" s="223"/>
      <c r="AC35" s="223"/>
      <c r="AD35" s="223"/>
    </row>
    <row r="36" spans="1:31" s="2257" customFormat="1" ht="14.25" customHeight="1">
      <c r="A36" s="3953"/>
      <c r="B36" s="3954"/>
      <c r="C36" s="3954"/>
      <c r="D36" s="3954"/>
      <c r="E36" s="3954"/>
      <c r="F36" s="3954"/>
      <c r="G36" s="3954"/>
      <c r="H36" s="2065"/>
      <c r="I36" s="2066"/>
      <c r="J36" s="2066"/>
      <c r="K36" s="2066"/>
    </row>
    <row r="37" spans="1:31" s="2257" customFormat="1" ht="14.25" customHeight="1">
      <c r="A37" s="2258"/>
      <c r="B37" s="2258"/>
      <c r="C37" s="2258"/>
      <c r="D37" s="2258"/>
      <c r="E37" s="2258"/>
      <c r="F37" s="2068"/>
      <c r="G37" s="2068"/>
    </row>
    <row r="38" spans="1:31" s="2237" customFormat="1" ht="35.25" customHeight="1">
      <c r="B38" s="3951" t="s">
        <v>3477</v>
      </c>
      <c r="C38" s="3951"/>
      <c r="D38" s="3951"/>
      <c r="E38" s="3951"/>
      <c r="F38" s="3951"/>
      <c r="G38" s="3951"/>
      <c r="H38" s="3951"/>
      <c r="I38" s="3951"/>
      <c r="J38" s="2238" t="s">
        <v>3512</v>
      </c>
      <c r="K38" s="2238"/>
      <c r="L38" s="2238"/>
      <c r="M38" s="2238"/>
      <c r="N38" s="2238"/>
      <c r="O38" s="2238"/>
      <c r="P38" s="2238"/>
      <c r="Q38" s="2238"/>
      <c r="R38" s="3951" t="s">
        <v>3477</v>
      </c>
      <c r="S38" s="3955"/>
      <c r="T38" s="3955"/>
      <c r="U38" s="3955"/>
      <c r="V38" s="3955"/>
      <c r="W38" s="3955"/>
      <c r="X38" s="3948" t="s">
        <v>3513</v>
      </c>
      <c r="Y38" s="3949"/>
      <c r="Z38" s="3949"/>
      <c r="AA38" s="3949"/>
      <c r="AB38" s="3949"/>
      <c r="AC38" s="3949"/>
    </row>
    <row r="39" spans="1:31" s="2239" customFormat="1" ht="12.65" customHeight="1">
      <c r="B39" s="3950"/>
      <c r="C39" s="3950"/>
      <c r="D39" s="3950"/>
      <c r="E39" s="3950"/>
      <c r="F39" s="3950"/>
      <c r="G39" s="3950"/>
      <c r="H39" s="3950"/>
      <c r="I39" s="3950"/>
      <c r="J39" s="2240"/>
      <c r="K39" s="2241"/>
      <c r="L39" s="2241"/>
      <c r="M39" s="2241"/>
      <c r="N39" s="2241"/>
      <c r="O39" s="2241"/>
    </row>
    <row r="40" spans="1:31" ht="19.5" customHeight="1">
      <c r="A40" s="2242"/>
      <c r="B40" s="2242"/>
      <c r="Q40" s="2244" t="s">
        <v>3480</v>
      </c>
      <c r="V40" s="3894"/>
      <c r="W40" s="3894"/>
      <c r="X40" s="3894"/>
      <c r="AE40" s="2244" t="s">
        <v>3480</v>
      </c>
    </row>
    <row r="41" spans="1:31" s="1219" customFormat="1" ht="33" customHeight="1">
      <c r="A41" s="3800" t="s">
        <v>3481</v>
      </c>
      <c r="B41" s="3279"/>
      <c r="C41" s="3803" t="s">
        <v>2344</v>
      </c>
      <c r="D41" s="3880"/>
      <c r="E41" s="3880"/>
      <c r="F41" s="3880"/>
      <c r="G41" s="3880"/>
      <c r="H41" s="3897"/>
      <c r="I41" s="3898"/>
      <c r="J41" s="2246" t="s">
        <v>3482</v>
      </c>
      <c r="K41" s="3211" t="s">
        <v>3483</v>
      </c>
      <c r="L41" s="3215"/>
      <c r="M41" s="3215"/>
      <c r="N41" s="3215"/>
      <c r="O41" s="3215"/>
      <c r="P41" s="3215"/>
      <c r="Q41" s="3216"/>
      <c r="R41" s="3800" t="s">
        <v>3481</v>
      </c>
      <c r="S41" s="3279"/>
      <c r="T41" s="3803" t="s">
        <v>3483</v>
      </c>
      <c r="U41" s="3897"/>
      <c r="V41" s="3897"/>
      <c r="W41" s="3897"/>
      <c r="X41" s="3952" t="s">
        <v>3484</v>
      </c>
      <c r="Y41" s="3897"/>
      <c r="Z41" s="3897"/>
      <c r="AA41" s="3897"/>
      <c r="AB41" s="3897"/>
      <c r="AC41" s="3898"/>
      <c r="AD41" s="3943" t="s">
        <v>3485</v>
      </c>
      <c r="AE41" s="3823" t="s">
        <v>3486</v>
      </c>
    </row>
    <row r="42" spans="1:31" s="1219" customFormat="1" ht="26.25" customHeight="1">
      <c r="A42" s="3893"/>
      <c r="B42" s="3895"/>
      <c r="C42" s="3200" t="s">
        <v>3487</v>
      </c>
      <c r="D42" s="3211" t="s">
        <v>3488</v>
      </c>
      <c r="E42" s="3223"/>
      <c r="F42" s="3803" t="s">
        <v>2354</v>
      </c>
      <c r="G42" s="3880"/>
      <c r="H42" s="3897"/>
      <c r="I42" s="3898"/>
      <c r="J42" s="3194" t="s">
        <v>2355</v>
      </c>
      <c r="K42" s="3200" t="s">
        <v>2027</v>
      </c>
      <c r="L42" s="3200" t="s">
        <v>3489</v>
      </c>
      <c r="M42" s="3200" t="s">
        <v>3514</v>
      </c>
      <c r="N42" s="3200" t="s">
        <v>2358</v>
      </c>
      <c r="O42" s="3200" t="s">
        <v>3515</v>
      </c>
      <c r="P42" s="3200" t="s">
        <v>2348</v>
      </c>
      <c r="Q42" s="3208" t="s">
        <v>3492</v>
      </c>
      <c r="R42" s="3893"/>
      <c r="S42" s="3895"/>
      <c r="T42" s="3208" t="s">
        <v>3493</v>
      </c>
      <c r="U42" s="3208" t="s">
        <v>2363</v>
      </c>
      <c r="V42" s="3208" t="s">
        <v>3494</v>
      </c>
      <c r="W42" s="3197" t="s">
        <v>3495</v>
      </c>
      <c r="X42" s="3808" t="s">
        <v>3496</v>
      </c>
      <c r="Y42" s="3197" t="s">
        <v>3497</v>
      </c>
      <c r="Z42" s="3197" t="s">
        <v>3498</v>
      </c>
      <c r="AA42" s="3197" t="s">
        <v>3499</v>
      </c>
      <c r="AB42" s="3197" t="s">
        <v>1286</v>
      </c>
      <c r="AC42" s="3197" t="s">
        <v>1287</v>
      </c>
      <c r="AD42" s="3944"/>
      <c r="AE42" s="3946"/>
    </row>
    <row r="43" spans="1:31" s="1219" customFormat="1" ht="21" customHeight="1">
      <c r="A43" s="3893"/>
      <c r="B43" s="3895"/>
      <c r="C43" s="3201"/>
      <c r="D43" s="2754" t="s">
        <v>3500</v>
      </c>
      <c r="E43" s="2754" t="s">
        <v>3516</v>
      </c>
      <c r="F43" s="2754" t="s">
        <v>3501</v>
      </c>
      <c r="G43" s="2754" t="s">
        <v>3502</v>
      </c>
      <c r="H43" s="3194" t="s">
        <v>2377</v>
      </c>
      <c r="I43" s="3200" t="s">
        <v>3503</v>
      </c>
      <c r="J43" s="3814"/>
      <c r="K43" s="3201"/>
      <c r="L43" s="3201"/>
      <c r="M43" s="3201"/>
      <c r="N43" s="3201"/>
      <c r="O43" s="3201"/>
      <c r="P43" s="3203"/>
      <c r="Q43" s="3209"/>
      <c r="R43" s="3893"/>
      <c r="S43" s="3895"/>
      <c r="T43" s="3218"/>
      <c r="U43" s="3218"/>
      <c r="V43" s="3209"/>
      <c r="W43" s="3198"/>
      <c r="X43" s="3819"/>
      <c r="Y43" s="3198"/>
      <c r="Z43" s="3198"/>
      <c r="AA43" s="3198"/>
      <c r="AB43" s="3806"/>
      <c r="AC43" s="3806"/>
      <c r="AD43" s="3944"/>
      <c r="AE43" s="3946"/>
    </row>
    <row r="44" spans="1:31" s="1219" customFormat="1" ht="22.5" customHeight="1">
      <c r="A44" s="3893"/>
      <c r="B44" s="3895"/>
      <c r="C44" s="3201"/>
      <c r="D44" s="2755"/>
      <c r="E44" s="2755"/>
      <c r="F44" s="2755"/>
      <c r="G44" s="2755"/>
      <c r="H44" s="3195"/>
      <c r="I44" s="3201"/>
      <c r="J44" s="3814"/>
      <c r="K44" s="3201"/>
      <c r="L44" s="3201"/>
      <c r="M44" s="3201"/>
      <c r="N44" s="3201"/>
      <c r="O44" s="3201"/>
      <c r="P44" s="3203"/>
      <c r="Q44" s="3209"/>
      <c r="R44" s="3893"/>
      <c r="S44" s="3895"/>
      <c r="T44" s="3218"/>
      <c r="U44" s="3218"/>
      <c r="V44" s="3209"/>
      <c r="W44" s="3198"/>
      <c r="X44" s="3819"/>
      <c r="Y44" s="3198"/>
      <c r="Z44" s="3198"/>
      <c r="AA44" s="3198"/>
      <c r="AB44" s="3806"/>
      <c r="AC44" s="3806"/>
      <c r="AD44" s="3944"/>
      <c r="AE44" s="3946"/>
    </row>
    <row r="45" spans="1:31" s="1219" customFormat="1" ht="12.75" customHeight="1">
      <c r="A45" s="3893"/>
      <c r="B45" s="3895"/>
      <c r="C45" s="3201"/>
      <c r="D45" s="2755"/>
      <c r="E45" s="2755"/>
      <c r="F45" s="2755"/>
      <c r="G45" s="2755"/>
      <c r="H45" s="3195"/>
      <c r="I45" s="3201"/>
      <c r="J45" s="3814"/>
      <c r="K45" s="3201"/>
      <c r="L45" s="3201"/>
      <c r="M45" s="3201"/>
      <c r="N45" s="3201"/>
      <c r="O45" s="3201"/>
      <c r="P45" s="3203"/>
      <c r="Q45" s="3209"/>
      <c r="R45" s="3893"/>
      <c r="S45" s="3895"/>
      <c r="T45" s="3218"/>
      <c r="U45" s="3218"/>
      <c r="V45" s="3209"/>
      <c r="W45" s="3198"/>
      <c r="X45" s="3819"/>
      <c r="Y45" s="3198"/>
      <c r="Z45" s="3198"/>
      <c r="AA45" s="3198"/>
      <c r="AB45" s="3806"/>
      <c r="AC45" s="3806"/>
      <c r="AD45" s="3944"/>
      <c r="AE45" s="3946"/>
    </row>
    <row r="46" spans="1:31" s="1219" customFormat="1" ht="5.25" customHeight="1">
      <c r="A46" s="3893"/>
      <c r="B46" s="3895"/>
      <c r="C46" s="3201"/>
      <c r="D46" s="2755"/>
      <c r="E46" s="2755"/>
      <c r="F46" s="2755"/>
      <c r="G46" s="2755"/>
      <c r="H46" s="3195"/>
      <c r="I46" s="3201"/>
      <c r="J46" s="3814"/>
      <c r="K46" s="3201"/>
      <c r="L46" s="3201"/>
      <c r="M46" s="3201"/>
      <c r="N46" s="3201"/>
      <c r="O46" s="3201"/>
      <c r="P46" s="3203"/>
      <c r="Q46" s="3209"/>
      <c r="R46" s="3893"/>
      <c r="S46" s="3895"/>
      <c r="T46" s="3218"/>
      <c r="U46" s="3218"/>
      <c r="V46" s="3209"/>
      <c r="W46" s="3198"/>
      <c r="X46" s="3819"/>
      <c r="Y46" s="3198"/>
      <c r="Z46" s="3198"/>
      <c r="AA46" s="3198"/>
      <c r="AB46" s="3806"/>
      <c r="AC46" s="3806"/>
      <c r="AD46" s="3944"/>
      <c r="AE46" s="3946"/>
    </row>
    <row r="47" spans="1:31" s="1219" customFormat="1" ht="5.25" customHeight="1">
      <c r="A47" s="3894"/>
      <c r="B47" s="3896"/>
      <c r="C47" s="3202"/>
      <c r="D47" s="2756"/>
      <c r="E47" s="2756"/>
      <c r="F47" s="2756"/>
      <c r="G47" s="2756"/>
      <c r="H47" s="3196"/>
      <c r="I47" s="3202"/>
      <c r="J47" s="3815"/>
      <c r="K47" s="3202"/>
      <c r="L47" s="3202"/>
      <c r="M47" s="3202"/>
      <c r="N47" s="3202"/>
      <c r="O47" s="3202"/>
      <c r="P47" s="3204"/>
      <c r="Q47" s="3210"/>
      <c r="R47" s="3894"/>
      <c r="S47" s="3896"/>
      <c r="T47" s="3219"/>
      <c r="U47" s="3219"/>
      <c r="V47" s="3210"/>
      <c r="W47" s="3199"/>
      <c r="X47" s="3820"/>
      <c r="Y47" s="3199"/>
      <c r="Z47" s="3199"/>
      <c r="AA47" s="3199"/>
      <c r="AB47" s="3807"/>
      <c r="AC47" s="3807"/>
      <c r="AD47" s="3945"/>
      <c r="AE47" s="3947"/>
    </row>
    <row r="48" spans="1:31" s="2079" customFormat="1" ht="41.25" customHeight="1">
      <c r="A48" s="2259" t="s">
        <v>3270</v>
      </c>
      <c r="B48" s="2084"/>
      <c r="C48" s="2151">
        <v>57.72</v>
      </c>
      <c r="D48" s="2151">
        <v>50.43</v>
      </c>
      <c r="E48" s="2151">
        <v>84.06</v>
      </c>
      <c r="F48" s="2151">
        <v>46.7</v>
      </c>
      <c r="G48" s="2260">
        <v>90.33</v>
      </c>
      <c r="H48" s="2260">
        <v>0</v>
      </c>
      <c r="I48" s="2260">
        <v>69.33</v>
      </c>
      <c r="J48" s="2260">
        <v>1.1000000000000001</v>
      </c>
      <c r="K48" s="2260">
        <v>67.87</v>
      </c>
      <c r="L48" s="2260">
        <v>59.13</v>
      </c>
      <c r="M48" s="2260">
        <v>0</v>
      </c>
      <c r="N48" s="2260">
        <v>0</v>
      </c>
      <c r="O48" s="2260">
        <v>31.23</v>
      </c>
      <c r="P48" s="590">
        <v>44.83</v>
      </c>
      <c r="Q48" s="590">
        <v>53.69</v>
      </c>
      <c r="R48" s="2259" t="s">
        <v>3270</v>
      </c>
      <c r="S48" s="2261"/>
      <c r="T48" s="2151">
        <v>81.599999999999994</v>
      </c>
      <c r="U48" s="2151">
        <v>41.04</v>
      </c>
      <c r="V48" s="2151">
        <v>0</v>
      </c>
      <c r="W48" s="2260">
        <v>11.51</v>
      </c>
      <c r="X48" s="2260">
        <v>0</v>
      </c>
      <c r="Y48" s="2260">
        <v>20.03</v>
      </c>
      <c r="Z48" s="2260">
        <v>0</v>
      </c>
      <c r="AA48" s="2260">
        <v>0</v>
      </c>
      <c r="AB48" s="2260">
        <v>56.51</v>
      </c>
      <c r="AC48" s="2260">
        <v>0</v>
      </c>
      <c r="AD48" s="590">
        <v>49.59</v>
      </c>
      <c r="AE48" s="590">
        <v>74.62</v>
      </c>
    </row>
    <row r="49" spans="1:31" s="2079" customFormat="1" ht="41.25" customHeight="1">
      <c r="A49" s="99" t="s">
        <v>3517</v>
      </c>
      <c r="B49" s="2084"/>
      <c r="C49" s="2216">
        <v>58.17</v>
      </c>
      <c r="D49" s="2142">
        <v>55.21</v>
      </c>
      <c r="E49" s="2142">
        <v>58.43</v>
      </c>
      <c r="F49" s="2142">
        <v>68.36</v>
      </c>
      <c r="G49" s="2142">
        <v>72.19</v>
      </c>
      <c r="H49" s="2142">
        <v>0</v>
      </c>
      <c r="I49" s="2142">
        <v>0</v>
      </c>
      <c r="J49" s="2142">
        <v>0</v>
      </c>
      <c r="K49" s="2142">
        <v>56.74</v>
      </c>
      <c r="L49" s="2142">
        <v>59.8</v>
      </c>
      <c r="M49" s="2142">
        <v>0</v>
      </c>
      <c r="N49" s="2142">
        <v>0</v>
      </c>
      <c r="O49" s="2142">
        <v>32.68</v>
      </c>
      <c r="P49" s="2142">
        <v>49.48</v>
      </c>
      <c r="Q49" s="2142">
        <v>87.49</v>
      </c>
      <c r="R49" s="99" t="s">
        <v>3518</v>
      </c>
      <c r="S49" s="2262"/>
      <c r="T49" s="2142">
        <v>81.12</v>
      </c>
      <c r="U49" s="2142">
        <v>0</v>
      </c>
      <c r="V49" s="2142">
        <v>0</v>
      </c>
      <c r="W49" s="2250">
        <v>0</v>
      </c>
      <c r="X49" s="2250">
        <v>0</v>
      </c>
      <c r="Y49" s="2250">
        <v>30.83</v>
      </c>
      <c r="Z49" s="2250">
        <v>0</v>
      </c>
      <c r="AA49" s="2250">
        <v>0</v>
      </c>
      <c r="AB49" s="2250">
        <v>0</v>
      </c>
      <c r="AC49" s="2250">
        <v>0</v>
      </c>
      <c r="AD49" s="590">
        <v>63.25</v>
      </c>
      <c r="AE49" s="590">
        <v>92.5</v>
      </c>
    </row>
    <row r="50" spans="1:31" s="2079" customFormat="1" ht="41.25" customHeight="1">
      <c r="A50" s="99" t="s">
        <v>3506</v>
      </c>
      <c r="B50" s="2084"/>
      <c r="C50" s="2141">
        <v>57.54</v>
      </c>
      <c r="D50" s="2142">
        <v>58.05</v>
      </c>
      <c r="E50" s="2142">
        <v>78.239999999999995</v>
      </c>
      <c r="F50" s="2142">
        <v>1.48</v>
      </c>
      <c r="G50" s="2142">
        <v>73.209999999999994</v>
      </c>
      <c r="H50" s="2142">
        <v>0</v>
      </c>
      <c r="I50" s="2142">
        <v>69.33</v>
      </c>
      <c r="J50" s="2142">
        <v>0</v>
      </c>
      <c r="K50" s="2142">
        <v>50.25</v>
      </c>
      <c r="L50" s="2142">
        <v>65.33</v>
      </c>
      <c r="M50" s="2142">
        <v>0</v>
      </c>
      <c r="N50" s="2142">
        <v>0</v>
      </c>
      <c r="O50" s="2142">
        <v>22.54</v>
      </c>
      <c r="P50" s="2142">
        <v>23.33</v>
      </c>
      <c r="Q50" s="2142">
        <v>27.53</v>
      </c>
      <c r="R50" s="99" t="s">
        <v>3506</v>
      </c>
      <c r="S50" s="2263"/>
      <c r="T50" s="2142">
        <v>61.06</v>
      </c>
      <c r="U50" s="2142">
        <v>0</v>
      </c>
      <c r="V50" s="2142">
        <v>0</v>
      </c>
      <c r="W50" s="2250">
        <v>14.01</v>
      </c>
      <c r="X50" s="2250">
        <v>0</v>
      </c>
      <c r="Y50" s="2250">
        <v>7.97</v>
      </c>
      <c r="Z50" s="2250">
        <v>0</v>
      </c>
      <c r="AA50" s="2250">
        <v>0</v>
      </c>
      <c r="AB50" s="2250">
        <v>56.51</v>
      </c>
      <c r="AC50" s="2250">
        <v>0</v>
      </c>
      <c r="AD50" s="590">
        <v>35.93</v>
      </c>
      <c r="AE50" s="590">
        <v>56.82</v>
      </c>
    </row>
    <row r="51" spans="1:31" s="2079" customFormat="1" ht="41.25" customHeight="1">
      <c r="A51" s="2264" t="s">
        <v>3262</v>
      </c>
      <c r="B51" s="2084"/>
      <c r="C51" s="2141">
        <v>57.67</v>
      </c>
      <c r="D51" s="2142">
        <v>48.67</v>
      </c>
      <c r="E51" s="2142">
        <v>86.63</v>
      </c>
      <c r="F51" s="2143">
        <v>44.25</v>
      </c>
      <c r="G51" s="2143">
        <v>93.49</v>
      </c>
      <c r="H51" s="2143">
        <v>0</v>
      </c>
      <c r="I51" s="2143">
        <v>0</v>
      </c>
      <c r="J51" s="2143">
        <v>1.1000000000000001</v>
      </c>
      <c r="K51" s="2143">
        <v>70.53</v>
      </c>
      <c r="L51" s="2143">
        <v>57.65</v>
      </c>
      <c r="M51" s="2142">
        <v>0</v>
      </c>
      <c r="N51" s="2142">
        <v>0</v>
      </c>
      <c r="O51" s="2142">
        <v>31.96</v>
      </c>
      <c r="P51" s="2143">
        <v>45.33</v>
      </c>
      <c r="Q51" s="2142">
        <v>52.94</v>
      </c>
      <c r="R51" s="2264" t="s">
        <v>3262</v>
      </c>
      <c r="S51" s="2263"/>
      <c r="T51" s="2142">
        <v>82.93</v>
      </c>
      <c r="U51" s="2142">
        <v>41.04</v>
      </c>
      <c r="V51" s="2142">
        <v>0</v>
      </c>
      <c r="W51" s="2251">
        <v>11.66</v>
      </c>
      <c r="X51" s="2251">
        <v>0</v>
      </c>
      <c r="Y51" s="2251">
        <v>13.35</v>
      </c>
      <c r="Z51" s="2251">
        <v>0</v>
      </c>
      <c r="AA51" s="2251">
        <v>0</v>
      </c>
      <c r="AB51" s="2251">
        <v>0</v>
      </c>
      <c r="AC51" s="2251">
        <v>0</v>
      </c>
      <c r="AD51" s="2252">
        <v>52.15</v>
      </c>
      <c r="AE51" s="2252">
        <v>77.959999999999994</v>
      </c>
    </row>
    <row r="52" spans="1:31" s="2079" customFormat="1" ht="41.25" customHeight="1">
      <c r="A52" s="2265" t="s">
        <v>267</v>
      </c>
      <c r="B52" s="2084"/>
      <c r="C52" s="2141">
        <v>95.73</v>
      </c>
      <c r="D52" s="2143">
        <v>48.26</v>
      </c>
      <c r="E52" s="2142">
        <v>93.43</v>
      </c>
      <c r="F52" s="2143">
        <v>0</v>
      </c>
      <c r="G52" s="2143">
        <v>97.65</v>
      </c>
      <c r="H52" s="2143">
        <v>0</v>
      </c>
      <c r="I52" s="2143">
        <v>0</v>
      </c>
      <c r="J52" s="2143">
        <v>0</v>
      </c>
      <c r="K52" s="2143">
        <v>95.93</v>
      </c>
      <c r="L52" s="2143">
        <v>0</v>
      </c>
      <c r="M52" s="2142">
        <v>0</v>
      </c>
      <c r="N52" s="2142">
        <v>0</v>
      </c>
      <c r="O52" s="2142">
        <v>0</v>
      </c>
      <c r="P52" s="2143">
        <v>0</v>
      </c>
      <c r="Q52" s="2142">
        <v>0</v>
      </c>
      <c r="R52" s="2265" t="s">
        <v>267</v>
      </c>
      <c r="S52" s="2262"/>
      <c r="T52" s="2142">
        <v>0</v>
      </c>
      <c r="U52" s="2142">
        <v>0</v>
      </c>
      <c r="V52" s="2142">
        <v>95.93</v>
      </c>
      <c r="W52" s="2251">
        <v>0</v>
      </c>
      <c r="X52" s="2251">
        <v>0</v>
      </c>
      <c r="Y52" s="2251">
        <v>0</v>
      </c>
      <c r="Z52" s="2251">
        <v>0</v>
      </c>
      <c r="AA52" s="2251">
        <v>0</v>
      </c>
      <c r="AB52" s="2251">
        <v>0</v>
      </c>
      <c r="AC52" s="2251">
        <v>0</v>
      </c>
      <c r="AD52" s="2252">
        <v>58.56</v>
      </c>
      <c r="AE52" s="2252">
        <v>87.68</v>
      </c>
    </row>
    <row r="53" spans="1:31" s="2079" customFormat="1" ht="38.15" customHeight="1">
      <c r="A53" s="2265" t="s">
        <v>3519</v>
      </c>
      <c r="B53" s="2084"/>
      <c r="C53" s="2141">
        <v>96.52</v>
      </c>
      <c r="D53" s="2143">
        <v>48.26</v>
      </c>
      <c r="E53" s="2142">
        <v>94.19</v>
      </c>
      <c r="F53" s="2143">
        <v>0</v>
      </c>
      <c r="G53" s="2143">
        <v>98.53</v>
      </c>
      <c r="H53" s="2143">
        <v>0</v>
      </c>
      <c r="I53" s="2143">
        <v>0</v>
      </c>
      <c r="J53" s="2143">
        <v>0</v>
      </c>
      <c r="K53" s="2143">
        <v>95.93</v>
      </c>
      <c r="L53" s="2143">
        <v>0</v>
      </c>
      <c r="M53" s="2142">
        <v>0</v>
      </c>
      <c r="N53" s="2142">
        <v>0</v>
      </c>
      <c r="O53" s="2142">
        <v>0</v>
      </c>
      <c r="P53" s="2143">
        <v>0</v>
      </c>
      <c r="Q53" s="2142">
        <v>0</v>
      </c>
      <c r="R53" s="2265" t="s">
        <v>3519</v>
      </c>
      <c r="S53" s="2262"/>
      <c r="T53" s="2142">
        <v>0</v>
      </c>
      <c r="U53" s="2142">
        <v>0</v>
      </c>
      <c r="V53" s="2142">
        <v>95.93</v>
      </c>
      <c r="W53" s="2251">
        <v>0</v>
      </c>
      <c r="X53" s="2251">
        <v>0</v>
      </c>
      <c r="Y53" s="2251">
        <v>0</v>
      </c>
      <c r="Z53" s="2251">
        <v>0</v>
      </c>
      <c r="AA53" s="2251">
        <v>0</v>
      </c>
      <c r="AB53" s="2251">
        <v>0</v>
      </c>
      <c r="AC53" s="2251">
        <v>0</v>
      </c>
      <c r="AD53" s="2252">
        <v>58.88</v>
      </c>
      <c r="AE53" s="2252">
        <v>85.63</v>
      </c>
    </row>
    <row r="54" spans="1:31" s="2079" customFormat="1" ht="46.5" customHeight="1">
      <c r="A54" s="2265" t="s">
        <v>3520</v>
      </c>
      <c r="B54" s="2084"/>
      <c r="C54" s="2141">
        <v>0</v>
      </c>
      <c r="D54" s="2143">
        <v>0</v>
      </c>
      <c r="E54" s="2142">
        <v>0</v>
      </c>
      <c r="F54" s="2143">
        <v>0</v>
      </c>
      <c r="G54" s="2143">
        <v>0</v>
      </c>
      <c r="H54" s="2143">
        <v>0</v>
      </c>
      <c r="I54" s="2143">
        <v>0</v>
      </c>
      <c r="J54" s="2143">
        <v>0</v>
      </c>
      <c r="K54" s="2143">
        <v>0</v>
      </c>
      <c r="L54" s="2143">
        <v>0</v>
      </c>
      <c r="M54" s="2142">
        <v>0</v>
      </c>
      <c r="N54" s="2142">
        <v>0</v>
      </c>
      <c r="O54" s="2142">
        <v>0</v>
      </c>
      <c r="P54" s="2143">
        <v>0</v>
      </c>
      <c r="Q54" s="2142">
        <v>0</v>
      </c>
      <c r="R54" s="2265" t="s">
        <v>3520</v>
      </c>
      <c r="S54" s="2262"/>
      <c r="T54" s="2142">
        <v>0</v>
      </c>
      <c r="U54" s="2142">
        <v>0</v>
      </c>
      <c r="V54" s="2142">
        <v>0</v>
      </c>
      <c r="W54" s="2251">
        <v>0</v>
      </c>
      <c r="X54" s="2251">
        <v>0</v>
      </c>
      <c r="Y54" s="2251">
        <v>0</v>
      </c>
      <c r="Z54" s="2251">
        <v>0</v>
      </c>
      <c r="AA54" s="2251">
        <v>0</v>
      </c>
      <c r="AB54" s="2251">
        <v>0</v>
      </c>
      <c r="AC54" s="2251">
        <v>0</v>
      </c>
      <c r="AD54" s="2252">
        <v>0</v>
      </c>
      <c r="AE54" s="2252">
        <v>0</v>
      </c>
    </row>
    <row r="55" spans="1:31" s="2079" customFormat="1" ht="41.25" customHeight="1">
      <c r="A55" s="99" t="s">
        <v>3273</v>
      </c>
      <c r="B55" s="2084"/>
      <c r="C55" s="2141">
        <v>79.38</v>
      </c>
      <c r="D55" s="2143">
        <v>0</v>
      </c>
      <c r="E55" s="2142">
        <v>67.09</v>
      </c>
      <c r="F55" s="2143">
        <v>0</v>
      </c>
      <c r="G55" s="2143">
        <v>82.45</v>
      </c>
      <c r="H55" s="2143">
        <v>0</v>
      </c>
      <c r="I55" s="2143">
        <v>0</v>
      </c>
      <c r="J55" s="2143">
        <v>0</v>
      </c>
      <c r="K55" s="2143">
        <v>0</v>
      </c>
      <c r="L55" s="2143">
        <v>0</v>
      </c>
      <c r="M55" s="2142">
        <v>0</v>
      </c>
      <c r="N55" s="2142">
        <v>0</v>
      </c>
      <c r="O55" s="2142">
        <v>0</v>
      </c>
      <c r="P55" s="2143">
        <v>0</v>
      </c>
      <c r="Q55" s="2142">
        <v>0</v>
      </c>
      <c r="R55" s="99" t="s">
        <v>3273</v>
      </c>
      <c r="S55" s="2262"/>
      <c r="T55" s="2142">
        <v>0</v>
      </c>
      <c r="U55" s="2142">
        <v>0</v>
      </c>
      <c r="V55" s="2142">
        <v>0</v>
      </c>
      <c r="W55" s="2251">
        <v>0</v>
      </c>
      <c r="X55" s="2251">
        <v>0</v>
      </c>
      <c r="Y55" s="2251">
        <v>0</v>
      </c>
      <c r="Z55" s="2251">
        <v>0</v>
      </c>
      <c r="AA55" s="2251">
        <v>0</v>
      </c>
      <c r="AB55" s="2251">
        <v>0</v>
      </c>
      <c r="AC55" s="2251">
        <v>0</v>
      </c>
      <c r="AD55" s="2252">
        <v>56.65</v>
      </c>
      <c r="AE55" s="2252">
        <v>100</v>
      </c>
    </row>
    <row r="56" spans="1:31" s="2079" customFormat="1" ht="41.25" customHeight="1">
      <c r="A56" s="99" t="s">
        <v>269</v>
      </c>
      <c r="B56" s="2084"/>
      <c r="C56" s="2141">
        <v>89.73</v>
      </c>
      <c r="D56" s="2143">
        <v>99.19</v>
      </c>
      <c r="E56" s="2142">
        <v>88.55</v>
      </c>
      <c r="F56" s="2143">
        <v>73.569999999999993</v>
      </c>
      <c r="G56" s="2143">
        <v>90.15</v>
      </c>
      <c r="H56" s="2143">
        <v>0</v>
      </c>
      <c r="I56" s="2143">
        <v>0</v>
      </c>
      <c r="J56" s="2143">
        <v>0</v>
      </c>
      <c r="K56" s="2143">
        <v>25.2</v>
      </c>
      <c r="L56" s="2143">
        <v>85.3</v>
      </c>
      <c r="M56" s="2142">
        <v>0</v>
      </c>
      <c r="N56" s="2142">
        <v>0</v>
      </c>
      <c r="O56" s="2142">
        <v>0</v>
      </c>
      <c r="P56" s="2143">
        <v>26.71</v>
      </c>
      <c r="Q56" s="2142">
        <v>0</v>
      </c>
      <c r="R56" s="99" t="s">
        <v>269</v>
      </c>
      <c r="S56" s="2262"/>
      <c r="T56" s="2142">
        <v>12.14</v>
      </c>
      <c r="U56" s="2142">
        <v>0</v>
      </c>
      <c r="V56" s="2142">
        <v>100</v>
      </c>
      <c r="W56" s="2251">
        <v>0</v>
      </c>
      <c r="X56" s="2251">
        <v>0</v>
      </c>
      <c r="Y56" s="2251">
        <v>0</v>
      </c>
      <c r="Z56" s="2251">
        <v>0</v>
      </c>
      <c r="AA56" s="2251">
        <v>0</v>
      </c>
      <c r="AB56" s="2251">
        <v>0</v>
      </c>
      <c r="AC56" s="2251">
        <v>0</v>
      </c>
      <c r="AD56" s="2252">
        <v>54.87</v>
      </c>
      <c r="AE56" s="2252">
        <v>77.819999999999993</v>
      </c>
    </row>
    <row r="57" spans="1:31" s="2079" customFormat="1" ht="41.25" customHeight="1">
      <c r="A57" s="2265" t="s">
        <v>3521</v>
      </c>
      <c r="B57" s="2084"/>
      <c r="C57" s="2141">
        <v>92.97</v>
      </c>
      <c r="D57" s="2143">
        <v>99.19</v>
      </c>
      <c r="E57" s="2142">
        <v>80.56</v>
      </c>
      <c r="F57" s="2143">
        <v>0</v>
      </c>
      <c r="G57" s="2143">
        <v>97.67</v>
      </c>
      <c r="H57" s="2143">
        <v>0</v>
      </c>
      <c r="I57" s="2143">
        <v>0</v>
      </c>
      <c r="J57" s="2143">
        <v>0</v>
      </c>
      <c r="K57" s="2143">
        <v>29.22</v>
      </c>
      <c r="L57" s="2143">
        <v>85.3</v>
      </c>
      <c r="M57" s="2142">
        <v>0</v>
      </c>
      <c r="N57" s="2142">
        <v>0</v>
      </c>
      <c r="O57" s="2142">
        <v>0</v>
      </c>
      <c r="P57" s="2143">
        <v>26.71</v>
      </c>
      <c r="Q57" s="2142">
        <v>0</v>
      </c>
      <c r="R57" s="2265" t="s">
        <v>3521</v>
      </c>
      <c r="S57" s="2262"/>
      <c r="T57" s="2142">
        <v>0</v>
      </c>
      <c r="U57" s="2142">
        <v>0</v>
      </c>
      <c r="V57" s="2142">
        <v>0</v>
      </c>
      <c r="W57" s="2251">
        <v>0</v>
      </c>
      <c r="X57" s="2251">
        <v>0</v>
      </c>
      <c r="Y57" s="2251">
        <v>0</v>
      </c>
      <c r="Z57" s="2251">
        <v>0</v>
      </c>
      <c r="AA57" s="2251">
        <v>0</v>
      </c>
      <c r="AB57" s="2251">
        <v>0</v>
      </c>
      <c r="AC57" s="2251">
        <v>0</v>
      </c>
      <c r="AD57" s="2252">
        <v>63.27</v>
      </c>
      <c r="AE57" s="2252">
        <v>95.26</v>
      </c>
    </row>
    <row r="58" spans="1:31" s="2079" customFormat="1" ht="41.25" customHeight="1">
      <c r="A58" s="2265" t="s">
        <v>3520</v>
      </c>
      <c r="B58" s="2084"/>
      <c r="C58" s="2141">
        <v>0</v>
      </c>
      <c r="D58" s="2143">
        <v>0</v>
      </c>
      <c r="E58" s="2142">
        <v>0</v>
      </c>
      <c r="F58" s="2143">
        <v>0</v>
      </c>
      <c r="G58" s="2143">
        <v>0</v>
      </c>
      <c r="H58" s="2143">
        <v>0</v>
      </c>
      <c r="I58" s="2143">
        <v>0</v>
      </c>
      <c r="J58" s="2143">
        <v>0</v>
      </c>
      <c r="K58" s="2143">
        <v>0</v>
      </c>
      <c r="L58" s="2143">
        <v>0</v>
      </c>
      <c r="M58" s="2142">
        <v>0</v>
      </c>
      <c r="N58" s="2142">
        <v>0</v>
      </c>
      <c r="O58" s="2142">
        <v>0</v>
      </c>
      <c r="P58" s="2143">
        <v>0</v>
      </c>
      <c r="Q58" s="2142">
        <v>0</v>
      </c>
      <c r="R58" s="2265" t="s">
        <v>3520</v>
      </c>
      <c r="S58" s="2262"/>
      <c r="T58" s="2142">
        <v>0</v>
      </c>
      <c r="U58" s="2142">
        <v>0</v>
      </c>
      <c r="V58" s="2142">
        <v>0</v>
      </c>
      <c r="W58" s="2251">
        <v>0</v>
      </c>
      <c r="X58" s="2251">
        <v>0</v>
      </c>
      <c r="Y58" s="2251">
        <v>0</v>
      </c>
      <c r="Z58" s="2251">
        <v>0</v>
      </c>
      <c r="AA58" s="2251">
        <v>0</v>
      </c>
      <c r="AB58" s="2251">
        <v>0</v>
      </c>
      <c r="AC58" s="2251">
        <v>0</v>
      </c>
      <c r="AD58" s="2252">
        <v>0</v>
      </c>
      <c r="AE58" s="2252">
        <v>0</v>
      </c>
    </row>
    <row r="59" spans="1:31" s="2079" customFormat="1" ht="41.25" customHeight="1">
      <c r="A59" s="99" t="s">
        <v>3522</v>
      </c>
      <c r="B59" s="2084"/>
      <c r="C59" s="2141">
        <v>88.98</v>
      </c>
      <c r="D59" s="2143">
        <v>0</v>
      </c>
      <c r="E59" s="2142">
        <v>91.36</v>
      </c>
      <c r="F59" s="2143">
        <v>73.569999999999993</v>
      </c>
      <c r="G59" s="2143">
        <v>88.72</v>
      </c>
      <c r="H59" s="2143">
        <v>0</v>
      </c>
      <c r="I59" s="2143">
        <v>0</v>
      </c>
      <c r="J59" s="2143">
        <v>0</v>
      </c>
      <c r="K59" s="2143">
        <v>22.47</v>
      </c>
      <c r="L59" s="2143">
        <v>0</v>
      </c>
      <c r="M59" s="2142">
        <v>0</v>
      </c>
      <c r="N59" s="2142">
        <v>0</v>
      </c>
      <c r="O59" s="2142">
        <v>0</v>
      </c>
      <c r="P59" s="2143">
        <v>0</v>
      </c>
      <c r="Q59" s="2142">
        <v>0</v>
      </c>
      <c r="R59" s="99" t="s">
        <v>3522</v>
      </c>
      <c r="S59" s="2262"/>
      <c r="T59" s="2142">
        <v>12.14</v>
      </c>
      <c r="U59" s="2142">
        <v>0</v>
      </c>
      <c r="V59" s="2142">
        <v>100</v>
      </c>
      <c r="W59" s="2251">
        <v>0</v>
      </c>
      <c r="X59" s="2251">
        <v>0</v>
      </c>
      <c r="Y59" s="2251">
        <v>0</v>
      </c>
      <c r="Z59" s="2251">
        <v>0</v>
      </c>
      <c r="AA59" s="2251">
        <v>0</v>
      </c>
      <c r="AB59" s="2251">
        <v>0</v>
      </c>
      <c r="AC59" s="2251">
        <v>0</v>
      </c>
      <c r="AD59" s="2252">
        <v>49.65</v>
      </c>
      <c r="AE59" s="2252">
        <v>66.989999999999995</v>
      </c>
    </row>
    <row r="60" spans="1:31" s="2079" customFormat="1" ht="41.25" customHeight="1">
      <c r="A60" s="99" t="s">
        <v>3523</v>
      </c>
      <c r="B60" s="2084"/>
      <c r="C60" s="2141">
        <v>75.760000000000005</v>
      </c>
      <c r="D60" s="2143">
        <v>75.760000000000005</v>
      </c>
      <c r="E60" s="2142">
        <v>0</v>
      </c>
      <c r="F60" s="2143">
        <v>0</v>
      </c>
      <c r="G60" s="2143">
        <v>0</v>
      </c>
      <c r="H60" s="2143">
        <v>0</v>
      </c>
      <c r="I60" s="2143">
        <v>0</v>
      </c>
      <c r="J60" s="2143">
        <v>0</v>
      </c>
      <c r="K60" s="2143">
        <v>76.510000000000005</v>
      </c>
      <c r="L60" s="2143">
        <v>78.78</v>
      </c>
      <c r="M60" s="2142">
        <v>0</v>
      </c>
      <c r="N60" s="2142">
        <v>0</v>
      </c>
      <c r="O60" s="2142">
        <v>76.739999999999995</v>
      </c>
      <c r="P60" s="2143">
        <v>63.88</v>
      </c>
      <c r="Q60" s="2142">
        <v>0</v>
      </c>
      <c r="R60" s="99" t="s">
        <v>3523</v>
      </c>
      <c r="S60" s="2262"/>
      <c r="T60" s="2142">
        <v>0</v>
      </c>
      <c r="U60" s="2142">
        <v>0</v>
      </c>
      <c r="V60" s="2142">
        <v>0</v>
      </c>
      <c r="W60" s="2251">
        <v>72.150000000000006</v>
      </c>
      <c r="X60" s="2251">
        <v>0</v>
      </c>
      <c r="Y60" s="2251">
        <v>97.75</v>
      </c>
      <c r="Z60" s="2251">
        <v>83.97</v>
      </c>
      <c r="AA60" s="2251">
        <v>0</v>
      </c>
      <c r="AB60" s="2251">
        <v>0</v>
      </c>
      <c r="AC60" s="2251">
        <v>0</v>
      </c>
      <c r="AD60" s="2252">
        <v>0</v>
      </c>
      <c r="AE60" s="2252">
        <v>0</v>
      </c>
    </row>
    <row r="61" spans="1:31" s="2079" customFormat="1" ht="41.25" customHeight="1">
      <c r="A61" s="99" t="s">
        <v>3524</v>
      </c>
      <c r="B61" s="2084"/>
      <c r="C61" s="2141">
        <v>75.760000000000005</v>
      </c>
      <c r="D61" s="2143">
        <v>75.760000000000005</v>
      </c>
      <c r="E61" s="2142">
        <v>0</v>
      </c>
      <c r="F61" s="2143">
        <v>0</v>
      </c>
      <c r="G61" s="2143">
        <v>0</v>
      </c>
      <c r="H61" s="2143">
        <v>0</v>
      </c>
      <c r="I61" s="2143">
        <v>0</v>
      </c>
      <c r="J61" s="2143">
        <v>0</v>
      </c>
      <c r="K61" s="2143">
        <v>76.510000000000005</v>
      </c>
      <c r="L61" s="2143">
        <v>78.78</v>
      </c>
      <c r="M61" s="2142">
        <v>0</v>
      </c>
      <c r="N61" s="2142">
        <v>0</v>
      </c>
      <c r="O61" s="2142">
        <v>76.739999999999995</v>
      </c>
      <c r="P61" s="2143">
        <v>63.88</v>
      </c>
      <c r="Q61" s="2142">
        <v>0</v>
      </c>
      <c r="R61" s="99" t="s">
        <v>3524</v>
      </c>
      <c r="S61" s="2262"/>
      <c r="T61" s="2142">
        <v>0</v>
      </c>
      <c r="U61" s="2142">
        <v>0</v>
      </c>
      <c r="V61" s="2142">
        <v>0</v>
      </c>
      <c r="W61" s="2251">
        <v>72.150000000000006</v>
      </c>
      <c r="X61" s="2251">
        <v>0</v>
      </c>
      <c r="Y61" s="2251">
        <v>97.75</v>
      </c>
      <c r="Z61" s="2251">
        <v>83.97</v>
      </c>
      <c r="AA61" s="2251">
        <v>0</v>
      </c>
      <c r="AB61" s="2251">
        <v>0</v>
      </c>
      <c r="AC61" s="2251">
        <v>0</v>
      </c>
      <c r="AD61" s="2252">
        <v>0</v>
      </c>
      <c r="AE61" s="2252">
        <v>0</v>
      </c>
    </row>
    <row r="62" spans="1:31" s="2079" customFormat="1" ht="41.25" customHeight="1">
      <c r="A62" s="97" t="s">
        <v>76</v>
      </c>
      <c r="B62" s="2084"/>
      <c r="C62" s="2139">
        <v>40.68</v>
      </c>
      <c r="D62" s="2155">
        <v>31.42</v>
      </c>
      <c r="E62" s="2140">
        <v>0</v>
      </c>
      <c r="F62" s="2155">
        <v>54.47</v>
      </c>
      <c r="G62" s="2155">
        <v>0</v>
      </c>
      <c r="H62" s="2155">
        <v>0</v>
      </c>
      <c r="I62" s="2155">
        <v>0</v>
      </c>
      <c r="J62" s="2155">
        <v>0</v>
      </c>
      <c r="K62" s="2155">
        <v>57.58</v>
      </c>
      <c r="L62" s="2155">
        <v>36.53</v>
      </c>
      <c r="M62" s="2140">
        <v>0</v>
      </c>
      <c r="N62" s="2140">
        <v>0</v>
      </c>
      <c r="O62" s="2140">
        <v>26.58</v>
      </c>
      <c r="P62" s="2155">
        <v>21.32</v>
      </c>
      <c r="Q62" s="2140">
        <v>0</v>
      </c>
      <c r="R62" s="97" t="s">
        <v>76</v>
      </c>
      <c r="S62" s="2262"/>
      <c r="T62" s="2140">
        <v>68.7</v>
      </c>
      <c r="U62" s="2140">
        <v>0</v>
      </c>
      <c r="V62" s="2140">
        <v>0</v>
      </c>
      <c r="W62" s="2266">
        <v>0</v>
      </c>
      <c r="X62" s="2266">
        <v>0</v>
      </c>
      <c r="Y62" s="2266">
        <v>16.39</v>
      </c>
      <c r="Z62" s="2266">
        <v>0</v>
      </c>
      <c r="AA62" s="2266">
        <v>0</v>
      </c>
      <c r="AB62" s="2266">
        <v>0</v>
      </c>
      <c r="AC62" s="2266">
        <v>0</v>
      </c>
      <c r="AD62" s="2267">
        <v>0</v>
      </c>
      <c r="AE62" s="2267">
        <v>0</v>
      </c>
    </row>
    <row r="63" spans="1:31" s="2079" customFormat="1" ht="41.25" customHeight="1">
      <c r="A63" s="99" t="s">
        <v>3280</v>
      </c>
      <c r="B63" s="2084"/>
      <c r="C63" s="2141">
        <v>42.54</v>
      </c>
      <c r="D63" s="2143">
        <v>33.89</v>
      </c>
      <c r="E63" s="2142">
        <v>0</v>
      </c>
      <c r="F63" s="2143">
        <v>54.47</v>
      </c>
      <c r="G63" s="2143">
        <v>0</v>
      </c>
      <c r="H63" s="2143">
        <v>0</v>
      </c>
      <c r="I63" s="2143">
        <v>0</v>
      </c>
      <c r="J63" s="2143">
        <v>0</v>
      </c>
      <c r="K63" s="2143">
        <v>57.58</v>
      </c>
      <c r="L63" s="2143">
        <v>36.53</v>
      </c>
      <c r="M63" s="2142">
        <v>0</v>
      </c>
      <c r="N63" s="2142">
        <v>0</v>
      </c>
      <c r="O63" s="2142">
        <v>26.58</v>
      </c>
      <c r="P63" s="2143">
        <v>21.32</v>
      </c>
      <c r="Q63" s="2142">
        <v>0</v>
      </c>
      <c r="R63" s="99" t="s">
        <v>3280</v>
      </c>
      <c r="S63" s="2262"/>
      <c r="T63" s="2142">
        <v>68.7</v>
      </c>
      <c r="U63" s="2142">
        <v>0</v>
      </c>
      <c r="V63" s="2142">
        <v>0</v>
      </c>
      <c r="W63" s="2251">
        <v>0</v>
      </c>
      <c r="X63" s="2251">
        <v>0</v>
      </c>
      <c r="Y63" s="2251">
        <v>16.39</v>
      </c>
      <c r="Z63" s="2251">
        <v>0</v>
      </c>
      <c r="AA63" s="2251">
        <v>0</v>
      </c>
      <c r="AB63" s="2251">
        <v>0</v>
      </c>
      <c r="AC63" s="2251">
        <v>0</v>
      </c>
      <c r="AD63" s="2251">
        <v>0</v>
      </c>
      <c r="AE63" s="2251">
        <v>0</v>
      </c>
    </row>
    <row r="64" spans="1:31" s="2079" customFormat="1" ht="41.25" customHeight="1">
      <c r="A64" s="110" t="s">
        <v>3281</v>
      </c>
      <c r="B64" s="2156"/>
      <c r="C64" s="2144">
        <v>0</v>
      </c>
      <c r="D64" s="2145">
        <v>0</v>
      </c>
      <c r="E64" s="2146">
        <v>0</v>
      </c>
      <c r="F64" s="2145">
        <v>0</v>
      </c>
      <c r="G64" s="2145">
        <v>0</v>
      </c>
      <c r="H64" s="2145">
        <v>0</v>
      </c>
      <c r="I64" s="2145">
        <v>0</v>
      </c>
      <c r="J64" s="2145">
        <v>0</v>
      </c>
      <c r="K64" s="2145">
        <v>0</v>
      </c>
      <c r="L64" s="2145">
        <v>0</v>
      </c>
      <c r="M64" s="2146">
        <v>0</v>
      </c>
      <c r="N64" s="2146">
        <v>0</v>
      </c>
      <c r="O64" s="2146">
        <v>0</v>
      </c>
      <c r="P64" s="2145">
        <v>0</v>
      </c>
      <c r="Q64" s="2146">
        <v>0</v>
      </c>
      <c r="R64" s="110" t="s">
        <v>3281</v>
      </c>
      <c r="S64" s="2268"/>
      <c r="T64" s="2144">
        <v>0</v>
      </c>
      <c r="U64" s="2146">
        <v>0</v>
      </c>
      <c r="V64" s="2146">
        <v>0</v>
      </c>
      <c r="W64" s="2253">
        <v>0</v>
      </c>
      <c r="X64" s="2253">
        <v>0</v>
      </c>
      <c r="Y64" s="2253">
        <v>0</v>
      </c>
      <c r="Z64" s="2253">
        <v>0</v>
      </c>
      <c r="AA64" s="2253">
        <v>0</v>
      </c>
      <c r="AB64" s="2253">
        <v>0</v>
      </c>
      <c r="AC64" s="2253">
        <v>0</v>
      </c>
      <c r="AD64" s="2253">
        <v>0</v>
      </c>
      <c r="AE64" s="2253">
        <v>0</v>
      </c>
    </row>
    <row r="65" spans="1:1" ht="13.5" customHeight="1">
      <c r="A65" s="2258"/>
    </row>
  </sheetData>
  <mergeCells count="88">
    <mergeCell ref="B1:I1"/>
    <mergeCell ref="R1:W1"/>
    <mergeCell ref="X1:AC1"/>
    <mergeCell ref="B2:I2"/>
    <mergeCell ref="A4:A10"/>
    <mergeCell ref="B4:B10"/>
    <mergeCell ref="C4:I4"/>
    <mergeCell ref="K4:Q4"/>
    <mergeCell ref="R4:R10"/>
    <mergeCell ref="S4:S10"/>
    <mergeCell ref="T4:W4"/>
    <mergeCell ref="X4:AC4"/>
    <mergeCell ref="D6:D10"/>
    <mergeCell ref="E6:E10"/>
    <mergeCell ref="F6:F10"/>
    <mergeCell ref="G6:G10"/>
    <mergeCell ref="AD4:AD10"/>
    <mergeCell ref="AE4:AE10"/>
    <mergeCell ref="C5:C10"/>
    <mergeCell ref="D5:E5"/>
    <mergeCell ref="F5:I5"/>
    <mergeCell ref="J5:J10"/>
    <mergeCell ref="K5:K10"/>
    <mergeCell ref="L5:L10"/>
    <mergeCell ref="N5:N10"/>
    <mergeCell ref="O5:O10"/>
    <mergeCell ref="P5:P10"/>
    <mergeCell ref="Q5:Q10"/>
    <mergeCell ref="T5:T10"/>
    <mergeCell ref="AA5:AA10"/>
    <mergeCell ref="AB5:AB10"/>
    <mergeCell ref="AC5:AC10"/>
    <mergeCell ref="X5:X10"/>
    <mergeCell ref="Y5:Y10"/>
    <mergeCell ref="Z5:Z10"/>
    <mergeCell ref="M5:M10"/>
    <mergeCell ref="A30:I30"/>
    <mergeCell ref="H6:H10"/>
    <mergeCell ref="I6:I10"/>
    <mergeCell ref="U5:U10"/>
    <mergeCell ref="V5:V10"/>
    <mergeCell ref="W5:W10"/>
    <mergeCell ref="A31:I31"/>
    <mergeCell ref="A32:I32"/>
    <mergeCell ref="A33:I33"/>
    <mergeCell ref="A36:G36"/>
    <mergeCell ref="R38:W38"/>
    <mergeCell ref="X38:AC38"/>
    <mergeCell ref="B39:I39"/>
    <mergeCell ref="V40:X40"/>
    <mergeCell ref="A41:A47"/>
    <mergeCell ref="B41:B47"/>
    <mergeCell ref="C41:I41"/>
    <mergeCell ref="K41:Q41"/>
    <mergeCell ref="R41:R47"/>
    <mergeCell ref="S41:S47"/>
    <mergeCell ref="B38:I38"/>
    <mergeCell ref="T41:W41"/>
    <mergeCell ref="X41:AC41"/>
    <mergeCell ref="D43:D47"/>
    <mergeCell ref="E43:E47"/>
    <mergeCell ref="F43:F47"/>
    <mergeCell ref="G43:G47"/>
    <mergeCell ref="AD41:AD47"/>
    <mergeCell ref="AE41:AE47"/>
    <mergeCell ref="C42:C47"/>
    <mergeCell ref="D42:E42"/>
    <mergeCell ref="F42:I42"/>
    <mergeCell ref="J42:J47"/>
    <mergeCell ref="K42:K47"/>
    <mergeCell ref="L42:L47"/>
    <mergeCell ref="N42:N47"/>
    <mergeCell ref="O42:O47"/>
    <mergeCell ref="P42:P47"/>
    <mergeCell ref="Q42:Q47"/>
    <mergeCell ref="T42:T47"/>
    <mergeCell ref="AA42:AA47"/>
    <mergeCell ref="AB42:AB47"/>
    <mergeCell ref="AC42:AC47"/>
    <mergeCell ref="X42:X47"/>
    <mergeCell ref="Y42:Y47"/>
    <mergeCell ref="Z42:Z47"/>
    <mergeCell ref="M42:M47"/>
    <mergeCell ref="H43:H47"/>
    <mergeCell ref="I43:I47"/>
    <mergeCell ref="U42:U47"/>
    <mergeCell ref="V42:V47"/>
    <mergeCell ref="W42:W47"/>
  </mergeCells>
  <phoneticPr fontId="6" type="noConversion"/>
  <printOptions horizontalCentered="1"/>
  <pageMargins left="0.6692913385826772" right="0.70866141732283472" top="1.1811023622047245" bottom="0.78740157480314965" header="0" footer="0"/>
  <pageSetup paperSize="9" scale="75" pageOrder="overThenDown" orientation="portrait" r:id="rId1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W31"/>
  <sheetViews>
    <sheetView zoomScale="80" zoomScaleNormal="80" workbookViewId="0"/>
  </sheetViews>
  <sheetFormatPr defaultColWidth="8.75" defaultRowHeight="26.15" customHeight="1"/>
  <cols>
    <col min="1" max="1" width="28.75" style="557" customWidth="1"/>
    <col min="2" max="2" width="1.33203125" style="557" customWidth="1"/>
    <col min="3" max="4" width="15.25" style="557" customWidth="1"/>
    <col min="5" max="7" width="12.58203125" style="557" customWidth="1"/>
    <col min="8" max="8" width="15.58203125" style="557" customWidth="1"/>
    <col min="9" max="9" width="14.83203125" style="557" customWidth="1"/>
    <col min="10" max="11" width="15.58203125" style="557" customWidth="1"/>
    <col min="12" max="12" width="14.5" style="557" customWidth="1"/>
    <col min="13" max="13" width="14.83203125" style="557" customWidth="1"/>
    <col min="14" max="256" width="8.75" style="557"/>
    <col min="257" max="257" width="28.75" style="557" customWidth="1"/>
    <col min="258" max="258" width="1.33203125" style="557" customWidth="1"/>
    <col min="259" max="260" width="15.25" style="557" customWidth="1"/>
    <col min="261" max="263" width="12.58203125" style="557" customWidth="1"/>
    <col min="264" max="269" width="15.58203125" style="557" customWidth="1"/>
    <col min="270" max="512" width="8.75" style="557"/>
    <col min="513" max="513" width="28.75" style="557" customWidth="1"/>
    <col min="514" max="514" width="1.33203125" style="557" customWidth="1"/>
    <col min="515" max="516" width="15.25" style="557" customWidth="1"/>
    <col min="517" max="519" width="12.58203125" style="557" customWidth="1"/>
    <col min="520" max="525" width="15.58203125" style="557" customWidth="1"/>
    <col min="526" max="768" width="8.75" style="557"/>
    <col min="769" max="769" width="28.75" style="557" customWidth="1"/>
    <col min="770" max="770" width="1.33203125" style="557" customWidth="1"/>
    <col min="771" max="772" width="15.25" style="557" customWidth="1"/>
    <col min="773" max="775" width="12.58203125" style="557" customWidth="1"/>
    <col min="776" max="781" width="15.58203125" style="557" customWidth="1"/>
    <col min="782" max="1024" width="8.75" style="557"/>
    <col min="1025" max="1025" width="28.75" style="557" customWidth="1"/>
    <col min="1026" max="1026" width="1.33203125" style="557" customWidth="1"/>
    <col min="1027" max="1028" width="15.25" style="557" customWidth="1"/>
    <col min="1029" max="1031" width="12.58203125" style="557" customWidth="1"/>
    <col min="1032" max="1037" width="15.58203125" style="557" customWidth="1"/>
    <col min="1038" max="1280" width="8.75" style="557"/>
    <col min="1281" max="1281" width="28.75" style="557" customWidth="1"/>
    <col min="1282" max="1282" width="1.33203125" style="557" customWidth="1"/>
    <col min="1283" max="1284" width="15.25" style="557" customWidth="1"/>
    <col min="1285" max="1287" width="12.58203125" style="557" customWidth="1"/>
    <col min="1288" max="1293" width="15.58203125" style="557" customWidth="1"/>
    <col min="1294" max="1536" width="8.75" style="557"/>
    <col min="1537" max="1537" width="28.75" style="557" customWidth="1"/>
    <col min="1538" max="1538" width="1.33203125" style="557" customWidth="1"/>
    <col min="1539" max="1540" width="15.25" style="557" customWidth="1"/>
    <col min="1541" max="1543" width="12.58203125" style="557" customWidth="1"/>
    <col min="1544" max="1549" width="15.58203125" style="557" customWidth="1"/>
    <col min="1550" max="1792" width="8.75" style="557"/>
    <col min="1793" max="1793" width="28.75" style="557" customWidth="1"/>
    <col min="1794" max="1794" width="1.33203125" style="557" customWidth="1"/>
    <col min="1795" max="1796" width="15.25" style="557" customWidth="1"/>
    <col min="1797" max="1799" width="12.58203125" style="557" customWidth="1"/>
    <col min="1800" max="1805" width="15.58203125" style="557" customWidth="1"/>
    <col min="1806" max="2048" width="8.75" style="557"/>
    <col min="2049" max="2049" width="28.75" style="557" customWidth="1"/>
    <col min="2050" max="2050" width="1.33203125" style="557" customWidth="1"/>
    <col min="2051" max="2052" width="15.25" style="557" customWidth="1"/>
    <col min="2053" max="2055" width="12.58203125" style="557" customWidth="1"/>
    <col min="2056" max="2061" width="15.58203125" style="557" customWidth="1"/>
    <col min="2062" max="2304" width="8.75" style="557"/>
    <col min="2305" max="2305" width="28.75" style="557" customWidth="1"/>
    <col min="2306" max="2306" width="1.33203125" style="557" customWidth="1"/>
    <col min="2307" max="2308" width="15.25" style="557" customWidth="1"/>
    <col min="2309" max="2311" width="12.58203125" style="557" customWidth="1"/>
    <col min="2312" max="2317" width="15.58203125" style="557" customWidth="1"/>
    <col min="2318" max="2560" width="8.75" style="557"/>
    <col min="2561" max="2561" width="28.75" style="557" customWidth="1"/>
    <col min="2562" max="2562" width="1.33203125" style="557" customWidth="1"/>
    <col min="2563" max="2564" width="15.25" style="557" customWidth="1"/>
    <col min="2565" max="2567" width="12.58203125" style="557" customWidth="1"/>
    <col min="2568" max="2573" width="15.58203125" style="557" customWidth="1"/>
    <col min="2574" max="2816" width="8.75" style="557"/>
    <col min="2817" max="2817" width="28.75" style="557" customWidth="1"/>
    <col min="2818" max="2818" width="1.33203125" style="557" customWidth="1"/>
    <col min="2819" max="2820" width="15.25" style="557" customWidth="1"/>
    <col min="2821" max="2823" width="12.58203125" style="557" customWidth="1"/>
    <col min="2824" max="2829" width="15.58203125" style="557" customWidth="1"/>
    <col min="2830" max="3072" width="8.75" style="557"/>
    <col min="3073" max="3073" width="28.75" style="557" customWidth="1"/>
    <col min="3074" max="3074" width="1.33203125" style="557" customWidth="1"/>
    <col min="3075" max="3076" width="15.25" style="557" customWidth="1"/>
    <col min="3077" max="3079" width="12.58203125" style="557" customWidth="1"/>
    <col min="3080" max="3085" width="15.58203125" style="557" customWidth="1"/>
    <col min="3086" max="3328" width="8.75" style="557"/>
    <col min="3329" max="3329" width="28.75" style="557" customWidth="1"/>
    <col min="3330" max="3330" width="1.33203125" style="557" customWidth="1"/>
    <col min="3331" max="3332" width="15.25" style="557" customWidth="1"/>
    <col min="3333" max="3335" width="12.58203125" style="557" customWidth="1"/>
    <col min="3336" max="3341" width="15.58203125" style="557" customWidth="1"/>
    <col min="3342" max="3584" width="8.75" style="557"/>
    <col min="3585" max="3585" width="28.75" style="557" customWidth="1"/>
    <col min="3586" max="3586" width="1.33203125" style="557" customWidth="1"/>
    <col min="3587" max="3588" width="15.25" style="557" customWidth="1"/>
    <col min="3589" max="3591" width="12.58203125" style="557" customWidth="1"/>
    <col min="3592" max="3597" width="15.58203125" style="557" customWidth="1"/>
    <col min="3598" max="3840" width="8.75" style="557"/>
    <col min="3841" max="3841" width="28.75" style="557" customWidth="1"/>
    <col min="3842" max="3842" width="1.33203125" style="557" customWidth="1"/>
    <col min="3843" max="3844" width="15.25" style="557" customWidth="1"/>
    <col min="3845" max="3847" width="12.58203125" style="557" customWidth="1"/>
    <col min="3848" max="3853" width="15.58203125" style="557" customWidth="1"/>
    <col min="3854" max="4096" width="8.75" style="557"/>
    <col min="4097" max="4097" width="28.75" style="557" customWidth="1"/>
    <col min="4098" max="4098" width="1.33203125" style="557" customWidth="1"/>
    <col min="4099" max="4100" width="15.25" style="557" customWidth="1"/>
    <col min="4101" max="4103" width="12.58203125" style="557" customWidth="1"/>
    <col min="4104" max="4109" width="15.58203125" style="557" customWidth="1"/>
    <col min="4110" max="4352" width="8.75" style="557"/>
    <col min="4353" max="4353" width="28.75" style="557" customWidth="1"/>
    <col min="4354" max="4354" width="1.33203125" style="557" customWidth="1"/>
    <col min="4355" max="4356" width="15.25" style="557" customWidth="1"/>
    <col min="4357" max="4359" width="12.58203125" style="557" customWidth="1"/>
    <col min="4360" max="4365" width="15.58203125" style="557" customWidth="1"/>
    <col min="4366" max="4608" width="8.75" style="557"/>
    <col min="4609" max="4609" width="28.75" style="557" customWidth="1"/>
    <col min="4610" max="4610" width="1.33203125" style="557" customWidth="1"/>
    <col min="4611" max="4612" width="15.25" style="557" customWidth="1"/>
    <col min="4613" max="4615" width="12.58203125" style="557" customWidth="1"/>
    <col min="4616" max="4621" width="15.58203125" style="557" customWidth="1"/>
    <col min="4622" max="4864" width="8.75" style="557"/>
    <col min="4865" max="4865" width="28.75" style="557" customWidth="1"/>
    <col min="4866" max="4866" width="1.33203125" style="557" customWidth="1"/>
    <col min="4867" max="4868" width="15.25" style="557" customWidth="1"/>
    <col min="4869" max="4871" width="12.58203125" style="557" customWidth="1"/>
    <col min="4872" max="4877" width="15.58203125" style="557" customWidth="1"/>
    <col min="4878" max="5120" width="8.75" style="557"/>
    <col min="5121" max="5121" width="28.75" style="557" customWidth="1"/>
    <col min="5122" max="5122" width="1.33203125" style="557" customWidth="1"/>
    <col min="5123" max="5124" width="15.25" style="557" customWidth="1"/>
    <col min="5125" max="5127" width="12.58203125" style="557" customWidth="1"/>
    <col min="5128" max="5133" width="15.58203125" style="557" customWidth="1"/>
    <col min="5134" max="5376" width="8.75" style="557"/>
    <col min="5377" max="5377" width="28.75" style="557" customWidth="1"/>
    <col min="5378" max="5378" width="1.33203125" style="557" customWidth="1"/>
    <col min="5379" max="5380" width="15.25" style="557" customWidth="1"/>
    <col min="5381" max="5383" width="12.58203125" style="557" customWidth="1"/>
    <col min="5384" max="5389" width="15.58203125" style="557" customWidth="1"/>
    <col min="5390" max="5632" width="8.75" style="557"/>
    <col min="5633" max="5633" width="28.75" style="557" customWidth="1"/>
    <col min="5634" max="5634" width="1.33203125" style="557" customWidth="1"/>
    <col min="5635" max="5636" width="15.25" style="557" customWidth="1"/>
    <col min="5637" max="5639" width="12.58203125" style="557" customWidth="1"/>
    <col min="5640" max="5645" width="15.58203125" style="557" customWidth="1"/>
    <col min="5646" max="5888" width="8.75" style="557"/>
    <col min="5889" max="5889" width="28.75" style="557" customWidth="1"/>
    <col min="5890" max="5890" width="1.33203125" style="557" customWidth="1"/>
    <col min="5891" max="5892" width="15.25" style="557" customWidth="1"/>
    <col min="5893" max="5895" width="12.58203125" style="557" customWidth="1"/>
    <col min="5896" max="5901" width="15.58203125" style="557" customWidth="1"/>
    <col min="5902" max="6144" width="8.75" style="557"/>
    <col min="6145" max="6145" width="28.75" style="557" customWidth="1"/>
    <col min="6146" max="6146" width="1.33203125" style="557" customWidth="1"/>
    <col min="6147" max="6148" width="15.25" style="557" customWidth="1"/>
    <col min="6149" max="6151" width="12.58203125" style="557" customWidth="1"/>
    <col min="6152" max="6157" width="15.58203125" style="557" customWidth="1"/>
    <col min="6158" max="6400" width="8.75" style="557"/>
    <col min="6401" max="6401" width="28.75" style="557" customWidth="1"/>
    <col min="6402" max="6402" width="1.33203125" style="557" customWidth="1"/>
    <col min="6403" max="6404" width="15.25" style="557" customWidth="1"/>
    <col min="6405" max="6407" width="12.58203125" style="557" customWidth="1"/>
    <col min="6408" max="6413" width="15.58203125" style="557" customWidth="1"/>
    <col min="6414" max="6656" width="8.75" style="557"/>
    <col min="6657" max="6657" width="28.75" style="557" customWidth="1"/>
    <col min="6658" max="6658" width="1.33203125" style="557" customWidth="1"/>
    <col min="6659" max="6660" width="15.25" style="557" customWidth="1"/>
    <col min="6661" max="6663" width="12.58203125" style="557" customWidth="1"/>
    <col min="6664" max="6669" width="15.58203125" style="557" customWidth="1"/>
    <col min="6670" max="6912" width="8.75" style="557"/>
    <col min="6913" max="6913" width="28.75" style="557" customWidth="1"/>
    <col min="6914" max="6914" width="1.33203125" style="557" customWidth="1"/>
    <col min="6915" max="6916" width="15.25" style="557" customWidth="1"/>
    <col min="6917" max="6919" width="12.58203125" style="557" customWidth="1"/>
    <col min="6920" max="6925" width="15.58203125" style="557" customWidth="1"/>
    <col min="6926" max="7168" width="8.75" style="557"/>
    <col min="7169" max="7169" width="28.75" style="557" customWidth="1"/>
    <col min="7170" max="7170" width="1.33203125" style="557" customWidth="1"/>
    <col min="7171" max="7172" width="15.25" style="557" customWidth="1"/>
    <col min="7173" max="7175" width="12.58203125" style="557" customWidth="1"/>
    <col min="7176" max="7181" width="15.58203125" style="557" customWidth="1"/>
    <col min="7182" max="7424" width="8.75" style="557"/>
    <col min="7425" max="7425" width="28.75" style="557" customWidth="1"/>
    <col min="7426" max="7426" width="1.33203125" style="557" customWidth="1"/>
    <col min="7427" max="7428" width="15.25" style="557" customWidth="1"/>
    <col min="7429" max="7431" width="12.58203125" style="557" customWidth="1"/>
    <col min="7432" max="7437" width="15.58203125" style="557" customWidth="1"/>
    <col min="7438" max="7680" width="8.75" style="557"/>
    <col min="7681" max="7681" width="28.75" style="557" customWidth="1"/>
    <col min="7682" max="7682" width="1.33203125" style="557" customWidth="1"/>
    <col min="7683" max="7684" width="15.25" style="557" customWidth="1"/>
    <col min="7685" max="7687" width="12.58203125" style="557" customWidth="1"/>
    <col min="7688" max="7693" width="15.58203125" style="557" customWidth="1"/>
    <col min="7694" max="7936" width="8.75" style="557"/>
    <col min="7937" max="7937" width="28.75" style="557" customWidth="1"/>
    <col min="7938" max="7938" width="1.33203125" style="557" customWidth="1"/>
    <col min="7939" max="7940" width="15.25" style="557" customWidth="1"/>
    <col min="7941" max="7943" width="12.58203125" style="557" customWidth="1"/>
    <col min="7944" max="7949" width="15.58203125" style="557" customWidth="1"/>
    <col min="7950" max="8192" width="8.75" style="557"/>
    <col min="8193" max="8193" width="28.75" style="557" customWidth="1"/>
    <col min="8194" max="8194" width="1.33203125" style="557" customWidth="1"/>
    <col min="8195" max="8196" width="15.25" style="557" customWidth="1"/>
    <col min="8197" max="8199" width="12.58203125" style="557" customWidth="1"/>
    <col min="8200" max="8205" width="15.58203125" style="557" customWidth="1"/>
    <col min="8206" max="8448" width="8.75" style="557"/>
    <col min="8449" max="8449" width="28.75" style="557" customWidth="1"/>
    <col min="8450" max="8450" width="1.33203125" style="557" customWidth="1"/>
    <col min="8451" max="8452" width="15.25" style="557" customWidth="1"/>
    <col min="8453" max="8455" width="12.58203125" style="557" customWidth="1"/>
    <col min="8456" max="8461" width="15.58203125" style="557" customWidth="1"/>
    <col min="8462" max="8704" width="8.75" style="557"/>
    <col min="8705" max="8705" width="28.75" style="557" customWidth="1"/>
    <col min="8706" max="8706" width="1.33203125" style="557" customWidth="1"/>
    <col min="8707" max="8708" width="15.25" style="557" customWidth="1"/>
    <col min="8709" max="8711" width="12.58203125" style="557" customWidth="1"/>
    <col min="8712" max="8717" width="15.58203125" style="557" customWidth="1"/>
    <col min="8718" max="8960" width="8.75" style="557"/>
    <col min="8961" max="8961" width="28.75" style="557" customWidth="1"/>
    <col min="8962" max="8962" width="1.33203125" style="557" customWidth="1"/>
    <col min="8963" max="8964" width="15.25" style="557" customWidth="1"/>
    <col min="8965" max="8967" width="12.58203125" style="557" customWidth="1"/>
    <col min="8968" max="8973" width="15.58203125" style="557" customWidth="1"/>
    <col min="8974" max="9216" width="8.75" style="557"/>
    <col min="9217" max="9217" width="28.75" style="557" customWidth="1"/>
    <col min="9218" max="9218" width="1.33203125" style="557" customWidth="1"/>
    <col min="9219" max="9220" width="15.25" style="557" customWidth="1"/>
    <col min="9221" max="9223" width="12.58203125" style="557" customWidth="1"/>
    <col min="9224" max="9229" width="15.58203125" style="557" customWidth="1"/>
    <col min="9230" max="9472" width="8.75" style="557"/>
    <col min="9473" max="9473" width="28.75" style="557" customWidth="1"/>
    <col min="9474" max="9474" width="1.33203125" style="557" customWidth="1"/>
    <col min="9475" max="9476" width="15.25" style="557" customWidth="1"/>
    <col min="9477" max="9479" width="12.58203125" style="557" customWidth="1"/>
    <col min="9480" max="9485" width="15.58203125" style="557" customWidth="1"/>
    <col min="9486" max="9728" width="8.75" style="557"/>
    <col min="9729" max="9729" width="28.75" style="557" customWidth="1"/>
    <col min="9730" max="9730" width="1.33203125" style="557" customWidth="1"/>
    <col min="9731" max="9732" width="15.25" style="557" customWidth="1"/>
    <col min="9733" max="9735" width="12.58203125" style="557" customWidth="1"/>
    <col min="9736" max="9741" width="15.58203125" style="557" customWidth="1"/>
    <col min="9742" max="9984" width="8.75" style="557"/>
    <col min="9985" max="9985" width="28.75" style="557" customWidth="1"/>
    <col min="9986" max="9986" width="1.33203125" style="557" customWidth="1"/>
    <col min="9987" max="9988" width="15.25" style="557" customWidth="1"/>
    <col min="9989" max="9991" width="12.58203125" style="557" customWidth="1"/>
    <col min="9992" max="9997" width="15.58203125" style="557" customWidth="1"/>
    <col min="9998" max="10240" width="8.75" style="557"/>
    <col min="10241" max="10241" width="28.75" style="557" customWidth="1"/>
    <col min="10242" max="10242" width="1.33203125" style="557" customWidth="1"/>
    <col min="10243" max="10244" width="15.25" style="557" customWidth="1"/>
    <col min="10245" max="10247" width="12.58203125" style="557" customWidth="1"/>
    <col min="10248" max="10253" width="15.58203125" style="557" customWidth="1"/>
    <col min="10254" max="10496" width="8.75" style="557"/>
    <col min="10497" max="10497" width="28.75" style="557" customWidth="1"/>
    <col min="10498" max="10498" width="1.33203125" style="557" customWidth="1"/>
    <col min="10499" max="10500" width="15.25" style="557" customWidth="1"/>
    <col min="10501" max="10503" width="12.58203125" style="557" customWidth="1"/>
    <col min="10504" max="10509" width="15.58203125" style="557" customWidth="1"/>
    <col min="10510" max="10752" width="8.75" style="557"/>
    <col min="10753" max="10753" width="28.75" style="557" customWidth="1"/>
    <col min="10754" max="10754" width="1.33203125" style="557" customWidth="1"/>
    <col min="10755" max="10756" width="15.25" style="557" customWidth="1"/>
    <col min="10757" max="10759" width="12.58203125" style="557" customWidth="1"/>
    <col min="10760" max="10765" width="15.58203125" style="557" customWidth="1"/>
    <col min="10766" max="11008" width="8.75" style="557"/>
    <col min="11009" max="11009" width="28.75" style="557" customWidth="1"/>
    <col min="11010" max="11010" width="1.33203125" style="557" customWidth="1"/>
    <col min="11011" max="11012" width="15.25" style="557" customWidth="1"/>
    <col min="11013" max="11015" width="12.58203125" style="557" customWidth="1"/>
    <col min="11016" max="11021" width="15.58203125" style="557" customWidth="1"/>
    <col min="11022" max="11264" width="8.75" style="557"/>
    <col min="11265" max="11265" width="28.75" style="557" customWidth="1"/>
    <col min="11266" max="11266" width="1.33203125" style="557" customWidth="1"/>
    <col min="11267" max="11268" width="15.25" style="557" customWidth="1"/>
    <col min="11269" max="11271" width="12.58203125" style="557" customWidth="1"/>
    <col min="11272" max="11277" width="15.58203125" style="557" customWidth="1"/>
    <col min="11278" max="11520" width="8.75" style="557"/>
    <col min="11521" max="11521" width="28.75" style="557" customWidth="1"/>
    <col min="11522" max="11522" width="1.33203125" style="557" customWidth="1"/>
    <col min="11523" max="11524" width="15.25" style="557" customWidth="1"/>
    <col min="11525" max="11527" width="12.58203125" style="557" customWidth="1"/>
    <col min="11528" max="11533" width="15.58203125" style="557" customWidth="1"/>
    <col min="11534" max="11776" width="8.75" style="557"/>
    <col min="11777" max="11777" width="28.75" style="557" customWidth="1"/>
    <col min="11778" max="11778" width="1.33203125" style="557" customWidth="1"/>
    <col min="11779" max="11780" width="15.25" style="557" customWidth="1"/>
    <col min="11781" max="11783" width="12.58203125" style="557" customWidth="1"/>
    <col min="11784" max="11789" width="15.58203125" style="557" customWidth="1"/>
    <col min="11790" max="12032" width="8.75" style="557"/>
    <col min="12033" max="12033" width="28.75" style="557" customWidth="1"/>
    <col min="12034" max="12034" width="1.33203125" style="557" customWidth="1"/>
    <col min="12035" max="12036" width="15.25" style="557" customWidth="1"/>
    <col min="12037" max="12039" width="12.58203125" style="557" customWidth="1"/>
    <col min="12040" max="12045" width="15.58203125" style="557" customWidth="1"/>
    <col min="12046" max="12288" width="8.75" style="557"/>
    <col min="12289" max="12289" width="28.75" style="557" customWidth="1"/>
    <col min="12290" max="12290" width="1.33203125" style="557" customWidth="1"/>
    <col min="12291" max="12292" width="15.25" style="557" customWidth="1"/>
    <col min="12293" max="12295" width="12.58203125" style="557" customWidth="1"/>
    <col min="12296" max="12301" width="15.58203125" style="557" customWidth="1"/>
    <col min="12302" max="12544" width="8.75" style="557"/>
    <col min="12545" max="12545" width="28.75" style="557" customWidth="1"/>
    <col min="12546" max="12546" width="1.33203125" style="557" customWidth="1"/>
    <col min="12547" max="12548" width="15.25" style="557" customWidth="1"/>
    <col min="12549" max="12551" width="12.58203125" style="557" customWidth="1"/>
    <col min="12552" max="12557" width="15.58203125" style="557" customWidth="1"/>
    <col min="12558" max="12800" width="8.75" style="557"/>
    <col min="12801" max="12801" width="28.75" style="557" customWidth="1"/>
    <col min="12802" max="12802" width="1.33203125" style="557" customWidth="1"/>
    <col min="12803" max="12804" width="15.25" style="557" customWidth="1"/>
    <col min="12805" max="12807" width="12.58203125" style="557" customWidth="1"/>
    <col min="12808" max="12813" width="15.58203125" style="557" customWidth="1"/>
    <col min="12814" max="13056" width="8.75" style="557"/>
    <col min="13057" max="13057" width="28.75" style="557" customWidth="1"/>
    <col min="13058" max="13058" width="1.33203125" style="557" customWidth="1"/>
    <col min="13059" max="13060" width="15.25" style="557" customWidth="1"/>
    <col min="13061" max="13063" width="12.58203125" style="557" customWidth="1"/>
    <col min="13064" max="13069" width="15.58203125" style="557" customWidth="1"/>
    <col min="13070" max="13312" width="8.75" style="557"/>
    <col min="13313" max="13313" width="28.75" style="557" customWidth="1"/>
    <col min="13314" max="13314" width="1.33203125" style="557" customWidth="1"/>
    <col min="13315" max="13316" width="15.25" style="557" customWidth="1"/>
    <col min="13317" max="13319" width="12.58203125" style="557" customWidth="1"/>
    <col min="13320" max="13325" width="15.58203125" style="557" customWidth="1"/>
    <col min="13326" max="13568" width="8.75" style="557"/>
    <col min="13569" max="13569" width="28.75" style="557" customWidth="1"/>
    <col min="13570" max="13570" width="1.33203125" style="557" customWidth="1"/>
    <col min="13571" max="13572" width="15.25" style="557" customWidth="1"/>
    <col min="13573" max="13575" width="12.58203125" style="557" customWidth="1"/>
    <col min="13576" max="13581" width="15.58203125" style="557" customWidth="1"/>
    <col min="13582" max="13824" width="8.75" style="557"/>
    <col min="13825" max="13825" width="28.75" style="557" customWidth="1"/>
    <col min="13826" max="13826" width="1.33203125" style="557" customWidth="1"/>
    <col min="13827" max="13828" width="15.25" style="557" customWidth="1"/>
    <col min="13829" max="13831" width="12.58203125" style="557" customWidth="1"/>
    <col min="13832" max="13837" width="15.58203125" style="557" customWidth="1"/>
    <col min="13838" max="14080" width="8.75" style="557"/>
    <col min="14081" max="14081" width="28.75" style="557" customWidth="1"/>
    <col min="14082" max="14082" width="1.33203125" style="557" customWidth="1"/>
    <col min="14083" max="14084" width="15.25" style="557" customWidth="1"/>
    <col min="14085" max="14087" width="12.58203125" style="557" customWidth="1"/>
    <col min="14088" max="14093" width="15.58203125" style="557" customWidth="1"/>
    <col min="14094" max="14336" width="8.75" style="557"/>
    <col min="14337" max="14337" width="28.75" style="557" customWidth="1"/>
    <col min="14338" max="14338" width="1.33203125" style="557" customWidth="1"/>
    <col min="14339" max="14340" width="15.25" style="557" customWidth="1"/>
    <col min="14341" max="14343" width="12.58203125" style="557" customWidth="1"/>
    <col min="14344" max="14349" width="15.58203125" style="557" customWidth="1"/>
    <col min="14350" max="14592" width="8.75" style="557"/>
    <col min="14593" max="14593" width="28.75" style="557" customWidth="1"/>
    <col min="14594" max="14594" width="1.33203125" style="557" customWidth="1"/>
    <col min="14595" max="14596" width="15.25" style="557" customWidth="1"/>
    <col min="14597" max="14599" width="12.58203125" style="557" customWidth="1"/>
    <col min="14600" max="14605" width="15.58203125" style="557" customWidth="1"/>
    <col min="14606" max="14848" width="8.75" style="557"/>
    <col min="14849" max="14849" width="28.75" style="557" customWidth="1"/>
    <col min="14850" max="14850" width="1.33203125" style="557" customWidth="1"/>
    <col min="14851" max="14852" width="15.25" style="557" customWidth="1"/>
    <col min="14853" max="14855" width="12.58203125" style="557" customWidth="1"/>
    <col min="14856" max="14861" width="15.58203125" style="557" customWidth="1"/>
    <col min="14862" max="15104" width="8.75" style="557"/>
    <col min="15105" max="15105" width="28.75" style="557" customWidth="1"/>
    <col min="15106" max="15106" width="1.33203125" style="557" customWidth="1"/>
    <col min="15107" max="15108" width="15.25" style="557" customWidth="1"/>
    <col min="15109" max="15111" width="12.58203125" style="557" customWidth="1"/>
    <col min="15112" max="15117" width="15.58203125" style="557" customWidth="1"/>
    <col min="15118" max="15360" width="8.75" style="557"/>
    <col min="15361" max="15361" width="28.75" style="557" customWidth="1"/>
    <col min="15362" max="15362" width="1.33203125" style="557" customWidth="1"/>
    <col min="15363" max="15364" width="15.25" style="557" customWidth="1"/>
    <col min="15365" max="15367" width="12.58203125" style="557" customWidth="1"/>
    <col min="15368" max="15373" width="15.58203125" style="557" customWidth="1"/>
    <col min="15374" max="15616" width="8.75" style="557"/>
    <col min="15617" max="15617" width="28.75" style="557" customWidth="1"/>
    <col min="15618" max="15618" width="1.33203125" style="557" customWidth="1"/>
    <col min="15619" max="15620" width="15.25" style="557" customWidth="1"/>
    <col min="15621" max="15623" width="12.58203125" style="557" customWidth="1"/>
    <col min="15624" max="15629" width="15.58203125" style="557" customWidth="1"/>
    <col min="15630" max="15872" width="8.75" style="557"/>
    <col min="15873" max="15873" width="28.75" style="557" customWidth="1"/>
    <col min="15874" max="15874" width="1.33203125" style="557" customWidth="1"/>
    <col min="15875" max="15876" width="15.25" style="557" customWidth="1"/>
    <col min="15877" max="15879" width="12.58203125" style="557" customWidth="1"/>
    <col min="15880" max="15885" width="15.58203125" style="557" customWidth="1"/>
    <col min="15886" max="16128" width="8.75" style="557"/>
    <col min="16129" max="16129" width="28.75" style="557" customWidth="1"/>
    <col min="16130" max="16130" width="1.33203125" style="557" customWidth="1"/>
    <col min="16131" max="16132" width="15.25" style="557" customWidth="1"/>
    <col min="16133" max="16135" width="12.58203125" style="557" customWidth="1"/>
    <col min="16136" max="16141" width="15.58203125" style="557" customWidth="1"/>
    <col min="16142" max="16384" width="8.75" style="557"/>
  </cols>
  <sheetData>
    <row r="1" spans="1:23" ht="32.5" customHeight="1">
      <c r="B1" s="3956" t="s">
        <v>3525</v>
      </c>
      <c r="C1" s="3957"/>
      <c r="D1" s="3957"/>
      <c r="E1" s="3957"/>
      <c r="F1" s="3957"/>
      <c r="G1" s="3957"/>
      <c r="H1" s="3958" t="s">
        <v>3526</v>
      </c>
      <c r="I1" s="3958"/>
      <c r="J1" s="3958"/>
      <c r="K1" s="3958"/>
      <c r="L1" s="3958"/>
      <c r="M1" s="3958"/>
    </row>
    <row r="2" spans="1:23" ht="10.5" customHeight="1">
      <c r="B2" s="3959"/>
      <c r="C2" s="3959"/>
      <c r="D2" s="3959"/>
      <c r="E2" s="3959"/>
      <c r="F2" s="3959"/>
      <c r="G2" s="3959"/>
      <c r="H2" s="561"/>
      <c r="I2" s="561"/>
      <c r="J2" s="561"/>
      <c r="K2" s="561"/>
      <c r="L2" s="561"/>
      <c r="M2" s="561"/>
    </row>
    <row r="3" spans="1:23" ht="18.649999999999999" customHeight="1">
      <c r="A3" s="2269"/>
      <c r="B3" s="2269"/>
      <c r="C3" s="2270"/>
      <c r="D3" s="2270"/>
      <c r="E3" s="2270"/>
      <c r="F3" s="2270"/>
      <c r="G3" s="2270"/>
      <c r="H3" s="2270"/>
      <c r="I3" s="2270"/>
      <c r="J3" s="2270"/>
      <c r="K3" s="2270"/>
      <c r="L3" s="3960" t="s">
        <v>3527</v>
      </c>
      <c r="M3" s="3961"/>
    </row>
    <row r="4" spans="1:23" s="565" customFormat="1" ht="23.5" customHeight="1">
      <c r="A4" s="2271"/>
      <c r="B4" s="2272"/>
      <c r="C4" s="3962" t="s">
        <v>3528</v>
      </c>
      <c r="D4" s="3962" t="s">
        <v>3529</v>
      </c>
      <c r="E4" s="3965" t="s">
        <v>3530</v>
      </c>
      <c r="F4" s="3966"/>
      <c r="G4" s="3967"/>
      <c r="H4" s="3968" t="s">
        <v>3531</v>
      </c>
      <c r="I4" s="3962" t="s">
        <v>3532</v>
      </c>
      <c r="J4" s="3962" t="s">
        <v>3533</v>
      </c>
      <c r="K4" s="3962" t="s">
        <v>3534</v>
      </c>
      <c r="L4" s="3962" t="s">
        <v>3535</v>
      </c>
      <c r="M4" s="3971" t="s">
        <v>3536</v>
      </c>
    </row>
    <row r="5" spans="1:23" s="565" customFormat="1" ht="9.65" customHeight="1">
      <c r="A5" s="2273"/>
      <c r="B5" s="2274"/>
      <c r="C5" s="3963"/>
      <c r="D5" s="3963"/>
      <c r="E5" s="3962" t="s">
        <v>3537</v>
      </c>
      <c r="F5" s="3962" t="s">
        <v>3538</v>
      </c>
      <c r="G5" s="3962" t="s">
        <v>3539</v>
      </c>
      <c r="H5" s="3969"/>
      <c r="I5" s="3963"/>
      <c r="J5" s="3963"/>
      <c r="K5" s="3963"/>
      <c r="L5" s="3963"/>
      <c r="M5" s="3972"/>
      <c r="N5" s="566"/>
      <c r="O5" s="566"/>
      <c r="P5" s="566"/>
      <c r="Q5" s="566"/>
      <c r="R5" s="566"/>
      <c r="S5" s="566"/>
      <c r="T5" s="566"/>
      <c r="U5" s="566"/>
      <c r="V5" s="566"/>
      <c r="W5" s="566"/>
    </row>
    <row r="6" spans="1:23" s="565" customFormat="1" ht="27" customHeight="1">
      <c r="A6" s="2275" t="s">
        <v>3540</v>
      </c>
      <c r="B6" s="2275"/>
      <c r="C6" s="3963"/>
      <c r="D6" s="3963"/>
      <c r="E6" s="3963"/>
      <c r="F6" s="3963"/>
      <c r="G6" s="3963"/>
      <c r="H6" s="3969"/>
      <c r="I6" s="3963"/>
      <c r="J6" s="3963"/>
      <c r="K6" s="3963"/>
      <c r="L6" s="3963"/>
      <c r="M6" s="3972"/>
      <c r="N6" s="566"/>
      <c r="O6" s="566"/>
      <c r="P6" s="566"/>
      <c r="Q6" s="567"/>
      <c r="R6" s="566"/>
      <c r="S6" s="566"/>
      <c r="T6" s="566"/>
      <c r="U6" s="566"/>
      <c r="V6" s="566"/>
      <c r="W6" s="566"/>
    </row>
    <row r="7" spans="1:23" s="565" customFormat="1" ht="12" customHeight="1">
      <c r="A7" s="566"/>
      <c r="C7" s="3963"/>
      <c r="D7" s="3963"/>
      <c r="E7" s="3963"/>
      <c r="F7" s="3963"/>
      <c r="G7" s="3963"/>
      <c r="H7" s="3969"/>
      <c r="I7" s="3963"/>
      <c r="J7" s="3963"/>
      <c r="K7" s="3963"/>
      <c r="L7" s="3963"/>
      <c r="M7" s="3972"/>
      <c r="N7" s="566"/>
      <c r="O7" s="566"/>
      <c r="P7" s="566"/>
      <c r="Q7" s="567"/>
      <c r="R7" s="566"/>
      <c r="S7" s="566"/>
      <c r="T7" s="566"/>
      <c r="U7" s="566"/>
      <c r="V7" s="566"/>
      <c r="W7" s="566"/>
    </row>
    <row r="8" spans="1:23" s="565" customFormat="1" ht="17.149999999999999" customHeight="1">
      <c r="A8" s="2276"/>
      <c r="B8" s="2277"/>
      <c r="C8" s="3964"/>
      <c r="D8" s="3964"/>
      <c r="E8" s="3964"/>
      <c r="F8" s="3964"/>
      <c r="G8" s="3964"/>
      <c r="H8" s="3970"/>
      <c r="I8" s="3964"/>
      <c r="J8" s="3964"/>
      <c r="K8" s="3964"/>
      <c r="L8" s="3964"/>
      <c r="M8" s="3973"/>
      <c r="N8" s="566"/>
      <c r="O8" s="566"/>
      <c r="P8" s="566"/>
      <c r="Q8" s="567"/>
      <c r="R8" s="566"/>
      <c r="S8" s="566"/>
      <c r="T8" s="566"/>
      <c r="U8" s="566"/>
      <c r="V8" s="566"/>
      <c r="W8" s="566"/>
    </row>
    <row r="9" spans="1:23" s="2281" customFormat="1" ht="30" customHeight="1">
      <c r="A9" s="1985" t="s">
        <v>3542</v>
      </c>
      <c r="B9" s="2278"/>
      <c r="C9" s="2279">
        <v>3332982</v>
      </c>
      <c r="D9" s="2280">
        <v>41208</v>
      </c>
      <c r="E9" s="2280">
        <v>2099838</v>
      </c>
      <c r="F9" s="2280">
        <v>942060</v>
      </c>
      <c r="G9" s="2280">
        <v>1157778</v>
      </c>
      <c r="H9" s="2280">
        <v>113476486</v>
      </c>
      <c r="I9" s="2280">
        <v>7392002</v>
      </c>
      <c r="J9" s="2280">
        <v>3971380</v>
      </c>
      <c r="K9" s="2280">
        <v>128617</v>
      </c>
      <c r="L9" s="2280">
        <v>42471</v>
      </c>
      <c r="M9" s="2280">
        <v>5981847</v>
      </c>
    </row>
    <row r="10" spans="1:23" s="2285" customFormat="1" ht="30" customHeight="1">
      <c r="A10" s="1990" t="s">
        <v>3543</v>
      </c>
      <c r="B10" s="2282"/>
      <c r="C10" s="2283">
        <v>289237</v>
      </c>
      <c r="D10" s="2284">
        <v>10</v>
      </c>
      <c r="E10" s="2284">
        <v>215007</v>
      </c>
      <c r="F10" s="2284">
        <v>103850</v>
      </c>
      <c r="G10" s="2284">
        <v>111157</v>
      </c>
      <c r="H10" s="2284">
        <v>11344408</v>
      </c>
      <c r="I10" s="2284">
        <v>788298</v>
      </c>
      <c r="J10" s="2284">
        <v>426613</v>
      </c>
      <c r="K10" s="2284">
        <v>8867</v>
      </c>
      <c r="L10" s="2284">
        <v>2414</v>
      </c>
      <c r="M10" s="2284">
        <v>610783</v>
      </c>
    </row>
    <row r="11" spans="1:23" s="2285" customFormat="1" ht="30" customHeight="1">
      <c r="A11" s="1990" t="s">
        <v>3544</v>
      </c>
      <c r="B11" s="2282"/>
      <c r="C11" s="2283">
        <v>600895</v>
      </c>
      <c r="D11" s="2284">
        <v>19962</v>
      </c>
      <c r="E11" s="2284">
        <v>441580</v>
      </c>
      <c r="F11" s="2284">
        <v>205544</v>
      </c>
      <c r="G11" s="2284">
        <v>236036</v>
      </c>
      <c r="H11" s="2284">
        <v>23903153</v>
      </c>
      <c r="I11" s="2284">
        <v>1020897</v>
      </c>
      <c r="J11" s="2284">
        <v>594487</v>
      </c>
      <c r="K11" s="2284">
        <v>19936</v>
      </c>
      <c r="L11" s="2284">
        <v>6780</v>
      </c>
      <c r="M11" s="2284">
        <v>779098</v>
      </c>
    </row>
    <row r="12" spans="1:23" s="2285" customFormat="1" ht="30" customHeight="1">
      <c r="A12" s="1990" t="s">
        <v>3545</v>
      </c>
      <c r="B12" s="2282"/>
      <c r="C12" s="2283">
        <v>292993</v>
      </c>
      <c r="D12" s="2286">
        <v>744</v>
      </c>
      <c r="E12" s="2284">
        <v>181484</v>
      </c>
      <c r="F12" s="2284">
        <v>81366</v>
      </c>
      <c r="G12" s="2287">
        <v>100118</v>
      </c>
      <c r="H12" s="2284">
        <v>9239108</v>
      </c>
      <c r="I12" s="2284">
        <v>684112</v>
      </c>
      <c r="J12" s="2284">
        <v>287344</v>
      </c>
      <c r="K12" s="2284">
        <v>15913</v>
      </c>
      <c r="L12" s="2284">
        <v>5235</v>
      </c>
      <c r="M12" s="2284">
        <v>699373</v>
      </c>
    </row>
    <row r="13" spans="1:23" s="2285" customFormat="1" ht="30" customHeight="1">
      <c r="A13" s="1990" t="s">
        <v>3546</v>
      </c>
      <c r="B13" s="2282"/>
      <c r="C13" s="2283">
        <v>464899</v>
      </c>
      <c r="D13" s="2284">
        <v>9291</v>
      </c>
      <c r="E13" s="2284">
        <v>299175</v>
      </c>
      <c r="F13" s="2284">
        <v>124284</v>
      </c>
      <c r="G13" s="2284">
        <v>174891</v>
      </c>
      <c r="H13" s="2284">
        <v>14782907</v>
      </c>
      <c r="I13" s="2284">
        <v>890474</v>
      </c>
      <c r="J13" s="2284">
        <v>546880</v>
      </c>
      <c r="K13" s="2284">
        <v>20086</v>
      </c>
      <c r="L13" s="2284">
        <v>6825</v>
      </c>
      <c r="M13" s="2284">
        <v>760699</v>
      </c>
    </row>
    <row r="14" spans="1:23" s="2285" customFormat="1" ht="30" customHeight="1">
      <c r="A14" s="1990" t="s">
        <v>3547</v>
      </c>
      <c r="B14" s="2282"/>
      <c r="C14" s="2283">
        <v>262958</v>
      </c>
      <c r="D14" s="2286">
        <v>4586</v>
      </c>
      <c r="E14" s="2284">
        <v>161550</v>
      </c>
      <c r="F14" s="2284">
        <v>75120</v>
      </c>
      <c r="G14" s="2287">
        <v>86430</v>
      </c>
      <c r="H14" s="2284">
        <v>8318468</v>
      </c>
      <c r="I14" s="2284">
        <v>595093</v>
      </c>
      <c r="J14" s="2284">
        <v>163644</v>
      </c>
      <c r="K14" s="2284">
        <v>8710</v>
      </c>
      <c r="L14" s="2284">
        <v>3033</v>
      </c>
      <c r="M14" s="2284">
        <v>407812</v>
      </c>
    </row>
    <row r="15" spans="1:23" s="2285" customFormat="1" ht="30" customHeight="1">
      <c r="A15" s="1990" t="s">
        <v>3548</v>
      </c>
      <c r="B15" s="2282"/>
      <c r="C15" s="2283">
        <v>463614</v>
      </c>
      <c r="D15" s="2286">
        <v>0</v>
      </c>
      <c r="E15" s="2284">
        <v>249045</v>
      </c>
      <c r="F15" s="2284">
        <v>86171</v>
      </c>
      <c r="G15" s="2287">
        <v>162874</v>
      </c>
      <c r="H15" s="2284">
        <v>13956123</v>
      </c>
      <c r="I15" s="2284">
        <v>927044</v>
      </c>
      <c r="J15" s="2284">
        <v>641444</v>
      </c>
      <c r="K15" s="2284">
        <v>18399</v>
      </c>
      <c r="L15" s="2284">
        <v>7017</v>
      </c>
      <c r="M15" s="2284">
        <v>665373</v>
      </c>
    </row>
    <row r="16" spans="1:23" s="2285" customFormat="1" ht="30" customHeight="1">
      <c r="A16" s="1990" t="s">
        <v>3549</v>
      </c>
      <c r="B16" s="2282"/>
      <c r="C16" s="2283">
        <v>85810</v>
      </c>
      <c r="D16" s="2286">
        <v>0</v>
      </c>
      <c r="E16" s="2284">
        <v>39951</v>
      </c>
      <c r="F16" s="2284">
        <v>17489</v>
      </c>
      <c r="G16" s="2287">
        <v>22462</v>
      </c>
      <c r="H16" s="2284">
        <v>2280643</v>
      </c>
      <c r="I16" s="2284">
        <v>203853</v>
      </c>
      <c r="J16" s="2284">
        <v>90271</v>
      </c>
      <c r="K16" s="2284">
        <v>2846</v>
      </c>
      <c r="L16" s="2284">
        <v>791</v>
      </c>
      <c r="M16" s="2284">
        <v>131931</v>
      </c>
    </row>
    <row r="17" spans="1:13" s="2285" customFormat="1" ht="30" customHeight="1">
      <c r="A17" s="1995" t="s">
        <v>3550</v>
      </c>
      <c r="B17" s="2282"/>
      <c r="C17" s="2283">
        <v>28144</v>
      </c>
      <c r="D17" s="2286">
        <v>0</v>
      </c>
      <c r="E17" s="2284">
        <v>15452</v>
      </c>
      <c r="F17" s="2284">
        <v>8088</v>
      </c>
      <c r="G17" s="2287">
        <v>7364</v>
      </c>
      <c r="H17" s="2284">
        <v>961078</v>
      </c>
      <c r="I17" s="2284">
        <v>109424</v>
      </c>
      <c r="J17" s="2284">
        <v>75112</v>
      </c>
      <c r="K17" s="2284">
        <v>1978</v>
      </c>
      <c r="L17" s="2284">
        <v>742</v>
      </c>
      <c r="M17" s="2284">
        <v>103621</v>
      </c>
    </row>
    <row r="18" spans="1:13" s="2285" customFormat="1" ht="30" customHeight="1">
      <c r="A18" s="1995" t="s">
        <v>3551</v>
      </c>
      <c r="B18" s="2282"/>
      <c r="C18" s="2283">
        <v>51912</v>
      </c>
      <c r="D18" s="2286">
        <v>0</v>
      </c>
      <c r="E18" s="2284">
        <v>29808</v>
      </c>
      <c r="F18" s="2284">
        <v>16413</v>
      </c>
      <c r="G18" s="2287">
        <v>13395</v>
      </c>
      <c r="H18" s="2284">
        <v>1978728</v>
      </c>
      <c r="I18" s="2284">
        <v>160618</v>
      </c>
      <c r="J18" s="2284">
        <v>81990</v>
      </c>
      <c r="K18" s="2284">
        <v>1932</v>
      </c>
      <c r="L18" s="2284">
        <v>587</v>
      </c>
      <c r="M18" s="2284">
        <v>155325</v>
      </c>
    </row>
    <row r="19" spans="1:13" s="2285" customFormat="1" ht="30" customHeight="1">
      <c r="A19" s="1995" t="s">
        <v>3552</v>
      </c>
      <c r="B19" s="2282"/>
      <c r="C19" s="2283">
        <v>169903</v>
      </c>
      <c r="D19" s="2286">
        <v>0</v>
      </c>
      <c r="E19" s="2284">
        <v>120808</v>
      </c>
      <c r="F19" s="2284">
        <v>64227</v>
      </c>
      <c r="G19" s="2287">
        <v>56581</v>
      </c>
      <c r="H19" s="2284">
        <v>6404354</v>
      </c>
      <c r="I19" s="2284">
        <v>366383</v>
      </c>
      <c r="J19" s="2284">
        <v>379386</v>
      </c>
      <c r="K19" s="2284">
        <v>7504</v>
      </c>
      <c r="L19" s="2284">
        <v>2388</v>
      </c>
      <c r="M19" s="2284">
        <v>302041</v>
      </c>
    </row>
    <row r="20" spans="1:13" s="2285" customFormat="1" ht="30" customHeight="1">
      <c r="A20" s="1995" t="s">
        <v>3553</v>
      </c>
      <c r="B20" s="2282"/>
      <c r="C20" s="2283">
        <v>54135</v>
      </c>
      <c r="D20" s="2286">
        <v>0</v>
      </c>
      <c r="E20" s="2284">
        <v>24588</v>
      </c>
      <c r="F20" s="2284">
        <v>13018</v>
      </c>
      <c r="G20" s="2287">
        <v>11570</v>
      </c>
      <c r="H20" s="2284">
        <v>2211253</v>
      </c>
      <c r="I20" s="2284">
        <v>157082</v>
      </c>
      <c r="J20" s="2284">
        <v>69237</v>
      </c>
      <c r="K20" s="2284">
        <v>1606</v>
      </c>
      <c r="L20" s="2284">
        <v>431</v>
      </c>
      <c r="M20" s="2284">
        <v>155051</v>
      </c>
    </row>
    <row r="21" spans="1:13" s="2285" customFormat="1" ht="30" customHeight="1">
      <c r="A21" s="1995" t="s">
        <v>3554</v>
      </c>
      <c r="B21" s="2282"/>
      <c r="C21" s="2283">
        <v>68245</v>
      </c>
      <c r="D21" s="2286">
        <v>0</v>
      </c>
      <c r="E21" s="2284">
        <v>44284</v>
      </c>
      <c r="F21" s="2284">
        <v>22707</v>
      </c>
      <c r="G21" s="2287">
        <v>21577</v>
      </c>
      <c r="H21" s="2284">
        <v>2238930</v>
      </c>
      <c r="I21" s="2284">
        <v>189753</v>
      </c>
      <c r="J21" s="2284">
        <v>58588</v>
      </c>
      <c r="K21" s="2284">
        <v>885</v>
      </c>
      <c r="L21" s="2284">
        <v>257</v>
      </c>
      <c r="M21" s="2284">
        <v>177968</v>
      </c>
    </row>
    <row r="22" spans="1:13" s="2285" customFormat="1" ht="30" customHeight="1">
      <c r="A22" s="1995" t="s">
        <v>3555</v>
      </c>
      <c r="B22" s="2282"/>
      <c r="C22" s="2283">
        <v>72700</v>
      </c>
      <c r="D22" s="2286">
        <v>2692</v>
      </c>
      <c r="E22" s="2284">
        <v>41303</v>
      </c>
      <c r="F22" s="2284">
        <v>16571</v>
      </c>
      <c r="G22" s="2287">
        <v>24732</v>
      </c>
      <c r="H22" s="2284">
        <v>2010675</v>
      </c>
      <c r="I22" s="2284">
        <v>130917</v>
      </c>
      <c r="J22" s="2284">
        <v>19012</v>
      </c>
      <c r="K22" s="2284">
        <v>1527</v>
      </c>
      <c r="L22" s="2284">
        <v>351</v>
      </c>
      <c r="M22" s="2284">
        <v>117189</v>
      </c>
    </row>
    <row r="23" spans="1:13" s="2285" customFormat="1" ht="30" customHeight="1">
      <c r="A23" s="1995" t="s">
        <v>3556</v>
      </c>
      <c r="B23" s="2282"/>
      <c r="C23" s="2283">
        <v>109753</v>
      </c>
      <c r="D23" s="2286">
        <v>0</v>
      </c>
      <c r="E23" s="2284">
        <v>46035</v>
      </c>
      <c r="F23" s="2284">
        <v>18257</v>
      </c>
      <c r="G23" s="2287">
        <v>27778</v>
      </c>
      <c r="H23" s="2284">
        <v>3272056</v>
      </c>
      <c r="I23" s="2284">
        <v>317362</v>
      </c>
      <c r="J23" s="2284">
        <v>139532</v>
      </c>
      <c r="K23" s="2284">
        <v>3928</v>
      </c>
      <c r="L23" s="2284">
        <v>1471</v>
      </c>
      <c r="M23" s="2284">
        <v>268967</v>
      </c>
    </row>
    <row r="24" spans="1:13" s="2285" customFormat="1" ht="30" customHeight="1">
      <c r="A24" s="1995" t="s">
        <v>3557</v>
      </c>
      <c r="B24" s="2282"/>
      <c r="C24" s="2283">
        <v>29705</v>
      </c>
      <c r="D24" s="2286">
        <v>0</v>
      </c>
      <c r="E24" s="2284">
        <v>13385</v>
      </c>
      <c r="F24" s="2284">
        <v>5839</v>
      </c>
      <c r="G24" s="2287">
        <v>7546</v>
      </c>
      <c r="H24" s="2284">
        <v>798085</v>
      </c>
      <c r="I24" s="2284">
        <v>91305</v>
      </c>
      <c r="J24" s="2284">
        <v>37617</v>
      </c>
      <c r="K24" s="2284">
        <v>1244</v>
      </c>
      <c r="L24" s="2284">
        <v>498</v>
      </c>
      <c r="M24" s="2284">
        <v>55394</v>
      </c>
    </row>
    <row r="25" spans="1:13" s="2285" customFormat="1" ht="30" customHeight="1">
      <c r="A25" s="1995" t="s">
        <v>3558</v>
      </c>
      <c r="B25" s="2282"/>
      <c r="C25" s="2283">
        <v>63671</v>
      </c>
      <c r="D25" s="2286">
        <v>3923</v>
      </c>
      <c r="E25" s="2284">
        <v>37057</v>
      </c>
      <c r="F25" s="2284">
        <v>12745</v>
      </c>
      <c r="G25" s="2287">
        <v>24312</v>
      </c>
      <c r="H25" s="2284">
        <v>1795882</v>
      </c>
      <c r="I25" s="2284">
        <v>145112</v>
      </c>
      <c r="J25" s="2284">
        <v>83298</v>
      </c>
      <c r="K25" s="2284">
        <v>2383</v>
      </c>
      <c r="L25" s="2284">
        <v>631</v>
      </c>
      <c r="M25" s="2284">
        <v>116996</v>
      </c>
    </row>
    <row r="26" spans="1:13" s="2285" customFormat="1" ht="30" customHeight="1">
      <c r="A26" s="1995" t="s">
        <v>3559</v>
      </c>
      <c r="B26" s="2282"/>
      <c r="C26" s="2283">
        <v>7626</v>
      </c>
      <c r="D26" s="2286">
        <v>0</v>
      </c>
      <c r="E26" s="2284">
        <v>3108</v>
      </c>
      <c r="F26" s="2284">
        <v>1337</v>
      </c>
      <c r="G26" s="2284">
        <v>1771</v>
      </c>
      <c r="H26" s="2284">
        <v>391584</v>
      </c>
      <c r="I26" s="2284">
        <v>39479</v>
      </c>
      <c r="J26" s="2284">
        <v>20315</v>
      </c>
      <c r="K26" s="2284">
        <v>358</v>
      </c>
      <c r="L26" s="2284">
        <v>61</v>
      </c>
      <c r="M26" s="2284">
        <v>28322</v>
      </c>
    </row>
    <row r="27" spans="1:13" s="2285" customFormat="1" ht="30" customHeight="1">
      <c r="A27" s="1995" t="s">
        <v>3560</v>
      </c>
      <c r="B27" s="2282"/>
      <c r="C27" s="2283">
        <v>51215</v>
      </c>
      <c r="D27" s="2286">
        <v>0</v>
      </c>
      <c r="E27" s="2284">
        <v>30850</v>
      </c>
      <c r="F27" s="2284">
        <v>15375</v>
      </c>
      <c r="G27" s="2287">
        <v>15475</v>
      </c>
      <c r="H27" s="2284">
        <v>1772554</v>
      </c>
      <c r="I27" s="2284">
        <v>132044</v>
      </c>
      <c r="J27" s="2284">
        <v>43172</v>
      </c>
      <c r="K27" s="2284">
        <v>782</v>
      </c>
      <c r="L27" s="2284">
        <v>285</v>
      </c>
      <c r="M27" s="2284">
        <v>115569</v>
      </c>
    </row>
    <row r="28" spans="1:13" s="2285" customFormat="1" ht="30" customHeight="1">
      <c r="A28" s="1995" t="s">
        <v>3561</v>
      </c>
      <c r="B28" s="2282"/>
      <c r="C28" s="2283">
        <v>76602</v>
      </c>
      <c r="D28" s="2286">
        <v>0</v>
      </c>
      <c r="E28" s="2284">
        <v>58571</v>
      </c>
      <c r="F28" s="2284">
        <v>31771</v>
      </c>
      <c r="G28" s="2287">
        <v>26800</v>
      </c>
      <c r="H28" s="2284">
        <v>2569035</v>
      </c>
      <c r="I28" s="2284">
        <v>236621</v>
      </c>
      <c r="J28" s="2284">
        <v>74833</v>
      </c>
      <c r="K28" s="2284">
        <v>6308</v>
      </c>
      <c r="L28" s="2284">
        <v>1588</v>
      </c>
      <c r="M28" s="2284">
        <v>127733</v>
      </c>
    </row>
    <row r="29" spans="1:13" s="2285" customFormat="1" ht="30" customHeight="1">
      <c r="A29" s="1995" t="s">
        <v>3562</v>
      </c>
      <c r="B29" s="2282"/>
      <c r="C29" s="2283">
        <v>84263</v>
      </c>
      <c r="D29" s="2286">
        <v>0</v>
      </c>
      <c r="E29" s="2284">
        <v>43937</v>
      </c>
      <c r="F29" s="2284">
        <v>19997</v>
      </c>
      <c r="G29" s="2287">
        <v>23940</v>
      </c>
      <c r="H29" s="2284">
        <v>2931269</v>
      </c>
      <c r="I29" s="2284">
        <v>172829</v>
      </c>
      <c r="J29" s="2284">
        <v>131036</v>
      </c>
      <c r="K29" s="2284">
        <v>2994</v>
      </c>
      <c r="L29" s="2284">
        <v>964</v>
      </c>
      <c r="M29" s="2284">
        <v>193445</v>
      </c>
    </row>
    <row r="30" spans="1:13" s="2285" customFormat="1" ht="30" customHeight="1">
      <c r="A30" s="1995" t="s">
        <v>3563</v>
      </c>
      <c r="B30" s="2288"/>
      <c r="C30" s="2283">
        <v>4395</v>
      </c>
      <c r="D30" s="2286">
        <v>0</v>
      </c>
      <c r="E30" s="2284">
        <v>2789</v>
      </c>
      <c r="F30" s="2284">
        <v>1863</v>
      </c>
      <c r="G30" s="2284">
        <v>926</v>
      </c>
      <c r="H30" s="2284">
        <v>226142</v>
      </c>
      <c r="I30" s="2284">
        <v>26590</v>
      </c>
      <c r="J30" s="2284">
        <v>6530</v>
      </c>
      <c r="K30" s="2284">
        <v>426</v>
      </c>
      <c r="L30" s="2284">
        <v>122</v>
      </c>
      <c r="M30" s="2284">
        <v>8485</v>
      </c>
    </row>
    <row r="31" spans="1:13" s="2285" customFormat="1" ht="30" customHeight="1">
      <c r="A31" s="1999" t="s">
        <v>3564</v>
      </c>
      <c r="B31" s="2289"/>
      <c r="C31" s="2290">
        <v>307</v>
      </c>
      <c r="D31" s="2291">
        <v>0</v>
      </c>
      <c r="E31" s="2292">
        <v>71</v>
      </c>
      <c r="F31" s="2292">
        <v>28</v>
      </c>
      <c r="G31" s="2291">
        <v>43</v>
      </c>
      <c r="H31" s="2292">
        <v>90051</v>
      </c>
      <c r="I31" s="2292">
        <v>6712</v>
      </c>
      <c r="J31" s="2292">
        <v>1039</v>
      </c>
      <c r="K31" s="2292">
        <v>5</v>
      </c>
      <c r="L31" s="2292">
        <v>0</v>
      </c>
      <c r="M31" s="2292">
        <v>672</v>
      </c>
    </row>
  </sheetData>
  <mergeCells count="16">
    <mergeCell ref="B1:G1"/>
    <mergeCell ref="H1:M1"/>
    <mergeCell ref="B2:G2"/>
    <mergeCell ref="L3:M3"/>
    <mergeCell ref="C4:C8"/>
    <mergeCell ref="D4:D8"/>
    <mergeCell ref="E4:G4"/>
    <mergeCell ref="H4:H8"/>
    <mergeCell ref="I4:I8"/>
    <mergeCell ref="J4:J8"/>
    <mergeCell ref="K4:K8"/>
    <mergeCell ref="L4:L8"/>
    <mergeCell ref="M4:M8"/>
    <mergeCell ref="E5:E8"/>
    <mergeCell ref="F5:F8"/>
    <mergeCell ref="G5:G8"/>
  </mergeCells>
  <phoneticPr fontId="6" type="noConversion"/>
  <printOptions horizontalCentered="1"/>
  <pageMargins left="0.78740157480314965" right="0.78740157480314965" top="1.1811023622047245" bottom="0.78740157480314965" header="0" footer="0"/>
  <pageSetup paperSize="9" scale="80" orientation="portrait" r:id="rId1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N41"/>
  <sheetViews>
    <sheetView zoomScale="80" zoomScaleNormal="80" workbookViewId="0"/>
  </sheetViews>
  <sheetFormatPr defaultColWidth="9" defaultRowHeight="15.5"/>
  <cols>
    <col min="1" max="1" width="27.33203125" style="2326" customWidth="1"/>
    <col min="2" max="2" width="1.33203125" style="2326" customWidth="1"/>
    <col min="3" max="3" width="10.83203125" style="2326" customWidth="1"/>
    <col min="4" max="4" width="11.25" style="2326" customWidth="1"/>
    <col min="5" max="6" width="10.58203125" style="2326" customWidth="1"/>
    <col min="7" max="7" width="10.58203125" style="2329" customWidth="1"/>
    <col min="8" max="8" width="12.83203125" style="2326" customWidth="1"/>
    <col min="9" max="9" width="14.08203125" style="2326" customWidth="1"/>
    <col min="10" max="11" width="15.58203125" style="2326" customWidth="1"/>
    <col min="12" max="14" width="15.58203125" style="2294" customWidth="1"/>
    <col min="15" max="256" width="9" style="2294"/>
    <col min="257" max="257" width="27.33203125" style="2294" customWidth="1"/>
    <col min="258" max="258" width="1.33203125" style="2294" customWidth="1"/>
    <col min="259" max="259" width="10.83203125" style="2294" customWidth="1"/>
    <col min="260" max="260" width="11.25" style="2294" customWidth="1"/>
    <col min="261" max="263" width="10.58203125" style="2294" customWidth="1"/>
    <col min="264" max="264" width="12.83203125" style="2294" customWidth="1"/>
    <col min="265" max="270" width="15.58203125" style="2294" customWidth="1"/>
    <col min="271" max="512" width="9" style="2294"/>
    <col min="513" max="513" width="27.33203125" style="2294" customWidth="1"/>
    <col min="514" max="514" width="1.33203125" style="2294" customWidth="1"/>
    <col min="515" max="515" width="10.83203125" style="2294" customWidth="1"/>
    <col min="516" max="516" width="11.25" style="2294" customWidth="1"/>
    <col min="517" max="519" width="10.58203125" style="2294" customWidth="1"/>
    <col min="520" max="520" width="12.83203125" style="2294" customWidth="1"/>
    <col min="521" max="526" width="15.58203125" style="2294" customWidth="1"/>
    <col min="527" max="768" width="9" style="2294"/>
    <col min="769" max="769" width="27.33203125" style="2294" customWidth="1"/>
    <col min="770" max="770" width="1.33203125" style="2294" customWidth="1"/>
    <col min="771" max="771" width="10.83203125" style="2294" customWidth="1"/>
    <col min="772" max="772" width="11.25" style="2294" customWidth="1"/>
    <col min="773" max="775" width="10.58203125" style="2294" customWidth="1"/>
    <col min="776" max="776" width="12.83203125" style="2294" customWidth="1"/>
    <col min="777" max="782" width="15.58203125" style="2294" customWidth="1"/>
    <col min="783" max="1024" width="9" style="2294"/>
    <col min="1025" max="1025" width="27.33203125" style="2294" customWidth="1"/>
    <col min="1026" max="1026" width="1.33203125" style="2294" customWidth="1"/>
    <col min="1027" max="1027" width="10.83203125" style="2294" customWidth="1"/>
    <col min="1028" max="1028" width="11.25" style="2294" customWidth="1"/>
    <col min="1029" max="1031" width="10.58203125" style="2294" customWidth="1"/>
    <col min="1032" max="1032" width="12.83203125" style="2294" customWidth="1"/>
    <col min="1033" max="1038" width="15.58203125" style="2294" customWidth="1"/>
    <col min="1039" max="1280" width="9" style="2294"/>
    <col min="1281" max="1281" width="27.33203125" style="2294" customWidth="1"/>
    <col min="1282" max="1282" width="1.33203125" style="2294" customWidth="1"/>
    <col min="1283" max="1283" width="10.83203125" style="2294" customWidth="1"/>
    <col min="1284" max="1284" width="11.25" style="2294" customWidth="1"/>
    <col min="1285" max="1287" width="10.58203125" style="2294" customWidth="1"/>
    <col min="1288" max="1288" width="12.83203125" style="2294" customWidth="1"/>
    <col min="1289" max="1294" width="15.58203125" style="2294" customWidth="1"/>
    <col min="1295" max="1536" width="9" style="2294"/>
    <col min="1537" max="1537" width="27.33203125" style="2294" customWidth="1"/>
    <col min="1538" max="1538" width="1.33203125" style="2294" customWidth="1"/>
    <col min="1539" max="1539" width="10.83203125" style="2294" customWidth="1"/>
    <col min="1540" max="1540" width="11.25" style="2294" customWidth="1"/>
    <col min="1541" max="1543" width="10.58203125" style="2294" customWidth="1"/>
    <col min="1544" max="1544" width="12.83203125" style="2294" customWidth="1"/>
    <col min="1545" max="1550" width="15.58203125" style="2294" customWidth="1"/>
    <col min="1551" max="1792" width="9" style="2294"/>
    <col min="1793" max="1793" width="27.33203125" style="2294" customWidth="1"/>
    <col min="1794" max="1794" width="1.33203125" style="2294" customWidth="1"/>
    <col min="1795" max="1795" width="10.83203125" style="2294" customWidth="1"/>
    <col min="1796" max="1796" width="11.25" style="2294" customWidth="1"/>
    <col min="1797" max="1799" width="10.58203125" style="2294" customWidth="1"/>
    <col min="1800" max="1800" width="12.83203125" style="2294" customWidth="1"/>
    <col min="1801" max="1806" width="15.58203125" style="2294" customWidth="1"/>
    <col min="1807" max="2048" width="9" style="2294"/>
    <col min="2049" max="2049" width="27.33203125" style="2294" customWidth="1"/>
    <col min="2050" max="2050" width="1.33203125" style="2294" customWidth="1"/>
    <col min="2051" max="2051" width="10.83203125" style="2294" customWidth="1"/>
    <col min="2052" max="2052" width="11.25" style="2294" customWidth="1"/>
    <col min="2053" max="2055" width="10.58203125" style="2294" customWidth="1"/>
    <col min="2056" max="2056" width="12.83203125" style="2294" customWidth="1"/>
    <col min="2057" max="2062" width="15.58203125" style="2294" customWidth="1"/>
    <col min="2063" max="2304" width="9" style="2294"/>
    <col min="2305" max="2305" width="27.33203125" style="2294" customWidth="1"/>
    <col min="2306" max="2306" width="1.33203125" style="2294" customWidth="1"/>
    <col min="2307" max="2307" width="10.83203125" style="2294" customWidth="1"/>
    <col min="2308" max="2308" width="11.25" style="2294" customWidth="1"/>
    <col min="2309" max="2311" width="10.58203125" style="2294" customWidth="1"/>
    <col min="2312" max="2312" width="12.83203125" style="2294" customWidth="1"/>
    <col min="2313" max="2318" width="15.58203125" style="2294" customWidth="1"/>
    <col min="2319" max="2560" width="9" style="2294"/>
    <col min="2561" max="2561" width="27.33203125" style="2294" customWidth="1"/>
    <col min="2562" max="2562" width="1.33203125" style="2294" customWidth="1"/>
    <col min="2563" max="2563" width="10.83203125" style="2294" customWidth="1"/>
    <col min="2564" max="2564" width="11.25" style="2294" customWidth="1"/>
    <col min="2565" max="2567" width="10.58203125" style="2294" customWidth="1"/>
    <col min="2568" max="2568" width="12.83203125" style="2294" customWidth="1"/>
    <col min="2569" max="2574" width="15.58203125" style="2294" customWidth="1"/>
    <col min="2575" max="2816" width="9" style="2294"/>
    <col min="2817" max="2817" width="27.33203125" style="2294" customWidth="1"/>
    <col min="2818" max="2818" width="1.33203125" style="2294" customWidth="1"/>
    <col min="2819" max="2819" width="10.83203125" style="2294" customWidth="1"/>
    <col min="2820" max="2820" width="11.25" style="2294" customWidth="1"/>
    <col min="2821" max="2823" width="10.58203125" style="2294" customWidth="1"/>
    <col min="2824" max="2824" width="12.83203125" style="2294" customWidth="1"/>
    <col min="2825" max="2830" width="15.58203125" style="2294" customWidth="1"/>
    <col min="2831" max="3072" width="9" style="2294"/>
    <col min="3073" max="3073" width="27.33203125" style="2294" customWidth="1"/>
    <col min="3074" max="3074" width="1.33203125" style="2294" customWidth="1"/>
    <col min="3075" max="3075" width="10.83203125" style="2294" customWidth="1"/>
    <col min="3076" max="3076" width="11.25" style="2294" customWidth="1"/>
    <col min="3077" max="3079" width="10.58203125" style="2294" customWidth="1"/>
    <col min="3080" max="3080" width="12.83203125" style="2294" customWidth="1"/>
    <col min="3081" max="3086" width="15.58203125" style="2294" customWidth="1"/>
    <col min="3087" max="3328" width="9" style="2294"/>
    <col min="3329" max="3329" width="27.33203125" style="2294" customWidth="1"/>
    <col min="3330" max="3330" width="1.33203125" style="2294" customWidth="1"/>
    <col min="3331" max="3331" width="10.83203125" style="2294" customWidth="1"/>
    <col min="3332" max="3332" width="11.25" style="2294" customWidth="1"/>
    <col min="3333" max="3335" width="10.58203125" style="2294" customWidth="1"/>
    <col min="3336" max="3336" width="12.83203125" style="2294" customWidth="1"/>
    <col min="3337" max="3342" width="15.58203125" style="2294" customWidth="1"/>
    <col min="3343" max="3584" width="9" style="2294"/>
    <col min="3585" max="3585" width="27.33203125" style="2294" customWidth="1"/>
    <col min="3586" max="3586" width="1.33203125" style="2294" customWidth="1"/>
    <col min="3587" max="3587" width="10.83203125" style="2294" customWidth="1"/>
    <col min="3588" max="3588" width="11.25" style="2294" customWidth="1"/>
    <col min="3589" max="3591" width="10.58203125" style="2294" customWidth="1"/>
    <col min="3592" max="3592" width="12.83203125" style="2294" customWidth="1"/>
    <col min="3593" max="3598" width="15.58203125" style="2294" customWidth="1"/>
    <col min="3599" max="3840" width="9" style="2294"/>
    <col min="3841" max="3841" width="27.33203125" style="2294" customWidth="1"/>
    <col min="3842" max="3842" width="1.33203125" style="2294" customWidth="1"/>
    <col min="3843" max="3843" width="10.83203125" style="2294" customWidth="1"/>
    <col min="3844" max="3844" width="11.25" style="2294" customWidth="1"/>
    <col min="3845" max="3847" width="10.58203125" style="2294" customWidth="1"/>
    <col min="3848" max="3848" width="12.83203125" style="2294" customWidth="1"/>
    <col min="3849" max="3854" width="15.58203125" style="2294" customWidth="1"/>
    <col min="3855" max="4096" width="9" style="2294"/>
    <col min="4097" max="4097" width="27.33203125" style="2294" customWidth="1"/>
    <col min="4098" max="4098" width="1.33203125" style="2294" customWidth="1"/>
    <col min="4099" max="4099" width="10.83203125" style="2294" customWidth="1"/>
    <col min="4100" max="4100" width="11.25" style="2294" customWidth="1"/>
    <col min="4101" max="4103" width="10.58203125" style="2294" customWidth="1"/>
    <col min="4104" max="4104" width="12.83203125" style="2294" customWidth="1"/>
    <col min="4105" max="4110" width="15.58203125" style="2294" customWidth="1"/>
    <col min="4111" max="4352" width="9" style="2294"/>
    <col min="4353" max="4353" width="27.33203125" style="2294" customWidth="1"/>
    <col min="4354" max="4354" width="1.33203125" style="2294" customWidth="1"/>
    <col min="4355" max="4355" width="10.83203125" style="2294" customWidth="1"/>
    <col min="4356" max="4356" width="11.25" style="2294" customWidth="1"/>
    <col min="4357" max="4359" width="10.58203125" style="2294" customWidth="1"/>
    <col min="4360" max="4360" width="12.83203125" style="2294" customWidth="1"/>
    <col min="4361" max="4366" width="15.58203125" style="2294" customWidth="1"/>
    <col min="4367" max="4608" width="9" style="2294"/>
    <col min="4609" max="4609" width="27.33203125" style="2294" customWidth="1"/>
    <col min="4610" max="4610" width="1.33203125" style="2294" customWidth="1"/>
    <col min="4611" max="4611" width="10.83203125" style="2294" customWidth="1"/>
    <col min="4612" max="4612" width="11.25" style="2294" customWidth="1"/>
    <col min="4613" max="4615" width="10.58203125" style="2294" customWidth="1"/>
    <col min="4616" max="4616" width="12.83203125" style="2294" customWidth="1"/>
    <col min="4617" max="4622" width="15.58203125" style="2294" customWidth="1"/>
    <col min="4623" max="4864" width="9" style="2294"/>
    <col min="4865" max="4865" width="27.33203125" style="2294" customWidth="1"/>
    <col min="4866" max="4866" width="1.33203125" style="2294" customWidth="1"/>
    <col min="4867" max="4867" width="10.83203125" style="2294" customWidth="1"/>
    <col min="4868" max="4868" width="11.25" style="2294" customWidth="1"/>
    <col min="4869" max="4871" width="10.58203125" style="2294" customWidth="1"/>
    <col min="4872" max="4872" width="12.83203125" style="2294" customWidth="1"/>
    <col min="4873" max="4878" width="15.58203125" style="2294" customWidth="1"/>
    <col min="4879" max="5120" width="9" style="2294"/>
    <col min="5121" max="5121" width="27.33203125" style="2294" customWidth="1"/>
    <col min="5122" max="5122" width="1.33203125" style="2294" customWidth="1"/>
    <col min="5123" max="5123" width="10.83203125" style="2294" customWidth="1"/>
    <col min="5124" max="5124" width="11.25" style="2294" customWidth="1"/>
    <col min="5125" max="5127" width="10.58203125" style="2294" customWidth="1"/>
    <col min="5128" max="5128" width="12.83203125" style="2294" customWidth="1"/>
    <col min="5129" max="5134" width="15.58203125" style="2294" customWidth="1"/>
    <col min="5135" max="5376" width="9" style="2294"/>
    <col min="5377" max="5377" width="27.33203125" style="2294" customWidth="1"/>
    <col min="5378" max="5378" width="1.33203125" style="2294" customWidth="1"/>
    <col min="5379" max="5379" width="10.83203125" style="2294" customWidth="1"/>
    <col min="5380" max="5380" width="11.25" style="2294" customWidth="1"/>
    <col min="5381" max="5383" width="10.58203125" style="2294" customWidth="1"/>
    <col min="5384" max="5384" width="12.83203125" style="2294" customWidth="1"/>
    <col min="5385" max="5390" width="15.58203125" style="2294" customWidth="1"/>
    <col min="5391" max="5632" width="9" style="2294"/>
    <col min="5633" max="5633" width="27.33203125" style="2294" customWidth="1"/>
    <col min="5634" max="5634" width="1.33203125" style="2294" customWidth="1"/>
    <col min="5635" max="5635" width="10.83203125" style="2294" customWidth="1"/>
    <col min="5636" max="5636" width="11.25" style="2294" customWidth="1"/>
    <col min="5637" max="5639" width="10.58203125" style="2294" customWidth="1"/>
    <col min="5640" max="5640" width="12.83203125" style="2294" customWidth="1"/>
    <col min="5641" max="5646" width="15.58203125" style="2294" customWidth="1"/>
    <col min="5647" max="5888" width="9" style="2294"/>
    <col min="5889" max="5889" width="27.33203125" style="2294" customWidth="1"/>
    <col min="5890" max="5890" width="1.33203125" style="2294" customWidth="1"/>
    <col min="5891" max="5891" width="10.83203125" style="2294" customWidth="1"/>
    <col min="5892" max="5892" width="11.25" style="2294" customWidth="1"/>
    <col min="5893" max="5895" width="10.58203125" style="2294" customWidth="1"/>
    <col min="5896" max="5896" width="12.83203125" style="2294" customWidth="1"/>
    <col min="5897" max="5902" width="15.58203125" style="2294" customWidth="1"/>
    <col min="5903" max="6144" width="9" style="2294"/>
    <col min="6145" max="6145" width="27.33203125" style="2294" customWidth="1"/>
    <col min="6146" max="6146" width="1.33203125" style="2294" customWidth="1"/>
    <col min="6147" max="6147" width="10.83203125" style="2294" customWidth="1"/>
    <col min="6148" max="6148" width="11.25" style="2294" customWidth="1"/>
    <col min="6149" max="6151" width="10.58203125" style="2294" customWidth="1"/>
    <col min="6152" max="6152" width="12.83203125" style="2294" customWidth="1"/>
    <col min="6153" max="6158" width="15.58203125" style="2294" customWidth="1"/>
    <col min="6159" max="6400" width="9" style="2294"/>
    <col min="6401" max="6401" width="27.33203125" style="2294" customWidth="1"/>
    <col min="6402" max="6402" width="1.33203125" style="2294" customWidth="1"/>
    <col min="6403" max="6403" width="10.83203125" style="2294" customWidth="1"/>
    <col min="6404" max="6404" width="11.25" style="2294" customWidth="1"/>
    <col min="6405" max="6407" width="10.58203125" style="2294" customWidth="1"/>
    <col min="6408" max="6408" width="12.83203125" style="2294" customWidth="1"/>
    <col min="6409" max="6414" width="15.58203125" style="2294" customWidth="1"/>
    <col min="6415" max="6656" width="9" style="2294"/>
    <col min="6657" max="6657" width="27.33203125" style="2294" customWidth="1"/>
    <col min="6658" max="6658" width="1.33203125" style="2294" customWidth="1"/>
    <col min="6659" max="6659" width="10.83203125" style="2294" customWidth="1"/>
    <col min="6660" max="6660" width="11.25" style="2294" customWidth="1"/>
    <col min="6661" max="6663" width="10.58203125" style="2294" customWidth="1"/>
    <col min="6664" max="6664" width="12.83203125" style="2294" customWidth="1"/>
    <col min="6665" max="6670" width="15.58203125" style="2294" customWidth="1"/>
    <col min="6671" max="6912" width="9" style="2294"/>
    <col min="6913" max="6913" width="27.33203125" style="2294" customWidth="1"/>
    <col min="6914" max="6914" width="1.33203125" style="2294" customWidth="1"/>
    <col min="6915" max="6915" width="10.83203125" style="2294" customWidth="1"/>
    <col min="6916" max="6916" width="11.25" style="2294" customWidth="1"/>
    <col min="6917" max="6919" width="10.58203125" style="2294" customWidth="1"/>
    <col min="6920" max="6920" width="12.83203125" style="2294" customWidth="1"/>
    <col min="6921" max="6926" width="15.58203125" style="2294" customWidth="1"/>
    <col min="6927" max="7168" width="9" style="2294"/>
    <col min="7169" max="7169" width="27.33203125" style="2294" customWidth="1"/>
    <col min="7170" max="7170" width="1.33203125" style="2294" customWidth="1"/>
    <col min="7171" max="7171" width="10.83203125" style="2294" customWidth="1"/>
    <col min="7172" max="7172" width="11.25" style="2294" customWidth="1"/>
    <col min="7173" max="7175" width="10.58203125" style="2294" customWidth="1"/>
    <col min="7176" max="7176" width="12.83203125" style="2294" customWidth="1"/>
    <col min="7177" max="7182" width="15.58203125" style="2294" customWidth="1"/>
    <col min="7183" max="7424" width="9" style="2294"/>
    <col min="7425" max="7425" width="27.33203125" style="2294" customWidth="1"/>
    <col min="7426" max="7426" width="1.33203125" style="2294" customWidth="1"/>
    <col min="7427" max="7427" width="10.83203125" style="2294" customWidth="1"/>
    <col min="7428" max="7428" width="11.25" style="2294" customWidth="1"/>
    <col min="7429" max="7431" width="10.58203125" style="2294" customWidth="1"/>
    <col min="7432" max="7432" width="12.83203125" style="2294" customWidth="1"/>
    <col min="7433" max="7438" width="15.58203125" style="2294" customWidth="1"/>
    <col min="7439" max="7680" width="9" style="2294"/>
    <col min="7681" max="7681" width="27.33203125" style="2294" customWidth="1"/>
    <col min="7682" max="7682" width="1.33203125" style="2294" customWidth="1"/>
    <col min="7683" max="7683" width="10.83203125" style="2294" customWidth="1"/>
    <col min="7684" max="7684" width="11.25" style="2294" customWidth="1"/>
    <col min="7685" max="7687" width="10.58203125" style="2294" customWidth="1"/>
    <col min="7688" max="7688" width="12.83203125" style="2294" customWidth="1"/>
    <col min="7689" max="7694" width="15.58203125" style="2294" customWidth="1"/>
    <col min="7695" max="7936" width="9" style="2294"/>
    <col min="7937" max="7937" width="27.33203125" style="2294" customWidth="1"/>
    <col min="7938" max="7938" width="1.33203125" style="2294" customWidth="1"/>
    <col min="7939" max="7939" width="10.83203125" style="2294" customWidth="1"/>
    <col min="7940" max="7940" width="11.25" style="2294" customWidth="1"/>
    <col min="7941" max="7943" width="10.58203125" style="2294" customWidth="1"/>
    <col min="7944" max="7944" width="12.83203125" style="2294" customWidth="1"/>
    <col min="7945" max="7950" width="15.58203125" style="2294" customWidth="1"/>
    <col min="7951" max="8192" width="9" style="2294"/>
    <col min="8193" max="8193" width="27.33203125" style="2294" customWidth="1"/>
    <col min="8194" max="8194" width="1.33203125" style="2294" customWidth="1"/>
    <col min="8195" max="8195" width="10.83203125" style="2294" customWidth="1"/>
    <col min="8196" max="8196" width="11.25" style="2294" customWidth="1"/>
    <col min="8197" max="8199" width="10.58203125" style="2294" customWidth="1"/>
    <col min="8200" max="8200" width="12.83203125" style="2294" customWidth="1"/>
    <col min="8201" max="8206" width="15.58203125" style="2294" customWidth="1"/>
    <col min="8207" max="8448" width="9" style="2294"/>
    <col min="8449" max="8449" width="27.33203125" style="2294" customWidth="1"/>
    <col min="8450" max="8450" width="1.33203125" style="2294" customWidth="1"/>
    <col min="8451" max="8451" width="10.83203125" style="2294" customWidth="1"/>
    <col min="8452" max="8452" width="11.25" style="2294" customWidth="1"/>
    <col min="8453" max="8455" width="10.58203125" style="2294" customWidth="1"/>
    <col min="8456" max="8456" width="12.83203125" style="2294" customWidth="1"/>
    <col min="8457" max="8462" width="15.58203125" style="2294" customWidth="1"/>
    <col min="8463" max="8704" width="9" style="2294"/>
    <col min="8705" max="8705" width="27.33203125" style="2294" customWidth="1"/>
    <col min="8706" max="8706" width="1.33203125" style="2294" customWidth="1"/>
    <col min="8707" max="8707" width="10.83203125" style="2294" customWidth="1"/>
    <col min="8708" max="8708" width="11.25" style="2294" customWidth="1"/>
    <col min="8709" max="8711" width="10.58203125" style="2294" customWidth="1"/>
    <col min="8712" max="8712" width="12.83203125" style="2294" customWidth="1"/>
    <col min="8713" max="8718" width="15.58203125" style="2294" customWidth="1"/>
    <col min="8719" max="8960" width="9" style="2294"/>
    <col min="8961" max="8961" width="27.33203125" style="2294" customWidth="1"/>
    <col min="8962" max="8962" width="1.33203125" style="2294" customWidth="1"/>
    <col min="8963" max="8963" width="10.83203125" style="2294" customWidth="1"/>
    <col min="8964" max="8964" width="11.25" style="2294" customWidth="1"/>
    <col min="8965" max="8967" width="10.58203125" style="2294" customWidth="1"/>
    <col min="8968" max="8968" width="12.83203125" style="2294" customWidth="1"/>
    <col min="8969" max="8974" width="15.58203125" style="2294" customWidth="1"/>
    <col min="8975" max="9216" width="9" style="2294"/>
    <col min="9217" max="9217" width="27.33203125" style="2294" customWidth="1"/>
    <col min="9218" max="9218" width="1.33203125" style="2294" customWidth="1"/>
    <col min="9219" max="9219" width="10.83203125" style="2294" customWidth="1"/>
    <col min="9220" max="9220" width="11.25" style="2294" customWidth="1"/>
    <col min="9221" max="9223" width="10.58203125" style="2294" customWidth="1"/>
    <col min="9224" max="9224" width="12.83203125" style="2294" customWidth="1"/>
    <col min="9225" max="9230" width="15.58203125" style="2294" customWidth="1"/>
    <col min="9231" max="9472" width="9" style="2294"/>
    <col min="9473" max="9473" width="27.33203125" style="2294" customWidth="1"/>
    <col min="9474" max="9474" width="1.33203125" style="2294" customWidth="1"/>
    <col min="9475" max="9475" width="10.83203125" style="2294" customWidth="1"/>
    <col min="9476" max="9476" width="11.25" style="2294" customWidth="1"/>
    <col min="9477" max="9479" width="10.58203125" style="2294" customWidth="1"/>
    <col min="9480" max="9480" width="12.83203125" style="2294" customWidth="1"/>
    <col min="9481" max="9486" width="15.58203125" style="2294" customWidth="1"/>
    <col min="9487" max="9728" width="9" style="2294"/>
    <col min="9729" max="9729" width="27.33203125" style="2294" customWidth="1"/>
    <col min="9730" max="9730" width="1.33203125" style="2294" customWidth="1"/>
    <col min="9731" max="9731" width="10.83203125" style="2294" customWidth="1"/>
    <col min="9732" max="9732" width="11.25" style="2294" customWidth="1"/>
    <col min="9733" max="9735" width="10.58203125" style="2294" customWidth="1"/>
    <col min="9736" max="9736" width="12.83203125" style="2294" customWidth="1"/>
    <col min="9737" max="9742" width="15.58203125" style="2294" customWidth="1"/>
    <col min="9743" max="9984" width="9" style="2294"/>
    <col min="9985" max="9985" width="27.33203125" style="2294" customWidth="1"/>
    <col min="9986" max="9986" width="1.33203125" style="2294" customWidth="1"/>
    <col min="9987" max="9987" width="10.83203125" style="2294" customWidth="1"/>
    <col min="9988" max="9988" width="11.25" style="2294" customWidth="1"/>
    <col min="9989" max="9991" width="10.58203125" style="2294" customWidth="1"/>
    <col min="9992" max="9992" width="12.83203125" style="2294" customWidth="1"/>
    <col min="9993" max="9998" width="15.58203125" style="2294" customWidth="1"/>
    <col min="9999" max="10240" width="9" style="2294"/>
    <col min="10241" max="10241" width="27.33203125" style="2294" customWidth="1"/>
    <col min="10242" max="10242" width="1.33203125" style="2294" customWidth="1"/>
    <col min="10243" max="10243" width="10.83203125" style="2294" customWidth="1"/>
    <col min="10244" max="10244" width="11.25" style="2294" customWidth="1"/>
    <col min="10245" max="10247" width="10.58203125" style="2294" customWidth="1"/>
    <col min="10248" max="10248" width="12.83203125" style="2294" customWidth="1"/>
    <col min="10249" max="10254" width="15.58203125" style="2294" customWidth="1"/>
    <col min="10255" max="10496" width="9" style="2294"/>
    <col min="10497" max="10497" width="27.33203125" style="2294" customWidth="1"/>
    <col min="10498" max="10498" width="1.33203125" style="2294" customWidth="1"/>
    <col min="10499" max="10499" width="10.83203125" style="2294" customWidth="1"/>
    <col min="10500" max="10500" width="11.25" style="2294" customWidth="1"/>
    <col min="10501" max="10503" width="10.58203125" style="2294" customWidth="1"/>
    <col min="10504" max="10504" width="12.83203125" style="2294" customWidth="1"/>
    <col min="10505" max="10510" width="15.58203125" style="2294" customWidth="1"/>
    <col min="10511" max="10752" width="9" style="2294"/>
    <col min="10753" max="10753" width="27.33203125" style="2294" customWidth="1"/>
    <col min="10754" max="10754" width="1.33203125" style="2294" customWidth="1"/>
    <col min="10755" max="10755" width="10.83203125" style="2294" customWidth="1"/>
    <col min="10756" max="10756" width="11.25" style="2294" customWidth="1"/>
    <col min="10757" max="10759" width="10.58203125" style="2294" customWidth="1"/>
    <col min="10760" max="10760" width="12.83203125" style="2294" customWidth="1"/>
    <col min="10761" max="10766" width="15.58203125" style="2294" customWidth="1"/>
    <col min="10767" max="11008" width="9" style="2294"/>
    <col min="11009" max="11009" width="27.33203125" style="2294" customWidth="1"/>
    <col min="11010" max="11010" width="1.33203125" style="2294" customWidth="1"/>
    <col min="11011" max="11011" width="10.83203125" style="2294" customWidth="1"/>
    <col min="11012" max="11012" width="11.25" style="2294" customWidth="1"/>
    <col min="11013" max="11015" width="10.58203125" style="2294" customWidth="1"/>
    <col min="11016" max="11016" width="12.83203125" style="2294" customWidth="1"/>
    <col min="11017" max="11022" width="15.58203125" style="2294" customWidth="1"/>
    <col min="11023" max="11264" width="9" style="2294"/>
    <col min="11265" max="11265" width="27.33203125" style="2294" customWidth="1"/>
    <col min="11266" max="11266" width="1.33203125" style="2294" customWidth="1"/>
    <col min="11267" max="11267" width="10.83203125" style="2294" customWidth="1"/>
    <col min="11268" max="11268" width="11.25" style="2294" customWidth="1"/>
    <col min="11269" max="11271" width="10.58203125" style="2294" customWidth="1"/>
    <col min="11272" max="11272" width="12.83203125" style="2294" customWidth="1"/>
    <col min="11273" max="11278" width="15.58203125" style="2294" customWidth="1"/>
    <col min="11279" max="11520" width="9" style="2294"/>
    <col min="11521" max="11521" width="27.33203125" style="2294" customWidth="1"/>
    <col min="11522" max="11522" width="1.33203125" style="2294" customWidth="1"/>
    <col min="11523" max="11523" width="10.83203125" style="2294" customWidth="1"/>
    <col min="11524" max="11524" width="11.25" style="2294" customWidth="1"/>
    <col min="11525" max="11527" width="10.58203125" style="2294" customWidth="1"/>
    <col min="11528" max="11528" width="12.83203125" style="2294" customWidth="1"/>
    <col min="11529" max="11534" width="15.58203125" style="2294" customWidth="1"/>
    <col min="11535" max="11776" width="9" style="2294"/>
    <col min="11777" max="11777" width="27.33203125" style="2294" customWidth="1"/>
    <col min="11778" max="11778" width="1.33203125" style="2294" customWidth="1"/>
    <col min="11779" max="11779" width="10.83203125" style="2294" customWidth="1"/>
    <col min="11780" max="11780" width="11.25" style="2294" customWidth="1"/>
    <col min="11781" max="11783" width="10.58203125" style="2294" customWidth="1"/>
    <col min="11784" max="11784" width="12.83203125" style="2294" customWidth="1"/>
    <col min="11785" max="11790" width="15.58203125" style="2294" customWidth="1"/>
    <col min="11791" max="12032" width="9" style="2294"/>
    <col min="12033" max="12033" width="27.33203125" style="2294" customWidth="1"/>
    <col min="12034" max="12034" width="1.33203125" style="2294" customWidth="1"/>
    <col min="12035" max="12035" width="10.83203125" style="2294" customWidth="1"/>
    <col min="12036" max="12036" width="11.25" style="2294" customWidth="1"/>
    <col min="12037" max="12039" width="10.58203125" style="2294" customWidth="1"/>
    <col min="12040" max="12040" width="12.83203125" style="2294" customWidth="1"/>
    <col min="12041" max="12046" width="15.58203125" style="2294" customWidth="1"/>
    <col min="12047" max="12288" width="9" style="2294"/>
    <col min="12289" max="12289" width="27.33203125" style="2294" customWidth="1"/>
    <col min="12290" max="12290" width="1.33203125" style="2294" customWidth="1"/>
    <col min="12291" max="12291" width="10.83203125" style="2294" customWidth="1"/>
    <col min="12292" max="12292" width="11.25" style="2294" customWidth="1"/>
    <col min="12293" max="12295" width="10.58203125" style="2294" customWidth="1"/>
    <col min="12296" max="12296" width="12.83203125" style="2294" customWidth="1"/>
    <col min="12297" max="12302" width="15.58203125" style="2294" customWidth="1"/>
    <col min="12303" max="12544" width="9" style="2294"/>
    <col min="12545" max="12545" width="27.33203125" style="2294" customWidth="1"/>
    <col min="12546" max="12546" width="1.33203125" style="2294" customWidth="1"/>
    <col min="12547" max="12547" width="10.83203125" style="2294" customWidth="1"/>
    <col min="12548" max="12548" width="11.25" style="2294" customWidth="1"/>
    <col min="12549" max="12551" width="10.58203125" style="2294" customWidth="1"/>
    <col min="12552" max="12552" width="12.83203125" style="2294" customWidth="1"/>
    <col min="12553" max="12558" width="15.58203125" style="2294" customWidth="1"/>
    <col min="12559" max="12800" width="9" style="2294"/>
    <col min="12801" max="12801" width="27.33203125" style="2294" customWidth="1"/>
    <col min="12802" max="12802" width="1.33203125" style="2294" customWidth="1"/>
    <col min="12803" max="12803" width="10.83203125" style="2294" customWidth="1"/>
    <col min="12804" max="12804" width="11.25" style="2294" customWidth="1"/>
    <col min="12805" max="12807" width="10.58203125" style="2294" customWidth="1"/>
    <col min="12808" max="12808" width="12.83203125" style="2294" customWidth="1"/>
    <col min="12809" max="12814" width="15.58203125" style="2294" customWidth="1"/>
    <col min="12815" max="13056" width="9" style="2294"/>
    <col min="13057" max="13057" width="27.33203125" style="2294" customWidth="1"/>
    <col min="13058" max="13058" width="1.33203125" style="2294" customWidth="1"/>
    <col min="13059" max="13059" width="10.83203125" style="2294" customWidth="1"/>
    <col min="13060" max="13060" width="11.25" style="2294" customWidth="1"/>
    <col min="13061" max="13063" width="10.58203125" style="2294" customWidth="1"/>
    <col min="13064" max="13064" width="12.83203125" style="2294" customWidth="1"/>
    <col min="13065" max="13070" width="15.58203125" style="2294" customWidth="1"/>
    <col min="13071" max="13312" width="9" style="2294"/>
    <col min="13313" max="13313" width="27.33203125" style="2294" customWidth="1"/>
    <col min="13314" max="13314" width="1.33203125" style="2294" customWidth="1"/>
    <col min="13315" max="13315" width="10.83203125" style="2294" customWidth="1"/>
    <col min="13316" max="13316" width="11.25" style="2294" customWidth="1"/>
    <col min="13317" max="13319" width="10.58203125" style="2294" customWidth="1"/>
    <col min="13320" max="13320" width="12.83203125" style="2294" customWidth="1"/>
    <col min="13321" max="13326" width="15.58203125" style="2294" customWidth="1"/>
    <col min="13327" max="13568" width="9" style="2294"/>
    <col min="13569" max="13569" width="27.33203125" style="2294" customWidth="1"/>
    <col min="13570" max="13570" width="1.33203125" style="2294" customWidth="1"/>
    <col min="13571" max="13571" width="10.83203125" style="2294" customWidth="1"/>
    <col min="13572" max="13572" width="11.25" style="2294" customWidth="1"/>
    <col min="13573" max="13575" width="10.58203125" style="2294" customWidth="1"/>
    <col min="13576" max="13576" width="12.83203125" style="2294" customWidth="1"/>
    <col min="13577" max="13582" width="15.58203125" style="2294" customWidth="1"/>
    <col min="13583" max="13824" width="9" style="2294"/>
    <col min="13825" max="13825" width="27.33203125" style="2294" customWidth="1"/>
    <col min="13826" max="13826" width="1.33203125" style="2294" customWidth="1"/>
    <col min="13827" max="13827" width="10.83203125" style="2294" customWidth="1"/>
    <col min="13828" max="13828" width="11.25" style="2294" customWidth="1"/>
    <col min="13829" max="13831" width="10.58203125" style="2294" customWidth="1"/>
    <col min="13832" max="13832" width="12.83203125" style="2294" customWidth="1"/>
    <col min="13833" max="13838" width="15.58203125" style="2294" customWidth="1"/>
    <col min="13839" max="14080" width="9" style="2294"/>
    <col min="14081" max="14081" width="27.33203125" style="2294" customWidth="1"/>
    <col min="14082" max="14082" width="1.33203125" style="2294" customWidth="1"/>
    <col min="14083" max="14083" width="10.83203125" style="2294" customWidth="1"/>
    <col min="14084" max="14084" width="11.25" style="2294" customWidth="1"/>
    <col min="14085" max="14087" width="10.58203125" style="2294" customWidth="1"/>
    <col min="14088" max="14088" width="12.83203125" style="2294" customWidth="1"/>
    <col min="14089" max="14094" width="15.58203125" style="2294" customWidth="1"/>
    <col min="14095" max="14336" width="9" style="2294"/>
    <col min="14337" max="14337" width="27.33203125" style="2294" customWidth="1"/>
    <col min="14338" max="14338" width="1.33203125" style="2294" customWidth="1"/>
    <col min="14339" max="14339" width="10.83203125" style="2294" customWidth="1"/>
    <col min="14340" max="14340" width="11.25" style="2294" customWidth="1"/>
    <col min="14341" max="14343" width="10.58203125" style="2294" customWidth="1"/>
    <col min="14344" max="14344" width="12.83203125" style="2294" customWidth="1"/>
    <col min="14345" max="14350" width="15.58203125" style="2294" customWidth="1"/>
    <col min="14351" max="14592" width="9" style="2294"/>
    <col min="14593" max="14593" width="27.33203125" style="2294" customWidth="1"/>
    <col min="14594" max="14594" width="1.33203125" style="2294" customWidth="1"/>
    <col min="14595" max="14595" width="10.83203125" style="2294" customWidth="1"/>
    <col min="14596" max="14596" width="11.25" style="2294" customWidth="1"/>
    <col min="14597" max="14599" width="10.58203125" style="2294" customWidth="1"/>
    <col min="14600" max="14600" width="12.83203125" style="2294" customWidth="1"/>
    <col min="14601" max="14606" width="15.58203125" style="2294" customWidth="1"/>
    <col min="14607" max="14848" width="9" style="2294"/>
    <col min="14849" max="14849" width="27.33203125" style="2294" customWidth="1"/>
    <col min="14850" max="14850" width="1.33203125" style="2294" customWidth="1"/>
    <col min="14851" max="14851" width="10.83203125" style="2294" customWidth="1"/>
    <col min="14852" max="14852" width="11.25" style="2294" customWidth="1"/>
    <col min="14853" max="14855" width="10.58203125" style="2294" customWidth="1"/>
    <col min="14856" max="14856" width="12.83203125" style="2294" customWidth="1"/>
    <col min="14857" max="14862" width="15.58203125" style="2294" customWidth="1"/>
    <col min="14863" max="15104" width="9" style="2294"/>
    <col min="15105" max="15105" width="27.33203125" style="2294" customWidth="1"/>
    <col min="15106" max="15106" width="1.33203125" style="2294" customWidth="1"/>
    <col min="15107" max="15107" width="10.83203125" style="2294" customWidth="1"/>
    <col min="15108" max="15108" width="11.25" style="2294" customWidth="1"/>
    <col min="15109" max="15111" width="10.58203125" style="2294" customWidth="1"/>
    <col min="15112" max="15112" width="12.83203125" style="2294" customWidth="1"/>
    <col min="15113" max="15118" width="15.58203125" style="2294" customWidth="1"/>
    <col min="15119" max="15360" width="9" style="2294"/>
    <col min="15361" max="15361" width="27.33203125" style="2294" customWidth="1"/>
    <col min="15362" max="15362" width="1.33203125" style="2294" customWidth="1"/>
    <col min="15363" max="15363" width="10.83203125" style="2294" customWidth="1"/>
    <col min="15364" max="15364" width="11.25" style="2294" customWidth="1"/>
    <col min="15365" max="15367" width="10.58203125" style="2294" customWidth="1"/>
    <col min="15368" max="15368" width="12.83203125" style="2294" customWidth="1"/>
    <col min="15369" max="15374" width="15.58203125" style="2294" customWidth="1"/>
    <col min="15375" max="15616" width="9" style="2294"/>
    <col min="15617" max="15617" width="27.33203125" style="2294" customWidth="1"/>
    <col min="15618" max="15618" width="1.33203125" style="2294" customWidth="1"/>
    <col min="15619" max="15619" width="10.83203125" style="2294" customWidth="1"/>
    <col min="15620" max="15620" width="11.25" style="2294" customWidth="1"/>
    <col min="15621" max="15623" width="10.58203125" style="2294" customWidth="1"/>
    <col min="15624" max="15624" width="12.83203125" style="2294" customWidth="1"/>
    <col min="15625" max="15630" width="15.58203125" style="2294" customWidth="1"/>
    <col min="15631" max="15872" width="9" style="2294"/>
    <col min="15873" max="15873" width="27.33203125" style="2294" customWidth="1"/>
    <col min="15874" max="15874" width="1.33203125" style="2294" customWidth="1"/>
    <col min="15875" max="15875" width="10.83203125" style="2294" customWidth="1"/>
    <col min="15876" max="15876" width="11.25" style="2294" customWidth="1"/>
    <col min="15877" max="15879" width="10.58203125" style="2294" customWidth="1"/>
    <col min="15880" max="15880" width="12.83203125" style="2294" customWidth="1"/>
    <col min="15881" max="15886" width="15.58203125" style="2294" customWidth="1"/>
    <col min="15887" max="16128" width="9" style="2294"/>
    <col min="16129" max="16129" width="27.33203125" style="2294" customWidth="1"/>
    <col min="16130" max="16130" width="1.33203125" style="2294" customWidth="1"/>
    <col min="16131" max="16131" width="10.83203125" style="2294" customWidth="1"/>
    <col min="16132" max="16132" width="11.25" style="2294" customWidth="1"/>
    <col min="16133" max="16135" width="10.58203125" style="2294" customWidth="1"/>
    <col min="16136" max="16136" width="12.83203125" style="2294" customWidth="1"/>
    <col min="16137" max="16142" width="15.58203125" style="2294" customWidth="1"/>
    <col min="16143" max="16384" width="9" style="2294"/>
  </cols>
  <sheetData>
    <row r="1" spans="1:14" s="2293" customFormat="1" ht="33.75" customHeight="1">
      <c r="B1" s="3977" t="s">
        <v>3565</v>
      </c>
      <c r="C1" s="3977"/>
      <c r="D1" s="3977"/>
      <c r="E1" s="3977"/>
      <c r="F1" s="3977"/>
      <c r="G1" s="3977"/>
      <c r="H1" s="3977"/>
      <c r="I1" s="3978" t="s">
        <v>3566</v>
      </c>
      <c r="J1" s="3978"/>
      <c r="K1" s="3978"/>
      <c r="L1" s="3978"/>
      <c r="M1" s="3978"/>
      <c r="N1" s="3978"/>
    </row>
    <row r="2" spans="1:14" ht="9.65" customHeight="1">
      <c r="A2" s="2294"/>
      <c r="B2" s="3979"/>
      <c r="C2" s="3979"/>
      <c r="D2" s="3979"/>
      <c r="E2" s="3979"/>
      <c r="F2" s="3979"/>
      <c r="G2" s="3979"/>
      <c r="H2" s="3979"/>
      <c r="I2" s="3979"/>
      <c r="J2" s="3979"/>
      <c r="K2" s="3979"/>
      <c r="L2" s="3979"/>
      <c r="M2" s="3979"/>
      <c r="N2" s="3979"/>
    </row>
    <row r="3" spans="1:14" s="2300" customFormat="1" ht="18" customHeight="1">
      <c r="A3" s="2295"/>
      <c r="B3" s="2295"/>
      <c r="C3" s="2296"/>
      <c r="D3" s="2296"/>
      <c r="E3" s="2296"/>
      <c r="F3" s="2296"/>
      <c r="G3" s="2297"/>
      <c r="H3" s="2296"/>
      <c r="I3" s="2296"/>
      <c r="J3" s="2298"/>
      <c r="K3" s="2299"/>
      <c r="L3" s="2299"/>
      <c r="N3" s="2301" t="s">
        <v>3567</v>
      </c>
    </row>
    <row r="4" spans="1:14" ht="16" customHeight="1">
      <c r="A4" s="2302"/>
      <c r="B4" s="2303"/>
      <c r="C4" s="3980" t="s">
        <v>3568</v>
      </c>
      <c r="D4" s="3982" t="s">
        <v>3569</v>
      </c>
      <c r="E4" s="3983"/>
      <c r="F4" s="3983"/>
      <c r="G4" s="3983"/>
      <c r="H4" s="3984"/>
      <c r="I4" s="3988" t="s">
        <v>3570</v>
      </c>
      <c r="J4" s="3989"/>
      <c r="K4" s="3990"/>
      <c r="L4" s="3982" t="s">
        <v>3571</v>
      </c>
      <c r="M4" s="3990"/>
      <c r="N4" s="3994" t="s">
        <v>3572</v>
      </c>
    </row>
    <row r="5" spans="1:14" ht="14.5" customHeight="1">
      <c r="A5" s="2304"/>
      <c r="B5" s="2305"/>
      <c r="C5" s="3980"/>
      <c r="D5" s="3985"/>
      <c r="E5" s="3986"/>
      <c r="F5" s="3986"/>
      <c r="G5" s="3986"/>
      <c r="H5" s="3987"/>
      <c r="I5" s="3991"/>
      <c r="J5" s="3991"/>
      <c r="K5" s="3992"/>
      <c r="L5" s="3993"/>
      <c r="M5" s="3992"/>
      <c r="N5" s="3995"/>
    </row>
    <row r="6" spans="1:14" ht="27.65" customHeight="1">
      <c r="A6" s="2306" t="s">
        <v>3573</v>
      </c>
      <c r="B6" s="2306"/>
      <c r="C6" s="3980"/>
      <c r="D6" s="3974" t="s">
        <v>3574</v>
      </c>
      <c r="E6" s="3974" t="s">
        <v>3575</v>
      </c>
      <c r="F6" s="3974" t="s">
        <v>3576</v>
      </c>
      <c r="G6" s="3974" t="s">
        <v>3577</v>
      </c>
      <c r="H6" s="3974" t="s">
        <v>3578</v>
      </c>
      <c r="I6" s="3976" t="s">
        <v>2232</v>
      </c>
      <c r="J6" s="3974" t="s">
        <v>3579</v>
      </c>
      <c r="K6" s="3974" t="s">
        <v>3580</v>
      </c>
      <c r="L6" s="3997" t="s">
        <v>3581</v>
      </c>
      <c r="M6" s="3974" t="s">
        <v>3582</v>
      </c>
      <c r="N6" s="3995"/>
    </row>
    <row r="7" spans="1:14" ht="24.65" customHeight="1">
      <c r="A7" s="2307"/>
      <c r="B7" s="2294"/>
      <c r="C7" s="3980"/>
      <c r="D7" s="3526"/>
      <c r="E7" s="3526"/>
      <c r="F7" s="3526"/>
      <c r="G7" s="3526"/>
      <c r="H7" s="3526"/>
      <c r="I7" s="3035"/>
      <c r="J7" s="3526"/>
      <c r="K7" s="3526"/>
      <c r="L7" s="3526"/>
      <c r="M7" s="3526"/>
      <c r="N7" s="3995"/>
    </row>
    <row r="8" spans="1:14" ht="20.149999999999999" customHeight="1">
      <c r="A8" s="2308"/>
      <c r="B8" s="2309"/>
      <c r="C8" s="3981"/>
      <c r="D8" s="3975"/>
      <c r="E8" s="3975"/>
      <c r="F8" s="3975"/>
      <c r="G8" s="3975"/>
      <c r="H8" s="3975"/>
      <c r="I8" s="3037"/>
      <c r="J8" s="3975"/>
      <c r="K8" s="3975"/>
      <c r="L8" s="3975"/>
      <c r="M8" s="3975" t="s">
        <v>3583</v>
      </c>
      <c r="N8" s="3996"/>
    </row>
    <row r="9" spans="1:14" s="2314" customFormat="1" ht="35.25" customHeight="1">
      <c r="A9" s="1985" t="s">
        <v>3584</v>
      </c>
      <c r="B9" s="2310"/>
      <c r="C9" s="2311">
        <v>483</v>
      </c>
      <c r="D9" s="2312">
        <v>420283.28148000001</v>
      </c>
      <c r="E9" s="2312">
        <v>20252.060273999999</v>
      </c>
      <c r="F9" s="2312">
        <v>14708.814815</v>
      </c>
      <c r="G9" s="2312">
        <v>112.89863013999999</v>
      </c>
      <c r="H9" s="2312">
        <v>16388.621918000001</v>
      </c>
      <c r="I9" s="2312">
        <v>6661.1056317000002</v>
      </c>
      <c r="J9" s="2312">
        <v>3489.1111111</v>
      </c>
      <c r="K9" s="2312">
        <v>3171.9945204999999</v>
      </c>
      <c r="L9" s="2312">
        <v>352.37534247000002</v>
      </c>
      <c r="M9" s="2312">
        <v>116.35890411</v>
      </c>
      <c r="N9" s="2313">
        <v>33.020000000000003</v>
      </c>
    </row>
    <row r="10" spans="1:14" s="2319" customFormat="1" ht="30" customHeight="1">
      <c r="A10" s="1990" t="s">
        <v>3585</v>
      </c>
      <c r="B10" s="2315"/>
      <c r="C10" s="2316">
        <v>54</v>
      </c>
      <c r="D10" s="2317">
        <v>42016.325925999998</v>
      </c>
      <c r="E10" s="2317">
        <v>2159.7205478999999</v>
      </c>
      <c r="F10" s="2317">
        <v>1580.0481480999999</v>
      </c>
      <c r="G10" s="2317">
        <v>2.73972603E-2</v>
      </c>
      <c r="H10" s="2317">
        <v>1673.3780822000001</v>
      </c>
      <c r="I10" s="2317">
        <v>689.16935565999995</v>
      </c>
      <c r="J10" s="2317">
        <v>384.62962963000001</v>
      </c>
      <c r="K10" s="2317">
        <v>304.53972603</v>
      </c>
      <c r="L10" s="2317">
        <v>24.293150685000001</v>
      </c>
      <c r="M10" s="2317">
        <v>6.6136986301</v>
      </c>
      <c r="N10" s="2318">
        <v>27.22</v>
      </c>
    </row>
    <row r="11" spans="1:14" s="2319" customFormat="1" ht="30" customHeight="1">
      <c r="A11" s="1990" t="s">
        <v>3586</v>
      </c>
      <c r="B11" s="2315"/>
      <c r="C11" s="2316">
        <v>36</v>
      </c>
      <c r="D11" s="2317">
        <v>88530.196295999995</v>
      </c>
      <c r="E11" s="2317">
        <v>2796.9780821999998</v>
      </c>
      <c r="F11" s="2317">
        <v>2201.8037036999999</v>
      </c>
      <c r="G11" s="2317">
        <v>54.690410958999998</v>
      </c>
      <c r="H11" s="2317">
        <v>2134.5150684999999</v>
      </c>
      <c r="I11" s="2317">
        <v>1407.9480467000001</v>
      </c>
      <c r="J11" s="2317">
        <v>761.27407406999998</v>
      </c>
      <c r="K11" s="2317">
        <v>646.67397259999996</v>
      </c>
      <c r="L11" s="2317">
        <v>54.619178081999998</v>
      </c>
      <c r="M11" s="2317">
        <v>18.575342465999999</v>
      </c>
      <c r="N11" s="2318">
        <v>34.01</v>
      </c>
    </row>
    <row r="12" spans="1:14" s="2319" customFormat="1" ht="30" customHeight="1">
      <c r="A12" s="1990" t="s">
        <v>3587</v>
      </c>
      <c r="B12" s="2315"/>
      <c r="C12" s="2316">
        <v>35</v>
      </c>
      <c r="D12" s="2317">
        <v>34218.918518999999</v>
      </c>
      <c r="E12" s="2317">
        <v>1874.2794521000001</v>
      </c>
      <c r="F12" s="2317">
        <v>1064.2370370000001</v>
      </c>
      <c r="G12" s="2317">
        <v>2.0383561644000001</v>
      </c>
      <c r="H12" s="2317">
        <v>1916.0904109999999</v>
      </c>
      <c r="I12" s="2317">
        <v>575.65144597000005</v>
      </c>
      <c r="J12" s="2317">
        <v>301.35555556000003</v>
      </c>
      <c r="K12" s="2317">
        <v>274.29589041000003</v>
      </c>
      <c r="L12" s="2317">
        <v>43.597260274</v>
      </c>
      <c r="M12" s="2317">
        <v>14.342465753000001</v>
      </c>
      <c r="N12" s="2318">
        <v>32.9</v>
      </c>
    </row>
    <row r="13" spans="1:14" s="2319" customFormat="1" ht="30" customHeight="1">
      <c r="A13" s="1990" t="s">
        <v>3588</v>
      </c>
      <c r="B13" s="2315"/>
      <c r="C13" s="2316">
        <v>68</v>
      </c>
      <c r="D13" s="2317">
        <v>54751.507406999997</v>
      </c>
      <c r="E13" s="2317">
        <v>2439.6547945000002</v>
      </c>
      <c r="F13" s="2317">
        <v>2025.4814815</v>
      </c>
      <c r="G13" s="2317">
        <v>25.454794521</v>
      </c>
      <c r="H13" s="2317">
        <v>2084.1068492999998</v>
      </c>
      <c r="I13" s="2317">
        <v>939.46453577</v>
      </c>
      <c r="J13" s="2317">
        <v>460.31111111000001</v>
      </c>
      <c r="K13" s="2317">
        <v>479.15342465999998</v>
      </c>
      <c r="L13" s="2317">
        <v>55.030136986000002</v>
      </c>
      <c r="M13" s="2317">
        <v>18.698630136999999</v>
      </c>
      <c r="N13" s="2318">
        <v>33.979999999999997</v>
      </c>
    </row>
    <row r="14" spans="1:14" s="2319" customFormat="1" ht="30" customHeight="1">
      <c r="A14" s="1990" t="s">
        <v>3589</v>
      </c>
      <c r="B14" s="2315"/>
      <c r="C14" s="2316">
        <v>36</v>
      </c>
      <c r="D14" s="2317">
        <v>30809.140740999999</v>
      </c>
      <c r="E14" s="2317">
        <v>1630.3917808000001</v>
      </c>
      <c r="F14" s="2317">
        <v>606.08888889000002</v>
      </c>
      <c r="G14" s="2317">
        <v>12.564383562</v>
      </c>
      <c r="H14" s="2317">
        <v>1117.2931507000001</v>
      </c>
      <c r="I14" s="2317">
        <v>515.01674276999995</v>
      </c>
      <c r="J14" s="2317">
        <v>278.22222221999999</v>
      </c>
      <c r="K14" s="2317">
        <v>236.79452054999999</v>
      </c>
      <c r="L14" s="2317">
        <v>23.863013699</v>
      </c>
      <c r="M14" s="2317">
        <v>8.3095890411000006</v>
      </c>
      <c r="N14" s="2318">
        <v>34.82</v>
      </c>
    </row>
    <row r="15" spans="1:14" s="2319" customFormat="1" ht="30" customHeight="1">
      <c r="A15" s="1990" t="s">
        <v>3590</v>
      </c>
      <c r="B15" s="2315"/>
      <c r="C15" s="2316">
        <v>85</v>
      </c>
      <c r="D15" s="2317">
        <v>51689.344444000002</v>
      </c>
      <c r="E15" s="2317">
        <v>2539.8465753</v>
      </c>
      <c r="F15" s="2317">
        <v>2375.7185184999998</v>
      </c>
      <c r="G15" s="2320">
        <v>0</v>
      </c>
      <c r="H15" s="2317">
        <v>1822.9397260000001</v>
      </c>
      <c r="I15" s="2317">
        <v>765.38198883999996</v>
      </c>
      <c r="J15" s="2317">
        <v>319.15185185000001</v>
      </c>
      <c r="K15" s="2317">
        <v>446.23013699000001</v>
      </c>
      <c r="L15" s="2317">
        <v>50.408219178000003</v>
      </c>
      <c r="M15" s="2317">
        <v>19.224657533999999</v>
      </c>
      <c r="N15" s="2318">
        <v>38.14</v>
      </c>
    </row>
    <row r="16" spans="1:14" s="2319" customFormat="1" ht="30" customHeight="1">
      <c r="A16" s="1990" t="s">
        <v>3591</v>
      </c>
      <c r="B16" s="2315"/>
      <c r="C16" s="2316">
        <v>9</v>
      </c>
      <c r="D16" s="2317">
        <v>8446.8259259000006</v>
      </c>
      <c r="E16" s="2317">
        <v>558.50136985999995</v>
      </c>
      <c r="F16" s="2317">
        <v>334.33703703999998</v>
      </c>
      <c r="G16" s="2320">
        <v>0</v>
      </c>
      <c r="H16" s="2317">
        <v>361.45479452000001</v>
      </c>
      <c r="I16" s="2317">
        <v>126.31380009999999</v>
      </c>
      <c r="J16" s="2317">
        <v>64.774074073999998</v>
      </c>
      <c r="K16" s="2317">
        <v>61.539726027</v>
      </c>
      <c r="L16" s="2317">
        <v>7.7972602740000001</v>
      </c>
      <c r="M16" s="2317">
        <v>2.1671232877</v>
      </c>
      <c r="N16" s="2318">
        <v>27.79</v>
      </c>
    </row>
    <row r="17" spans="1:14" s="2319" customFormat="1" ht="30" customHeight="1">
      <c r="A17" s="1995" t="s">
        <v>3592</v>
      </c>
      <c r="B17" s="2315"/>
      <c r="C17" s="2316">
        <v>10</v>
      </c>
      <c r="D17" s="2317">
        <v>3559.5481481000002</v>
      </c>
      <c r="E17" s="2317">
        <v>299.79178081999999</v>
      </c>
      <c r="F17" s="2317">
        <v>278.19259259</v>
      </c>
      <c r="G17" s="2320">
        <v>0</v>
      </c>
      <c r="H17" s="2317">
        <v>283.89315068000002</v>
      </c>
      <c r="I17" s="2317">
        <v>50.130898021</v>
      </c>
      <c r="J17" s="2317">
        <v>29.955555556</v>
      </c>
      <c r="K17" s="2317">
        <v>20.175342466</v>
      </c>
      <c r="L17" s="2317">
        <v>5.4191780822000002</v>
      </c>
      <c r="M17" s="2317">
        <v>2.0328767123000002</v>
      </c>
      <c r="N17" s="2318">
        <v>37.51</v>
      </c>
    </row>
    <row r="18" spans="1:14" s="2319" customFormat="1" ht="30" customHeight="1">
      <c r="A18" s="1995" t="s">
        <v>3593</v>
      </c>
      <c r="B18" s="2315"/>
      <c r="C18" s="2316">
        <v>15</v>
      </c>
      <c r="D18" s="2317">
        <v>7328.6222221999997</v>
      </c>
      <c r="E18" s="2317">
        <v>440.04931506999998</v>
      </c>
      <c r="F18" s="2317">
        <v>303.66666666999998</v>
      </c>
      <c r="G18" s="2320">
        <v>0</v>
      </c>
      <c r="H18" s="2317">
        <v>425.54794521000002</v>
      </c>
      <c r="I18" s="2317">
        <v>97.487519026000001</v>
      </c>
      <c r="J18" s="2317">
        <v>60.788888888999999</v>
      </c>
      <c r="K18" s="2317">
        <v>36.698630137000002</v>
      </c>
      <c r="L18" s="2317">
        <v>5.2931506848999996</v>
      </c>
      <c r="M18" s="2317">
        <v>1.6082191780999999</v>
      </c>
      <c r="N18" s="2318">
        <v>30.38</v>
      </c>
    </row>
    <row r="19" spans="1:14" s="2319" customFormat="1" ht="30" customHeight="1">
      <c r="A19" s="1995" t="s">
        <v>3594</v>
      </c>
      <c r="B19" s="2315"/>
      <c r="C19" s="2316">
        <v>31</v>
      </c>
      <c r="D19" s="2317">
        <v>23719.82963</v>
      </c>
      <c r="E19" s="2317">
        <v>1003.7890411</v>
      </c>
      <c r="F19" s="2317">
        <v>1405.1333333</v>
      </c>
      <c r="G19" s="2320">
        <v>0</v>
      </c>
      <c r="H19" s="2317">
        <v>827.50958904000004</v>
      </c>
      <c r="I19" s="2317">
        <v>392.89421613000002</v>
      </c>
      <c r="J19" s="2317">
        <v>237.87777778</v>
      </c>
      <c r="K19" s="2317">
        <v>155.01643836</v>
      </c>
      <c r="L19" s="2317">
        <v>20.55890411</v>
      </c>
      <c r="M19" s="2317">
        <v>6.5424657534000001</v>
      </c>
      <c r="N19" s="2318">
        <v>31.82</v>
      </c>
    </row>
    <row r="20" spans="1:14" s="2319" customFormat="1" ht="30" customHeight="1">
      <c r="A20" s="1995" t="s">
        <v>3595</v>
      </c>
      <c r="B20" s="2315"/>
      <c r="C20" s="2316">
        <v>11</v>
      </c>
      <c r="D20" s="2317">
        <v>8189.8259258999997</v>
      </c>
      <c r="E20" s="2317">
        <v>430.36164384</v>
      </c>
      <c r="F20" s="2317">
        <v>256.43333332999998</v>
      </c>
      <c r="G20" s="2320">
        <v>0</v>
      </c>
      <c r="H20" s="2317">
        <v>424.79726026999998</v>
      </c>
      <c r="I20" s="2317">
        <v>79.913444952000006</v>
      </c>
      <c r="J20" s="2317">
        <v>48.214814814999997</v>
      </c>
      <c r="K20" s="2317">
        <v>31.698630136999999</v>
      </c>
      <c r="L20" s="2317">
        <v>4.4000000000000004</v>
      </c>
      <c r="M20" s="2317">
        <v>1.1808219177999999</v>
      </c>
      <c r="N20" s="2318">
        <v>26.84</v>
      </c>
    </row>
    <row r="21" spans="1:14" s="2319" customFormat="1" ht="30" customHeight="1">
      <c r="A21" s="1995" t="s">
        <v>3596</v>
      </c>
      <c r="B21" s="2315"/>
      <c r="C21" s="2316">
        <v>15</v>
      </c>
      <c r="D21" s="2317">
        <v>8292.3333332999991</v>
      </c>
      <c r="E21" s="2317">
        <v>519.87123287999998</v>
      </c>
      <c r="F21" s="2317">
        <v>216.99259258999999</v>
      </c>
      <c r="G21" s="2320">
        <v>0</v>
      </c>
      <c r="H21" s="2317">
        <v>487.58356164000003</v>
      </c>
      <c r="I21" s="2317">
        <v>143.21506848999999</v>
      </c>
      <c r="J21" s="2317">
        <v>84.1</v>
      </c>
      <c r="K21" s="2317">
        <v>59.115068493000003</v>
      </c>
      <c r="L21" s="2317">
        <v>2.4246575342000001</v>
      </c>
      <c r="M21" s="2317">
        <v>0.70410958899999998</v>
      </c>
      <c r="N21" s="2318">
        <v>29.04</v>
      </c>
    </row>
    <row r="22" spans="1:14" s="2319" customFormat="1" ht="30" customHeight="1">
      <c r="A22" s="1995" t="s">
        <v>3597</v>
      </c>
      <c r="B22" s="2315"/>
      <c r="C22" s="2316">
        <v>4</v>
      </c>
      <c r="D22" s="2317">
        <v>7446.9444444000001</v>
      </c>
      <c r="E22" s="2317">
        <v>358.67671232999999</v>
      </c>
      <c r="F22" s="2317">
        <v>70.414814815</v>
      </c>
      <c r="G22" s="2317">
        <v>7.3753424658000002</v>
      </c>
      <c r="H22" s="2317">
        <v>321.06575342000002</v>
      </c>
      <c r="I22" s="2317">
        <v>129.13297818000001</v>
      </c>
      <c r="J22" s="2317">
        <v>61.374074073999999</v>
      </c>
      <c r="K22" s="2317">
        <v>67.758904110000003</v>
      </c>
      <c r="L22" s="2317">
        <v>4.1835616438000001</v>
      </c>
      <c r="M22" s="2317">
        <v>0.9616438356</v>
      </c>
      <c r="N22" s="2318">
        <v>22.99</v>
      </c>
    </row>
    <row r="23" spans="1:14" s="2319" customFormat="1" ht="30" customHeight="1">
      <c r="A23" s="1995" t="s">
        <v>3598</v>
      </c>
      <c r="B23" s="2315"/>
      <c r="C23" s="2316">
        <v>23</v>
      </c>
      <c r="D23" s="2317">
        <v>12118.725925999999</v>
      </c>
      <c r="E23" s="2317">
        <v>869.48493151000002</v>
      </c>
      <c r="F23" s="2317">
        <v>516.78518518999999</v>
      </c>
      <c r="G23" s="2320">
        <v>0</v>
      </c>
      <c r="H23" s="2317">
        <v>736.89589040999999</v>
      </c>
      <c r="I23" s="2317">
        <v>143.72262810999999</v>
      </c>
      <c r="J23" s="2317">
        <v>67.618518519000006</v>
      </c>
      <c r="K23" s="2317">
        <v>76.104109589000004</v>
      </c>
      <c r="L23" s="2317">
        <v>10.761643835999999</v>
      </c>
      <c r="M23" s="2317">
        <v>4.0301369862999996</v>
      </c>
      <c r="N23" s="2318">
        <v>37.450000000000003</v>
      </c>
    </row>
    <row r="24" spans="1:14" s="2319" customFormat="1" ht="30" customHeight="1">
      <c r="A24" s="1995" t="s">
        <v>3599</v>
      </c>
      <c r="B24" s="2315"/>
      <c r="C24" s="2316">
        <v>7</v>
      </c>
      <c r="D24" s="2317">
        <v>2955.8703704</v>
      </c>
      <c r="E24" s="2317">
        <v>250.15068493000001</v>
      </c>
      <c r="F24" s="2317">
        <v>139.32222221999999</v>
      </c>
      <c r="G24" s="2320">
        <v>0</v>
      </c>
      <c r="H24" s="2317">
        <v>151.76438356</v>
      </c>
      <c r="I24" s="2317">
        <v>42.299898528999996</v>
      </c>
      <c r="J24" s="2317">
        <v>21.625925926000001</v>
      </c>
      <c r="K24" s="2317">
        <v>20.673972602999999</v>
      </c>
      <c r="L24" s="2317">
        <v>3.4082191781</v>
      </c>
      <c r="M24" s="2317">
        <v>1.3643835616</v>
      </c>
      <c r="N24" s="2318">
        <v>40.03</v>
      </c>
    </row>
    <row r="25" spans="1:14" s="2319" customFormat="1" ht="30" customHeight="1">
      <c r="A25" s="1995" t="s">
        <v>3600</v>
      </c>
      <c r="B25" s="2315"/>
      <c r="C25" s="2316">
        <v>10</v>
      </c>
      <c r="D25" s="2317">
        <v>6651.4148148000004</v>
      </c>
      <c r="E25" s="2317">
        <v>397.56712328999998</v>
      </c>
      <c r="F25" s="2317">
        <v>308.51111111</v>
      </c>
      <c r="G25" s="2317">
        <v>10.747945205000001</v>
      </c>
      <c r="H25" s="2317">
        <v>320.53698630000002</v>
      </c>
      <c r="I25" s="2317">
        <v>113.81192288</v>
      </c>
      <c r="J25" s="2317">
        <v>47.203703703999999</v>
      </c>
      <c r="K25" s="2317">
        <v>66.608219177999999</v>
      </c>
      <c r="L25" s="2317">
        <v>6.5287671232999998</v>
      </c>
      <c r="M25" s="2317">
        <v>1.7287671232999999</v>
      </c>
      <c r="N25" s="2318">
        <v>26.48</v>
      </c>
    </row>
    <row r="26" spans="1:14" s="2319" customFormat="1" ht="30" customHeight="1">
      <c r="A26" s="1995" t="s">
        <v>3601</v>
      </c>
      <c r="B26" s="2315"/>
      <c r="C26" s="2316">
        <v>3</v>
      </c>
      <c r="D26" s="2317">
        <v>1450.3111111000001</v>
      </c>
      <c r="E26" s="2317">
        <v>108.16164384</v>
      </c>
      <c r="F26" s="2317">
        <v>75.240740740999996</v>
      </c>
      <c r="G26" s="2320">
        <v>0</v>
      </c>
      <c r="H26" s="2317">
        <v>77.594520548000006</v>
      </c>
      <c r="I26" s="2317">
        <v>9.8039066463999998</v>
      </c>
      <c r="J26" s="2317">
        <v>4.9518518518999999</v>
      </c>
      <c r="K26" s="2317">
        <v>4.8520547944999999</v>
      </c>
      <c r="L26" s="2317">
        <v>0.98082191780000005</v>
      </c>
      <c r="M26" s="2317">
        <v>0.16712328770000001</v>
      </c>
      <c r="N26" s="2318">
        <v>17.04</v>
      </c>
    </row>
    <row r="27" spans="1:14" s="2319" customFormat="1" ht="30" customHeight="1">
      <c r="A27" s="1995" t="s">
        <v>3602</v>
      </c>
      <c r="B27" s="2315"/>
      <c r="C27" s="2316">
        <v>9</v>
      </c>
      <c r="D27" s="2317">
        <v>6565.0148147999998</v>
      </c>
      <c r="E27" s="2317">
        <v>361.76438356</v>
      </c>
      <c r="F27" s="2317">
        <v>159.89629629999999</v>
      </c>
      <c r="G27" s="2320">
        <v>0</v>
      </c>
      <c r="H27" s="2317">
        <v>316.62739726000001</v>
      </c>
      <c r="I27" s="2317">
        <v>99.341704718000003</v>
      </c>
      <c r="J27" s="2317">
        <v>56.944444443999998</v>
      </c>
      <c r="K27" s="2317">
        <v>42.397260273999997</v>
      </c>
      <c r="L27" s="2317">
        <v>2.1424657533999998</v>
      </c>
      <c r="M27" s="2317">
        <v>0.78082191779999999</v>
      </c>
      <c r="N27" s="2318">
        <v>36.450000000000003</v>
      </c>
    </row>
    <row r="28" spans="1:14" s="2319" customFormat="1" ht="30" customHeight="1">
      <c r="A28" s="1995" t="s">
        <v>3603</v>
      </c>
      <c r="B28" s="2315"/>
      <c r="C28" s="2316">
        <v>8</v>
      </c>
      <c r="D28" s="2317">
        <v>9514.9444444000001</v>
      </c>
      <c r="E28" s="2317">
        <v>648.27671233000001</v>
      </c>
      <c r="F28" s="2317">
        <v>277.15925926</v>
      </c>
      <c r="G28" s="2320">
        <v>0</v>
      </c>
      <c r="H28" s="2317">
        <v>349.95342466</v>
      </c>
      <c r="I28" s="2317">
        <v>191.09502789999999</v>
      </c>
      <c r="J28" s="2317">
        <v>117.67037037</v>
      </c>
      <c r="K28" s="2317">
        <v>73.424657534000005</v>
      </c>
      <c r="L28" s="2317">
        <v>17.282191781000002</v>
      </c>
      <c r="M28" s="2317">
        <v>4.3506849315</v>
      </c>
      <c r="N28" s="2318">
        <v>25.17</v>
      </c>
    </row>
    <row r="29" spans="1:14" s="2319" customFormat="1" ht="30" customHeight="1">
      <c r="A29" s="1995" t="s">
        <v>3604</v>
      </c>
      <c r="B29" s="2315"/>
      <c r="C29" s="2316">
        <v>12</v>
      </c>
      <c r="D29" s="2317">
        <v>10856.551852000001</v>
      </c>
      <c r="E29" s="2317">
        <v>473.50410958999998</v>
      </c>
      <c r="F29" s="2317">
        <v>485.31851852</v>
      </c>
      <c r="G29" s="2320">
        <v>0</v>
      </c>
      <c r="H29" s="2317">
        <v>529.98630136999998</v>
      </c>
      <c r="I29" s="2317">
        <v>139.65200406</v>
      </c>
      <c r="J29" s="2317">
        <v>74.062962963000004</v>
      </c>
      <c r="K29" s="2317">
        <v>65.589041096000003</v>
      </c>
      <c r="L29" s="2317">
        <v>8.2027397260000008</v>
      </c>
      <c r="M29" s="2317">
        <v>2.6410958903999999</v>
      </c>
      <c r="N29" s="2318">
        <v>32.200000000000003</v>
      </c>
    </row>
    <row r="30" spans="1:14" s="2319" customFormat="1" ht="30" customHeight="1">
      <c r="A30" s="1995" t="s">
        <v>3605</v>
      </c>
      <c r="B30" s="2321"/>
      <c r="C30" s="2316">
        <v>1</v>
      </c>
      <c r="D30" s="2317">
        <v>837.56296296000005</v>
      </c>
      <c r="E30" s="2317">
        <v>72.849315067999996</v>
      </c>
      <c r="F30" s="2317">
        <v>24.185185185000002</v>
      </c>
      <c r="G30" s="2320">
        <v>0</v>
      </c>
      <c r="H30" s="2317">
        <v>23.246575342</v>
      </c>
      <c r="I30" s="2317">
        <v>9.4369863013999993</v>
      </c>
      <c r="J30" s="2317">
        <v>6.9</v>
      </c>
      <c r="K30" s="2317">
        <v>2.5369863013999998</v>
      </c>
      <c r="L30" s="2317">
        <v>1.1671232877</v>
      </c>
      <c r="M30" s="2317">
        <v>0.33424657530000002</v>
      </c>
      <c r="N30" s="2318">
        <v>28.64</v>
      </c>
    </row>
    <row r="31" spans="1:14" s="2319" customFormat="1" ht="30" customHeight="1">
      <c r="A31" s="1999" t="s">
        <v>3606</v>
      </c>
      <c r="B31" s="2322"/>
      <c r="C31" s="2323">
        <v>1</v>
      </c>
      <c r="D31" s="2324">
        <v>333.52222222</v>
      </c>
      <c r="E31" s="2324">
        <v>18.389041096</v>
      </c>
      <c r="F31" s="2324">
        <v>3.8481481480999999</v>
      </c>
      <c r="G31" s="2325">
        <v>0</v>
      </c>
      <c r="H31" s="2324">
        <v>1.8410958904000001</v>
      </c>
      <c r="I31" s="2324">
        <v>0.22151192289999999</v>
      </c>
      <c r="J31" s="2324">
        <v>0.1037037037</v>
      </c>
      <c r="K31" s="2324">
        <v>0.11780821919999999</v>
      </c>
      <c r="L31" s="2324">
        <v>1.3698630099999999E-2</v>
      </c>
      <c r="M31" s="2325">
        <v>0</v>
      </c>
      <c r="N31" s="2325">
        <v>0</v>
      </c>
    </row>
    <row r="32" spans="1:14" s="2319" customFormat="1">
      <c r="A32" s="2326"/>
      <c r="B32" s="2326"/>
      <c r="C32" s="2327"/>
      <c r="D32" s="2327"/>
      <c r="E32" s="2327"/>
      <c r="F32" s="2327"/>
      <c r="G32" s="2328"/>
      <c r="H32" s="2327"/>
      <c r="I32" s="2327"/>
      <c r="J32" s="2327"/>
    </row>
    <row r="33" spans="11:11">
      <c r="K33" s="2294"/>
    </row>
    <row r="34" spans="11:11">
      <c r="K34" s="2294"/>
    </row>
    <row r="35" spans="11:11">
      <c r="K35" s="2294"/>
    </row>
    <row r="36" spans="11:11">
      <c r="K36" s="2294"/>
    </row>
    <row r="37" spans="11:11">
      <c r="K37" s="2294"/>
    </row>
    <row r="38" spans="11:11">
      <c r="K38" s="2294"/>
    </row>
    <row r="39" spans="11:11">
      <c r="K39" s="2294"/>
    </row>
    <row r="40" spans="11:11">
      <c r="K40" s="2294"/>
    </row>
    <row r="41" spans="11:11">
      <c r="K41" s="2294"/>
    </row>
  </sheetData>
  <mergeCells count="19">
    <mergeCell ref="B1:H1"/>
    <mergeCell ref="I1:N1"/>
    <mergeCell ref="B2:H2"/>
    <mergeCell ref="I2:N2"/>
    <mergeCell ref="C4:C8"/>
    <mergeCell ref="D4:H5"/>
    <mergeCell ref="I4:K5"/>
    <mergeCell ref="L4:M5"/>
    <mergeCell ref="N4:N8"/>
    <mergeCell ref="D6:D8"/>
    <mergeCell ref="K6:K8"/>
    <mergeCell ref="L6:L8"/>
    <mergeCell ref="M6:M8"/>
    <mergeCell ref="E6:E8"/>
    <mergeCell ref="F6:F8"/>
    <mergeCell ref="G6:G8"/>
    <mergeCell ref="H6:H8"/>
    <mergeCell ref="I6:I8"/>
    <mergeCell ref="J6:J8"/>
  </mergeCells>
  <phoneticPr fontId="6" type="noConversion"/>
  <printOptions horizontalCentered="1"/>
  <pageMargins left="0.74803149606299213" right="0.74803149606299213" top="1.1811023622047245" bottom="0.78740157480314965" header="0" footer="0"/>
  <pageSetup paperSize="9" scale="80" orientation="portrait" r:id="rId1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N249"/>
  <sheetViews>
    <sheetView zoomScale="80" zoomScaleNormal="80" workbookViewId="0">
      <selection sqref="A1:G2"/>
    </sheetView>
  </sheetViews>
  <sheetFormatPr defaultColWidth="9" defaultRowHeight="15.5"/>
  <cols>
    <col min="1" max="1" width="24.08203125" style="2331" customWidth="1"/>
    <col min="2" max="2" width="1.5" style="2331" customWidth="1"/>
    <col min="3" max="5" width="15" style="2331" customWidth="1"/>
    <col min="6" max="6" width="13.83203125" style="2331" customWidth="1"/>
    <col min="7" max="7" width="15.5" style="2331" customWidth="1"/>
    <col min="8" max="8" width="14.75" style="2331" customWidth="1"/>
    <col min="9" max="10" width="14.33203125" style="2331" customWidth="1"/>
    <col min="11" max="11" width="13" style="2331" customWidth="1"/>
    <col min="12" max="13" width="13.08203125" style="2331" customWidth="1"/>
    <col min="14" max="14" width="14.33203125" style="2331" customWidth="1"/>
    <col min="15" max="256" width="9" style="2331"/>
    <col min="257" max="257" width="25.33203125" style="2331" customWidth="1"/>
    <col min="258" max="258" width="1.5" style="2331" customWidth="1"/>
    <col min="259" max="262" width="15" style="2331" customWidth="1"/>
    <col min="263" max="263" width="15.5" style="2331" customWidth="1"/>
    <col min="264" max="264" width="14.75" style="2331" customWidth="1"/>
    <col min="265" max="270" width="14.33203125" style="2331" customWidth="1"/>
    <col min="271" max="512" width="9" style="2331"/>
    <col min="513" max="513" width="25.33203125" style="2331" customWidth="1"/>
    <col min="514" max="514" width="1.5" style="2331" customWidth="1"/>
    <col min="515" max="518" width="15" style="2331" customWidth="1"/>
    <col min="519" max="519" width="15.5" style="2331" customWidth="1"/>
    <col min="520" max="520" width="14.75" style="2331" customWidth="1"/>
    <col min="521" max="526" width="14.33203125" style="2331" customWidth="1"/>
    <col min="527" max="768" width="9" style="2331"/>
    <col min="769" max="769" width="25.33203125" style="2331" customWidth="1"/>
    <col min="770" max="770" width="1.5" style="2331" customWidth="1"/>
    <col min="771" max="774" width="15" style="2331" customWidth="1"/>
    <col min="775" max="775" width="15.5" style="2331" customWidth="1"/>
    <col min="776" max="776" width="14.75" style="2331" customWidth="1"/>
    <col min="777" max="782" width="14.33203125" style="2331" customWidth="1"/>
    <col min="783" max="1024" width="9" style="2331"/>
    <col min="1025" max="1025" width="25.33203125" style="2331" customWidth="1"/>
    <col min="1026" max="1026" width="1.5" style="2331" customWidth="1"/>
    <col min="1027" max="1030" width="15" style="2331" customWidth="1"/>
    <col min="1031" max="1031" width="15.5" style="2331" customWidth="1"/>
    <col min="1032" max="1032" width="14.75" style="2331" customWidth="1"/>
    <col min="1033" max="1038" width="14.33203125" style="2331" customWidth="1"/>
    <col min="1039" max="1280" width="9" style="2331"/>
    <col min="1281" max="1281" width="25.33203125" style="2331" customWidth="1"/>
    <col min="1282" max="1282" width="1.5" style="2331" customWidth="1"/>
    <col min="1283" max="1286" width="15" style="2331" customWidth="1"/>
    <col min="1287" max="1287" width="15.5" style="2331" customWidth="1"/>
    <col min="1288" max="1288" width="14.75" style="2331" customWidth="1"/>
    <col min="1289" max="1294" width="14.33203125" style="2331" customWidth="1"/>
    <col min="1295" max="1536" width="9" style="2331"/>
    <col min="1537" max="1537" width="25.33203125" style="2331" customWidth="1"/>
    <col min="1538" max="1538" width="1.5" style="2331" customWidth="1"/>
    <col min="1539" max="1542" width="15" style="2331" customWidth="1"/>
    <col min="1543" max="1543" width="15.5" style="2331" customWidth="1"/>
    <col min="1544" max="1544" width="14.75" style="2331" customWidth="1"/>
    <col min="1545" max="1550" width="14.33203125" style="2331" customWidth="1"/>
    <col min="1551" max="1792" width="9" style="2331"/>
    <col min="1793" max="1793" width="25.33203125" style="2331" customWidth="1"/>
    <col min="1794" max="1794" width="1.5" style="2331" customWidth="1"/>
    <col min="1795" max="1798" width="15" style="2331" customWidth="1"/>
    <col min="1799" max="1799" width="15.5" style="2331" customWidth="1"/>
    <col min="1800" max="1800" width="14.75" style="2331" customWidth="1"/>
    <col min="1801" max="1806" width="14.33203125" style="2331" customWidth="1"/>
    <col min="1807" max="2048" width="9" style="2331"/>
    <col min="2049" max="2049" width="25.33203125" style="2331" customWidth="1"/>
    <col min="2050" max="2050" width="1.5" style="2331" customWidth="1"/>
    <col min="2051" max="2054" width="15" style="2331" customWidth="1"/>
    <col min="2055" max="2055" width="15.5" style="2331" customWidth="1"/>
    <col min="2056" max="2056" width="14.75" style="2331" customWidth="1"/>
    <col min="2057" max="2062" width="14.33203125" style="2331" customWidth="1"/>
    <col min="2063" max="2304" width="9" style="2331"/>
    <col min="2305" max="2305" width="25.33203125" style="2331" customWidth="1"/>
    <col min="2306" max="2306" width="1.5" style="2331" customWidth="1"/>
    <col min="2307" max="2310" width="15" style="2331" customWidth="1"/>
    <col min="2311" max="2311" width="15.5" style="2331" customWidth="1"/>
    <col min="2312" max="2312" width="14.75" style="2331" customWidth="1"/>
    <col min="2313" max="2318" width="14.33203125" style="2331" customWidth="1"/>
    <col min="2319" max="2560" width="9" style="2331"/>
    <col min="2561" max="2561" width="25.33203125" style="2331" customWidth="1"/>
    <col min="2562" max="2562" width="1.5" style="2331" customWidth="1"/>
    <col min="2563" max="2566" width="15" style="2331" customWidth="1"/>
    <col min="2567" max="2567" width="15.5" style="2331" customWidth="1"/>
    <col min="2568" max="2568" width="14.75" style="2331" customWidth="1"/>
    <col min="2569" max="2574" width="14.33203125" style="2331" customWidth="1"/>
    <col min="2575" max="2816" width="9" style="2331"/>
    <col min="2817" max="2817" width="25.33203125" style="2331" customWidth="1"/>
    <col min="2818" max="2818" width="1.5" style="2331" customWidth="1"/>
    <col min="2819" max="2822" width="15" style="2331" customWidth="1"/>
    <col min="2823" max="2823" width="15.5" style="2331" customWidth="1"/>
    <col min="2824" max="2824" width="14.75" style="2331" customWidth="1"/>
    <col min="2825" max="2830" width="14.33203125" style="2331" customWidth="1"/>
    <col min="2831" max="3072" width="9" style="2331"/>
    <col min="3073" max="3073" width="25.33203125" style="2331" customWidth="1"/>
    <col min="3074" max="3074" width="1.5" style="2331" customWidth="1"/>
    <col min="3075" max="3078" width="15" style="2331" customWidth="1"/>
    <col min="3079" max="3079" width="15.5" style="2331" customWidth="1"/>
    <col min="3080" max="3080" width="14.75" style="2331" customWidth="1"/>
    <col min="3081" max="3086" width="14.33203125" style="2331" customWidth="1"/>
    <col min="3087" max="3328" width="9" style="2331"/>
    <col min="3329" max="3329" width="25.33203125" style="2331" customWidth="1"/>
    <col min="3330" max="3330" width="1.5" style="2331" customWidth="1"/>
    <col min="3331" max="3334" width="15" style="2331" customWidth="1"/>
    <col min="3335" max="3335" width="15.5" style="2331" customWidth="1"/>
    <col min="3336" max="3336" width="14.75" style="2331" customWidth="1"/>
    <col min="3337" max="3342" width="14.33203125" style="2331" customWidth="1"/>
    <col min="3343" max="3584" width="9" style="2331"/>
    <col min="3585" max="3585" width="25.33203125" style="2331" customWidth="1"/>
    <col min="3586" max="3586" width="1.5" style="2331" customWidth="1"/>
    <col min="3587" max="3590" width="15" style="2331" customWidth="1"/>
    <col min="3591" max="3591" width="15.5" style="2331" customWidth="1"/>
    <col min="3592" max="3592" width="14.75" style="2331" customWidth="1"/>
    <col min="3593" max="3598" width="14.33203125" style="2331" customWidth="1"/>
    <col min="3599" max="3840" width="9" style="2331"/>
    <col min="3841" max="3841" width="25.33203125" style="2331" customWidth="1"/>
    <col min="3842" max="3842" width="1.5" style="2331" customWidth="1"/>
    <col min="3843" max="3846" width="15" style="2331" customWidth="1"/>
    <col min="3847" max="3847" width="15.5" style="2331" customWidth="1"/>
    <col min="3848" max="3848" width="14.75" style="2331" customWidth="1"/>
    <col min="3849" max="3854" width="14.33203125" style="2331" customWidth="1"/>
    <col min="3855" max="4096" width="9" style="2331"/>
    <col min="4097" max="4097" width="25.33203125" style="2331" customWidth="1"/>
    <col min="4098" max="4098" width="1.5" style="2331" customWidth="1"/>
    <col min="4099" max="4102" width="15" style="2331" customWidth="1"/>
    <col min="4103" max="4103" width="15.5" style="2331" customWidth="1"/>
    <col min="4104" max="4104" width="14.75" style="2331" customWidth="1"/>
    <col min="4105" max="4110" width="14.33203125" style="2331" customWidth="1"/>
    <col min="4111" max="4352" width="9" style="2331"/>
    <col min="4353" max="4353" width="25.33203125" style="2331" customWidth="1"/>
    <col min="4354" max="4354" width="1.5" style="2331" customWidth="1"/>
    <col min="4355" max="4358" width="15" style="2331" customWidth="1"/>
    <col min="4359" max="4359" width="15.5" style="2331" customWidth="1"/>
    <col min="4360" max="4360" width="14.75" style="2331" customWidth="1"/>
    <col min="4361" max="4366" width="14.33203125" style="2331" customWidth="1"/>
    <col min="4367" max="4608" width="9" style="2331"/>
    <col min="4609" max="4609" width="25.33203125" style="2331" customWidth="1"/>
    <col min="4610" max="4610" width="1.5" style="2331" customWidth="1"/>
    <col min="4611" max="4614" width="15" style="2331" customWidth="1"/>
    <col min="4615" max="4615" width="15.5" style="2331" customWidth="1"/>
    <col min="4616" max="4616" width="14.75" style="2331" customWidth="1"/>
    <col min="4617" max="4622" width="14.33203125" style="2331" customWidth="1"/>
    <col min="4623" max="4864" width="9" style="2331"/>
    <col min="4865" max="4865" width="25.33203125" style="2331" customWidth="1"/>
    <col min="4866" max="4866" width="1.5" style="2331" customWidth="1"/>
    <col min="4867" max="4870" width="15" style="2331" customWidth="1"/>
    <col min="4871" max="4871" width="15.5" style="2331" customWidth="1"/>
    <col min="4872" max="4872" width="14.75" style="2331" customWidth="1"/>
    <col min="4873" max="4878" width="14.33203125" style="2331" customWidth="1"/>
    <col min="4879" max="5120" width="9" style="2331"/>
    <col min="5121" max="5121" width="25.33203125" style="2331" customWidth="1"/>
    <col min="5122" max="5122" width="1.5" style="2331" customWidth="1"/>
    <col min="5123" max="5126" width="15" style="2331" customWidth="1"/>
    <col min="5127" max="5127" width="15.5" style="2331" customWidth="1"/>
    <col min="5128" max="5128" width="14.75" style="2331" customWidth="1"/>
    <col min="5129" max="5134" width="14.33203125" style="2331" customWidth="1"/>
    <col min="5135" max="5376" width="9" style="2331"/>
    <col min="5377" max="5377" width="25.33203125" style="2331" customWidth="1"/>
    <col min="5378" max="5378" width="1.5" style="2331" customWidth="1"/>
    <col min="5379" max="5382" width="15" style="2331" customWidth="1"/>
    <col min="5383" max="5383" width="15.5" style="2331" customWidth="1"/>
    <col min="5384" max="5384" width="14.75" style="2331" customWidth="1"/>
    <col min="5385" max="5390" width="14.33203125" style="2331" customWidth="1"/>
    <col min="5391" max="5632" width="9" style="2331"/>
    <col min="5633" max="5633" width="25.33203125" style="2331" customWidth="1"/>
    <col min="5634" max="5634" width="1.5" style="2331" customWidth="1"/>
    <col min="5635" max="5638" width="15" style="2331" customWidth="1"/>
    <col min="5639" max="5639" width="15.5" style="2331" customWidth="1"/>
    <col min="5640" max="5640" width="14.75" style="2331" customWidth="1"/>
    <col min="5641" max="5646" width="14.33203125" style="2331" customWidth="1"/>
    <col min="5647" max="5888" width="9" style="2331"/>
    <col min="5889" max="5889" width="25.33203125" style="2331" customWidth="1"/>
    <col min="5890" max="5890" width="1.5" style="2331" customWidth="1"/>
    <col min="5891" max="5894" width="15" style="2331" customWidth="1"/>
    <col min="5895" max="5895" width="15.5" style="2331" customWidth="1"/>
    <col min="5896" max="5896" width="14.75" style="2331" customWidth="1"/>
    <col min="5897" max="5902" width="14.33203125" style="2331" customWidth="1"/>
    <col min="5903" max="6144" width="9" style="2331"/>
    <col min="6145" max="6145" width="25.33203125" style="2331" customWidth="1"/>
    <col min="6146" max="6146" width="1.5" style="2331" customWidth="1"/>
    <col min="6147" max="6150" width="15" style="2331" customWidth="1"/>
    <col min="6151" max="6151" width="15.5" style="2331" customWidth="1"/>
    <col min="6152" max="6152" width="14.75" style="2331" customWidth="1"/>
    <col min="6153" max="6158" width="14.33203125" style="2331" customWidth="1"/>
    <col min="6159" max="6400" width="9" style="2331"/>
    <col min="6401" max="6401" width="25.33203125" style="2331" customWidth="1"/>
    <col min="6402" max="6402" width="1.5" style="2331" customWidth="1"/>
    <col min="6403" max="6406" width="15" style="2331" customWidth="1"/>
    <col min="6407" max="6407" width="15.5" style="2331" customWidth="1"/>
    <col min="6408" max="6408" width="14.75" style="2331" customWidth="1"/>
    <col min="6409" max="6414" width="14.33203125" style="2331" customWidth="1"/>
    <col min="6415" max="6656" width="9" style="2331"/>
    <col min="6657" max="6657" width="25.33203125" style="2331" customWidth="1"/>
    <col min="6658" max="6658" width="1.5" style="2331" customWidth="1"/>
    <col min="6659" max="6662" width="15" style="2331" customWidth="1"/>
    <col min="6663" max="6663" width="15.5" style="2331" customWidth="1"/>
    <col min="6664" max="6664" width="14.75" style="2331" customWidth="1"/>
    <col min="6665" max="6670" width="14.33203125" style="2331" customWidth="1"/>
    <col min="6671" max="6912" width="9" style="2331"/>
    <col min="6913" max="6913" width="25.33203125" style="2331" customWidth="1"/>
    <col min="6914" max="6914" width="1.5" style="2331" customWidth="1"/>
    <col min="6915" max="6918" width="15" style="2331" customWidth="1"/>
    <col min="6919" max="6919" width="15.5" style="2331" customWidth="1"/>
    <col min="6920" max="6920" width="14.75" style="2331" customWidth="1"/>
    <col min="6921" max="6926" width="14.33203125" style="2331" customWidth="1"/>
    <col min="6927" max="7168" width="9" style="2331"/>
    <col min="7169" max="7169" width="25.33203125" style="2331" customWidth="1"/>
    <col min="7170" max="7170" width="1.5" style="2331" customWidth="1"/>
    <col min="7171" max="7174" width="15" style="2331" customWidth="1"/>
    <col min="7175" max="7175" width="15.5" style="2331" customWidth="1"/>
    <col min="7176" max="7176" width="14.75" style="2331" customWidth="1"/>
    <col min="7177" max="7182" width="14.33203125" style="2331" customWidth="1"/>
    <col min="7183" max="7424" width="9" style="2331"/>
    <col min="7425" max="7425" width="25.33203125" style="2331" customWidth="1"/>
    <col min="7426" max="7426" width="1.5" style="2331" customWidth="1"/>
    <col min="7427" max="7430" width="15" style="2331" customWidth="1"/>
    <col min="7431" max="7431" width="15.5" style="2331" customWidth="1"/>
    <col min="7432" max="7432" width="14.75" style="2331" customWidth="1"/>
    <col min="7433" max="7438" width="14.33203125" style="2331" customWidth="1"/>
    <col min="7439" max="7680" width="9" style="2331"/>
    <col min="7681" max="7681" width="25.33203125" style="2331" customWidth="1"/>
    <col min="7682" max="7682" width="1.5" style="2331" customWidth="1"/>
    <col min="7683" max="7686" width="15" style="2331" customWidth="1"/>
    <col min="7687" max="7687" width="15.5" style="2331" customWidth="1"/>
    <col min="7688" max="7688" width="14.75" style="2331" customWidth="1"/>
    <col min="7689" max="7694" width="14.33203125" style="2331" customWidth="1"/>
    <col min="7695" max="7936" width="9" style="2331"/>
    <col min="7937" max="7937" width="25.33203125" style="2331" customWidth="1"/>
    <col min="7938" max="7938" width="1.5" style="2331" customWidth="1"/>
    <col min="7939" max="7942" width="15" style="2331" customWidth="1"/>
    <col min="7943" max="7943" width="15.5" style="2331" customWidth="1"/>
    <col min="7944" max="7944" width="14.75" style="2331" customWidth="1"/>
    <col min="7945" max="7950" width="14.33203125" style="2331" customWidth="1"/>
    <col min="7951" max="8192" width="9" style="2331"/>
    <col min="8193" max="8193" width="25.33203125" style="2331" customWidth="1"/>
    <col min="8194" max="8194" width="1.5" style="2331" customWidth="1"/>
    <col min="8195" max="8198" width="15" style="2331" customWidth="1"/>
    <col min="8199" max="8199" width="15.5" style="2331" customWidth="1"/>
    <col min="8200" max="8200" width="14.75" style="2331" customWidth="1"/>
    <col min="8201" max="8206" width="14.33203125" style="2331" customWidth="1"/>
    <col min="8207" max="8448" width="9" style="2331"/>
    <col min="8449" max="8449" width="25.33203125" style="2331" customWidth="1"/>
    <col min="8450" max="8450" width="1.5" style="2331" customWidth="1"/>
    <col min="8451" max="8454" width="15" style="2331" customWidth="1"/>
    <col min="8455" max="8455" width="15.5" style="2331" customWidth="1"/>
    <col min="8456" max="8456" width="14.75" style="2331" customWidth="1"/>
    <col min="8457" max="8462" width="14.33203125" style="2331" customWidth="1"/>
    <col min="8463" max="8704" width="9" style="2331"/>
    <col min="8705" max="8705" width="25.33203125" style="2331" customWidth="1"/>
    <col min="8706" max="8706" width="1.5" style="2331" customWidth="1"/>
    <col min="8707" max="8710" width="15" style="2331" customWidth="1"/>
    <col min="8711" max="8711" width="15.5" style="2331" customWidth="1"/>
    <col min="8712" max="8712" width="14.75" style="2331" customWidth="1"/>
    <col min="8713" max="8718" width="14.33203125" style="2331" customWidth="1"/>
    <col min="8719" max="8960" width="9" style="2331"/>
    <col min="8961" max="8961" width="25.33203125" style="2331" customWidth="1"/>
    <col min="8962" max="8962" width="1.5" style="2331" customWidth="1"/>
    <col min="8963" max="8966" width="15" style="2331" customWidth="1"/>
    <col min="8967" max="8967" width="15.5" style="2331" customWidth="1"/>
    <col min="8968" max="8968" width="14.75" style="2331" customWidth="1"/>
    <col min="8969" max="8974" width="14.33203125" style="2331" customWidth="1"/>
    <col min="8975" max="9216" width="9" style="2331"/>
    <col min="9217" max="9217" width="25.33203125" style="2331" customWidth="1"/>
    <col min="9218" max="9218" width="1.5" style="2331" customWidth="1"/>
    <col min="9219" max="9222" width="15" style="2331" customWidth="1"/>
    <col min="9223" max="9223" width="15.5" style="2331" customWidth="1"/>
    <col min="9224" max="9224" width="14.75" style="2331" customWidth="1"/>
    <col min="9225" max="9230" width="14.33203125" style="2331" customWidth="1"/>
    <col min="9231" max="9472" width="9" style="2331"/>
    <col min="9473" max="9473" width="25.33203125" style="2331" customWidth="1"/>
    <col min="9474" max="9474" width="1.5" style="2331" customWidth="1"/>
    <col min="9475" max="9478" width="15" style="2331" customWidth="1"/>
    <col min="9479" max="9479" width="15.5" style="2331" customWidth="1"/>
    <col min="9480" max="9480" width="14.75" style="2331" customWidth="1"/>
    <col min="9481" max="9486" width="14.33203125" style="2331" customWidth="1"/>
    <col min="9487" max="9728" width="9" style="2331"/>
    <col min="9729" max="9729" width="25.33203125" style="2331" customWidth="1"/>
    <col min="9730" max="9730" width="1.5" style="2331" customWidth="1"/>
    <col min="9731" max="9734" width="15" style="2331" customWidth="1"/>
    <col min="9735" max="9735" width="15.5" style="2331" customWidth="1"/>
    <col min="9736" max="9736" width="14.75" style="2331" customWidth="1"/>
    <col min="9737" max="9742" width="14.33203125" style="2331" customWidth="1"/>
    <col min="9743" max="9984" width="9" style="2331"/>
    <col min="9985" max="9985" width="25.33203125" style="2331" customWidth="1"/>
    <col min="9986" max="9986" width="1.5" style="2331" customWidth="1"/>
    <col min="9987" max="9990" width="15" style="2331" customWidth="1"/>
    <col min="9991" max="9991" width="15.5" style="2331" customWidth="1"/>
    <col min="9992" max="9992" width="14.75" style="2331" customWidth="1"/>
    <col min="9993" max="9998" width="14.33203125" style="2331" customWidth="1"/>
    <col min="9999" max="10240" width="9" style="2331"/>
    <col min="10241" max="10241" width="25.33203125" style="2331" customWidth="1"/>
    <col min="10242" max="10242" width="1.5" style="2331" customWidth="1"/>
    <col min="10243" max="10246" width="15" style="2331" customWidth="1"/>
    <col min="10247" max="10247" width="15.5" style="2331" customWidth="1"/>
    <col min="10248" max="10248" width="14.75" style="2331" customWidth="1"/>
    <col min="10249" max="10254" width="14.33203125" style="2331" customWidth="1"/>
    <col min="10255" max="10496" width="9" style="2331"/>
    <col min="10497" max="10497" width="25.33203125" style="2331" customWidth="1"/>
    <col min="10498" max="10498" width="1.5" style="2331" customWidth="1"/>
    <col min="10499" max="10502" width="15" style="2331" customWidth="1"/>
    <col min="10503" max="10503" width="15.5" style="2331" customWidth="1"/>
    <col min="10504" max="10504" width="14.75" style="2331" customWidth="1"/>
    <col min="10505" max="10510" width="14.33203125" style="2331" customWidth="1"/>
    <col min="10511" max="10752" width="9" style="2331"/>
    <col min="10753" max="10753" width="25.33203125" style="2331" customWidth="1"/>
    <col min="10754" max="10754" width="1.5" style="2331" customWidth="1"/>
    <col min="10755" max="10758" width="15" style="2331" customWidth="1"/>
    <col min="10759" max="10759" width="15.5" style="2331" customWidth="1"/>
    <col min="10760" max="10760" width="14.75" style="2331" customWidth="1"/>
    <col min="10761" max="10766" width="14.33203125" style="2331" customWidth="1"/>
    <col min="10767" max="11008" width="9" style="2331"/>
    <col min="11009" max="11009" width="25.33203125" style="2331" customWidth="1"/>
    <col min="11010" max="11010" width="1.5" style="2331" customWidth="1"/>
    <col min="11011" max="11014" width="15" style="2331" customWidth="1"/>
    <col min="11015" max="11015" width="15.5" style="2331" customWidth="1"/>
    <col min="11016" max="11016" width="14.75" style="2331" customWidth="1"/>
    <col min="11017" max="11022" width="14.33203125" style="2331" customWidth="1"/>
    <col min="11023" max="11264" width="9" style="2331"/>
    <col min="11265" max="11265" width="25.33203125" style="2331" customWidth="1"/>
    <col min="11266" max="11266" width="1.5" style="2331" customWidth="1"/>
    <col min="11267" max="11270" width="15" style="2331" customWidth="1"/>
    <col min="11271" max="11271" width="15.5" style="2331" customWidth="1"/>
    <col min="11272" max="11272" width="14.75" style="2331" customWidth="1"/>
    <col min="11273" max="11278" width="14.33203125" style="2331" customWidth="1"/>
    <col min="11279" max="11520" width="9" style="2331"/>
    <col min="11521" max="11521" width="25.33203125" style="2331" customWidth="1"/>
    <col min="11522" max="11522" width="1.5" style="2331" customWidth="1"/>
    <col min="11523" max="11526" width="15" style="2331" customWidth="1"/>
    <col min="11527" max="11527" width="15.5" style="2331" customWidth="1"/>
    <col min="11528" max="11528" width="14.75" style="2331" customWidth="1"/>
    <col min="11529" max="11534" width="14.33203125" style="2331" customWidth="1"/>
    <col min="11535" max="11776" width="9" style="2331"/>
    <col min="11777" max="11777" width="25.33203125" style="2331" customWidth="1"/>
    <col min="11778" max="11778" width="1.5" style="2331" customWidth="1"/>
    <col min="11779" max="11782" width="15" style="2331" customWidth="1"/>
    <col min="11783" max="11783" width="15.5" style="2331" customWidth="1"/>
    <col min="11784" max="11784" width="14.75" style="2331" customWidth="1"/>
    <col min="11785" max="11790" width="14.33203125" style="2331" customWidth="1"/>
    <col min="11791" max="12032" width="9" style="2331"/>
    <col min="12033" max="12033" width="25.33203125" style="2331" customWidth="1"/>
    <col min="12034" max="12034" width="1.5" style="2331" customWidth="1"/>
    <col min="12035" max="12038" width="15" style="2331" customWidth="1"/>
    <col min="12039" max="12039" width="15.5" style="2331" customWidth="1"/>
    <col min="12040" max="12040" width="14.75" style="2331" customWidth="1"/>
    <col min="12041" max="12046" width="14.33203125" style="2331" customWidth="1"/>
    <col min="12047" max="12288" width="9" style="2331"/>
    <col min="12289" max="12289" width="25.33203125" style="2331" customWidth="1"/>
    <col min="12290" max="12290" width="1.5" style="2331" customWidth="1"/>
    <col min="12291" max="12294" width="15" style="2331" customWidth="1"/>
    <col min="12295" max="12295" width="15.5" style="2331" customWidth="1"/>
    <col min="12296" max="12296" width="14.75" style="2331" customWidth="1"/>
    <col min="12297" max="12302" width="14.33203125" style="2331" customWidth="1"/>
    <col min="12303" max="12544" width="9" style="2331"/>
    <col min="12545" max="12545" width="25.33203125" style="2331" customWidth="1"/>
    <col min="12546" max="12546" width="1.5" style="2331" customWidth="1"/>
    <col min="12547" max="12550" width="15" style="2331" customWidth="1"/>
    <col min="12551" max="12551" width="15.5" style="2331" customWidth="1"/>
    <col min="12552" max="12552" width="14.75" style="2331" customWidth="1"/>
    <col min="12553" max="12558" width="14.33203125" style="2331" customWidth="1"/>
    <col min="12559" max="12800" width="9" style="2331"/>
    <col min="12801" max="12801" width="25.33203125" style="2331" customWidth="1"/>
    <col min="12802" max="12802" width="1.5" style="2331" customWidth="1"/>
    <col min="12803" max="12806" width="15" style="2331" customWidth="1"/>
    <col min="12807" max="12807" width="15.5" style="2331" customWidth="1"/>
    <col min="12808" max="12808" width="14.75" style="2331" customWidth="1"/>
    <col min="12809" max="12814" width="14.33203125" style="2331" customWidth="1"/>
    <col min="12815" max="13056" width="9" style="2331"/>
    <col min="13057" max="13057" width="25.33203125" style="2331" customWidth="1"/>
    <col min="13058" max="13058" width="1.5" style="2331" customWidth="1"/>
    <col min="13059" max="13062" width="15" style="2331" customWidth="1"/>
    <col min="13063" max="13063" width="15.5" style="2331" customWidth="1"/>
    <col min="13064" max="13064" width="14.75" style="2331" customWidth="1"/>
    <col min="13065" max="13070" width="14.33203125" style="2331" customWidth="1"/>
    <col min="13071" max="13312" width="9" style="2331"/>
    <col min="13313" max="13313" width="25.33203125" style="2331" customWidth="1"/>
    <col min="13314" max="13314" width="1.5" style="2331" customWidth="1"/>
    <col min="13315" max="13318" width="15" style="2331" customWidth="1"/>
    <col min="13319" max="13319" width="15.5" style="2331" customWidth="1"/>
    <col min="13320" max="13320" width="14.75" style="2331" customWidth="1"/>
    <col min="13321" max="13326" width="14.33203125" style="2331" customWidth="1"/>
    <col min="13327" max="13568" width="9" style="2331"/>
    <col min="13569" max="13569" width="25.33203125" style="2331" customWidth="1"/>
    <col min="13570" max="13570" width="1.5" style="2331" customWidth="1"/>
    <col min="13571" max="13574" width="15" style="2331" customWidth="1"/>
    <col min="13575" max="13575" width="15.5" style="2331" customWidth="1"/>
    <col min="13576" max="13576" width="14.75" style="2331" customWidth="1"/>
    <col min="13577" max="13582" width="14.33203125" style="2331" customWidth="1"/>
    <col min="13583" max="13824" width="9" style="2331"/>
    <col min="13825" max="13825" width="25.33203125" style="2331" customWidth="1"/>
    <col min="13826" max="13826" width="1.5" style="2331" customWidth="1"/>
    <col min="13827" max="13830" width="15" style="2331" customWidth="1"/>
    <col min="13831" max="13831" width="15.5" style="2331" customWidth="1"/>
    <col min="13832" max="13832" width="14.75" style="2331" customWidth="1"/>
    <col min="13833" max="13838" width="14.33203125" style="2331" customWidth="1"/>
    <col min="13839" max="14080" width="9" style="2331"/>
    <col min="14081" max="14081" width="25.33203125" style="2331" customWidth="1"/>
    <col min="14082" max="14082" width="1.5" style="2331" customWidth="1"/>
    <col min="14083" max="14086" width="15" style="2331" customWidth="1"/>
    <col min="14087" max="14087" width="15.5" style="2331" customWidth="1"/>
    <col min="14088" max="14088" width="14.75" style="2331" customWidth="1"/>
    <col min="14089" max="14094" width="14.33203125" style="2331" customWidth="1"/>
    <col min="14095" max="14336" width="9" style="2331"/>
    <col min="14337" max="14337" width="25.33203125" style="2331" customWidth="1"/>
    <col min="14338" max="14338" width="1.5" style="2331" customWidth="1"/>
    <col min="14339" max="14342" width="15" style="2331" customWidth="1"/>
    <col min="14343" max="14343" width="15.5" style="2331" customWidth="1"/>
    <col min="14344" max="14344" width="14.75" style="2331" customWidth="1"/>
    <col min="14345" max="14350" width="14.33203125" style="2331" customWidth="1"/>
    <col min="14351" max="14592" width="9" style="2331"/>
    <col min="14593" max="14593" width="25.33203125" style="2331" customWidth="1"/>
    <col min="14594" max="14594" width="1.5" style="2331" customWidth="1"/>
    <col min="14595" max="14598" width="15" style="2331" customWidth="1"/>
    <col min="14599" max="14599" width="15.5" style="2331" customWidth="1"/>
    <col min="14600" max="14600" width="14.75" style="2331" customWidth="1"/>
    <col min="14601" max="14606" width="14.33203125" style="2331" customWidth="1"/>
    <col min="14607" max="14848" width="9" style="2331"/>
    <col min="14849" max="14849" width="25.33203125" style="2331" customWidth="1"/>
    <col min="14850" max="14850" width="1.5" style="2331" customWidth="1"/>
    <col min="14851" max="14854" width="15" style="2331" customWidth="1"/>
    <col min="14855" max="14855" width="15.5" style="2331" customWidth="1"/>
    <col min="14856" max="14856" width="14.75" style="2331" customWidth="1"/>
    <col min="14857" max="14862" width="14.33203125" style="2331" customWidth="1"/>
    <col min="14863" max="15104" width="9" style="2331"/>
    <col min="15105" max="15105" width="25.33203125" style="2331" customWidth="1"/>
    <col min="15106" max="15106" width="1.5" style="2331" customWidth="1"/>
    <col min="15107" max="15110" width="15" style="2331" customWidth="1"/>
    <col min="15111" max="15111" width="15.5" style="2331" customWidth="1"/>
    <col min="15112" max="15112" width="14.75" style="2331" customWidth="1"/>
    <col min="15113" max="15118" width="14.33203125" style="2331" customWidth="1"/>
    <col min="15119" max="15360" width="9" style="2331"/>
    <col min="15361" max="15361" width="25.33203125" style="2331" customWidth="1"/>
    <col min="15362" max="15362" width="1.5" style="2331" customWidth="1"/>
    <col min="15363" max="15366" width="15" style="2331" customWidth="1"/>
    <col min="15367" max="15367" width="15.5" style="2331" customWidth="1"/>
    <col min="15368" max="15368" width="14.75" style="2331" customWidth="1"/>
    <col min="15369" max="15374" width="14.33203125" style="2331" customWidth="1"/>
    <col min="15375" max="15616" width="9" style="2331"/>
    <col min="15617" max="15617" width="25.33203125" style="2331" customWidth="1"/>
    <col min="15618" max="15618" width="1.5" style="2331" customWidth="1"/>
    <col min="15619" max="15622" width="15" style="2331" customWidth="1"/>
    <col min="15623" max="15623" width="15.5" style="2331" customWidth="1"/>
    <col min="15624" max="15624" width="14.75" style="2331" customWidth="1"/>
    <col min="15625" max="15630" width="14.33203125" style="2331" customWidth="1"/>
    <col min="15631" max="15872" width="9" style="2331"/>
    <col min="15873" max="15873" width="25.33203125" style="2331" customWidth="1"/>
    <col min="15874" max="15874" width="1.5" style="2331" customWidth="1"/>
    <col min="15875" max="15878" width="15" style="2331" customWidth="1"/>
    <col min="15879" max="15879" width="15.5" style="2331" customWidth="1"/>
    <col min="15880" max="15880" width="14.75" style="2331" customWidth="1"/>
    <col min="15881" max="15886" width="14.33203125" style="2331" customWidth="1"/>
    <col min="15887" max="16128" width="9" style="2331"/>
    <col min="16129" max="16129" width="25.33203125" style="2331" customWidth="1"/>
    <col min="16130" max="16130" width="1.5" style="2331" customWidth="1"/>
    <col min="16131" max="16134" width="15" style="2331" customWidth="1"/>
    <col min="16135" max="16135" width="15.5" style="2331" customWidth="1"/>
    <col min="16136" max="16136" width="14.75" style="2331" customWidth="1"/>
    <col min="16137" max="16142" width="14.33203125" style="2331" customWidth="1"/>
    <col min="16143" max="16384" width="9" style="2331"/>
  </cols>
  <sheetData>
    <row r="1" spans="1:14" s="2330" customFormat="1" ht="19" customHeight="1">
      <c r="A1" s="2845" t="s">
        <v>3607</v>
      </c>
      <c r="B1" s="4007"/>
      <c r="C1" s="4007"/>
      <c r="D1" s="4007"/>
      <c r="E1" s="4007"/>
      <c r="F1" s="4007"/>
      <c r="G1" s="4007"/>
      <c r="H1" s="4008" t="s">
        <v>3608</v>
      </c>
      <c r="I1" s="4009"/>
      <c r="J1" s="4009"/>
      <c r="K1" s="4009"/>
      <c r="L1" s="4009"/>
      <c r="M1" s="4009"/>
      <c r="N1" s="4009"/>
    </row>
    <row r="2" spans="1:14" s="2330" customFormat="1" ht="15.65" customHeight="1">
      <c r="A2" s="4007"/>
      <c r="B2" s="4007"/>
      <c r="C2" s="4007"/>
      <c r="D2" s="4007"/>
      <c r="E2" s="4007"/>
      <c r="F2" s="4007"/>
      <c r="G2" s="4007"/>
      <c r="H2" s="4009"/>
      <c r="I2" s="4009"/>
      <c r="J2" s="4009"/>
      <c r="K2" s="4009"/>
      <c r="L2" s="4009"/>
      <c r="M2" s="4009"/>
      <c r="N2" s="4009"/>
    </row>
    <row r="3" spans="1:14" ht="5.15" customHeight="1">
      <c r="B3" s="4010"/>
      <c r="C3" s="4010"/>
      <c r="D3" s="4010"/>
      <c r="E3" s="4011"/>
      <c r="F3" s="4011"/>
      <c r="G3" s="2332"/>
      <c r="H3" s="2332"/>
      <c r="I3" s="2332"/>
      <c r="J3" s="2332"/>
      <c r="K3" s="2333"/>
      <c r="L3" s="2333"/>
      <c r="M3" s="2333"/>
      <c r="N3" s="2333"/>
    </row>
    <row r="4" spans="1:14" s="2336" customFormat="1" ht="15.65" customHeight="1">
      <c r="A4" s="2334"/>
      <c r="B4" s="2334"/>
      <c r="C4" s="4012"/>
      <c r="D4" s="4012"/>
      <c r="E4" s="4012"/>
      <c r="F4" s="4012"/>
      <c r="G4" s="2335"/>
      <c r="H4" s="2335"/>
      <c r="K4" s="2335"/>
      <c r="L4" s="2335"/>
      <c r="N4" s="2337" t="s">
        <v>3609</v>
      </c>
    </row>
    <row r="5" spans="1:14" s="2336" customFormat="1" ht="29.5" customHeight="1">
      <c r="A5" s="2338"/>
      <c r="B5" s="2338"/>
      <c r="C5" s="4013" t="s">
        <v>3610</v>
      </c>
      <c r="D5" s="4014"/>
      <c r="E5" s="4014"/>
      <c r="F5" s="4014"/>
      <c r="G5" s="4014"/>
      <c r="H5" s="4015" t="s">
        <v>3611</v>
      </c>
      <c r="I5" s="4016"/>
      <c r="J5" s="4016"/>
      <c r="K5" s="4013" t="s">
        <v>3612</v>
      </c>
      <c r="L5" s="4017"/>
      <c r="M5" s="4017"/>
      <c r="N5" s="4017"/>
    </row>
    <row r="6" spans="1:14" s="2336" customFormat="1" ht="29.15" customHeight="1">
      <c r="A6" s="2339"/>
      <c r="B6" s="2340"/>
      <c r="C6" s="4001" t="s">
        <v>3613</v>
      </c>
      <c r="D6" s="4001" t="s">
        <v>3614</v>
      </c>
      <c r="E6" s="4001" t="s">
        <v>3615</v>
      </c>
      <c r="F6" s="4001" t="s">
        <v>3616</v>
      </c>
      <c r="G6" s="4001" t="s">
        <v>3617</v>
      </c>
      <c r="H6" s="4004" t="s">
        <v>3618</v>
      </c>
      <c r="I6" s="4001" t="s">
        <v>3619</v>
      </c>
      <c r="J6" s="4001" t="s">
        <v>3620</v>
      </c>
      <c r="K6" s="4001" t="s">
        <v>3621</v>
      </c>
      <c r="L6" s="4001" t="s">
        <v>3622</v>
      </c>
      <c r="M6" s="4001" t="s">
        <v>3623</v>
      </c>
      <c r="N6" s="3998" t="s">
        <v>3624</v>
      </c>
    </row>
    <row r="7" spans="1:14" s="2336" customFormat="1" ht="32.15" customHeight="1">
      <c r="A7" s="2339" t="s">
        <v>3625</v>
      </c>
      <c r="B7" s="2341"/>
      <c r="C7" s="4002"/>
      <c r="D7" s="4002"/>
      <c r="E7" s="4002"/>
      <c r="F7" s="4002"/>
      <c r="G7" s="4002"/>
      <c r="H7" s="4005"/>
      <c r="I7" s="4002"/>
      <c r="J7" s="4002"/>
      <c r="K7" s="4002"/>
      <c r="L7" s="4002"/>
      <c r="M7" s="4002"/>
      <c r="N7" s="3999"/>
    </row>
    <row r="8" spans="1:14" s="2343" customFormat="1" ht="21.65" customHeight="1">
      <c r="A8" s="2342"/>
      <c r="B8" s="2342"/>
      <c r="C8" s="4003"/>
      <c r="D8" s="4003"/>
      <c r="E8" s="4003"/>
      <c r="F8" s="4003"/>
      <c r="G8" s="4003"/>
      <c r="H8" s="4006"/>
      <c r="I8" s="4003"/>
      <c r="J8" s="4003"/>
      <c r="K8" s="4003"/>
      <c r="L8" s="4003"/>
      <c r="M8" s="4003"/>
      <c r="N8" s="4000"/>
    </row>
    <row r="9" spans="1:14" s="2343" customFormat="1" ht="29.15" customHeight="1">
      <c r="A9" s="1985" t="s">
        <v>3626</v>
      </c>
      <c r="B9" s="2344"/>
      <c r="C9" s="2345">
        <v>412</v>
      </c>
      <c r="D9" s="2346">
        <v>250</v>
      </c>
      <c r="E9" s="2346">
        <v>167</v>
      </c>
      <c r="F9" s="2346">
        <v>39</v>
      </c>
      <c r="G9" s="2346">
        <v>131</v>
      </c>
      <c r="H9" s="2346">
        <v>56</v>
      </c>
      <c r="I9" s="2346">
        <v>99</v>
      </c>
      <c r="J9" s="2346">
        <v>2</v>
      </c>
      <c r="K9" s="2346">
        <v>2119</v>
      </c>
      <c r="L9" s="2346">
        <v>351</v>
      </c>
      <c r="M9" s="2346">
        <v>2599</v>
      </c>
      <c r="N9" s="2346">
        <v>9060</v>
      </c>
    </row>
    <row r="10" spans="1:14" s="2343" customFormat="1" ht="29.15" customHeight="1">
      <c r="A10" s="1990" t="s">
        <v>3627</v>
      </c>
      <c r="B10" s="2347"/>
      <c r="C10" s="2348">
        <v>33</v>
      </c>
      <c r="D10" s="2320">
        <v>24</v>
      </c>
      <c r="E10" s="2320">
        <v>18</v>
      </c>
      <c r="F10" s="2320">
        <v>5</v>
      </c>
      <c r="G10" s="2320">
        <v>17</v>
      </c>
      <c r="H10" s="2320">
        <v>5</v>
      </c>
      <c r="I10" s="2320">
        <v>7</v>
      </c>
      <c r="J10" s="2320">
        <v>0</v>
      </c>
      <c r="K10" s="2320">
        <v>209</v>
      </c>
      <c r="L10" s="2320">
        <v>31</v>
      </c>
      <c r="M10" s="2320">
        <v>229</v>
      </c>
      <c r="N10" s="2320">
        <v>845</v>
      </c>
    </row>
    <row r="11" spans="1:14" s="2336" customFormat="1" ht="29.15" customHeight="1">
      <c r="A11" s="1990" t="s">
        <v>3628</v>
      </c>
      <c r="B11" s="2347"/>
      <c r="C11" s="2348">
        <v>67</v>
      </c>
      <c r="D11" s="2320">
        <v>56</v>
      </c>
      <c r="E11" s="2320">
        <v>33</v>
      </c>
      <c r="F11" s="2320">
        <v>8</v>
      </c>
      <c r="G11" s="2320">
        <v>33</v>
      </c>
      <c r="H11" s="2320">
        <v>13</v>
      </c>
      <c r="I11" s="2320">
        <v>15</v>
      </c>
      <c r="J11" s="2320">
        <v>0</v>
      </c>
      <c r="K11" s="2320">
        <v>356</v>
      </c>
      <c r="L11" s="2320">
        <v>49</v>
      </c>
      <c r="M11" s="2320">
        <v>685</v>
      </c>
      <c r="N11" s="2320">
        <v>1910</v>
      </c>
    </row>
    <row r="12" spans="1:14" s="2336" customFormat="1" ht="29.15" customHeight="1">
      <c r="A12" s="1995" t="s">
        <v>3629</v>
      </c>
      <c r="B12" s="2347"/>
      <c r="C12" s="2348">
        <v>30</v>
      </c>
      <c r="D12" s="2320">
        <v>19</v>
      </c>
      <c r="E12" s="2320">
        <v>13</v>
      </c>
      <c r="F12" s="2320">
        <v>2</v>
      </c>
      <c r="G12" s="2320">
        <v>10</v>
      </c>
      <c r="H12" s="2320">
        <v>7</v>
      </c>
      <c r="I12" s="2320">
        <v>7</v>
      </c>
      <c r="J12" s="2320">
        <v>1</v>
      </c>
      <c r="K12" s="2320">
        <v>198</v>
      </c>
      <c r="L12" s="2320">
        <v>25</v>
      </c>
      <c r="M12" s="2320">
        <v>222</v>
      </c>
      <c r="N12" s="2320">
        <v>702</v>
      </c>
    </row>
    <row r="13" spans="1:14" s="2336" customFormat="1" ht="29.15" customHeight="1">
      <c r="A13" s="1995" t="s">
        <v>3630</v>
      </c>
      <c r="B13" s="2347"/>
      <c r="C13" s="2348">
        <v>58</v>
      </c>
      <c r="D13" s="2320">
        <v>40</v>
      </c>
      <c r="E13" s="2320">
        <v>25</v>
      </c>
      <c r="F13" s="2320">
        <v>5</v>
      </c>
      <c r="G13" s="2320">
        <v>18</v>
      </c>
      <c r="H13" s="2320">
        <v>11</v>
      </c>
      <c r="I13" s="2320">
        <v>15</v>
      </c>
      <c r="J13" s="2320">
        <v>0</v>
      </c>
      <c r="K13" s="2320">
        <v>304</v>
      </c>
      <c r="L13" s="2320">
        <v>43</v>
      </c>
      <c r="M13" s="2320">
        <v>311</v>
      </c>
      <c r="N13" s="2320">
        <v>1235</v>
      </c>
    </row>
    <row r="14" spans="1:14" s="2336" customFormat="1" ht="29.15" customHeight="1">
      <c r="A14" s="1995" t="s">
        <v>3631</v>
      </c>
      <c r="B14" s="2347"/>
      <c r="C14" s="2348">
        <v>24</v>
      </c>
      <c r="D14" s="2320">
        <v>14</v>
      </c>
      <c r="E14" s="2320">
        <v>14</v>
      </c>
      <c r="F14" s="2320">
        <v>2</v>
      </c>
      <c r="G14" s="2320">
        <v>10</v>
      </c>
      <c r="H14" s="2320">
        <v>4</v>
      </c>
      <c r="I14" s="2320">
        <v>5</v>
      </c>
      <c r="J14" s="2320">
        <v>0</v>
      </c>
      <c r="K14" s="2320">
        <v>157</v>
      </c>
      <c r="L14" s="2320">
        <v>31</v>
      </c>
      <c r="M14" s="2320">
        <v>191</v>
      </c>
      <c r="N14" s="2320">
        <v>578</v>
      </c>
    </row>
    <row r="15" spans="1:14" s="2336" customFormat="1" ht="29.15" customHeight="1">
      <c r="A15" s="1995" t="s">
        <v>3632</v>
      </c>
      <c r="B15" s="2347"/>
      <c r="C15" s="2348">
        <v>55</v>
      </c>
      <c r="D15" s="2320">
        <v>26</v>
      </c>
      <c r="E15" s="2320">
        <v>24</v>
      </c>
      <c r="F15" s="2320">
        <v>5</v>
      </c>
      <c r="G15" s="2320">
        <v>16</v>
      </c>
      <c r="H15" s="2320">
        <v>5</v>
      </c>
      <c r="I15" s="2320">
        <v>14</v>
      </c>
      <c r="J15" s="2320">
        <v>1</v>
      </c>
      <c r="K15" s="2320">
        <v>327</v>
      </c>
      <c r="L15" s="2320">
        <v>55</v>
      </c>
      <c r="M15" s="2320">
        <v>334</v>
      </c>
      <c r="N15" s="2320">
        <v>1226</v>
      </c>
    </row>
    <row r="16" spans="1:14" s="2336" customFormat="1" ht="29.15" customHeight="1">
      <c r="A16" s="1995" t="s">
        <v>3633</v>
      </c>
      <c r="B16" s="2347"/>
      <c r="C16" s="2348">
        <v>12</v>
      </c>
      <c r="D16" s="2320">
        <v>4</v>
      </c>
      <c r="E16" s="2320">
        <v>3</v>
      </c>
      <c r="F16" s="2320">
        <v>0</v>
      </c>
      <c r="G16" s="2320">
        <v>3</v>
      </c>
      <c r="H16" s="2320">
        <v>0</v>
      </c>
      <c r="I16" s="2320">
        <v>4</v>
      </c>
      <c r="J16" s="2320">
        <v>0</v>
      </c>
      <c r="K16" s="2320">
        <v>38</v>
      </c>
      <c r="L16" s="2320">
        <v>10</v>
      </c>
      <c r="M16" s="2320">
        <v>67</v>
      </c>
      <c r="N16" s="2320">
        <v>169</v>
      </c>
    </row>
    <row r="17" spans="1:14" s="2336" customFormat="1" ht="29.15" customHeight="1">
      <c r="A17" s="1995" t="s">
        <v>3634</v>
      </c>
      <c r="B17" s="2347"/>
      <c r="C17" s="2348">
        <v>8</v>
      </c>
      <c r="D17" s="2320">
        <v>4</v>
      </c>
      <c r="E17" s="2320">
        <v>0</v>
      </c>
      <c r="F17" s="2320">
        <v>0</v>
      </c>
      <c r="G17" s="2320">
        <v>0</v>
      </c>
      <c r="H17" s="2320">
        <v>0</v>
      </c>
      <c r="I17" s="2320">
        <v>1</v>
      </c>
      <c r="J17" s="2320">
        <v>0</v>
      </c>
      <c r="K17" s="2320">
        <v>24</v>
      </c>
      <c r="L17" s="2320">
        <v>9</v>
      </c>
      <c r="M17" s="2320">
        <v>17</v>
      </c>
      <c r="N17" s="2320">
        <v>117</v>
      </c>
    </row>
    <row r="18" spans="1:14" s="2336" customFormat="1" ht="29.15" customHeight="1">
      <c r="A18" s="1995" t="s">
        <v>3635</v>
      </c>
      <c r="B18" s="2347"/>
      <c r="C18" s="2348">
        <v>11</v>
      </c>
      <c r="D18" s="2320">
        <v>3</v>
      </c>
      <c r="E18" s="2320">
        <v>1</v>
      </c>
      <c r="F18" s="2320">
        <v>0</v>
      </c>
      <c r="G18" s="2320">
        <v>0</v>
      </c>
      <c r="H18" s="2320">
        <v>0</v>
      </c>
      <c r="I18" s="2320">
        <v>3</v>
      </c>
      <c r="J18" s="2320">
        <v>0</v>
      </c>
      <c r="K18" s="2320">
        <v>37</v>
      </c>
      <c r="L18" s="2320">
        <v>6</v>
      </c>
      <c r="M18" s="2320">
        <v>29</v>
      </c>
      <c r="N18" s="2320">
        <v>147</v>
      </c>
    </row>
    <row r="19" spans="1:14" s="2336" customFormat="1" ht="29.15" customHeight="1">
      <c r="A19" s="1995" t="s">
        <v>3636</v>
      </c>
      <c r="B19" s="2347"/>
      <c r="C19" s="2348">
        <v>24</v>
      </c>
      <c r="D19" s="2320">
        <v>12</v>
      </c>
      <c r="E19" s="2320">
        <v>7</v>
      </c>
      <c r="F19" s="2320">
        <v>4</v>
      </c>
      <c r="G19" s="2320">
        <v>5</v>
      </c>
      <c r="H19" s="2320">
        <v>2</v>
      </c>
      <c r="I19" s="2320">
        <v>8</v>
      </c>
      <c r="J19" s="2320">
        <v>0</v>
      </c>
      <c r="K19" s="2320">
        <v>108</v>
      </c>
      <c r="L19" s="2320">
        <v>19</v>
      </c>
      <c r="M19" s="2320">
        <v>141</v>
      </c>
      <c r="N19" s="2320">
        <v>514</v>
      </c>
    </row>
    <row r="20" spans="1:14" s="2336" customFormat="1" ht="29.15" customHeight="1">
      <c r="A20" s="1995" t="s">
        <v>3637</v>
      </c>
      <c r="B20" s="2347"/>
      <c r="C20" s="2348">
        <v>9</v>
      </c>
      <c r="D20" s="2320">
        <v>5</v>
      </c>
      <c r="E20" s="2320">
        <v>2</v>
      </c>
      <c r="F20" s="2320">
        <v>0</v>
      </c>
      <c r="G20" s="2320">
        <v>0</v>
      </c>
      <c r="H20" s="2320">
        <v>0</v>
      </c>
      <c r="I20" s="2320">
        <v>0</v>
      </c>
      <c r="J20" s="2320">
        <v>0</v>
      </c>
      <c r="K20" s="2320">
        <v>26</v>
      </c>
      <c r="L20" s="2320">
        <v>8</v>
      </c>
      <c r="M20" s="2320">
        <v>43</v>
      </c>
      <c r="N20" s="2320">
        <v>173</v>
      </c>
    </row>
    <row r="21" spans="1:14" s="2336" customFormat="1" ht="29.15" customHeight="1">
      <c r="A21" s="1995" t="s">
        <v>3638</v>
      </c>
      <c r="B21" s="2347"/>
      <c r="C21" s="2348">
        <v>10</v>
      </c>
      <c r="D21" s="2320">
        <v>6</v>
      </c>
      <c r="E21" s="2320">
        <v>3</v>
      </c>
      <c r="F21" s="2320">
        <v>1</v>
      </c>
      <c r="G21" s="2320">
        <v>2</v>
      </c>
      <c r="H21" s="2320">
        <v>0</v>
      </c>
      <c r="I21" s="2320">
        <v>0</v>
      </c>
      <c r="J21" s="2320">
        <v>0</v>
      </c>
      <c r="K21" s="2320">
        <v>50</v>
      </c>
      <c r="L21" s="2320">
        <v>10</v>
      </c>
      <c r="M21" s="2320">
        <v>37</v>
      </c>
      <c r="N21" s="2320">
        <v>223</v>
      </c>
    </row>
    <row r="22" spans="1:14" s="2336" customFormat="1" ht="29.15" customHeight="1">
      <c r="A22" s="1995" t="s">
        <v>3639</v>
      </c>
      <c r="B22" s="2347"/>
      <c r="C22" s="2348">
        <v>7</v>
      </c>
      <c r="D22" s="2320">
        <v>4</v>
      </c>
      <c r="E22" s="2320">
        <v>5</v>
      </c>
      <c r="F22" s="2320">
        <v>2</v>
      </c>
      <c r="G22" s="2320">
        <v>2</v>
      </c>
      <c r="H22" s="2320">
        <v>2</v>
      </c>
      <c r="I22" s="2320">
        <v>2</v>
      </c>
      <c r="J22" s="2320">
        <v>0</v>
      </c>
      <c r="K22" s="2320">
        <v>47</v>
      </c>
      <c r="L22" s="2320">
        <v>3</v>
      </c>
      <c r="M22" s="2320">
        <v>38</v>
      </c>
      <c r="N22" s="2320">
        <v>136</v>
      </c>
    </row>
    <row r="23" spans="1:14" s="2336" customFormat="1" ht="29.15" customHeight="1">
      <c r="A23" s="1995" t="s">
        <v>3640</v>
      </c>
      <c r="B23" s="2347"/>
      <c r="C23" s="2348">
        <v>17</v>
      </c>
      <c r="D23" s="2320">
        <v>8</v>
      </c>
      <c r="E23" s="2320">
        <v>5</v>
      </c>
      <c r="F23" s="2320">
        <v>0</v>
      </c>
      <c r="G23" s="2320">
        <v>2</v>
      </c>
      <c r="H23" s="2320">
        <v>1</v>
      </c>
      <c r="I23" s="2320">
        <v>5</v>
      </c>
      <c r="J23" s="2320">
        <v>0</v>
      </c>
      <c r="K23" s="2320">
        <v>61</v>
      </c>
      <c r="L23" s="2320">
        <v>13</v>
      </c>
      <c r="M23" s="2320">
        <v>34</v>
      </c>
      <c r="N23" s="2320">
        <v>250</v>
      </c>
    </row>
    <row r="24" spans="1:14" s="2336" customFormat="1" ht="29.15" customHeight="1">
      <c r="A24" s="1995" t="s">
        <v>3641</v>
      </c>
      <c r="B24" s="2347"/>
      <c r="C24" s="2348">
        <v>7</v>
      </c>
      <c r="D24" s="2320">
        <v>3</v>
      </c>
      <c r="E24" s="2320">
        <v>1</v>
      </c>
      <c r="F24" s="2320">
        <v>0</v>
      </c>
      <c r="G24" s="2320">
        <v>1</v>
      </c>
      <c r="H24" s="2320">
        <v>0</v>
      </c>
      <c r="I24" s="2320">
        <v>1</v>
      </c>
      <c r="J24" s="2320">
        <v>0</v>
      </c>
      <c r="K24" s="2320">
        <v>19</v>
      </c>
      <c r="L24" s="2320">
        <v>6</v>
      </c>
      <c r="M24" s="2320">
        <v>13</v>
      </c>
      <c r="N24" s="2320">
        <v>81</v>
      </c>
    </row>
    <row r="25" spans="1:14" s="2336" customFormat="1" ht="29.15" customHeight="1">
      <c r="A25" s="1995" t="s">
        <v>3642</v>
      </c>
      <c r="B25" s="2347"/>
      <c r="C25" s="2348">
        <v>10</v>
      </c>
      <c r="D25" s="2320">
        <v>5</v>
      </c>
      <c r="E25" s="2320">
        <v>3</v>
      </c>
      <c r="F25" s="2320">
        <v>2</v>
      </c>
      <c r="G25" s="2320">
        <v>3</v>
      </c>
      <c r="H25" s="2320">
        <v>2</v>
      </c>
      <c r="I25" s="2320">
        <v>3</v>
      </c>
      <c r="J25" s="2320">
        <v>0</v>
      </c>
      <c r="K25" s="2320">
        <v>35</v>
      </c>
      <c r="L25" s="2320">
        <v>8</v>
      </c>
      <c r="M25" s="2320">
        <v>54</v>
      </c>
      <c r="N25" s="2320">
        <v>165</v>
      </c>
    </row>
    <row r="26" spans="1:14" s="2336" customFormat="1" ht="29.15" customHeight="1">
      <c r="A26" s="1995" t="s">
        <v>3643</v>
      </c>
      <c r="B26" s="2347"/>
      <c r="C26" s="2348">
        <v>2</v>
      </c>
      <c r="D26" s="2320">
        <v>2</v>
      </c>
      <c r="E26" s="2320">
        <v>0</v>
      </c>
      <c r="F26" s="2320">
        <v>0</v>
      </c>
      <c r="G26" s="2320">
        <v>0</v>
      </c>
      <c r="H26" s="2320">
        <v>0</v>
      </c>
      <c r="I26" s="2320">
        <v>3</v>
      </c>
      <c r="J26" s="2320">
        <v>0</v>
      </c>
      <c r="K26" s="2320">
        <v>5</v>
      </c>
      <c r="L26" s="2320">
        <v>2</v>
      </c>
      <c r="M26" s="2320">
        <v>4</v>
      </c>
      <c r="N26" s="2320">
        <v>42</v>
      </c>
    </row>
    <row r="27" spans="1:14" s="2336" customFormat="1" ht="29.15" customHeight="1">
      <c r="A27" s="1995" t="s">
        <v>3644</v>
      </c>
      <c r="B27" s="2347"/>
      <c r="C27" s="2348">
        <v>6</v>
      </c>
      <c r="D27" s="2320">
        <v>4</v>
      </c>
      <c r="E27" s="2320">
        <v>2</v>
      </c>
      <c r="F27" s="2320">
        <v>0</v>
      </c>
      <c r="G27" s="2320">
        <v>2</v>
      </c>
      <c r="H27" s="2320">
        <v>1</v>
      </c>
      <c r="I27" s="2320">
        <v>5</v>
      </c>
      <c r="J27" s="2320">
        <v>0</v>
      </c>
      <c r="K27" s="2320">
        <v>25</v>
      </c>
      <c r="L27" s="2320">
        <v>3</v>
      </c>
      <c r="M27" s="2320">
        <v>41</v>
      </c>
      <c r="N27" s="2320">
        <v>141</v>
      </c>
    </row>
    <row r="28" spans="1:14" s="2336" customFormat="1" ht="29.15" customHeight="1">
      <c r="A28" s="1995" t="s">
        <v>3645</v>
      </c>
      <c r="B28" s="2347"/>
      <c r="C28" s="2348">
        <v>8</v>
      </c>
      <c r="D28" s="2320">
        <v>4</v>
      </c>
      <c r="E28" s="2320">
        <v>3</v>
      </c>
      <c r="F28" s="2320">
        <v>2</v>
      </c>
      <c r="G28" s="2320">
        <v>3</v>
      </c>
      <c r="H28" s="2320">
        <v>1</v>
      </c>
      <c r="I28" s="2320">
        <v>0</v>
      </c>
      <c r="J28" s="2320">
        <v>0</v>
      </c>
      <c r="K28" s="2320">
        <v>43</v>
      </c>
      <c r="L28" s="2320">
        <v>9</v>
      </c>
      <c r="M28" s="2320">
        <v>49</v>
      </c>
      <c r="N28" s="2320">
        <v>163</v>
      </c>
    </row>
    <row r="29" spans="1:14" s="2336" customFormat="1" ht="29.15" customHeight="1">
      <c r="A29" s="1995" t="s">
        <v>3646</v>
      </c>
      <c r="B29" s="2347"/>
      <c r="C29" s="2348">
        <v>11</v>
      </c>
      <c r="D29" s="2320">
        <v>6</v>
      </c>
      <c r="E29" s="2320">
        <v>5</v>
      </c>
      <c r="F29" s="2320">
        <v>1</v>
      </c>
      <c r="G29" s="2320">
        <v>4</v>
      </c>
      <c r="H29" s="2320">
        <v>2</v>
      </c>
      <c r="I29" s="2320">
        <v>1</v>
      </c>
      <c r="J29" s="2320">
        <v>0</v>
      </c>
      <c r="K29" s="2320">
        <v>45</v>
      </c>
      <c r="L29" s="2320">
        <v>8</v>
      </c>
      <c r="M29" s="2320">
        <v>45</v>
      </c>
      <c r="N29" s="2320">
        <v>201</v>
      </c>
    </row>
    <row r="30" spans="1:14" s="2336" customFormat="1" ht="29.15" customHeight="1">
      <c r="A30" s="1995" t="s">
        <v>3647</v>
      </c>
      <c r="B30" s="2347"/>
      <c r="C30" s="2348">
        <v>2</v>
      </c>
      <c r="D30" s="2320">
        <v>1</v>
      </c>
      <c r="E30" s="2320">
        <v>0</v>
      </c>
      <c r="F30" s="2320">
        <v>0</v>
      </c>
      <c r="G30" s="2320">
        <v>0</v>
      </c>
      <c r="H30" s="2320">
        <v>0</v>
      </c>
      <c r="I30" s="2320">
        <v>0</v>
      </c>
      <c r="J30" s="2320">
        <v>0</v>
      </c>
      <c r="K30" s="2320">
        <v>4</v>
      </c>
      <c r="L30" s="2320">
        <v>2</v>
      </c>
      <c r="M30" s="2320">
        <v>8</v>
      </c>
      <c r="N30" s="2320">
        <v>30</v>
      </c>
    </row>
    <row r="31" spans="1:14" s="2336" customFormat="1" ht="29.15" customHeight="1">
      <c r="A31" s="1999" t="s">
        <v>3648</v>
      </c>
      <c r="B31" s="2349"/>
      <c r="C31" s="2350">
        <v>1</v>
      </c>
      <c r="D31" s="2325">
        <v>0</v>
      </c>
      <c r="E31" s="2325">
        <v>0</v>
      </c>
      <c r="F31" s="2325">
        <v>0</v>
      </c>
      <c r="G31" s="2325">
        <v>0</v>
      </c>
      <c r="H31" s="2325">
        <v>0</v>
      </c>
      <c r="I31" s="2325">
        <v>0</v>
      </c>
      <c r="J31" s="2325">
        <v>0</v>
      </c>
      <c r="K31" s="2325">
        <v>1</v>
      </c>
      <c r="L31" s="2325">
        <v>1</v>
      </c>
      <c r="M31" s="2325">
        <v>7</v>
      </c>
      <c r="N31" s="2325">
        <v>12</v>
      </c>
    </row>
    <row r="32" spans="1:14" s="2336" customFormat="1">
      <c r="A32" s="2331"/>
      <c r="B32" s="2331"/>
    </row>
    <row r="33" spans="1:2" s="2336" customFormat="1">
      <c r="A33" s="2331"/>
      <c r="B33" s="2331"/>
    </row>
    <row r="34" spans="1:2" s="2336" customFormat="1">
      <c r="A34" s="2331"/>
      <c r="B34" s="2331"/>
    </row>
    <row r="35" spans="1:2" s="2336" customFormat="1">
      <c r="A35" s="2331"/>
      <c r="B35" s="2331"/>
    </row>
    <row r="36" spans="1:2" s="2336" customFormat="1">
      <c r="A36" s="2331"/>
      <c r="B36" s="2331"/>
    </row>
    <row r="37" spans="1:2" s="2336" customFormat="1">
      <c r="A37" s="2331"/>
      <c r="B37" s="2331"/>
    </row>
    <row r="38" spans="1:2" s="2336" customFormat="1">
      <c r="A38" s="2331"/>
      <c r="B38" s="2331"/>
    </row>
    <row r="39" spans="1:2" s="2336" customFormat="1">
      <c r="A39" s="2331"/>
      <c r="B39" s="2331"/>
    </row>
    <row r="40" spans="1:2" s="2336" customFormat="1">
      <c r="A40" s="2331"/>
      <c r="B40" s="2331"/>
    </row>
    <row r="41" spans="1:2" s="2336" customFormat="1">
      <c r="A41" s="2331"/>
      <c r="B41" s="2331"/>
    </row>
    <row r="42" spans="1:2" s="2336" customFormat="1">
      <c r="A42" s="2331"/>
      <c r="B42" s="2331"/>
    </row>
    <row r="43" spans="1:2" s="2336" customFormat="1">
      <c r="A43" s="2331"/>
      <c r="B43" s="2331"/>
    </row>
    <row r="44" spans="1:2" s="2336" customFormat="1">
      <c r="A44" s="2331"/>
      <c r="B44" s="2331"/>
    </row>
    <row r="45" spans="1:2" s="2336" customFormat="1">
      <c r="A45" s="2331"/>
      <c r="B45" s="2331"/>
    </row>
    <row r="46" spans="1:2" s="2336" customFormat="1">
      <c r="A46" s="2331"/>
      <c r="B46" s="2331"/>
    </row>
    <row r="47" spans="1:2" s="2336" customFormat="1">
      <c r="A47" s="2331"/>
      <c r="B47" s="2331"/>
    </row>
    <row r="48" spans="1:2" s="2336" customFormat="1">
      <c r="A48" s="2331"/>
      <c r="B48" s="2331"/>
    </row>
    <row r="49" spans="1:2" s="2336" customFormat="1">
      <c r="A49" s="2331"/>
      <c r="B49" s="2331"/>
    </row>
    <row r="50" spans="1:2" s="2336" customFormat="1">
      <c r="A50" s="2331"/>
      <c r="B50" s="2331"/>
    </row>
    <row r="51" spans="1:2" s="2336" customFormat="1">
      <c r="A51" s="2331"/>
      <c r="B51" s="2331"/>
    </row>
    <row r="52" spans="1:2" s="2336" customFormat="1">
      <c r="A52" s="2331"/>
      <c r="B52" s="2331"/>
    </row>
    <row r="53" spans="1:2" s="2336" customFormat="1">
      <c r="A53" s="2331"/>
      <c r="B53" s="2331"/>
    </row>
    <row r="54" spans="1:2" s="2336" customFormat="1">
      <c r="A54" s="2331"/>
      <c r="B54" s="2331"/>
    </row>
    <row r="55" spans="1:2" s="2336" customFormat="1">
      <c r="A55" s="2331"/>
      <c r="B55" s="2331"/>
    </row>
    <row r="56" spans="1:2" s="2336" customFormat="1">
      <c r="A56" s="2331"/>
      <c r="B56" s="2331"/>
    </row>
    <row r="57" spans="1:2" s="2336" customFormat="1">
      <c r="A57" s="2331"/>
      <c r="B57" s="2331"/>
    </row>
    <row r="58" spans="1:2" s="2336" customFormat="1">
      <c r="A58" s="2331"/>
      <c r="B58" s="2331"/>
    </row>
    <row r="59" spans="1:2" s="2336" customFormat="1">
      <c r="A59" s="2331"/>
      <c r="B59" s="2331"/>
    </row>
    <row r="60" spans="1:2" s="2336" customFormat="1">
      <c r="A60" s="2331"/>
      <c r="B60" s="2331"/>
    </row>
    <row r="61" spans="1:2" s="2336" customFormat="1">
      <c r="A61" s="2331"/>
      <c r="B61" s="2331"/>
    </row>
    <row r="62" spans="1:2" s="2336" customFormat="1">
      <c r="A62" s="2331"/>
      <c r="B62" s="2331"/>
    </row>
    <row r="63" spans="1:2" s="2336" customFormat="1">
      <c r="A63" s="2331"/>
      <c r="B63" s="2331"/>
    </row>
    <row r="64" spans="1:2" s="2336" customFormat="1">
      <c r="A64" s="2331"/>
      <c r="B64" s="2331"/>
    </row>
    <row r="65" spans="1:2" s="2336" customFormat="1">
      <c r="A65" s="2331"/>
      <c r="B65" s="2331"/>
    </row>
    <row r="66" spans="1:2" s="2336" customFormat="1">
      <c r="A66" s="2331"/>
      <c r="B66" s="2331"/>
    </row>
    <row r="67" spans="1:2" s="2336" customFormat="1">
      <c r="A67" s="2331"/>
      <c r="B67" s="2331"/>
    </row>
    <row r="68" spans="1:2" s="2336" customFormat="1">
      <c r="A68" s="2331"/>
      <c r="B68" s="2331"/>
    </row>
    <row r="69" spans="1:2" s="2336" customFormat="1">
      <c r="A69" s="2331"/>
      <c r="B69" s="2331"/>
    </row>
    <row r="70" spans="1:2" s="2336" customFormat="1">
      <c r="A70" s="2331"/>
      <c r="B70" s="2331"/>
    </row>
    <row r="71" spans="1:2" s="2336" customFormat="1">
      <c r="A71" s="2331"/>
      <c r="B71" s="2331"/>
    </row>
    <row r="72" spans="1:2" s="2336" customFormat="1">
      <c r="A72" s="2331"/>
      <c r="B72" s="2331"/>
    </row>
    <row r="73" spans="1:2" s="2336" customFormat="1">
      <c r="A73" s="2331"/>
      <c r="B73" s="2331"/>
    </row>
    <row r="74" spans="1:2" s="2336" customFormat="1">
      <c r="A74" s="2331"/>
      <c r="B74" s="2331"/>
    </row>
    <row r="75" spans="1:2" s="2336" customFormat="1">
      <c r="A75" s="2331"/>
      <c r="B75" s="2331"/>
    </row>
    <row r="76" spans="1:2" s="2336" customFormat="1">
      <c r="A76" s="2331"/>
      <c r="B76" s="2331"/>
    </row>
    <row r="77" spans="1:2" s="2336" customFormat="1">
      <c r="A77" s="2331"/>
      <c r="B77" s="2331"/>
    </row>
    <row r="78" spans="1:2" s="2336" customFormat="1">
      <c r="A78" s="2331"/>
      <c r="B78" s="2331"/>
    </row>
    <row r="79" spans="1:2" s="2336" customFormat="1">
      <c r="A79" s="2331"/>
      <c r="B79" s="2331"/>
    </row>
    <row r="80" spans="1:2" s="2336" customFormat="1">
      <c r="A80" s="2331"/>
      <c r="B80" s="2331"/>
    </row>
    <row r="81" spans="1:2" s="2336" customFormat="1">
      <c r="A81" s="2331"/>
      <c r="B81" s="2331"/>
    </row>
    <row r="82" spans="1:2" s="2336" customFormat="1">
      <c r="A82" s="2331"/>
      <c r="B82" s="2331"/>
    </row>
    <row r="83" spans="1:2" s="2336" customFormat="1">
      <c r="A83" s="2331"/>
      <c r="B83" s="2331"/>
    </row>
    <row r="84" spans="1:2" s="2336" customFormat="1">
      <c r="A84" s="2331"/>
      <c r="B84" s="2331"/>
    </row>
    <row r="85" spans="1:2" s="2336" customFormat="1">
      <c r="A85" s="2331"/>
      <c r="B85" s="2331"/>
    </row>
    <row r="86" spans="1:2" s="2336" customFormat="1">
      <c r="A86" s="2331"/>
      <c r="B86" s="2331"/>
    </row>
    <row r="87" spans="1:2" s="2336" customFormat="1">
      <c r="A87" s="2331"/>
      <c r="B87" s="2331"/>
    </row>
    <row r="88" spans="1:2" s="2336" customFormat="1">
      <c r="A88" s="2331"/>
      <c r="B88" s="2331"/>
    </row>
    <row r="89" spans="1:2" s="2336" customFormat="1">
      <c r="A89" s="2331"/>
      <c r="B89" s="2331"/>
    </row>
    <row r="90" spans="1:2" s="2336" customFormat="1">
      <c r="A90" s="2331"/>
      <c r="B90" s="2331"/>
    </row>
    <row r="91" spans="1:2" s="2336" customFormat="1">
      <c r="A91" s="2331"/>
      <c r="B91" s="2331"/>
    </row>
    <row r="92" spans="1:2" s="2336" customFormat="1">
      <c r="A92" s="2331"/>
      <c r="B92" s="2331"/>
    </row>
    <row r="93" spans="1:2" s="2336" customFormat="1">
      <c r="A93" s="2331"/>
      <c r="B93" s="2331"/>
    </row>
    <row r="94" spans="1:2" s="2336" customFormat="1">
      <c r="A94" s="2331"/>
      <c r="B94" s="2331"/>
    </row>
    <row r="95" spans="1:2" s="2336" customFormat="1">
      <c r="A95" s="2331"/>
      <c r="B95" s="2331"/>
    </row>
    <row r="96" spans="1:2" s="2336" customFormat="1">
      <c r="A96" s="2331"/>
      <c r="B96" s="2331"/>
    </row>
    <row r="97" spans="1:2" s="2336" customFormat="1">
      <c r="A97" s="2331"/>
      <c r="B97" s="2331"/>
    </row>
    <row r="98" spans="1:2" s="2336" customFormat="1">
      <c r="A98" s="2331"/>
      <c r="B98" s="2331"/>
    </row>
    <row r="99" spans="1:2" s="2336" customFormat="1">
      <c r="A99" s="2331"/>
      <c r="B99" s="2331"/>
    </row>
    <row r="100" spans="1:2" s="2336" customFormat="1">
      <c r="A100" s="2331"/>
      <c r="B100" s="2331"/>
    </row>
    <row r="101" spans="1:2" s="2336" customFormat="1">
      <c r="A101" s="2331"/>
      <c r="B101" s="2331"/>
    </row>
    <row r="102" spans="1:2" s="2336" customFormat="1">
      <c r="A102" s="2331"/>
      <c r="B102" s="2331"/>
    </row>
    <row r="103" spans="1:2" s="2336" customFormat="1">
      <c r="A103" s="2331"/>
      <c r="B103" s="2331"/>
    </row>
    <row r="104" spans="1:2" s="2336" customFormat="1">
      <c r="A104" s="2331"/>
      <c r="B104" s="2331"/>
    </row>
    <row r="105" spans="1:2" s="2336" customFormat="1">
      <c r="A105" s="2331"/>
      <c r="B105" s="2331"/>
    </row>
    <row r="106" spans="1:2" s="2336" customFormat="1">
      <c r="A106" s="2331"/>
      <c r="B106" s="2331"/>
    </row>
    <row r="107" spans="1:2" s="2336" customFormat="1">
      <c r="A107" s="2331"/>
      <c r="B107" s="2331"/>
    </row>
    <row r="108" spans="1:2" s="2336" customFormat="1">
      <c r="A108" s="2331"/>
      <c r="B108" s="2331"/>
    </row>
    <row r="109" spans="1:2" s="2336" customFormat="1">
      <c r="A109" s="2331"/>
      <c r="B109" s="2331"/>
    </row>
    <row r="110" spans="1:2" s="2336" customFormat="1">
      <c r="A110" s="2331"/>
      <c r="B110" s="2331"/>
    </row>
    <row r="111" spans="1:2" s="2336" customFormat="1">
      <c r="A111" s="2331"/>
      <c r="B111" s="2331"/>
    </row>
    <row r="112" spans="1:2" s="2336" customFormat="1">
      <c r="A112" s="2331"/>
      <c r="B112" s="2331"/>
    </row>
    <row r="113" spans="1:2" s="2336" customFormat="1">
      <c r="A113" s="2331"/>
      <c r="B113" s="2331"/>
    </row>
    <row r="114" spans="1:2" s="2336" customFormat="1">
      <c r="A114" s="2331"/>
      <c r="B114" s="2331"/>
    </row>
    <row r="115" spans="1:2" s="2336" customFormat="1">
      <c r="A115" s="2331"/>
      <c r="B115" s="2331"/>
    </row>
    <row r="116" spans="1:2" s="2336" customFormat="1">
      <c r="A116" s="2331"/>
      <c r="B116" s="2331"/>
    </row>
    <row r="117" spans="1:2" s="2336" customFormat="1">
      <c r="A117" s="2331"/>
      <c r="B117" s="2331"/>
    </row>
    <row r="118" spans="1:2" s="2336" customFormat="1">
      <c r="A118" s="2331"/>
      <c r="B118" s="2331"/>
    </row>
    <row r="119" spans="1:2" s="2336" customFormat="1">
      <c r="A119" s="2331"/>
      <c r="B119" s="2331"/>
    </row>
    <row r="120" spans="1:2" s="2336" customFormat="1">
      <c r="A120" s="2331"/>
      <c r="B120" s="2331"/>
    </row>
    <row r="121" spans="1:2" s="2336" customFormat="1">
      <c r="A121" s="2331"/>
      <c r="B121" s="2331"/>
    </row>
    <row r="122" spans="1:2" s="2336" customFormat="1">
      <c r="A122" s="2331"/>
      <c r="B122" s="2331"/>
    </row>
    <row r="123" spans="1:2" s="2336" customFormat="1">
      <c r="A123" s="2331"/>
      <c r="B123" s="2331"/>
    </row>
    <row r="124" spans="1:2" s="2336" customFormat="1">
      <c r="A124" s="2331"/>
      <c r="B124" s="2331"/>
    </row>
    <row r="125" spans="1:2" s="2336" customFormat="1">
      <c r="A125" s="2331"/>
      <c r="B125" s="2331"/>
    </row>
    <row r="126" spans="1:2" s="2336" customFormat="1">
      <c r="A126" s="2331"/>
      <c r="B126" s="2331"/>
    </row>
    <row r="127" spans="1:2" s="2336" customFormat="1">
      <c r="A127" s="2331"/>
      <c r="B127" s="2331"/>
    </row>
    <row r="128" spans="1:2" s="2336" customFormat="1">
      <c r="A128" s="2331"/>
      <c r="B128" s="2331"/>
    </row>
    <row r="129" spans="1:2" s="2336" customFormat="1">
      <c r="A129" s="2331"/>
      <c r="B129" s="2331"/>
    </row>
    <row r="130" spans="1:2" s="2336" customFormat="1">
      <c r="A130" s="2331"/>
      <c r="B130" s="2331"/>
    </row>
    <row r="131" spans="1:2" s="2336" customFormat="1">
      <c r="A131" s="2331"/>
      <c r="B131" s="2331"/>
    </row>
    <row r="132" spans="1:2" s="2336" customFormat="1">
      <c r="A132" s="2331"/>
      <c r="B132" s="2331"/>
    </row>
    <row r="133" spans="1:2" s="2336" customFormat="1">
      <c r="A133" s="2331"/>
      <c r="B133" s="2331"/>
    </row>
    <row r="134" spans="1:2" s="2336" customFormat="1">
      <c r="A134" s="2331"/>
      <c r="B134" s="2331"/>
    </row>
    <row r="135" spans="1:2" s="2336" customFormat="1">
      <c r="A135" s="2331"/>
      <c r="B135" s="2331"/>
    </row>
    <row r="136" spans="1:2" s="2336" customFormat="1">
      <c r="A136" s="2331"/>
      <c r="B136" s="2331"/>
    </row>
    <row r="137" spans="1:2" s="2336" customFormat="1">
      <c r="A137" s="2331"/>
      <c r="B137" s="2331"/>
    </row>
    <row r="138" spans="1:2" s="2336" customFormat="1">
      <c r="A138" s="2331"/>
      <c r="B138" s="2331"/>
    </row>
    <row r="139" spans="1:2" s="2336" customFormat="1">
      <c r="A139" s="2331"/>
      <c r="B139" s="2331"/>
    </row>
    <row r="140" spans="1:2" s="2336" customFormat="1">
      <c r="A140" s="2331"/>
      <c r="B140" s="2331"/>
    </row>
    <row r="141" spans="1:2" s="2336" customFormat="1">
      <c r="A141" s="2331"/>
      <c r="B141" s="2331"/>
    </row>
    <row r="142" spans="1:2" s="2336" customFormat="1">
      <c r="A142" s="2331"/>
      <c r="B142" s="2331"/>
    </row>
    <row r="143" spans="1:2" s="2336" customFormat="1">
      <c r="A143" s="2331"/>
      <c r="B143" s="2331"/>
    </row>
    <row r="144" spans="1:2" s="2336" customFormat="1">
      <c r="A144" s="2331"/>
      <c r="B144" s="2331"/>
    </row>
    <row r="145" spans="1:2" s="2336" customFormat="1">
      <c r="A145" s="2331"/>
      <c r="B145" s="2331"/>
    </row>
    <row r="146" spans="1:2" s="2336" customFormat="1">
      <c r="A146" s="2331"/>
      <c r="B146" s="2331"/>
    </row>
    <row r="147" spans="1:2" s="2336" customFormat="1">
      <c r="A147" s="2331"/>
      <c r="B147" s="2331"/>
    </row>
    <row r="148" spans="1:2" s="2336" customFormat="1">
      <c r="A148" s="2331"/>
      <c r="B148" s="2331"/>
    </row>
    <row r="149" spans="1:2" s="2336" customFormat="1">
      <c r="A149" s="2331"/>
      <c r="B149" s="2331"/>
    </row>
    <row r="150" spans="1:2" s="2336" customFormat="1">
      <c r="A150" s="2331"/>
      <c r="B150" s="2331"/>
    </row>
    <row r="151" spans="1:2" s="2336" customFormat="1">
      <c r="A151" s="2331"/>
      <c r="B151" s="2331"/>
    </row>
    <row r="152" spans="1:2" s="2336" customFormat="1">
      <c r="A152" s="2331"/>
      <c r="B152" s="2331"/>
    </row>
    <row r="153" spans="1:2" s="2336" customFormat="1">
      <c r="A153" s="2331"/>
      <c r="B153" s="2331"/>
    </row>
    <row r="154" spans="1:2" s="2336" customFormat="1">
      <c r="A154" s="2331"/>
      <c r="B154" s="2331"/>
    </row>
    <row r="155" spans="1:2" s="2336" customFormat="1">
      <c r="A155" s="2331"/>
      <c r="B155" s="2331"/>
    </row>
    <row r="156" spans="1:2" s="2336" customFormat="1">
      <c r="A156" s="2331"/>
      <c r="B156" s="2331"/>
    </row>
    <row r="157" spans="1:2" s="2336" customFormat="1">
      <c r="A157" s="2331"/>
      <c r="B157" s="2331"/>
    </row>
    <row r="158" spans="1:2" s="2336" customFormat="1">
      <c r="A158" s="2331"/>
      <c r="B158" s="2331"/>
    </row>
    <row r="159" spans="1:2" s="2336" customFormat="1">
      <c r="A159" s="2331"/>
      <c r="B159" s="2331"/>
    </row>
    <row r="160" spans="1:2" s="2336" customFormat="1">
      <c r="A160" s="2331"/>
      <c r="B160" s="2331"/>
    </row>
    <row r="161" spans="1:2" s="2336" customFormat="1">
      <c r="A161" s="2331"/>
      <c r="B161" s="2331"/>
    </row>
    <row r="162" spans="1:2" s="2336" customFormat="1">
      <c r="A162" s="2331"/>
      <c r="B162" s="2331"/>
    </row>
    <row r="163" spans="1:2" s="2336" customFormat="1">
      <c r="A163" s="2331"/>
      <c r="B163" s="2331"/>
    </row>
    <row r="164" spans="1:2" s="2336" customFormat="1">
      <c r="A164" s="2331"/>
      <c r="B164" s="2331"/>
    </row>
    <row r="165" spans="1:2" s="2336" customFormat="1">
      <c r="A165" s="2331"/>
      <c r="B165" s="2331"/>
    </row>
    <row r="166" spans="1:2" s="2336" customFormat="1">
      <c r="A166" s="2331"/>
      <c r="B166" s="2331"/>
    </row>
    <row r="167" spans="1:2" s="2336" customFormat="1">
      <c r="A167" s="2331"/>
      <c r="B167" s="2331"/>
    </row>
    <row r="168" spans="1:2" s="2336" customFormat="1">
      <c r="A168" s="2331"/>
      <c r="B168" s="2331"/>
    </row>
    <row r="169" spans="1:2" s="2336" customFormat="1">
      <c r="A169" s="2331"/>
      <c r="B169" s="2331"/>
    </row>
    <row r="170" spans="1:2" s="2336" customFormat="1">
      <c r="A170" s="2331"/>
      <c r="B170" s="2331"/>
    </row>
    <row r="171" spans="1:2" s="2336" customFormat="1">
      <c r="A171" s="2331"/>
      <c r="B171" s="2331"/>
    </row>
    <row r="172" spans="1:2" s="2336" customFormat="1">
      <c r="A172" s="2331"/>
      <c r="B172" s="2331"/>
    </row>
    <row r="173" spans="1:2" s="2336" customFormat="1">
      <c r="A173" s="2331"/>
      <c r="B173" s="2331"/>
    </row>
    <row r="174" spans="1:2" s="2336" customFormat="1">
      <c r="A174" s="2331"/>
      <c r="B174" s="2331"/>
    </row>
    <row r="175" spans="1:2" s="2336" customFormat="1">
      <c r="A175" s="2331"/>
      <c r="B175" s="2331"/>
    </row>
    <row r="176" spans="1:2" s="2336" customFormat="1">
      <c r="A176" s="2331"/>
      <c r="B176" s="2331"/>
    </row>
    <row r="177" spans="1:2" s="2336" customFormat="1">
      <c r="A177" s="2331"/>
      <c r="B177" s="2331"/>
    </row>
    <row r="178" spans="1:2" s="2336" customFormat="1">
      <c r="A178" s="2331"/>
      <c r="B178" s="2331"/>
    </row>
    <row r="179" spans="1:2" s="2336" customFormat="1">
      <c r="A179" s="2331"/>
      <c r="B179" s="2331"/>
    </row>
    <row r="180" spans="1:2" s="2336" customFormat="1">
      <c r="A180" s="2331"/>
      <c r="B180" s="2331"/>
    </row>
    <row r="181" spans="1:2" s="2336" customFormat="1">
      <c r="A181" s="2331"/>
      <c r="B181" s="2331"/>
    </row>
    <row r="182" spans="1:2" s="2336" customFormat="1">
      <c r="A182" s="2331"/>
      <c r="B182" s="2331"/>
    </row>
    <row r="183" spans="1:2" s="2336" customFormat="1">
      <c r="A183" s="2331"/>
      <c r="B183" s="2331"/>
    </row>
    <row r="184" spans="1:2" s="2336" customFormat="1">
      <c r="A184" s="2331"/>
      <c r="B184" s="2331"/>
    </row>
    <row r="185" spans="1:2" s="2336" customFormat="1">
      <c r="A185" s="2331"/>
      <c r="B185" s="2331"/>
    </row>
    <row r="186" spans="1:2" s="2336" customFormat="1">
      <c r="A186" s="2331"/>
      <c r="B186" s="2331"/>
    </row>
    <row r="187" spans="1:2" s="2336" customFormat="1">
      <c r="A187" s="2331"/>
      <c r="B187" s="2331"/>
    </row>
    <row r="188" spans="1:2" s="2336" customFormat="1">
      <c r="A188" s="2331"/>
      <c r="B188" s="2331"/>
    </row>
    <row r="189" spans="1:2" s="2336" customFormat="1">
      <c r="A189" s="2331"/>
      <c r="B189" s="2331"/>
    </row>
    <row r="190" spans="1:2" s="2336" customFormat="1">
      <c r="A190" s="2331"/>
      <c r="B190" s="2331"/>
    </row>
    <row r="191" spans="1:2" s="2336" customFormat="1">
      <c r="A191" s="2331"/>
      <c r="B191" s="2331"/>
    </row>
    <row r="192" spans="1:2" s="2336" customFormat="1">
      <c r="A192" s="2331"/>
      <c r="B192" s="2331"/>
    </row>
    <row r="193" spans="1:2" s="2336" customFormat="1">
      <c r="A193" s="2331"/>
      <c r="B193" s="2331"/>
    </row>
    <row r="194" spans="1:2" s="2336" customFormat="1">
      <c r="A194" s="2331"/>
      <c r="B194" s="2331"/>
    </row>
    <row r="195" spans="1:2" s="2336" customFormat="1">
      <c r="A195" s="2331"/>
      <c r="B195" s="2331"/>
    </row>
    <row r="196" spans="1:2" s="2336" customFormat="1">
      <c r="A196" s="2331"/>
      <c r="B196" s="2331"/>
    </row>
    <row r="197" spans="1:2" s="2336" customFormat="1">
      <c r="A197" s="2331"/>
      <c r="B197" s="2331"/>
    </row>
    <row r="198" spans="1:2" s="2336" customFormat="1">
      <c r="A198" s="2331"/>
      <c r="B198" s="2331"/>
    </row>
    <row r="199" spans="1:2" s="2336" customFormat="1">
      <c r="A199" s="2331"/>
      <c r="B199" s="2331"/>
    </row>
    <row r="200" spans="1:2" s="2336" customFormat="1">
      <c r="A200" s="2331"/>
      <c r="B200" s="2331"/>
    </row>
    <row r="201" spans="1:2" s="2336" customFormat="1">
      <c r="A201" s="2331"/>
      <c r="B201" s="2331"/>
    </row>
    <row r="202" spans="1:2" s="2336" customFormat="1">
      <c r="A202" s="2331"/>
      <c r="B202" s="2331"/>
    </row>
    <row r="203" spans="1:2" s="2336" customFormat="1">
      <c r="A203" s="2331"/>
      <c r="B203" s="2331"/>
    </row>
    <row r="204" spans="1:2" s="2336" customFormat="1">
      <c r="A204" s="2331"/>
      <c r="B204" s="2331"/>
    </row>
    <row r="205" spans="1:2" s="2336" customFormat="1">
      <c r="A205" s="2331"/>
      <c r="B205" s="2331"/>
    </row>
    <row r="206" spans="1:2" s="2336" customFormat="1">
      <c r="A206" s="2331"/>
      <c r="B206" s="2331"/>
    </row>
    <row r="207" spans="1:2" s="2336" customFormat="1">
      <c r="A207" s="2331"/>
      <c r="B207" s="2331"/>
    </row>
    <row r="208" spans="1:2" s="2336" customFormat="1">
      <c r="A208" s="2331"/>
      <c r="B208" s="2331"/>
    </row>
    <row r="209" spans="1:2" s="2336" customFormat="1">
      <c r="A209" s="2331"/>
      <c r="B209" s="2331"/>
    </row>
    <row r="210" spans="1:2" s="2336" customFormat="1">
      <c r="A210" s="2331"/>
      <c r="B210" s="2331"/>
    </row>
    <row r="211" spans="1:2" s="2336" customFormat="1">
      <c r="A211" s="2331"/>
      <c r="B211" s="2331"/>
    </row>
    <row r="212" spans="1:2" s="2336" customFormat="1">
      <c r="A212" s="2331"/>
      <c r="B212" s="2331"/>
    </row>
    <row r="213" spans="1:2" s="2336" customFormat="1">
      <c r="A213" s="2331"/>
      <c r="B213" s="2331"/>
    </row>
    <row r="214" spans="1:2" s="2336" customFormat="1">
      <c r="A214" s="2331"/>
      <c r="B214" s="2331"/>
    </row>
    <row r="215" spans="1:2" s="2336" customFormat="1">
      <c r="A215" s="2331"/>
      <c r="B215" s="2331"/>
    </row>
    <row r="216" spans="1:2" s="2336" customFormat="1">
      <c r="A216" s="2331"/>
      <c r="B216" s="2331"/>
    </row>
    <row r="217" spans="1:2" s="2336" customFormat="1">
      <c r="A217" s="2331"/>
      <c r="B217" s="2331"/>
    </row>
    <row r="218" spans="1:2" s="2336" customFormat="1">
      <c r="A218" s="2331"/>
      <c r="B218" s="2331"/>
    </row>
    <row r="219" spans="1:2" s="2336" customFormat="1">
      <c r="A219" s="2331"/>
      <c r="B219" s="2331"/>
    </row>
    <row r="220" spans="1:2" s="2336" customFormat="1">
      <c r="A220" s="2331"/>
      <c r="B220" s="2331"/>
    </row>
    <row r="221" spans="1:2" s="2336" customFormat="1">
      <c r="A221" s="2331"/>
      <c r="B221" s="2331"/>
    </row>
    <row r="222" spans="1:2" s="2336" customFormat="1">
      <c r="A222" s="2331"/>
      <c r="B222" s="2331"/>
    </row>
    <row r="223" spans="1:2" s="2336" customFormat="1">
      <c r="A223" s="2331"/>
      <c r="B223" s="2331"/>
    </row>
    <row r="224" spans="1:2" s="2336" customFormat="1">
      <c r="A224" s="2331"/>
      <c r="B224" s="2331"/>
    </row>
    <row r="225" spans="1:2" s="2336" customFormat="1">
      <c r="A225" s="2331"/>
      <c r="B225" s="2331"/>
    </row>
    <row r="226" spans="1:2" s="2336" customFormat="1">
      <c r="A226" s="2331"/>
      <c r="B226" s="2331"/>
    </row>
    <row r="227" spans="1:2" s="2336" customFormat="1">
      <c r="A227" s="2331"/>
      <c r="B227" s="2331"/>
    </row>
    <row r="228" spans="1:2" s="2336" customFormat="1">
      <c r="A228" s="2331"/>
      <c r="B228" s="2331"/>
    </row>
    <row r="229" spans="1:2" s="2336" customFormat="1">
      <c r="A229" s="2331"/>
      <c r="B229" s="2331"/>
    </row>
    <row r="230" spans="1:2" s="2336" customFormat="1">
      <c r="A230" s="2331"/>
      <c r="B230" s="2331"/>
    </row>
    <row r="231" spans="1:2" s="2336" customFormat="1">
      <c r="A231" s="2331"/>
      <c r="B231" s="2331"/>
    </row>
    <row r="232" spans="1:2" s="2336" customFormat="1">
      <c r="A232" s="2331"/>
      <c r="B232" s="2331"/>
    </row>
    <row r="233" spans="1:2" s="2336" customFormat="1">
      <c r="A233" s="2331"/>
      <c r="B233" s="2331"/>
    </row>
    <row r="234" spans="1:2" s="2336" customFormat="1">
      <c r="A234" s="2331"/>
      <c r="B234" s="2331"/>
    </row>
    <row r="235" spans="1:2" s="2336" customFormat="1">
      <c r="A235" s="2331"/>
      <c r="B235" s="2331"/>
    </row>
    <row r="236" spans="1:2" s="2336" customFormat="1">
      <c r="A236" s="2331"/>
      <c r="B236" s="2331"/>
    </row>
    <row r="237" spans="1:2" s="2336" customFormat="1">
      <c r="A237" s="2331"/>
      <c r="B237" s="2331"/>
    </row>
    <row r="238" spans="1:2" s="2336" customFormat="1">
      <c r="A238" s="2331"/>
      <c r="B238" s="2331"/>
    </row>
    <row r="239" spans="1:2" s="2336" customFormat="1">
      <c r="A239" s="2331"/>
      <c r="B239" s="2331"/>
    </row>
    <row r="240" spans="1:2" s="2336" customFormat="1">
      <c r="A240" s="2331"/>
      <c r="B240" s="2331"/>
    </row>
    <row r="241" spans="1:2" s="2336" customFormat="1">
      <c r="A241" s="2331"/>
      <c r="B241" s="2331"/>
    </row>
    <row r="242" spans="1:2" s="2336" customFormat="1">
      <c r="A242" s="2331"/>
      <c r="B242" s="2331"/>
    </row>
    <row r="243" spans="1:2" s="2336" customFormat="1">
      <c r="A243" s="2331"/>
      <c r="B243" s="2331"/>
    </row>
    <row r="244" spans="1:2" s="2336" customFormat="1">
      <c r="A244" s="2331"/>
      <c r="B244" s="2331"/>
    </row>
    <row r="245" spans="1:2" s="2336" customFormat="1">
      <c r="A245" s="2331"/>
      <c r="B245" s="2331"/>
    </row>
    <row r="246" spans="1:2" s="2336" customFormat="1">
      <c r="A246" s="2331"/>
      <c r="B246" s="2331"/>
    </row>
    <row r="247" spans="1:2" s="2336" customFormat="1">
      <c r="A247" s="2331"/>
      <c r="B247" s="2331"/>
    </row>
    <row r="248" spans="1:2" s="2336" customFormat="1">
      <c r="A248" s="2331"/>
      <c r="B248" s="2331"/>
    </row>
    <row r="249" spans="1:2" s="2336" customFormat="1">
      <c r="A249" s="2331"/>
      <c r="B249" s="2331"/>
    </row>
  </sheetData>
  <mergeCells count="19">
    <mergeCell ref="A1:G2"/>
    <mergeCell ref="H1:N2"/>
    <mergeCell ref="B3:F3"/>
    <mergeCell ref="C4:F4"/>
    <mergeCell ref="C5:G5"/>
    <mergeCell ref="H5:J5"/>
    <mergeCell ref="K5:N5"/>
    <mergeCell ref="N6:N8"/>
    <mergeCell ref="C6:C8"/>
    <mergeCell ref="D6:D8"/>
    <mergeCell ref="E6:E8"/>
    <mergeCell ref="F6:F8"/>
    <mergeCell ref="G6:G8"/>
    <mergeCell ref="H6:H8"/>
    <mergeCell ref="I6:I8"/>
    <mergeCell ref="J6:J8"/>
    <mergeCell ref="K6:K8"/>
    <mergeCell ref="L6:L8"/>
    <mergeCell ref="M6:M8"/>
  </mergeCells>
  <phoneticPr fontId="6" type="noConversion"/>
  <printOptions horizontalCentered="1"/>
  <pageMargins left="0.78740157480314965" right="0.78740157480314965" top="1.1811023622047245" bottom="0.78740157480314965" header="0" footer="0"/>
  <pageSetup paperSize="9" scale="78" orientation="portrait" r:id="rId1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O48"/>
  <sheetViews>
    <sheetView zoomScale="80" zoomScaleNormal="80" workbookViewId="0">
      <selection sqref="A1:F2"/>
    </sheetView>
  </sheetViews>
  <sheetFormatPr defaultColWidth="9" defaultRowHeight="15.5"/>
  <cols>
    <col min="1" max="1" width="45.08203125" style="2221" customWidth="1"/>
    <col min="2" max="2" width="1.08203125" style="2221" customWidth="1"/>
    <col min="3" max="6" width="14.33203125" style="2221" customWidth="1"/>
    <col min="7" max="7" width="13.58203125" style="2221" customWidth="1"/>
    <col min="8" max="8" width="14.08203125" style="2221" customWidth="1"/>
    <col min="9" max="9" width="12.25" style="2221" customWidth="1"/>
    <col min="10" max="10" width="13.58203125" style="2221" customWidth="1"/>
    <col min="11" max="14" width="12.5" style="2221" customWidth="1"/>
    <col min="15" max="256" width="9" style="2221"/>
    <col min="257" max="257" width="45.08203125" style="2221" customWidth="1"/>
    <col min="258" max="258" width="1.08203125" style="2221" customWidth="1"/>
    <col min="259" max="262" width="14.33203125" style="2221" customWidth="1"/>
    <col min="263" max="263" width="13.58203125" style="2221" customWidth="1"/>
    <col min="264" max="264" width="14.08203125" style="2221" customWidth="1"/>
    <col min="265" max="265" width="12.25" style="2221" customWidth="1"/>
    <col min="266" max="266" width="13.58203125" style="2221" customWidth="1"/>
    <col min="267" max="270" width="12.5" style="2221" customWidth="1"/>
    <col min="271" max="512" width="9" style="2221"/>
    <col min="513" max="513" width="45.08203125" style="2221" customWidth="1"/>
    <col min="514" max="514" width="1.08203125" style="2221" customWidth="1"/>
    <col min="515" max="518" width="14.33203125" style="2221" customWidth="1"/>
    <col min="519" max="519" width="13.58203125" style="2221" customWidth="1"/>
    <col min="520" max="520" width="14.08203125" style="2221" customWidth="1"/>
    <col min="521" max="521" width="12.25" style="2221" customWidth="1"/>
    <col min="522" max="522" width="13.58203125" style="2221" customWidth="1"/>
    <col min="523" max="526" width="12.5" style="2221" customWidth="1"/>
    <col min="527" max="768" width="9" style="2221"/>
    <col min="769" max="769" width="45.08203125" style="2221" customWidth="1"/>
    <col min="770" max="770" width="1.08203125" style="2221" customWidth="1"/>
    <col min="771" max="774" width="14.33203125" style="2221" customWidth="1"/>
    <col min="775" max="775" width="13.58203125" style="2221" customWidth="1"/>
    <col min="776" max="776" width="14.08203125" style="2221" customWidth="1"/>
    <col min="777" max="777" width="12.25" style="2221" customWidth="1"/>
    <col min="778" max="778" width="13.58203125" style="2221" customWidth="1"/>
    <col min="779" max="782" width="12.5" style="2221" customWidth="1"/>
    <col min="783" max="1024" width="9" style="2221"/>
    <col min="1025" max="1025" width="45.08203125" style="2221" customWidth="1"/>
    <col min="1026" max="1026" width="1.08203125" style="2221" customWidth="1"/>
    <col min="1027" max="1030" width="14.33203125" style="2221" customWidth="1"/>
    <col min="1031" max="1031" width="13.58203125" style="2221" customWidth="1"/>
    <col min="1032" max="1032" width="14.08203125" style="2221" customWidth="1"/>
    <col min="1033" max="1033" width="12.25" style="2221" customWidth="1"/>
    <col min="1034" max="1034" width="13.58203125" style="2221" customWidth="1"/>
    <col min="1035" max="1038" width="12.5" style="2221" customWidth="1"/>
    <col min="1039" max="1280" width="9" style="2221"/>
    <col min="1281" max="1281" width="45.08203125" style="2221" customWidth="1"/>
    <col min="1282" max="1282" width="1.08203125" style="2221" customWidth="1"/>
    <col min="1283" max="1286" width="14.33203125" style="2221" customWidth="1"/>
    <col min="1287" max="1287" width="13.58203125" style="2221" customWidth="1"/>
    <col min="1288" max="1288" width="14.08203125" style="2221" customWidth="1"/>
    <col min="1289" max="1289" width="12.25" style="2221" customWidth="1"/>
    <col min="1290" max="1290" width="13.58203125" style="2221" customWidth="1"/>
    <col min="1291" max="1294" width="12.5" style="2221" customWidth="1"/>
    <col min="1295" max="1536" width="9" style="2221"/>
    <col min="1537" max="1537" width="45.08203125" style="2221" customWidth="1"/>
    <col min="1538" max="1538" width="1.08203125" style="2221" customWidth="1"/>
    <col min="1539" max="1542" width="14.33203125" style="2221" customWidth="1"/>
    <col min="1543" max="1543" width="13.58203125" style="2221" customWidth="1"/>
    <col min="1544" max="1544" width="14.08203125" style="2221" customWidth="1"/>
    <col min="1545" max="1545" width="12.25" style="2221" customWidth="1"/>
    <col min="1546" max="1546" width="13.58203125" style="2221" customWidth="1"/>
    <col min="1547" max="1550" width="12.5" style="2221" customWidth="1"/>
    <col min="1551" max="1792" width="9" style="2221"/>
    <col min="1793" max="1793" width="45.08203125" style="2221" customWidth="1"/>
    <col min="1794" max="1794" width="1.08203125" style="2221" customWidth="1"/>
    <col min="1795" max="1798" width="14.33203125" style="2221" customWidth="1"/>
    <col min="1799" max="1799" width="13.58203125" style="2221" customWidth="1"/>
    <col min="1800" max="1800" width="14.08203125" style="2221" customWidth="1"/>
    <col min="1801" max="1801" width="12.25" style="2221" customWidth="1"/>
    <col min="1802" max="1802" width="13.58203125" style="2221" customWidth="1"/>
    <col min="1803" max="1806" width="12.5" style="2221" customWidth="1"/>
    <col min="1807" max="2048" width="9" style="2221"/>
    <col min="2049" max="2049" width="45.08203125" style="2221" customWidth="1"/>
    <col min="2050" max="2050" width="1.08203125" style="2221" customWidth="1"/>
    <col min="2051" max="2054" width="14.33203125" style="2221" customWidth="1"/>
    <col min="2055" max="2055" width="13.58203125" style="2221" customWidth="1"/>
    <col min="2056" max="2056" width="14.08203125" style="2221" customWidth="1"/>
    <col min="2057" max="2057" width="12.25" style="2221" customWidth="1"/>
    <col min="2058" max="2058" width="13.58203125" style="2221" customWidth="1"/>
    <col min="2059" max="2062" width="12.5" style="2221" customWidth="1"/>
    <col min="2063" max="2304" width="9" style="2221"/>
    <col min="2305" max="2305" width="45.08203125" style="2221" customWidth="1"/>
    <col min="2306" max="2306" width="1.08203125" style="2221" customWidth="1"/>
    <col min="2307" max="2310" width="14.33203125" style="2221" customWidth="1"/>
    <col min="2311" max="2311" width="13.58203125" style="2221" customWidth="1"/>
    <col min="2312" max="2312" width="14.08203125" style="2221" customWidth="1"/>
    <col min="2313" max="2313" width="12.25" style="2221" customWidth="1"/>
    <col min="2314" max="2314" width="13.58203125" style="2221" customWidth="1"/>
    <col min="2315" max="2318" width="12.5" style="2221" customWidth="1"/>
    <col min="2319" max="2560" width="9" style="2221"/>
    <col min="2561" max="2561" width="45.08203125" style="2221" customWidth="1"/>
    <col min="2562" max="2562" width="1.08203125" style="2221" customWidth="1"/>
    <col min="2563" max="2566" width="14.33203125" style="2221" customWidth="1"/>
    <col min="2567" max="2567" width="13.58203125" style="2221" customWidth="1"/>
    <col min="2568" max="2568" width="14.08203125" style="2221" customWidth="1"/>
    <col min="2569" max="2569" width="12.25" style="2221" customWidth="1"/>
    <col min="2570" max="2570" width="13.58203125" style="2221" customWidth="1"/>
    <col min="2571" max="2574" width="12.5" style="2221" customWidth="1"/>
    <col min="2575" max="2816" width="9" style="2221"/>
    <col min="2817" max="2817" width="45.08203125" style="2221" customWidth="1"/>
    <col min="2818" max="2818" width="1.08203125" style="2221" customWidth="1"/>
    <col min="2819" max="2822" width="14.33203125" style="2221" customWidth="1"/>
    <col min="2823" max="2823" width="13.58203125" style="2221" customWidth="1"/>
    <col min="2824" max="2824" width="14.08203125" style="2221" customWidth="1"/>
    <col min="2825" max="2825" width="12.25" style="2221" customWidth="1"/>
    <col min="2826" max="2826" width="13.58203125" style="2221" customWidth="1"/>
    <col min="2827" max="2830" width="12.5" style="2221" customWidth="1"/>
    <col min="2831" max="3072" width="9" style="2221"/>
    <col min="3073" max="3073" width="45.08203125" style="2221" customWidth="1"/>
    <col min="3074" max="3074" width="1.08203125" style="2221" customWidth="1"/>
    <col min="3075" max="3078" width="14.33203125" style="2221" customWidth="1"/>
    <col min="3079" max="3079" width="13.58203125" style="2221" customWidth="1"/>
    <col min="3080" max="3080" width="14.08203125" style="2221" customWidth="1"/>
    <col min="3081" max="3081" width="12.25" style="2221" customWidth="1"/>
    <col min="3082" max="3082" width="13.58203125" style="2221" customWidth="1"/>
    <col min="3083" max="3086" width="12.5" style="2221" customWidth="1"/>
    <col min="3087" max="3328" width="9" style="2221"/>
    <col min="3329" max="3329" width="45.08203125" style="2221" customWidth="1"/>
    <col min="3330" max="3330" width="1.08203125" style="2221" customWidth="1"/>
    <col min="3331" max="3334" width="14.33203125" style="2221" customWidth="1"/>
    <col min="3335" max="3335" width="13.58203125" style="2221" customWidth="1"/>
    <col min="3336" max="3336" width="14.08203125" style="2221" customWidth="1"/>
    <col min="3337" max="3337" width="12.25" style="2221" customWidth="1"/>
    <col min="3338" max="3338" width="13.58203125" style="2221" customWidth="1"/>
    <col min="3339" max="3342" width="12.5" style="2221" customWidth="1"/>
    <col min="3343" max="3584" width="9" style="2221"/>
    <col min="3585" max="3585" width="45.08203125" style="2221" customWidth="1"/>
    <col min="3586" max="3586" width="1.08203125" style="2221" customWidth="1"/>
    <col min="3587" max="3590" width="14.33203125" style="2221" customWidth="1"/>
    <col min="3591" max="3591" width="13.58203125" style="2221" customWidth="1"/>
    <col min="3592" max="3592" width="14.08203125" style="2221" customWidth="1"/>
    <col min="3593" max="3593" width="12.25" style="2221" customWidth="1"/>
    <col min="3594" max="3594" width="13.58203125" style="2221" customWidth="1"/>
    <col min="3595" max="3598" width="12.5" style="2221" customWidth="1"/>
    <col min="3599" max="3840" width="9" style="2221"/>
    <col min="3841" max="3841" width="45.08203125" style="2221" customWidth="1"/>
    <col min="3842" max="3842" width="1.08203125" style="2221" customWidth="1"/>
    <col min="3843" max="3846" width="14.33203125" style="2221" customWidth="1"/>
    <col min="3847" max="3847" width="13.58203125" style="2221" customWidth="1"/>
    <col min="3848" max="3848" width="14.08203125" style="2221" customWidth="1"/>
    <col min="3849" max="3849" width="12.25" style="2221" customWidth="1"/>
    <col min="3850" max="3850" width="13.58203125" style="2221" customWidth="1"/>
    <col min="3851" max="3854" width="12.5" style="2221" customWidth="1"/>
    <col min="3855" max="4096" width="9" style="2221"/>
    <col min="4097" max="4097" width="45.08203125" style="2221" customWidth="1"/>
    <col min="4098" max="4098" width="1.08203125" style="2221" customWidth="1"/>
    <col min="4099" max="4102" width="14.33203125" style="2221" customWidth="1"/>
    <col min="4103" max="4103" width="13.58203125" style="2221" customWidth="1"/>
    <col min="4104" max="4104" width="14.08203125" style="2221" customWidth="1"/>
    <col min="4105" max="4105" width="12.25" style="2221" customWidth="1"/>
    <col min="4106" max="4106" width="13.58203125" style="2221" customWidth="1"/>
    <col min="4107" max="4110" width="12.5" style="2221" customWidth="1"/>
    <col min="4111" max="4352" width="9" style="2221"/>
    <col min="4353" max="4353" width="45.08203125" style="2221" customWidth="1"/>
    <col min="4354" max="4354" width="1.08203125" style="2221" customWidth="1"/>
    <col min="4355" max="4358" width="14.33203125" style="2221" customWidth="1"/>
    <col min="4359" max="4359" width="13.58203125" style="2221" customWidth="1"/>
    <col min="4360" max="4360" width="14.08203125" style="2221" customWidth="1"/>
    <col min="4361" max="4361" width="12.25" style="2221" customWidth="1"/>
    <col min="4362" max="4362" width="13.58203125" style="2221" customWidth="1"/>
    <col min="4363" max="4366" width="12.5" style="2221" customWidth="1"/>
    <col min="4367" max="4608" width="9" style="2221"/>
    <col min="4609" max="4609" width="45.08203125" style="2221" customWidth="1"/>
    <col min="4610" max="4610" width="1.08203125" style="2221" customWidth="1"/>
    <col min="4611" max="4614" width="14.33203125" style="2221" customWidth="1"/>
    <col min="4615" max="4615" width="13.58203125" style="2221" customWidth="1"/>
    <col min="4616" max="4616" width="14.08203125" style="2221" customWidth="1"/>
    <col min="4617" max="4617" width="12.25" style="2221" customWidth="1"/>
    <col min="4618" max="4618" width="13.58203125" style="2221" customWidth="1"/>
    <col min="4619" max="4622" width="12.5" style="2221" customWidth="1"/>
    <col min="4623" max="4864" width="9" style="2221"/>
    <col min="4865" max="4865" width="45.08203125" style="2221" customWidth="1"/>
    <col min="4866" max="4866" width="1.08203125" style="2221" customWidth="1"/>
    <col min="4867" max="4870" width="14.33203125" style="2221" customWidth="1"/>
    <col min="4871" max="4871" width="13.58203125" style="2221" customWidth="1"/>
    <col min="4872" max="4872" width="14.08203125" style="2221" customWidth="1"/>
    <col min="4873" max="4873" width="12.25" style="2221" customWidth="1"/>
    <col min="4874" max="4874" width="13.58203125" style="2221" customWidth="1"/>
    <col min="4875" max="4878" width="12.5" style="2221" customWidth="1"/>
    <col min="4879" max="5120" width="9" style="2221"/>
    <col min="5121" max="5121" width="45.08203125" style="2221" customWidth="1"/>
    <col min="5122" max="5122" width="1.08203125" style="2221" customWidth="1"/>
    <col min="5123" max="5126" width="14.33203125" style="2221" customWidth="1"/>
    <col min="5127" max="5127" width="13.58203125" style="2221" customWidth="1"/>
    <col min="5128" max="5128" width="14.08203125" style="2221" customWidth="1"/>
    <col min="5129" max="5129" width="12.25" style="2221" customWidth="1"/>
    <col min="5130" max="5130" width="13.58203125" style="2221" customWidth="1"/>
    <col min="5131" max="5134" width="12.5" style="2221" customWidth="1"/>
    <col min="5135" max="5376" width="9" style="2221"/>
    <col min="5377" max="5377" width="45.08203125" style="2221" customWidth="1"/>
    <col min="5378" max="5378" width="1.08203125" style="2221" customWidth="1"/>
    <col min="5379" max="5382" width="14.33203125" style="2221" customWidth="1"/>
    <col min="5383" max="5383" width="13.58203125" style="2221" customWidth="1"/>
    <col min="5384" max="5384" width="14.08203125" style="2221" customWidth="1"/>
    <col min="5385" max="5385" width="12.25" style="2221" customWidth="1"/>
    <col min="5386" max="5386" width="13.58203125" style="2221" customWidth="1"/>
    <col min="5387" max="5390" width="12.5" style="2221" customWidth="1"/>
    <col min="5391" max="5632" width="9" style="2221"/>
    <col min="5633" max="5633" width="45.08203125" style="2221" customWidth="1"/>
    <col min="5634" max="5634" width="1.08203125" style="2221" customWidth="1"/>
    <col min="5635" max="5638" width="14.33203125" style="2221" customWidth="1"/>
    <col min="5639" max="5639" width="13.58203125" style="2221" customWidth="1"/>
    <col min="5640" max="5640" width="14.08203125" style="2221" customWidth="1"/>
    <col min="5641" max="5641" width="12.25" style="2221" customWidth="1"/>
    <col min="5642" max="5642" width="13.58203125" style="2221" customWidth="1"/>
    <col min="5643" max="5646" width="12.5" style="2221" customWidth="1"/>
    <col min="5647" max="5888" width="9" style="2221"/>
    <col min="5889" max="5889" width="45.08203125" style="2221" customWidth="1"/>
    <col min="5890" max="5890" width="1.08203125" style="2221" customWidth="1"/>
    <col min="5891" max="5894" width="14.33203125" style="2221" customWidth="1"/>
    <col min="5895" max="5895" width="13.58203125" style="2221" customWidth="1"/>
    <col min="5896" max="5896" width="14.08203125" style="2221" customWidth="1"/>
    <col min="5897" max="5897" width="12.25" style="2221" customWidth="1"/>
    <col min="5898" max="5898" width="13.58203125" style="2221" customWidth="1"/>
    <col min="5899" max="5902" width="12.5" style="2221" customWidth="1"/>
    <col min="5903" max="6144" width="9" style="2221"/>
    <col min="6145" max="6145" width="45.08203125" style="2221" customWidth="1"/>
    <col min="6146" max="6146" width="1.08203125" style="2221" customWidth="1"/>
    <col min="6147" max="6150" width="14.33203125" style="2221" customWidth="1"/>
    <col min="6151" max="6151" width="13.58203125" style="2221" customWidth="1"/>
    <col min="6152" max="6152" width="14.08203125" style="2221" customWidth="1"/>
    <col min="6153" max="6153" width="12.25" style="2221" customWidth="1"/>
    <col min="6154" max="6154" width="13.58203125" style="2221" customWidth="1"/>
    <col min="6155" max="6158" width="12.5" style="2221" customWidth="1"/>
    <col min="6159" max="6400" width="9" style="2221"/>
    <col min="6401" max="6401" width="45.08203125" style="2221" customWidth="1"/>
    <col min="6402" max="6402" width="1.08203125" style="2221" customWidth="1"/>
    <col min="6403" max="6406" width="14.33203125" style="2221" customWidth="1"/>
    <col min="6407" max="6407" width="13.58203125" style="2221" customWidth="1"/>
    <col min="6408" max="6408" width="14.08203125" style="2221" customWidth="1"/>
    <col min="6409" max="6409" width="12.25" style="2221" customWidth="1"/>
    <col min="6410" max="6410" width="13.58203125" style="2221" customWidth="1"/>
    <col min="6411" max="6414" width="12.5" style="2221" customWidth="1"/>
    <col min="6415" max="6656" width="9" style="2221"/>
    <col min="6657" max="6657" width="45.08203125" style="2221" customWidth="1"/>
    <col min="6658" max="6658" width="1.08203125" style="2221" customWidth="1"/>
    <col min="6659" max="6662" width="14.33203125" style="2221" customWidth="1"/>
    <col min="6663" max="6663" width="13.58203125" style="2221" customWidth="1"/>
    <col min="6664" max="6664" width="14.08203125" style="2221" customWidth="1"/>
    <col min="6665" max="6665" width="12.25" style="2221" customWidth="1"/>
    <col min="6666" max="6666" width="13.58203125" style="2221" customWidth="1"/>
    <col min="6667" max="6670" width="12.5" style="2221" customWidth="1"/>
    <col min="6671" max="6912" width="9" style="2221"/>
    <col min="6913" max="6913" width="45.08203125" style="2221" customWidth="1"/>
    <col min="6914" max="6914" width="1.08203125" style="2221" customWidth="1"/>
    <col min="6915" max="6918" width="14.33203125" style="2221" customWidth="1"/>
    <col min="6919" max="6919" width="13.58203125" style="2221" customWidth="1"/>
    <col min="6920" max="6920" width="14.08203125" style="2221" customWidth="1"/>
    <col min="6921" max="6921" width="12.25" style="2221" customWidth="1"/>
    <col min="6922" max="6922" width="13.58203125" style="2221" customWidth="1"/>
    <col min="6923" max="6926" width="12.5" style="2221" customWidth="1"/>
    <col min="6927" max="7168" width="9" style="2221"/>
    <col min="7169" max="7169" width="45.08203125" style="2221" customWidth="1"/>
    <col min="7170" max="7170" width="1.08203125" style="2221" customWidth="1"/>
    <col min="7171" max="7174" width="14.33203125" style="2221" customWidth="1"/>
    <col min="7175" max="7175" width="13.58203125" style="2221" customWidth="1"/>
    <col min="7176" max="7176" width="14.08203125" style="2221" customWidth="1"/>
    <col min="7177" max="7177" width="12.25" style="2221" customWidth="1"/>
    <col min="7178" max="7178" width="13.58203125" style="2221" customWidth="1"/>
    <col min="7179" max="7182" width="12.5" style="2221" customWidth="1"/>
    <col min="7183" max="7424" width="9" style="2221"/>
    <col min="7425" max="7425" width="45.08203125" style="2221" customWidth="1"/>
    <col min="7426" max="7426" width="1.08203125" style="2221" customWidth="1"/>
    <col min="7427" max="7430" width="14.33203125" style="2221" customWidth="1"/>
    <col min="7431" max="7431" width="13.58203125" style="2221" customWidth="1"/>
    <col min="7432" max="7432" width="14.08203125" style="2221" customWidth="1"/>
    <col min="7433" max="7433" width="12.25" style="2221" customWidth="1"/>
    <col min="7434" max="7434" width="13.58203125" style="2221" customWidth="1"/>
    <col min="7435" max="7438" width="12.5" style="2221" customWidth="1"/>
    <col min="7439" max="7680" width="9" style="2221"/>
    <col min="7681" max="7681" width="45.08203125" style="2221" customWidth="1"/>
    <col min="7682" max="7682" width="1.08203125" style="2221" customWidth="1"/>
    <col min="7683" max="7686" width="14.33203125" style="2221" customWidth="1"/>
    <col min="7687" max="7687" width="13.58203125" style="2221" customWidth="1"/>
    <col min="7688" max="7688" width="14.08203125" style="2221" customWidth="1"/>
    <col min="7689" max="7689" width="12.25" style="2221" customWidth="1"/>
    <col min="7690" max="7690" width="13.58203125" style="2221" customWidth="1"/>
    <col min="7691" max="7694" width="12.5" style="2221" customWidth="1"/>
    <col min="7695" max="7936" width="9" style="2221"/>
    <col min="7937" max="7937" width="45.08203125" style="2221" customWidth="1"/>
    <col min="7938" max="7938" width="1.08203125" style="2221" customWidth="1"/>
    <col min="7939" max="7942" width="14.33203125" style="2221" customWidth="1"/>
    <col min="7943" max="7943" width="13.58203125" style="2221" customWidth="1"/>
    <col min="7944" max="7944" width="14.08203125" style="2221" customWidth="1"/>
    <col min="7945" max="7945" width="12.25" style="2221" customWidth="1"/>
    <col min="7946" max="7946" width="13.58203125" style="2221" customWidth="1"/>
    <col min="7947" max="7950" width="12.5" style="2221" customWidth="1"/>
    <col min="7951" max="8192" width="9" style="2221"/>
    <col min="8193" max="8193" width="45.08203125" style="2221" customWidth="1"/>
    <col min="8194" max="8194" width="1.08203125" style="2221" customWidth="1"/>
    <col min="8195" max="8198" width="14.33203125" style="2221" customWidth="1"/>
    <col min="8199" max="8199" width="13.58203125" style="2221" customWidth="1"/>
    <col min="8200" max="8200" width="14.08203125" style="2221" customWidth="1"/>
    <col min="8201" max="8201" width="12.25" style="2221" customWidth="1"/>
    <col min="8202" max="8202" width="13.58203125" style="2221" customWidth="1"/>
    <col min="8203" max="8206" width="12.5" style="2221" customWidth="1"/>
    <col min="8207" max="8448" width="9" style="2221"/>
    <col min="8449" max="8449" width="45.08203125" style="2221" customWidth="1"/>
    <col min="8450" max="8450" width="1.08203125" style="2221" customWidth="1"/>
    <col min="8451" max="8454" width="14.33203125" style="2221" customWidth="1"/>
    <col min="8455" max="8455" width="13.58203125" style="2221" customWidth="1"/>
    <col min="8456" max="8456" width="14.08203125" style="2221" customWidth="1"/>
    <col min="8457" max="8457" width="12.25" style="2221" customWidth="1"/>
    <col min="8458" max="8458" width="13.58203125" style="2221" customWidth="1"/>
    <col min="8459" max="8462" width="12.5" style="2221" customWidth="1"/>
    <col min="8463" max="8704" width="9" style="2221"/>
    <col min="8705" max="8705" width="45.08203125" style="2221" customWidth="1"/>
    <col min="8706" max="8706" width="1.08203125" style="2221" customWidth="1"/>
    <col min="8707" max="8710" width="14.33203125" style="2221" customWidth="1"/>
    <col min="8711" max="8711" width="13.58203125" style="2221" customWidth="1"/>
    <col min="8712" max="8712" width="14.08203125" style="2221" customWidth="1"/>
    <col min="8713" max="8713" width="12.25" style="2221" customWidth="1"/>
    <col min="8714" max="8714" width="13.58203125" style="2221" customWidth="1"/>
    <col min="8715" max="8718" width="12.5" style="2221" customWidth="1"/>
    <col min="8719" max="8960" width="9" style="2221"/>
    <col min="8961" max="8961" width="45.08203125" style="2221" customWidth="1"/>
    <col min="8962" max="8962" width="1.08203125" style="2221" customWidth="1"/>
    <col min="8963" max="8966" width="14.33203125" style="2221" customWidth="1"/>
    <col min="8967" max="8967" width="13.58203125" style="2221" customWidth="1"/>
    <col min="8968" max="8968" width="14.08203125" style="2221" customWidth="1"/>
    <col min="8969" max="8969" width="12.25" style="2221" customWidth="1"/>
    <col min="8970" max="8970" width="13.58203125" style="2221" customWidth="1"/>
    <col min="8971" max="8974" width="12.5" style="2221" customWidth="1"/>
    <col min="8975" max="9216" width="9" style="2221"/>
    <col min="9217" max="9217" width="45.08203125" style="2221" customWidth="1"/>
    <col min="9218" max="9218" width="1.08203125" style="2221" customWidth="1"/>
    <col min="9219" max="9222" width="14.33203125" style="2221" customWidth="1"/>
    <col min="9223" max="9223" width="13.58203125" style="2221" customWidth="1"/>
    <col min="9224" max="9224" width="14.08203125" style="2221" customWidth="1"/>
    <col min="9225" max="9225" width="12.25" style="2221" customWidth="1"/>
    <col min="9226" max="9226" width="13.58203125" style="2221" customWidth="1"/>
    <col min="9227" max="9230" width="12.5" style="2221" customWidth="1"/>
    <col min="9231" max="9472" width="9" style="2221"/>
    <col min="9473" max="9473" width="45.08203125" style="2221" customWidth="1"/>
    <col min="9474" max="9474" width="1.08203125" style="2221" customWidth="1"/>
    <col min="9475" max="9478" width="14.33203125" style="2221" customWidth="1"/>
    <col min="9479" max="9479" width="13.58203125" style="2221" customWidth="1"/>
    <col min="9480" max="9480" width="14.08203125" style="2221" customWidth="1"/>
    <col min="9481" max="9481" width="12.25" style="2221" customWidth="1"/>
    <col min="9482" max="9482" width="13.58203125" style="2221" customWidth="1"/>
    <col min="9483" max="9486" width="12.5" style="2221" customWidth="1"/>
    <col min="9487" max="9728" width="9" style="2221"/>
    <col min="9729" max="9729" width="45.08203125" style="2221" customWidth="1"/>
    <col min="9730" max="9730" width="1.08203125" style="2221" customWidth="1"/>
    <col min="9731" max="9734" width="14.33203125" style="2221" customWidth="1"/>
    <col min="9735" max="9735" width="13.58203125" style="2221" customWidth="1"/>
    <col min="9736" max="9736" width="14.08203125" style="2221" customWidth="1"/>
    <col min="9737" max="9737" width="12.25" style="2221" customWidth="1"/>
    <col min="9738" max="9738" width="13.58203125" style="2221" customWidth="1"/>
    <col min="9739" max="9742" width="12.5" style="2221" customWidth="1"/>
    <col min="9743" max="9984" width="9" style="2221"/>
    <col min="9985" max="9985" width="45.08203125" style="2221" customWidth="1"/>
    <col min="9986" max="9986" width="1.08203125" style="2221" customWidth="1"/>
    <col min="9987" max="9990" width="14.33203125" style="2221" customWidth="1"/>
    <col min="9991" max="9991" width="13.58203125" style="2221" customWidth="1"/>
    <col min="9992" max="9992" width="14.08203125" style="2221" customWidth="1"/>
    <col min="9993" max="9993" width="12.25" style="2221" customWidth="1"/>
    <col min="9994" max="9994" width="13.58203125" style="2221" customWidth="1"/>
    <col min="9995" max="9998" width="12.5" style="2221" customWidth="1"/>
    <col min="9999" max="10240" width="9" style="2221"/>
    <col min="10241" max="10241" width="45.08203125" style="2221" customWidth="1"/>
    <col min="10242" max="10242" width="1.08203125" style="2221" customWidth="1"/>
    <col min="10243" max="10246" width="14.33203125" style="2221" customWidth="1"/>
    <col min="10247" max="10247" width="13.58203125" style="2221" customWidth="1"/>
    <col min="10248" max="10248" width="14.08203125" style="2221" customWidth="1"/>
    <col min="10249" max="10249" width="12.25" style="2221" customWidth="1"/>
    <col min="10250" max="10250" width="13.58203125" style="2221" customWidth="1"/>
    <col min="10251" max="10254" width="12.5" style="2221" customWidth="1"/>
    <col min="10255" max="10496" width="9" style="2221"/>
    <col min="10497" max="10497" width="45.08203125" style="2221" customWidth="1"/>
    <col min="10498" max="10498" width="1.08203125" style="2221" customWidth="1"/>
    <col min="10499" max="10502" width="14.33203125" style="2221" customWidth="1"/>
    <col min="10503" max="10503" width="13.58203125" style="2221" customWidth="1"/>
    <col min="10504" max="10504" width="14.08203125" style="2221" customWidth="1"/>
    <col min="10505" max="10505" width="12.25" style="2221" customWidth="1"/>
    <col min="10506" max="10506" width="13.58203125" style="2221" customWidth="1"/>
    <col min="10507" max="10510" width="12.5" style="2221" customWidth="1"/>
    <col min="10511" max="10752" width="9" style="2221"/>
    <col min="10753" max="10753" width="45.08203125" style="2221" customWidth="1"/>
    <col min="10754" max="10754" width="1.08203125" style="2221" customWidth="1"/>
    <col min="10755" max="10758" width="14.33203125" style="2221" customWidth="1"/>
    <col min="10759" max="10759" width="13.58203125" style="2221" customWidth="1"/>
    <col min="10760" max="10760" width="14.08203125" style="2221" customWidth="1"/>
    <col min="10761" max="10761" width="12.25" style="2221" customWidth="1"/>
    <col min="10762" max="10762" width="13.58203125" style="2221" customWidth="1"/>
    <col min="10763" max="10766" width="12.5" style="2221" customWidth="1"/>
    <col min="10767" max="11008" width="9" style="2221"/>
    <col min="11009" max="11009" width="45.08203125" style="2221" customWidth="1"/>
    <col min="11010" max="11010" width="1.08203125" style="2221" customWidth="1"/>
    <col min="11011" max="11014" width="14.33203125" style="2221" customWidth="1"/>
    <col min="11015" max="11015" width="13.58203125" style="2221" customWidth="1"/>
    <col min="11016" max="11016" width="14.08203125" style="2221" customWidth="1"/>
    <col min="11017" max="11017" width="12.25" style="2221" customWidth="1"/>
    <col min="11018" max="11018" width="13.58203125" style="2221" customWidth="1"/>
    <col min="11019" max="11022" width="12.5" style="2221" customWidth="1"/>
    <col min="11023" max="11264" width="9" style="2221"/>
    <col min="11265" max="11265" width="45.08203125" style="2221" customWidth="1"/>
    <col min="11266" max="11266" width="1.08203125" style="2221" customWidth="1"/>
    <col min="11267" max="11270" width="14.33203125" style="2221" customWidth="1"/>
    <col min="11271" max="11271" width="13.58203125" style="2221" customWidth="1"/>
    <col min="11272" max="11272" width="14.08203125" style="2221" customWidth="1"/>
    <col min="11273" max="11273" width="12.25" style="2221" customWidth="1"/>
    <col min="11274" max="11274" width="13.58203125" style="2221" customWidth="1"/>
    <col min="11275" max="11278" width="12.5" style="2221" customWidth="1"/>
    <col min="11279" max="11520" width="9" style="2221"/>
    <col min="11521" max="11521" width="45.08203125" style="2221" customWidth="1"/>
    <col min="11522" max="11522" width="1.08203125" style="2221" customWidth="1"/>
    <col min="11523" max="11526" width="14.33203125" style="2221" customWidth="1"/>
    <col min="11527" max="11527" width="13.58203125" style="2221" customWidth="1"/>
    <col min="11528" max="11528" width="14.08203125" style="2221" customWidth="1"/>
    <col min="11529" max="11529" width="12.25" style="2221" customWidth="1"/>
    <col min="11530" max="11530" width="13.58203125" style="2221" customWidth="1"/>
    <col min="11531" max="11534" width="12.5" style="2221" customWidth="1"/>
    <col min="11535" max="11776" width="9" style="2221"/>
    <col min="11777" max="11777" width="45.08203125" style="2221" customWidth="1"/>
    <col min="11778" max="11778" width="1.08203125" style="2221" customWidth="1"/>
    <col min="11779" max="11782" width="14.33203125" style="2221" customWidth="1"/>
    <col min="11783" max="11783" width="13.58203125" style="2221" customWidth="1"/>
    <col min="11784" max="11784" width="14.08203125" style="2221" customWidth="1"/>
    <col min="11785" max="11785" width="12.25" style="2221" customWidth="1"/>
    <col min="11786" max="11786" width="13.58203125" style="2221" customWidth="1"/>
    <col min="11787" max="11790" width="12.5" style="2221" customWidth="1"/>
    <col min="11791" max="12032" width="9" style="2221"/>
    <col min="12033" max="12033" width="45.08203125" style="2221" customWidth="1"/>
    <col min="12034" max="12034" width="1.08203125" style="2221" customWidth="1"/>
    <col min="12035" max="12038" width="14.33203125" style="2221" customWidth="1"/>
    <col min="12039" max="12039" width="13.58203125" style="2221" customWidth="1"/>
    <col min="12040" max="12040" width="14.08203125" style="2221" customWidth="1"/>
    <col min="12041" max="12041" width="12.25" style="2221" customWidth="1"/>
    <col min="12042" max="12042" width="13.58203125" style="2221" customWidth="1"/>
    <col min="12043" max="12046" width="12.5" style="2221" customWidth="1"/>
    <col min="12047" max="12288" width="9" style="2221"/>
    <col min="12289" max="12289" width="45.08203125" style="2221" customWidth="1"/>
    <col min="12290" max="12290" width="1.08203125" style="2221" customWidth="1"/>
    <col min="12291" max="12294" width="14.33203125" style="2221" customWidth="1"/>
    <col min="12295" max="12295" width="13.58203125" style="2221" customWidth="1"/>
    <col min="12296" max="12296" width="14.08203125" style="2221" customWidth="1"/>
    <col min="12297" max="12297" width="12.25" style="2221" customWidth="1"/>
    <col min="12298" max="12298" width="13.58203125" style="2221" customWidth="1"/>
    <col min="12299" max="12302" width="12.5" style="2221" customWidth="1"/>
    <col min="12303" max="12544" width="9" style="2221"/>
    <col min="12545" max="12545" width="45.08203125" style="2221" customWidth="1"/>
    <col min="12546" max="12546" width="1.08203125" style="2221" customWidth="1"/>
    <col min="12547" max="12550" width="14.33203125" style="2221" customWidth="1"/>
    <col min="12551" max="12551" width="13.58203125" style="2221" customWidth="1"/>
    <col min="12552" max="12552" width="14.08203125" style="2221" customWidth="1"/>
    <col min="12553" max="12553" width="12.25" style="2221" customWidth="1"/>
    <col min="12554" max="12554" width="13.58203125" style="2221" customWidth="1"/>
    <col min="12555" max="12558" width="12.5" style="2221" customWidth="1"/>
    <col min="12559" max="12800" width="9" style="2221"/>
    <col min="12801" max="12801" width="45.08203125" style="2221" customWidth="1"/>
    <col min="12802" max="12802" width="1.08203125" style="2221" customWidth="1"/>
    <col min="12803" max="12806" width="14.33203125" style="2221" customWidth="1"/>
    <col min="12807" max="12807" width="13.58203125" style="2221" customWidth="1"/>
    <col min="12808" max="12808" width="14.08203125" style="2221" customWidth="1"/>
    <col min="12809" max="12809" width="12.25" style="2221" customWidth="1"/>
    <col min="12810" max="12810" width="13.58203125" style="2221" customWidth="1"/>
    <col min="12811" max="12814" width="12.5" style="2221" customWidth="1"/>
    <col min="12815" max="13056" width="9" style="2221"/>
    <col min="13057" max="13057" width="45.08203125" style="2221" customWidth="1"/>
    <col min="13058" max="13058" width="1.08203125" style="2221" customWidth="1"/>
    <col min="13059" max="13062" width="14.33203125" style="2221" customWidth="1"/>
    <col min="13063" max="13063" width="13.58203125" style="2221" customWidth="1"/>
    <col min="13064" max="13064" width="14.08203125" style="2221" customWidth="1"/>
    <col min="13065" max="13065" width="12.25" style="2221" customWidth="1"/>
    <col min="13066" max="13066" width="13.58203125" style="2221" customWidth="1"/>
    <col min="13067" max="13070" width="12.5" style="2221" customWidth="1"/>
    <col min="13071" max="13312" width="9" style="2221"/>
    <col min="13313" max="13313" width="45.08203125" style="2221" customWidth="1"/>
    <col min="13314" max="13314" width="1.08203125" style="2221" customWidth="1"/>
    <col min="13315" max="13318" width="14.33203125" style="2221" customWidth="1"/>
    <col min="13319" max="13319" width="13.58203125" style="2221" customWidth="1"/>
    <col min="13320" max="13320" width="14.08203125" style="2221" customWidth="1"/>
    <col min="13321" max="13321" width="12.25" style="2221" customWidth="1"/>
    <col min="13322" max="13322" width="13.58203125" style="2221" customWidth="1"/>
    <col min="13323" max="13326" width="12.5" style="2221" customWidth="1"/>
    <col min="13327" max="13568" width="9" style="2221"/>
    <col min="13569" max="13569" width="45.08203125" style="2221" customWidth="1"/>
    <col min="13570" max="13570" width="1.08203125" style="2221" customWidth="1"/>
    <col min="13571" max="13574" width="14.33203125" style="2221" customWidth="1"/>
    <col min="13575" max="13575" width="13.58203125" style="2221" customWidth="1"/>
    <col min="13576" max="13576" width="14.08203125" style="2221" customWidth="1"/>
    <col min="13577" max="13577" width="12.25" style="2221" customWidth="1"/>
    <col min="13578" max="13578" width="13.58203125" style="2221" customWidth="1"/>
    <col min="13579" max="13582" width="12.5" style="2221" customWidth="1"/>
    <col min="13583" max="13824" width="9" style="2221"/>
    <col min="13825" max="13825" width="45.08203125" style="2221" customWidth="1"/>
    <col min="13826" max="13826" width="1.08203125" style="2221" customWidth="1"/>
    <col min="13827" max="13830" width="14.33203125" style="2221" customWidth="1"/>
    <col min="13831" max="13831" width="13.58203125" style="2221" customWidth="1"/>
    <col min="13832" max="13832" width="14.08203125" style="2221" customWidth="1"/>
    <col min="13833" max="13833" width="12.25" style="2221" customWidth="1"/>
    <col min="13834" max="13834" width="13.58203125" style="2221" customWidth="1"/>
    <col min="13835" max="13838" width="12.5" style="2221" customWidth="1"/>
    <col min="13839" max="14080" width="9" style="2221"/>
    <col min="14081" max="14081" width="45.08203125" style="2221" customWidth="1"/>
    <col min="14082" max="14082" width="1.08203125" style="2221" customWidth="1"/>
    <col min="14083" max="14086" width="14.33203125" style="2221" customWidth="1"/>
    <col min="14087" max="14087" width="13.58203125" style="2221" customWidth="1"/>
    <col min="14088" max="14088" width="14.08203125" style="2221" customWidth="1"/>
    <col min="14089" max="14089" width="12.25" style="2221" customWidth="1"/>
    <col min="14090" max="14090" width="13.58203125" style="2221" customWidth="1"/>
    <col min="14091" max="14094" width="12.5" style="2221" customWidth="1"/>
    <col min="14095" max="14336" width="9" style="2221"/>
    <col min="14337" max="14337" width="45.08203125" style="2221" customWidth="1"/>
    <col min="14338" max="14338" width="1.08203125" style="2221" customWidth="1"/>
    <col min="14339" max="14342" width="14.33203125" style="2221" customWidth="1"/>
    <col min="14343" max="14343" width="13.58203125" style="2221" customWidth="1"/>
    <col min="14344" max="14344" width="14.08203125" style="2221" customWidth="1"/>
    <col min="14345" max="14345" width="12.25" style="2221" customWidth="1"/>
    <col min="14346" max="14346" width="13.58203125" style="2221" customWidth="1"/>
    <col min="14347" max="14350" width="12.5" style="2221" customWidth="1"/>
    <col min="14351" max="14592" width="9" style="2221"/>
    <col min="14593" max="14593" width="45.08203125" style="2221" customWidth="1"/>
    <col min="14594" max="14594" width="1.08203125" style="2221" customWidth="1"/>
    <col min="14595" max="14598" width="14.33203125" style="2221" customWidth="1"/>
    <col min="14599" max="14599" width="13.58203125" style="2221" customWidth="1"/>
    <col min="14600" max="14600" width="14.08203125" style="2221" customWidth="1"/>
    <col min="14601" max="14601" width="12.25" style="2221" customWidth="1"/>
    <col min="14602" max="14602" width="13.58203125" style="2221" customWidth="1"/>
    <col min="14603" max="14606" width="12.5" style="2221" customWidth="1"/>
    <col min="14607" max="14848" width="9" style="2221"/>
    <col min="14849" max="14849" width="45.08203125" style="2221" customWidth="1"/>
    <col min="14850" max="14850" width="1.08203125" style="2221" customWidth="1"/>
    <col min="14851" max="14854" width="14.33203125" style="2221" customWidth="1"/>
    <col min="14855" max="14855" width="13.58203125" style="2221" customWidth="1"/>
    <col min="14856" max="14856" width="14.08203125" style="2221" customWidth="1"/>
    <col min="14857" max="14857" width="12.25" style="2221" customWidth="1"/>
    <col min="14858" max="14858" width="13.58203125" style="2221" customWidth="1"/>
    <col min="14859" max="14862" width="12.5" style="2221" customWidth="1"/>
    <col min="14863" max="15104" width="9" style="2221"/>
    <col min="15105" max="15105" width="45.08203125" style="2221" customWidth="1"/>
    <col min="15106" max="15106" width="1.08203125" style="2221" customWidth="1"/>
    <col min="15107" max="15110" width="14.33203125" style="2221" customWidth="1"/>
    <col min="15111" max="15111" width="13.58203125" style="2221" customWidth="1"/>
    <col min="15112" max="15112" width="14.08203125" style="2221" customWidth="1"/>
    <col min="15113" max="15113" width="12.25" style="2221" customWidth="1"/>
    <col min="15114" max="15114" width="13.58203125" style="2221" customWidth="1"/>
    <col min="15115" max="15118" width="12.5" style="2221" customWidth="1"/>
    <col min="15119" max="15360" width="9" style="2221"/>
    <col min="15361" max="15361" width="45.08203125" style="2221" customWidth="1"/>
    <col min="15362" max="15362" width="1.08203125" style="2221" customWidth="1"/>
    <col min="15363" max="15366" width="14.33203125" style="2221" customWidth="1"/>
    <col min="15367" max="15367" width="13.58203125" style="2221" customWidth="1"/>
    <col min="15368" max="15368" width="14.08203125" style="2221" customWidth="1"/>
    <col min="15369" max="15369" width="12.25" style="2221" customWidth="1"/>
    <col min="15370" max="15370" width="13.58203125" style="2221" customWidth="1"/>
    <col min="15371" max="15374" width="12.5" style="2221" customWidth="1"/>
    <col min="15375" max="15616" width="9" style="2221"/>
    <col min="15617" max="15617" width="45.08203125" style="2221" customWidth="1"/>
    <col min="15618" max="15618" width="1.08203125" style="2221" customWidth="1"/>
    <col min="15619" max="15622" width="14.33203125" style="2221" customWidth="1"/>
    <col min="15623" max="15623" width="13.58203125" style="2221" customWidth="1"/>
    <col min="15624" max="15624" width="14.08203125" style="2221" customWidth="1"/>
    <col min="15625" max="15625" width="12.25" style="2221" customWidth="1"/>
    <col min="15626" max="15626" width="13.58203125" style="2221" customWidth="1"/>
    <col min="15627" max="15630" width="12.5" style="2221" customWidth="1"/>
    <col min="15631" max="15872" width="9" style="2221"/>
    <col min="15873" max="15873" width="45.08203125" style="2221" customWidth="1"/>
    <col min="15874" max="15874" width="1.08203125" style="2221" customWidth="1"/>
    <col min="15875" max="15878" width="14.33203125" style="2221" customWidth="1"/>
    <col min="15879" max="15879" width="13.58203125" style="2221" customWidth="1"/>
    <col min="15880" max="15880" width="14.08203125" style="2221" customWidth="1"/>
    <col min="15881" max="15881" width="12.25" style="2221" customWidth="1"/>
    <col min="15882" max="15882" width="13.58203125" style="2221" customWidth="1"/>
    <col min="15883" max="15886" width="12.5" style="2221" customWidth="1"/>
    <col min="15887" max="16128" width="9" style="2221"/>
    <col min="16129" max="16129" width="45.08203125" style="2221" customWidth="1"/>
    <col min="16130" max="16130" width="1.08203125" style="2221" customWidth="1"/>
    <col min="16131" max="16134" width="14.33203125" style="2221" customWidth="1"/>
    <col min="16135" max="16135" width="13.58203125" style="2221" customWidth="1"/>
    <col min="16136" max="16136" width="14.08203125" style="2221" customWidth="1"/>
    <col min="16137" max="16137" width="12.25" style="2221" customWidth="1"/>
    <col min="16138" max="16138" width="13.58203125" style="2221" customWidth="1"/>
    <col min="16139" max="16142" width="12.5" style="2221" customWidth="1"/>
    <col min="16143" max="16384" width="9" style="2221"/>
  </cols>
  <sheetData>
    <row r="1" spans="1:15" s="2353" customFormat="1" ht="27.25" customHeight="1">
      <c r="A1" s="4018" t="s">
        <v>3649</v>
      </c>
      <c r="B1" s="4007"/>
      <c r="C1" s="4007"/>
      <c r="D1" s="4007"/>
      <c r="E1" s="4007"/>
      <c r="F1" s="4007"/>
      <c r="G1" s="4019" t="s">
        <v>3650</v>
      </c>
      <c r="H1" s="4009"/>
      <c r="I1" s="4009"/>
      <c r="J1" s="2351"/>
      <c r="K1" s="2351"/>
      <c r="L1" s="2351"/>
      <c r="M1" s="2351"/>
      <c r="N1" s="2351"/>
      <c r="O1" s="2352"/>
    </row>
    <row r="2" spans="1:15" s="2353" customFormat="1" ht="9" customHeight="1">
      <c r="A2" s="4007"/>
      <c r="B2" s="4007"/>
      <c r="C2" s="4007"/>
      <c r="D2" s="4007"/>
      <c r="E2" s="4007"/>
      <c r="F2" s="4007"/>
      <c r="G2" s="4009"/>
      <c r="H2" s="4009"/>
      <c r="I2" s="4009"/>
      <c r="J2" s="2351"/>
      <c r="K2" s="2351"/>
      <c r="L2" s="2351"/>
      <c r="M2" s="2351"/>
      <c r="N2" s="2351"/>
      <c r="O2" s="2352"/>
    </row>
    <row r="3" spans="1:15" ht="13.5" customHeight="1">
      <c r="B3" s="4020"/>
      <c r="C3" s="4020"/>
      <c r="D3" s="4020"/>
      <c r="E3" s="2354"/>
      <c r="F3" s="2354"/>
      <c r="G3" s="2355"/>
      <c r="H3" s="2355"/>
      <c r="I3" s="2355"/>
      <c r="J3" s="2355"/>
      <c r="K3" s="831"/>
      <c r="L3" s="831"/>
      <c r="M3" s="831"/>
      <c r="N3" s="831"/>
      <c r="O3" s="831"/>
    </row>
    <row r="4" spans="1:15" ht="15" customHeight="1">
      <c r="A4" s="12"/>
      <c r="B4" s="12"/>
      <c r="C4" s="4021"/>
      <c r="D4" s="4021"/>
      <c r="E4" s="4021"/>
      <c r="F4" s="4021"/>
      <c r="G4" s="12"/>
      <c r="H4" s="12"/>
      <c r="K4" s="12"/>
      <c r="L4" s="12"/>
      <c r="N4" s="2356" t="s">
        <v>3651</v>
      </c>
      <c r="O4" s="189"/>
    </row>
    <row r="5" spans="1:15" s="2358" customFormat="1" ht="26.15" customHeight="1">
      <c r="A5" s="2357"/>
      <c r="B5" s="2357"/>
      <c r="C5" s="4013" t="s">
        <v>3652</v>
      </c>
      <c r="D5" s="4014"/>
      <c r="E5" s="4014"/>
      <c r="F5" s="4014"/>
      <c r="G5" s="4014"/>
      <c r="H5" s="4017" t="s">
        <v>3652</v>
      </c>
      <c r="I5" s="4014"/>
      <c r="J5" s="4022"/>
      <c r="K5" s="4013" t="s">
        <v>3653</v>
      </c>
      <c r="L5" s="4017"/>
      <c r="M5" s="4017"/>
      <c r="N5" s="4017"/>
    </row>
    <row r="6" spans="1:15" s="2358" customFormat="1" ht="36" customHeight="1">
      <c r="A6" s="2359"/>
      <c r="B6" s="2360"/>
      <c r="C6" s="4001" t="s">
        <v>3654</v>
      </c>
      <c r="D6" s="4001" t="s">
        <v>3655</v>
      </c>
      <c r="E6" s="4001" t="s">
        <v>3656</v>
      </c>
      <c r="F6" s="4001" t="s">
        <v>3657</v>
      </c>
      <c r="G6" s="4004" t="s">
        <v>3658</v>
      </c>
      <c r="H6" s="4001" t="s">
        <v>3659</v>
      </c>
      <c r="I6" s="4001" t="s">
        <v>3660</v>
      </c>
      <c r="J6" s="4001" t="s">
        <v>3661</v>
      </c>
      <c r="K6" s="4001" t="s">
        <v>3662</v>
      </c>
      <c r="L6" s="4001" t="s">
        <v>3663</v>
      </c>
      <c r="M6" s="4001" t="s">
        <v>3664</v>
      </c>
      <c r="N6" s="3998" t="s">
        <v>3665</v>
      </c>
    </row>
    <row r="7" spans="1:15" s="2358" customFormat="1" ht="29.15" customHeight="1">
      <c r="A7" s="2361" t="s">
        <v>3666</v>
      </c>
      <c r="B7" s="2361"/>
      <c r="C7" s="4002"/>
      <c r="D7" s="4002"/>
      <c r="E7" s="4002"/>
      <c r="F7" s="4002"/>
      <c r="G7" s="4005"/>
      <c r="H7" s="4002"/>
      <c r="I7" s="4002"/>
      <c r="J7" s="4002"/>
      <c r="K7" s="4002"/>
      <c r="L7" s="4002"/>
      <c r="M7" s="4002"/>
      <c r="N7" s="3999"/>
    </row>
    <row r="8" spans="1:15" s="2363" customFormat="1" ht="22" customHeight="1">
      <c r="A8" s="2362"/>
      <c r="B8" s="2362"/>
      <c r="C8" s="4003"/>
      <c r="D8" s="4003"/>
      <c r="E8" s="4003"/>
      <c r="F8" s="4003"/>
      <c r="G8" s="4006"/>
      <c r="H8" s="4003"/>
      <c r="I8" s="4003"/>
      <c r="J8" s="4003"/>
      <c r="K8" s="4003"/>
      <c r="L8" s="4003"/>
      <c r="M8" s="4003"/>
      <c r="N8" s="4000"/>
    </row>
    <row r="9" spans="1:15" s="2363" customFormat="1" ht="34" customHeight="1">
      <c r="A9" s="2013" t="s">
        <v>3</v>
      </c>
      <c r="B9" s="2020"/>
      <c r="C9" s="2364">
        <v>412</v>
      </c>
      <c r="D9" s="2365">
        <v>250</v>
      </c>
      <c r="E9" s="2365">
        <v>167</v>
      </c>
      <c r="F9" s="2365">
        <v>39</v>
      </c>
      <c r="G9" s="2365">
        <v>131</v>
      </c>
      <c r="H9" s="2365">
        <v>56</v>
      </c>
      <c r="I9" s="2365">
        <v>99</v>
      </c>
      <c r="J9" s="2365">
        <v>2</v>
      </c>
      <c r="K9" s="2365">
        <v>2119</v>
      </c>
      <c r="L9" s="425">
        <v>351</v>
      </c>
      <c r="M9" s="429">
        <v>2599</v>
      </c>
      <c r="N9" s="429">
        <v>9060</v>
      </c>
    </row>
    <row r="10" spans="1:15" s="2363" customFormat="1" ht="34" customHeight="1">
      <c r="A10" s="2019" t="s">
        <v>4</v>
      </c>
      <c r="B10" s="2020"/>
      <c r="C10" s="445">
        <v>124</v>
      </c>
      <c r="D10" s="425">
        <v>72</v>
      </c>
      <c r="E10" s="425">
        <v>42</v>
      </c>
      <c r="F10" s="425">
        <v>10</v>
      </c>
      <c r="G10" s="425">
        <v>42</v>
      </c>
      <c r="H10" s="425">
        <v>12</v>
      </c>
      <c r="I10" s="425">
        <v>38</v>
      </c>
      <c r="J10" s="425">
        <v>0</v>
      </c>
      <c r="K10" s="425">
        <v>601</v>
      </c>
      <c r="L10" s="425">
        <v>87</v>
      </c>
      <c r="M10" s="429">
        <v>856</v>
      </c>
      <c r="N10" s="429">
        <v>2833</v>
      </c>
    </row>
    <row r="11" spans="1:15" s="2358" customFormat="1" ht="54.75" customHeight="1">
      <c r="A11" s="2021" t="s">
        <v>3667</v>
      </c>
      <c r="B11" s="2215"/>
      <c r="C11" s="446">
        <v>42</v>
      </c>
      <c r="D11" s="426">
        <v>22</v>
      </c>
      <c r="E11" s="426">
        <v>10</v>
      </c>
      <c r="F11" s="426">
        <v>2</v>
      </c>
      <c r="G11" s="426">
        <v>6</v>
      </c>
      <c r="H11" s="426">
        <v>2</v>
      </c>
      <c r="I11" s="426">
        <v>8</v>
      </c>
      <c r="J11" s="426">
        <v>0</v>
      </c>
      <c r="K11" s="426">
        <v>185</v>
      </c>
      <c r="L11" s="426">
        <v>36</v>
      </c>
      <c r="M11" s="426">
        <v>198</v>
      </c>
      <c r="N11" s="426">
        <v>1167</v>
      </c>
    </row>
    <row r="12" spans="1:15" s="2358" customFormat="1" ht="29.25" customHeight="1">
      <c r="A12" s="2021" t="s">
        <v>3463</v>
      </c>
      <c r="B12" s="2215"/>
      <c r="C12" s="446">
        <v>1</v>
      </c>
      <c r="D12" s="427">
        <v>0</v>
      </c>
      <c r="E12" s="427">
        <v>0</v>
      </c>
      <c r="F12" s="427">
        <v>0</v>
      </c>
      <c r="G12" s="427">
        <v>0</v>
      </c>
      <c r="H12" s="427">
        <v>0</v>
      </c>
      <c r="I12" s="427">
        <v>0</v>
      </c>
      <c r="J12" s="427">
        <v>0</v>
      </c>
      <c r="K12" s="426">
        <v>2</v>
      </c>
      <c r="L12" s="426">
        <v>1</v>
      </c>
      <c r="M12" s="426">
        <v>12</v>
      </c>
      <c r="N12" s="426">
        <v>21</v>
      </c>
    </row>
    <row r="13" spans="1:15" s="2358" customFormat="1" ht="40.5" customHeight="1">
      <c r="A13" s="2028" t="s">
        <v>3464</v>
      </c>
      <c r="B13" s="2220"/>
      <c r="C13" s="446">
        <v>22</v>
      </c>
      <c r="D13" s="426">
        <v>15</v>
      </c>
      <c r="E13" s="426">
        <v>12</v>
      </c>
      <c r="F13" s="426">
        <v>4</v>
      </c>
      <c r="G13" s="426">
        <v>13</v>
      </c>
      <c r="H13" s="426">
        <v>6</v>
      </c>
      <c r="I13" s="426">
        <v>3</v>
      </c>
      <c r="J13" s="426">
        <v>0</v>
      </c>
      <c r="K13" s="426">
        <v>138</v>
      </c>
      <c r="L13" s="426">
        <v>12</v>
      </c>
      <c r="M13" s="427">
        <v>240</v>
      </c>
      <c r="N13" s="427">
        <v>575</v>
      </c>
    </row>
    <row r="14" spans="1:15" s="2358" customFormat="1" ht="41.25" customHeight="1">
      <c r="A14" s="2028" t="s">
        <v>3465</v>
      </c>
      <c r="B14" s="2220"/>
      <c r="C14" s="446">
        <v>22</v>
      </c>
      <c r="D14" s="426">
        <v>18</v>
      </c>
      <c r="E14" s="426">
        <v>5</v>
      </c>
      <c r="F14" s="426">
        <v>1</v>
      </c>
      <c r="G14" s="426">
        <v>8</v>
      </c>
      <c r="H14" s="426">
        <v>1</v>
      </c>
      <c r="I14" s="426">
        <v>22</v>
      </c>
      <c r="J14" s="426">
        <v>0</v>
      </c>
      <c r="K14" s="426">
        <v>113</v>
      </c>
      <c r="L14" s="426">
        <v>24</v>
      </c>
      <c r="M14" s="426">
        <v>157</v>
      </c>
      <c r="N14" s="426">
        <v>348</v>
      </c>
    </row>
    <row r="15" spans="1:15" s="2358" customFormat="1" ht="30.75" customHeight="1">
      <c r="A15" s="2028" t="s">
        <v>3466</v>
      </c>
      <c r="B15" s="2220"/>
      <c r="C15" s="446">
        <v>36</v>
      </c>
      <c r="D15" s="426">
        <v>17</v>
      </c>
      <c r="E15" s="426">
        <v>15</v>
      </c>
      <c r="F15" s="426">
        <v>3</v>
      </c>
      <c r="G15" s="426">
        <v>15</v>
      </c>
      <c r="H15" s="426">
        <v>3</v>
      </c>
      <c r="I15" s="426">
        <v>5</v>
      </c>
      <c r="J15" s="426">
        <v>0</v>
      </c>
      <c r="K15" s="426">
        <v>162</v>
      </c>
      <c r="L15" s="426">
        <v>14</v>
      </c>
      <c r="M15" s="426">
        <v>244</v>
      </c>
      <c r="N15" s="426">
        <v>677</v>
      </c>
    </row>
    <row r="16" spans="1:15" s="2358" customFormat="1" ht="34" customHeight="1">
      <c r="A16" s="2028" t="s">
        <v>3467</v>
      </c>
      <c r="B16" s="2220"/>
      <c r="C16" s="446">
        <v>1</v>
      </c>
      <c r="D16" s="426">
        <v>0</v>
      </c>
      <c r="E16" s="426">
        <v>0</v>
      </c>
      <c r="F16" s="426">
        <v>0</v>
      </c>
      <c r="G16" s="426">
        <v>0</v>
      </c>
      <c r="H16" s="426">
        <v>0</v>
      </c>
      <c r="I16" s="426">
        <v>0</v>
      </c>
      <c r="J16" s="426">
        <v>0</v>
      </c>
      <c r="K16" s="426">
        <v>1</v>
      </c>
      <c r="L16" s="426">
        <v>0</v>
      </c>
      <c r="M16" s="427">
        <v>5</v>
      </c>
      <c r="N16" s="427">
        <v>37</v>
      </c>
    </row>
    <row r="17" spans="1:14" s="2358" customFormat="1" ht="29.25" customHeight="1">
      <c r="A17" s="2028" t="s">
        <v>3468</v>
      </c>
      <c r="B17" s="2220"/>
      <c r="C17" s="446">
        <v>0</v>
      </c>
      <c r="D17" s="426">
        <v>0</v>
      </c>
      <c r="E17" s="426">
        <v>0</v>
      </c>
      <c r="F17" s="426">
        <v>0</v>
      </c>
      <c r="G17" s="426">
        <v>0</v>
      </c>
      <c r="H17" s="426">
        <v>0</v>
      </c>
      <c r="I17" s="426">
        <v>0</v>
      </c>
      <c r="J17" s="426">
        <v>0</v>
      </c>
      <c r="K17" s="426">
        <v>0</v>
      </c>
      <c r="L17" s="426">
        <v>0</v>
      </c>
      <c r="M17" s="426">
        <v>0</v>
      </c>
      <c r="N17" s="426">
        <v>8</v>
      </c>
    </row>
    <row r="18" spans="1:14" s="2358" customFormat="1" ht="34" customHeight="1">
      <c r="A18" s="2031" t="s">
        <v>6</v>
      </c>
      <c r="B18" s="2033"/>
      <c r="C18" s="445">
        <v>288</v>
      </c>
      <c r="D18" s="425">
        <v>178</v>
      </c>
      <c r="E18" s="425">
        <v>125</v>
      </c>
      <c r="F18" s="425">
        <v>29</v>
      </c>
      <c r="G18" s="425">
        <v>89</v>
      </c>
      <c r="H18" s="425">
        <v>44</v>
      </c>
      <c r="I18" s="425">
        <v>61</v>
      </c>
      <c r="J18" s="425">
        <v>2</v>
      </c>
      <c r="K18" s="425">
        <v>1518</v>
      </c>
      <c r="L18" s="425">
        <v>264</v>
      </c>
      <c r="M18" s="425">
        <v>1743</v>
      </c>
      <c r="N18" s="425">
        <v>6227</v>
      </c>
    </row>
    <row r="19" spans="1:14" s="2358" customFormat="1" ht="40.5" customHeight="1">
      <c r="A19" s="2028" t="s">
        <v>3469</v>
      </c>
      <c r="B19" s="2220"/>
      <c r="C19" s="446">
        <v>136</v>
      </c>
      <c r="D19" s="426">
        <v>94</v>
      </c>
      <c r="E19" s="426">
        <v>75</v>
      </c>
      <c r="F19" s="426">
        <v>19</v>
      </c>
      <c r="G19" s="426">
        <v>57</v>
      </c>
      <c r="H19" s="426">
        <v>26</v>
      </c>
      <c r="I19" s="426">
        <v>32</v>
      </c>
      <c r="J19" s="426">
        <v>2</v>
      </c>
      <c r="K19" s="426">
        <v>793</v>
      </c>
      <c r="L19" s="426">
        <v>119</v>
      </c>
      <c r="M19" s="427">
        <v>1008</v>
      </c>
      <c r="N19" s="427">
        <v>3173</v>
      </c>
    </row>
    <row r="20" spans="1:14" s="2358" customFormat="1" ht="36" customHeight="1">
      <c r="A20" s="2028" t="s">
        <v>3470</v>
      </c>
      <c r="B20" s="2220"/>
      <c r="C20" s="446">
        <v>39</v>
      </c>
      <c r="D20" s="426">
        <v>23</v>
      </c>
      <c r="E20" s="426">
        <v>13</v>
      </c>
      <c r="F20" s="426">
        <v>4</v>
      </c>
      <c r="G20" s="426">
        <v>7</v>
      </c>
      <c r="H20" s="426">
        <v>5</v>
      </c>
      <c r="I20" s="426">
        <v>8</v>
      </c>
      <c r="J20" s="426">
        <v>0</v>
      </c>
      <c r="K20" s="426">
        <v>168</v>
      </c>
      <c r="L20" s="426">
        <v>35</v>
      </c>
      <c r="M20" s="427">
        <v>177</v>
      </c>
      <c r="N20" s="427">
        <v>670</v>
      </c>
    </row>
    <row r="21" spans="1:14" s="2358" customFormat="1" ht="57.75" customHeight="1">
      <c r="A21" s="2028" t="s">
        <v>3471</v>
      </c>
      <c r="B21" s="2220"/>
      <c r="C21" s="446">
        <v>4</v>
      </c>
      <c r="D21" s="426">
        <v>4</v>
      </c>
      <c r="E21" s="426">
        <v>2</v>
      </c>
      <c r="F21" s="426">
        <v>1</v>
      </c>
      <c r="G21" s="426">
        <v>3</v>
      </c>
      <c r="H21" s="426">
        <v>1</v>
      </c>
      <c r="I21" s="426">
        <v>2</v>
      </c>
      <c r="J21" s="426">
        <v>0</v>
      </c>
      <c r="K21" s="426">
        <v>31</v>
      </c>
      <c r="L21" s="426">
        <v>8</v>
      </c>
      <c r="M21" s="426">
        <v>41</v>
      </c>
      <c r="N21" s="426">
        <v>133</v>
      </c>
    </row>
    <row r="22" spans="1:14" s="2358" customFormat="1" ht="44.25" customHeight="1">
      <c r="A22" s="2028" t="s">
        <v>3472</v>
      </c>
      <c r="B22" s="2220"/>
      <c r="C22" s="446">
        <v>31</v>
      </c>
      <c r="D22" s="426">
        <v>29</v>
      </c>
      <c r="E22" s="426">
        <v>26</v>
      </c>
      <c r="F22" s="426">
        <v>5</v>
      </c>
      <c r="G22" s="426">
        <v>18</v>
      </c>
      <c r="H22" s="426">
        <v>11</v>
      </c>
      <c r="I22" s="426">
        <v>7</v>
      </c>
      <c r="J22" s="426">
        <v>0</v>
      </c>
      <c r="K22" s="426">
        <v>214</v>
      </c>
      <c r="L22" s="426">
        <v>28</v>
      </c>
      <c r="M22" s="426">
        <v>413</v>
      </c>
      <c r="N22" s="426">
        <v>896</v>
      </c>
    </row>
    <row r="23" spans="1:14" s="2358" customFormat="1" ht="42.75" customHeight="1">
      <c r="A23" s="2028" t="s">
        <v>3473</v>
      </c>
      <c r="B23" s="2223"/>
      <c r="C23" s="446">
        <v>3</v>
      </c>
      <c r="D23" s="426">
        <v>1</v>
      </c>
      <c r="E23" s="426">
        <v>0</v>
      </c>
      <c r="F23" s="426">
        <v>0</v>
      </c>
      <c r="G23" s="426">
        <v>0</v>
      </c>
      <c r="H23" s="426">
        <v>0</v>
      </c>
      <c r="I23" s="426">
        <v>4</v>
      </c>
      <c r="J23" s="426">
        <v>0</v>
      </c>
      <c r="K23" s="426">
        <v>7</v>
      </c>
      <c r="L23" s="426">
        <v>0</v>
      </c>
      <c r="M23" s="426">
        <v>11</v>
      </c>
      <c r="N23" s="426">
        <v>74</v>
      </c>
    </row>
    <row r="24" spans="1:14" s="2358" customFormat="1" ht="36.75" customHeight="1">
      <c r="A24" s="2028" t="s">
        <v>3474</v>
      </c>
      <c r="B24" s="2220"/>
      <c r="C24" s="446">
        <v>75</v>
      </c>
      <c r="D24" s="426">
        <v>27</v>
      </c>
      <c r="E24" s="426">
        <v>9</v>
      </c>
      <c r="F24" s="426">
        <v>0</v>
      </c>
      <c r="G24" s="426">
        <v>4</v>
      </c>
      <c r="H24" s="426">
        <v>1</v>
      </c>
      <c r="I24" s="426">
        <v>8</v>
      </c>
      <c r="J24" s="426">
        <v>0</v>
      </c>
      <c r="K24" s="426">
        <v>305</v>
      </c>
      <c r="L24" s="426">
        <v>74</v>
      </c>
      <c r="M24" s="426">
        <v>93</v>
      </c>
      <c r="N24" s="426">
        <v>1267</v>
      </c>
    </row>
    <row r="25" spans="1:14" s="2358" customFormat="1" ht="30.75" customHeight="1">
      <c r="A25" s="2028" t="s">
        <v>3475</v>
      </c>
      <c r="B25" s="2220"/>
      <c r="C25" s="446">
        <v>0</v>
      </c>
      <c r="D25" s="426">
        <v>0</v>
      </c>
      <c r="E25" s="426">
        <v>0</v>
      </c>
      <c r="F25" s="426">
        <v>0</v>
      </c>
      <c r="G25" s="426">
        <v>0</v>
      </c>
      <c r="H25" s="426">
        <v>0</v>
      </c>
      <c r="I25" s="426">
        <v>0</v>
      </c>
      <c r="J25" s="426">
        <v>0</v>
      </c>
      <c r="K25" s="426">
        <v>0</v>
      </c>
      <c r="L25" s="426">
        <v>0</v>
      </c>
      <c r="M25" s="426">
        <v>0</v>
      </c>
      <c r="N25" s="426">
        <v>0</v>
      </c>
    </row>
    <row r="26" spans="1:14" s="2358" customFormat="1" ht="31.5" customHeight="1">
      <c r="A26" s="2035" t="s">
        <v>3476</v>
      </c>
      <c r="B26" s="2225"/>
      <c r="C26" s="431">
        <v>0</v>
      </c>
      <c r="D26" s="453">
        <v>0</v>
      </c>
      <c r="E26" s="453">
        <v>0</v>
      </c>
      <c r="F26" s="453">
        <v>0</v>
      </c>
      <c r="G26" s="453">
        <v>0</v>
      </c>
      <c r="H26" s="453">
        <v>0</v>
      </c>
      <c r="I26" s="453">
        <v>0</v>
      </c>
      <c r="J26" s="453">
        <v>0</v>
      </c>
      <c r="K26" s="453">
        <v>0</v>
      </c>
      <c r="L26" s="453">
        <v>0</v>
      </c>
      <c r="M26" s="453">
        <v>0</v>
      </c>
      <c r="N26" s="453">
        <v>14</v>
      </c>
    </row>
    <row r="27" spans="1:14" s="2358" customFormat="1" ht="16.5">
      <c r="A27" s="2366"/>
      <c r="B27" s="2366"/>
    </row>
    <row r="28" spans="1:14" s="2358" customFormat="1" ht="16.5">
      <c r="A28" s="2367"/>
      <c r="B28" s="2367"/>
    </row>
    <row r="29" spans="1:14" s="2358" customFormat="1" ht="16.5">
      <c r="A29" s="2367"/>
      <c r="B29" s="2367"/>
    </row>
    <row r="30" spans="1:14" s="2358" customFormat="1" ht="16.5">
      <c r="A30" s="2367"/>
      <c r="B30" s="2367"/>
    </row>
    <row r="31" spans="1:14" s="2358" customFormat="1" ht="16.5">
      <c r="A31" s="2368"/>
      <c r="B31" s="2368"/>
    </row>
    <row r="32" spans="1:14" s="2358" customFormat="1" ht="14"/>
    <row r="33" s="2358" customFormat="1" ht="14"/>
    <row r="34" s="2358" customFormat="1" ht="14"/>
    <row r="35" s="2358" customFormat="1" ht="14"/>
    <row r="36" s="2358" customFormat="1" ht="14"/>
    <row r="37" s="2358" customFormat="1" ht="14"/>
    <row r="38" s="2358" customFormat="1" ht="14"/>
    <row r="39" s="2358" customFormat="1" ht="14"/>
    <row r="40" s="2358" customFormat="1" ht="14"/>
    <row r="41" s="2358" customFormat="1" ht="14"/>
    <row r="42" s="2358" customFormat="1" ht="14"/>
    <row r="43" s="2358" customFormat="1" ht="14"/>
    <row r="44" s="2358" customFormat="1" ht="14"/>
    <row r="45" s="2358" customFormat="1" ht="14"/>
    <row r="46" s="2358" customFormat="1" ht="14"/>
    <row r="47" s="2358" customFormat="1" ht="14"/>
    <row r="48" s="2358" customFormat="1" ht="14"/>
  </sheetData>
  <mergeCells count="19">
    <mergeCell ref="A1:F2"/>
    <mergeCell ref="G1:I2"/>
    <mergeCell ref="B3:D3"/>
    <mergeCell ref="C4:F4"/>
    <mergeCell ref="C5:G5"/>
    <mergeCell ref="H5:J5"/>
    <mergeCell ref="L6:L8"/>
    <mergeCell ref="M6:M8"/>
    <mergeCell ref="N6:N8"/>
    <mergeCell ref="K5:N5"/>
    <mergeCell ref="C6:C8"/>
    <mergeCell ref="D6:D8"/>
    <mergeCell ref="E6:E8"/>
    <mergeCell ref="F6:F8"/>
    <mergeCell ref="G6:G8"/>
    <mergeCell ref="H6:H8"/>
    <mergeCell ref="I6:I8"/>
    <mergeCell ref="J6:J8"/>
    <mergeCell ref="K6:K8"/>
  </mergeCells>
  <phoneticPr fontId="6" type="noConversion"/>
  <printOptions horizontalCentered="1"/>
  <pageMargins left="0.6692913385826772" right="0.6692913385826772" top="1.1811023622047245" bottom="0.78740157480314965" header="0" footer="0"/>
  <pageSetup paperSize="9" scale="80" orientation="portrait" r:id="rId1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AI58"/>
  <sheetViews>
    <sheetView zoomScale="80" zoomScaleNormal="80" workbookViewId="0"/>
  </sheetViews>
  <sheetFormatPr defaultColWidth="9" defaultRowHeight="15.5"/>
  <cols>
    <col min="1" max="1" width="49" style="2372" customWidth="1"/>
    <col min="2" max="2" width="2.25" style="2372" customWidth="1"/>
    <col min="3" max="6" width="13" style="2372" customWidth="1"/>
    <col min="7" max="7" width="14.08203125" style="2372" customWidth="1"/>
    <col min="8" max="8" width="12.08203125" style="2372" customWidth="1"/>
    <col min="9" max="9" width="10.58203125" style="2372" customWidth="1"/>
    <col min="10" max="10" width="11.25" style="2372" customWidth="1"/>
    <col min="11" max="14" width="12.08203125" style="2372" customWidth="1"/>
    <col min="15" max="256" width="9" style="2372"/>
    <col min="257" max="257" width="49" style="2372" customWidth="1"/>
    <col min="258" max="258" width="2.25" style="2372" customWidth="1"/>
    <col min="259" max="262" width="13" style="2372" customWidth="1"/>
    <col min="263" max="270" width="12.08203125" style="2372" customWidth="1"/>
    <col min="271" max="512" width="9" style="2372"/>
    <col min="513" max="513" width="49" style="2372" customWidth="1"/>
    <col min="514" max="514" width="2.25" style="2372" customWidth="1"/>
    <col min="515" max="518" width="13" style="2372" customWidth="1"/>
    <col min="519" max="526" width="12.08203125" style="2372" customWidth="1"/>
    <col min="527" max="768" width="9" style="2372"/>
    <col min="769" max="769" width="49" style="2372" customWidth="1"/>
    <col min="770" max="770" width="2.25" style="2372" customWidth="1"/>
    <col min="771" max="774" width="13" style="2372" customWidth="1"/>
    <col min="775" max="782" width="12.08203125" style="2372" customWidth="1"/>
    <col min="783" max="1024" width="9" style="2372"/>
    <col min="1025" max="1025" width="49" style="2372" customWidth="1"/>
    <col min="1026" max="1026" width="2.25" style="2372" customWidth="1"/>
    <col min="1027" max="1030" width="13" style="2372" customWidth="1"/>
    <col min="1031" max="1038" width="12.08203125" style="2372" customWidth="1"/>
    <col min="1039" max="1280" width="9" style="2372"/>
    <col min="1281" max="1281" width="49" style="2372" customWidth="1"/>
    <col min="1282" max="1282" width="2.25" style="2372" customWidth="1"/>
    <col min="1283" max="1286" width="13" style="2372" customWidth="1"/>
    <col min="1287" max="1294" width="12.08203125" style="2372" customWidth="1"/>
    <col min="1295" max="1536" width="9" style="2372"/>
    <col min="1537" max="1537" width="49" style="2372" customWidth="1"/>
    <col min="1538" max="1538" width="2.25" style="2372" customWidth="1"/>
    <col min="1539" max="1542" width="13" style="2372" customWidth="1"/>
    <col min="1543" max="1550" width="12.08203125" style="2372" customWidth="1"/>
    <col min="1551" max="1792" width="9" style="2372"/>
    <col min="1793" max="1793" width="49" style="2372" customWidth="1"/>
    <col min="1794" max="1794" width="2.25" style="2372" customWidth="1"/>
    <col min="1795" max="1798" width="13" style="2372" customWidth="1"/>
    <col min="1799" max="1806" width="12.08203125" style="2372" customWidth="1"/>
    <col min="1807" max="2048" width="9" style="2372"/>
    <col min="2049" max="2049" width="49" style="2372" customWidth="1"/>
    <col min="2050" max="2050" width="2.25" style="2372" customWidth="1"/>
    <col min="2051" max="2054" width="13" style="2372" customWidth="1"/>
    <col min="2055" max="2062" width="12.08203125" style="2372" customWidth="1"/>
    <col min="2063" max="2304" width="9" style="2372"/>
    <col min="2305" max="2305" width="49" style="2372" customWidth="1"/>
    <col min="2306" max="2306" width="2.25" style="2372" customWidth="1"/>
    <col min="2307" max="2310" width="13" style="2372" customWidth="1"/>
    <col min="2311" max="2318" width="12.08203125" style="2372" customWidth="1"/>
    <col min="2319" max="2560" width="9" style="2372"/>
    <col min="2561" max="2561" width="49" style="2372" customWidth="1"/>
    <col min="2562" max="2562" width="2.25" style="2372" customWidth="1"/>
    <col min="2563" max="2566" width="13" style="2372" customWidth="1"/>
    <col min="2567" max="2574" width="12.08203125" style="2372" customWidth="1"/>
    <col min="2575" max="2816" width="9" style="2372"/>
    <col min="2817" max="2817" width="49" style="2372" customWidth="1"/>
    <col min="2818" max="2818" width="2.25" style="2372" customWidth="1"/>
    <col min="2819" max="2822" width="13" style="2372" customWidth="1"/>
    <col min="2823" max="2830" width="12.08203125" style="2372" customWidth="1"/>
    <col min="2831" max="3072" width="9" style="2372"/>
    <col min="3073" max="3073" width="49" style="2372" customWidth="1"/>
    <col min="3074" max="3074" width="2.25" style="2372" customWidth="1"/>
    <col min="3075" max="3078" width="13" style="2372" customWidth="1"/>
    <col min="3079" max="3086" width="12.08203125" style="2372" customWidth="1"/>
    <col min="3087" max="3328" width="9" style="2372"/>
    <col min="3329" max="3329" width="49" style="2372" customWidth="1"/>
    <col min="3330" max="3330" width="2.25" style="2372" customWidth="1"/>
    <col min="3331" max="3334" width="13" style="2372" customWidth="1"/>
    <col min="3335" max="3342" width="12.08203125" style="2372" customWidth="1"/>
    <col min="3343" max="3584" width="9" style="2372"/>
    <col min="3585" max="3585" width="49" style="2372" customWidth="1"/>
    <col min="3586" max="3586" width="2.25" style="2372" customWidth="1"/>
    <col min="3587" max="3590" width="13" style="2372" customWidth="1"/>
    <col min="3591" max="3598" width="12.08203125" style="2372" customWidth="1"/>
    <col min="3599" max="3840" width="9" style="2372"/>
    <col min="3841" max="3841" width="49" style="2372" customWidth="1"/>
    <col min="3842" max="3842" width="2.25" style="2372" customWidth="1"/>
    <col min="3843" max="3846" width="13" style="2372" customWidth="1"/>
    <col min="3847" max="3854" width="12.08203125" style="2372" customWidth="1"/>
    <col min="3855" max="4096" width="9" style="2372"/>
    <col min="4097" max="4097" width="49" style="2372" customWidth="1"/>
    <col min="4098" max="4098" width="2.25" style="2372" customWidth="1"/>
    <col min="4099" max="4102" width="13" style="2372" customWidth="1"/>
    <col min="4103" max="4110" width="12.08203125" style="2372" customWidth="1"/>
    <col min="4111" max="4352" width="9" style="2372"/>
    <col min="4353" max="4353" width="49" style="2372" customWidth="1"/>
    <col min="4354" max="4354" width="2.25" style="2372" customWidth="1"/>
    <col min="4355" max="4358" width="13" style="2372" customWidth="1"/>
    <col min="4359" max="4366" width="12.08203125" style="2372" customWidth="1"/>
    <col min="4367" max="4608" width="9" style="2372"/>
    <col min="4609" max="4609" width="49" style="2372" customWidth="1"/>
    <col min="4610" max="4610" width="2.25" style="2372" customWidth="1"/>
    <col min="4611" max="4614" width="13" style="2372" customWidth="1"/>
    <col min="4615" max="4622" width="12.08203125" style="2372" customWidth="1"/>
    <col min="4623" max="4864" width="9" style="2372"/>
    <col min="4865" max="4865" width="49" style="2372" customWidth="1"/>
    <col min="4866" max="4866" width="2.25" style="2372" customWidth="1"/>
    <col min="4867" max="4870" width="13" style="2372" customWidth="1"/>
    <col min="4871" max="4878" width="12.08203125" style="2372" customWidth="1"/>
    <col min="4879" max="5120" width="9" style="2372"/>
    <col min="5121" max="5121" width="49" style="2372" customWidth="1"/>
    <col min="5122" max="5122" width="2.25" style="2372" customWidth="1"/>
    <col min="5123" max="5126" width="13" style="2372" customWidth="1"/>
    <col min="5127" max="5134" width="12.08203125" style="2372" customWidth="1"/>
    <col min="5135" max="5376" width="9" style="2372"/>
    <col min="5377" max="5377" width="49" style="2372" customWidth="1"/>
    <col min="5378" max="5378" width="2.25" style="2372" customWidth="1"/>
    <col min="5379" max="5382" width="13" style="2372" customWidth="1"/>
    <col min="5383" max="5390" width="12.08203125" style="2372" customWidth="1"/>
    <col min="5391" max="5632" width="9" style="2372"/>
    <col min="5633" max="5633" width="49" style="2372" customWidth="1"/>
    <col min="5634" max="5634" width="2.25" style="2372" customWidth="1"/>
    <col min="5635" max="5638" width="13" style="2372" customWidth="1"/>
    <col min="5639" max="5646" width="12.08203125" style="2372" customWidth="1"/>
    <col min="5647" max="5888" width="9" style="2372"/>
    <col min="5889" max="5889" width="49" style="2372" customWidth="1"/>
    <col min="5890" max="5890" width="2.25" style="2372" customWidth="1"/>
    <col min="5891" max="5894" width="13" style="2372" customWidth="1"/>
    <col min="5895" max="5902" width="12.08203125" style="2372" customWidth="1"/>
    <col min="5903" max="6144" width="9" style="2372"/>
    <col min="6145" max="6145" width="49" style="2372" customWidth="1"/>
    <col min="6146" max="6146" width="2.25" style="2372" customWidth="1"/>
    <col min="6147" max="6150" width="13" style="2372" customWidth="1"/>
    <col min="6151" max="6158" width="12.08203125" style="2372" customWidth="1"/>
    <col min="6159" max="6400" width="9" style="2372"/>
    <col min="6401" max="6401" width="49" style="2372" customWidth="1"/>
    <col min="6402" max="6402" width="2.25" style="2372" customWidth="1"/>
    <col min="6403" max="6406" width="13" style="2372" customWidth="1"/>
    <col min="6407" max="6414" width="12.08203125" style="2372" customWidth="1"/>
    <col min="6415" max="6656" width="9" style="2372"/>
    <col min="6657" max="6657" width="49" style="2372" customWidth="1"/>
    <col min="6658" max="6658" width="2.25" style="2372" customWidth="1"/>
    <col min="6659" max="6662" width="13" style="2372" customWidth="1"/>
    <col min="6663" max="6670" width="12.08203125" style="2372" customWidth="1"/>
    <col min="6671" max="6912" width="9" style="2372"/>
    <col min="6913" max="6913" width="49" style="2372" customWidth="1"/>
    <col min="6914" max="6914" width="2.25" style="2372" customWidth="1"/>
    <col min="6915" max="6918" width="13" style="2372" customWidth="1"/>
    <col min="6919" max="6926" width="12.08203125" style="2372" customWidth="1"/>
    <col min="6927" max="7168" width="9" style="2372"/>
    <col min="7169" max="7169" width="49" style="2372" customWidth="1"/>
    <col min="7170" max="7170" width="2.25" style="2372" customWidth="1"/>
    <col min="7171" max="7174" width="13" style="2372" customWidth="1"/>
    <col min="7175" max="7182" width="12.08203125" style="2372" customWidth="1"/>
    <col min="7183" max="7424" width="9" style="2372"/>
    <col min="7425" max="7425" width="49" style="2372" customWidth="1"/>
    <col min="7426" max="7426" width="2.25" style="2372" customWidth="1"/>
    <col min="7427" max="7430" width="13" style="2372" customWidth="1"/>
    <col min="7431" max="7438" width="12.08203125" style="2372" customWidth="1"/>
    <col min="7439" max="7680" width="9" style="2372"/>
    <col min="7681" max="7681" width="49" style="2372" customWidth="1"/>
    <col min="7682" max="7682" width="2.25" style="2372" customWidth="1"/>
    <col min="7683" max="7686" width="13" style="2372" customWidth="1"/>
    <col min="7687" max="7694" width="12.08203125" style="2372" customWidth="1"/>
    <col min="7695" max="7936" width="9" style="2372"/>
    <col min="7937" max="7937" width="49" style="2372" customWidth="1"/>
    <col min="7938" max="7938" width="2.25" style="2372" customWidth="1"/>
    <col min="7939" max="7942" width="13" style="2372" customWidth="1"/>
    <col min="7943" max="7950" width="12.08203125" style="2372" customWidth="1"/>
    <col min="7951" max="8192" width="9" style="2372"/>
    <col min="8193" max="8193" width="49" style="2372" customWidth="1"/>
    <col min="8194" max="8194" width="2.25" style="2372" customWidth="1"/>
    <col min="8195" max="8198" width="13" style="2372" customWidth="1"/>
    <col min="8199" max="8206" width="12.08203125" style="2372" customWidth="1"/>
    <col min="8207" max="8448" width="9" style="2372"/>
    <col min="8449" max="8449" width="49" style="2372" customWidth="1"/>
    <col min="8450" max="8450" width="2.25" style="2372" customWidth="1"/>
    <col min="8451" max="8454" width="13" style="2372" customWidth="1"/>
    <col min="8455" max="8462" width="12.08203125" style="2372" customWidth="1"/>
    <col min="8463" max="8704" width="9" style="2372"/>
    <col min="8705" max="8705" width="49" style="2372" customWidth="1"/>
    <col min="8706" max="8706" width="2.25" style="2372" customWidth="1"/>
    <col min="8707" max="8710" width="13" style="2372" customWidth="1"/>
    <col min="8711" max="8718" width="12.08203125" style="2372" customWidth="1"/>
    <col min="8719" max="8960" width="9" style="2372"/>
    <col min="8961" max="8961" width="49" style="2372" customWidth="1"/>
    <col min="8962" max="8962" width="2.25" style="2372" customWidth="1"/>
    <col min="8963" max="8966" width="13" style="2372" customWidth="1"/>
    <col min="8967" max="8974" width="12.08203125" style="2372" customWidth="1"/>
    <col min="8975" max="9216" width="9" style="2372"/>
    <col min="9217" max="9217" width="49" style="2372" customWidth="1"/>
    <col min="9218" max="9218" width="2.25" style="2372" customWidth="1"/>
    <col min="9219" max="9222" width="13" style="2372" customWidth="1"/>
    <col min="9223" max="9230" width="12.08203125" style="2372" customWidth="1"/>
    <col min="9231" max="9472" width="9" style="2372"/>
    <col min="9473" max="9473" width="49" style="2372" customWidth="1"/>
    <col min="9474" max="9474" width="2.25" style="2372" customWidth="1"/>
    <col min="9475" max="9478" width="13" style="2372" customWidth="1"/>
    <col min="9479" max="9486" width="12.08203125" style="2372" customWidth="1"/>
    <col min="9487" max="9728" width="9" style="2372"/>
    <col min="9729" max="9729" width="49" style="2372" customWidth="1"/>
    <col min="9730" max="9730" width="2.25" style="2372" customWidth="1"/>
    <col min="9731" max="9734" width="13" style="2372" customWidth="1"/>
    <col min="9735" max="9742" width="12.08203125" style="2372" customWidth="1"/>
    <col min="9743" max="9984" width="9" style="2372"/>
    <col min="9985" max="9985" width="49" style="2372" customWidth="1"/>
    <col min="9986" max="9986" width="2.25" style="2372" customWidth="1"/>
    <col min="9987" max="9990" width="13" style="2372" customWidth="1"/>
    <col min="9991" max="9998" width="12.08203125" style="2372" customWidth="1"/>
    <col min="9999" max="10240" width="9" style="2372"/>
    <col min="10241" max="10241" width="49" style="2372" customWidth="1"/>
    <col min="10242" max="10242" width="2.25" style="2372" customWidth="1"/>
    <col min="10243" max="10246" width="13" style="2372" customWidth="1"/>
    <col min="10247" max="10254" width="12.08203125" style="2372" customWidth="1"/>
    <col min="10255" max="10496" width="9" style="2372"/>
    <col min="10497" max="10497" width="49" style="2372" customWidth="1"/>
    <col min="10498" max="10498" width="2.25" style="2372" customWidth="1"/>
    <col min="10499" max="10502" width="13" style="2372" customWidth="1"/>
    <col min="10503" max="10510" width="12.08203125" style="2372" customWidth="1"/>
    <col min="10511" max="10752" width="9" style="2372"/>
    <col min="10753" max="10753" width="49" style="2372" customWidth="1"/>
    <col min="10754" max="10754" width="2.25" style="2372" customWidth="1"/>
    <col min="10755" max="10758" width="13" style="2372" customWidth="1"/>
    <col min="10759" max="10766" width="12.08203125" style="2372" customWidth="1"/>
    <col min="10767" max="11008" width="9" style="2372"/>
    <col min="11009" max="11009" width="49" style="2372" customWidth="1"/>
    <col min="11010" max="11010" width="2.25" style="2372" customWidth="1"/>
    <col min="11011" max="11014" width="13" style="2372" customWidth="1"/>
    <col min="11015" max="11022" width="12.08203125" style="2372" customWidth="1"/>
    <col min="11023" max="11264" width="9" style="2372"/>
    <col min="11265" max="11265" width="49" style="2372" customWidth="1"/>
    <col min="11266" max="11266" width="2.25" style="2372" customWidth="1"/>
    <col min="11267" max="11270" width="13" style="2372" customWidth="1"/>
    <col min="11271" max="11278" width="12.08203125" style="2372" customWidth="1"/>
    <col min="11279" max="11520" width="9" style="2372"/>
    <col min="11521" max="11521" width="49" style="2372" customWidth="1"/>
    <col min="11522" max="11522" width="2.25" style="2372" customWidth="1"/>
    <col min="11523" max="11526" width="13" style="2372" customWidth="1"/>
    <col min="11527" max="11534" width="12.08203125" style="2372" customWidth="1"/>
    <col min="11535" max="11776" width="9" style="2372"/>
    <col min="11777" max="11777" width="49" style="2372" customWidth="1"/>
    <col min="11778" max="11778" width="2.25" style="2372" customWidth="1"/>
    <col min="11779" max="11782" width="13" style="2372" customWidth="1"/>
    <col min="11783" max="11790" width="12.08203125" style="2372" customWidth="1"/>
    <col min="11791" max="12032" width="9" style="2372"/>
    <col min="12033" max="12033" width="49" style="2372" customWidth="1"/>
    <col min="12034" max="12034" width="2.25" style="2372" customWidth="1"/>
    <col min="12035" max="12038" width="13" style="2372" customWidth="1"/>
    <col min="12039" max="12046" width="12.08203125" style="2372" customWidth="1"/>
    <col min="12047" max="12288" width="9" style="2372"/>
    <col min="12289" max="12289" width="49" style="2372" customWidth="1"/>
    <col min="12290" max="12290" width="2.25" style="2372" customWidth="1"/>
    <col min="12291" max="12294" width="13" style="2372" customWidth="1"/>
    <col min="12295" max="12302" width="12.08203125" style="2372" customWidth="1"/>
    <col min="12303" max="12544" width="9" style="2372"/>
    <col min="12545" max="12545" width="49" style="2372" customWidth="1"/>
    <col min="12546" max="12546" width="2.25" style="2372" customWidth="1"/>
    <col min="12547" max="12550" width="13" style="2372" customWidth="1"/>
    <col min="12551" max="12558" width="12.08203125" style="2372" customWidth="1"/>
    <col min="12559" max="12800" width="9" style="2372"/>
    <col min="12801" max="12801" width="49" style="2372" customWidth="1"/>
    <col min="12802" max="12802" width="2.25" style="2372" customWidth="1"/>
    <col min="12803" max="12806" width="13" style="2372" customWidth="1"/>
    <col min="12807" max="12814" width="12.08203125" style="2372" customWidth="1"/>
    <col min="12815" max="13056" width="9" style="2372"/>
    <col min="13057" max="13057" width="49" style="2372" customWidth="1"/>
    <col min="13058" max="13058" width="2.25" style="2372" customWidth="1"/>
    <col min="13059" max="13062" width="13" style="2372" customWidth="1"/>
    <col min="13063" max="13070" width="12.08203125" style="2372" customWidth="1"/>
    <col min="13071" max="13312" width="9" style="2372"/>
    <col min="13313" max="13313" width="49" style="2372" customWidth="1"/>
    <col min="13314" max="13314" width="2.25" style="2372" customWidth="1"/>
    <col min="13315" max="13318" width="13" style="2372" customWidth="1"/>
    <col min="13319" max="13326" width="12.08203125" style="2372" customWidth="1"/>
    <col min="13327" max="13568" width="9" style="2372"/>
    <col min="13569" max="13569" width="49" style="2372" customWidth="1"/>
    <col min="13570" max="13570" width="2.25" style="2372" customWidth="1"/>
    <col min="13571" max="13574" width="13" style="2372" customWidth="1"/>
    <col min="13575" max="13582" width="12.08203125" style="2372" customWidth="1"/>
    <col min="13583" max="13824" width="9" style="2372"/>
    <col min="13825" max="13825" width="49" style="2372" customWidth="1"/>
    <col min="13826" max="13826" width="2.25" style="2372" customWidth="1"/>
    <col min="13827" max="13830" width="13" style="2372" customWidth="1"/>
    <col min="13831" max="13838" width="12.08203125" style="2372" customWidth="1"/>
    <col min="13839" max="14080" width="9" style="2372"/>
    <col min="14081" max="14081" width="49" style="2372" customWidth="1"/>
    <col min="14082" max="14082" width="2.25" style="2372" customWidth="1"/>
    <col min="14083" max="14086" width="13" style="2372" customWidth="1"/>
    <col min="14087" max="14094" width="12.08203125" style="2372" customWidth="1"/>
    <col min="14095" max="14336" width="9" style="2372"/>
    <col min="14337" max="14337" width="49" style="2372" customWidth="1"/>
    <col min="14338" max="14338" width="2.25" style="2372" customWidth="1"/>
    <col min="14339" max="14342" width="13" style="2372" customWidth="1"/>
    <col min="14343" max="14350" width="12.08203125" style="2372" customWidth="1"/>
    <col min="14351" max="14592" width="9" style="2372"/>
    <col min="14593" max="14593" width="49" style="2372" customWidth="1"/>
    <col min="14594" max="14594" width="2.25" style="2372" customWidth="1"/>
    <col min="14595" max="14598" width="13" style="2372" customWidth="1"/>
    <col min="14599" max="14606" width="12.08203125" style="2372" customWidth="1"/>
    <col min="14607" max="14848" width="9" style="2372"/>
    <col min="14849" max="14849" width="49" style="2372" customWidth="1"/>
    <col min="14850" max="14850" width="2.25" style="2372" customWidth="1"/>
    <col min="14851" max="14854" width="13" style="2372" customWidth="1"/>
    <col min="14855" max="14862" width="12.08203125" style="2372" customWidth="1"/>
    <col min="14863" max="15104" width="9" style="2372"/>
    <col min="15105" max="15105" width="49" style="2372" customWidth="1"/>
    <col min="15106" max="15106" width="2.25" style="2372" customWidth="1"/>
    <col min="15107" max="15110" width="13" style="2372" customWidth="1"/>
    <col min="15111" max="15118" width="12.08203125" style="2372" customWidth="1"/>
    <col min="15119" max="15360" width="9" style="2372"/>
    <col min="15361" max="15361" width="49" style="2372" customWidth="1"/>
    <col min="15362" max="15362" width="2.25" style="2372" customWidth="1"/>
    <col min="15363" max="15366" width="13" style="2372" customWidth="1"/>
    <col min="15367" max="15374" width="12.08203125" style="2372" customWidth="1"/>
    <col min="15375" max="15616" width="9" style="2372"/>
    <col min="15617" max="15617" width="49" style="2372" customWidth="1"/>
    <col min="15618" max="15618" width="2.25" style="2372" customWidth="1"/>
    <col min="15619" max="15622" width="13" style="2372" customWidth="1"/>
    <col min="15623" max="15630" width="12.08203125" style="2372" customWidth="1"/>
    <col min="15631" max="15872" width="9" style="2372"/>
    <col min="15873" max="15873" width="49" style="2372" customWidth="1"/>
    <col min="15874" max="15874" width="2.25" style="2372" customWidth="1"/>
    <col min="15875" max="15878" width="13" style="2372" customWidth="1"/>
    <col min="15879" max="15886" width="12.08203125" style="2372" customWidth="1"/>
    <col min="15887" max="16128" width="9" style="2372"/>
    <col min="16129" max="16129" width="49" style="2372" customWidth="1"/>
    <col min="16130" max="16130" width="2.25" style="2372" customWidth="1"/>
    <col min="16131" max="16134" width="13" style="2372" customWidth="1"/>
    <col min="16135" max="16142" width="12.08203125" style="2372" customWidth="1"/>
    <col min="16143" max="16384" width="9" style="2372"/>
  </cols>
  <sheetData>
    <row r="1" spans="1:15" s="2369" customFormat="1" ht="27.75" customHeight="1">
      <c r="B1" s="4033" t="s">
        <v>3668</v>
      </c>
      <c r="C1" s="4033"/>
      <c r="D1" s="4033"/>
      <c r="E1" s="4037"/>
      <c r="F1" s="4037"/>
      <c r="G1" s="4035" t="s">
        <v>3669</v>
      </c>
      <c r="H1" s="4036"/>
      <c r="I1" s="4036"/>
      <c r="J1" s="4036"/>
      <c r="K1" s="2370"/>
      <c r="L1" s="2370"/>
      <c r="M1" s="2370"/>
      <c r="N1" s="2370"/>
    </row>
    <row r="2" spans="1:15" s="2369" customFormat="1" ht="7.5" customHeight="1">
      <c r="B2" s="4033"/>
      <c r="C2" s="4033"/>
      <c r="D2" s="4033"/>
      <c r="E2" s="4037"/>
      <c r="F2" s="4037"/>
      <c r="G2" s="4036"/>
      <c r="H2" s="4036"/>
      <c r="I2" s="4036"/>
      <c r="J2" s="4036"/>
      <c r="K2" s="2371"/>
      <c r="L2" s="2371"/>
      <c r="M2" s="2371"/>
      <c r="N2" s="2371"/>
    </row>
    <row r="3" spans="1:15" ht="8.15" customHeight="1">
      <c r="B3" s="4029"/>
      <c r="C3" s="4029"/>
      <c r="D3" s="4029"/>
      <c r="E3" s="2373"/>
      <c r="F3" s="2373"/>
      <c r="G3" s="2374"/>
      <c r="H3" s="2374"/>
      <c r="I3" s="2374"/>
      <c r="J3" s="2374"/>
      <c r="K3" s="2374"/>
      <c r="L3" s="2374"/>
      <c r="M3" s="2374"/>
      <c r="N3" s="2374"/>
    </row>
    <row r="4" spans="1:15" ht="18.75" customHeight="1">
      <c r="A4" s="2375"/>
      <c r="B4" s="2375"/>
      <c r="C4" s="4029"/>
      <c r="D4" s="4029"/>
      <c r="E4" s="4029"/>
      <c r="F4" s="4029"/>
      <c r="G4" s="2375"/>
      <c r="H4" s="2375"/>
      <c r="I4" s="2376"/>
      <c r="J4" s="2377"/>
      <c r="K4" s="2375"/>
      <c r="L4" s="2375"/>
      <c r="M4" s="4030" t="s">
        <v>3670</v>
      </c>
      <c r="N4" s="3935"/>
    </row>
    <row r="5" spans="1:15" s="2380" customFormat="1" ht="24.65" customHeight="1">
      <c r="A5" s="2378"/>
      <c r="B5" s="2378"/>
      <c r="C5" s="4031" t="s">
        <v>3671</v>
      </c>
      <c r="D5" s="3925"/>
      <c r="E5" s="3925"/>
      <c r="F5" s="3925"/>
      <c r="G5" s="4032" t="s">
        <v>3672</v>
      </c>
      <c r="H5" s="3925"/>
      <c r="I5" s="3925"/>
      <c r="J5" s="3926"/>
      <c r="K5" s="4031" t="s">
        <v>3673</v>
      </c>
      <c r="L5" s="4032"/>
      <c r="M5" s="4032"/>
      <c r="N5" s="4032"/>
      <c r="O5" s="2379"/>
    </row>
    <row r="6" spans="1:15" s="2380" customFormat="1" ht="22" customHeight="1">
      <c r="A6" s="2381"/>
      <c r="B6" s="2382"/>
      <c r="C6" s="4023" t="s">
        <v>3654</v>
      </c>
      <c r="D6" s="4023" t="s">
        <v>3655</v>
      </c>
      <c r="E6" s="4023" t="s">
        <v>3656</v>
      </c>
      <c r="F6" s="4023" t="s">
        <v>3657</v>
      </c>
      <c r="G6" s="4004" t="s">
        <v>3658</v>
      </c>
      <c r="H6" s="4023" t="s">
        <v>3659</v>
      </c>
      <c r="I6" s="4023" t="s">
        <v>3660</v>
      </c>
      <c r="J6" s="4001" t="s">
        <v>3661</v>
      </c>
      <c r="K6" s="4023" t="s">
        <v>3662</v>
      </c>
      <c r="L6" s="4023" t="s">
        <v>3663</v>
      </c>
      <c r="M6" s="4023" t="s">
        <v>3664</v>
      </c>
      <c r="N6" s="3998" t="s">
        <v>3665</v>
      </c>
      <c r="O6" s="2379"/>
    </row>
    <row r="7" spans="1:15" s="2380" customFormat="1" ht="28.5" customHeight="1">
      <c r="A7" s="2381" t="s">
        <v>3481</v>
      </c>
      <c r="B7" s="2381"/>
      <c r="C7" s="4024"/>
      <c r="D7" s="4024"/>
      <c r="E7" s="4024"/>
      <c r="F7" s="4024"/>
      <c r="G7" s="4005"/>
      <c r="H7" s="4024"/>
      <c r="I7" s="4024"/>
      <c r="J7" s="4002"/>
      <c r="K7" s="4024"/>
      <c r="L7" s="4024"/>
      <c r="M7" s="4024"/>
      <c r="N7" s="3999"/>
      <c r="O7" s="2379"/>
    </row>
    <row r="8" spans="1:15" s="2385" customFormat="1" ht="23.5" customHeight="1">
      <c r="A8" s="2383"/>
      <c r="B8" s="2383"/>
      <c r="C8" s="4025"/>
      <c r="D8" s="4025"/>
      <c r="E8" s="4025"/>
      <c r="F8" s="4025"/>
      <c r="G8" s="4006"/>
      <c r="H8" s="4025"/>
      <c r="I8" s="4025"/>
      <c r="J8" s="4003"/>
      <c r="K8" s="4025"/>
      <c r="L8" s="4025"/>
      <c r="M8" s="4025"/>
      <c r="N8" s="4000"/>
      <c r="O8" s="2384"/>
    </row>
    <row r="9" spans="1:15" s="2051" customFormat="1" ht="33.65" customHeight="1">
      <c r="A9" s="2386" t="s">
        <v>3</v>
      </c>
      <c r="B9" s="2048"/>
      <c r="C9" s="1757">
        <v>412</v>
      </c>
      <c r="D9" s="1757">
        <v>250</v>
      </c>
      <c r="E9" s="1757">
        <v>167</v>
      </c>
      <c r="F9" s="1757">
        <v>39</v>
      </c>
      <c r="G9" s="1757">
        <v>131</v>
      </c>
      <c r="H9" s="1757">
        <v>56</v>
      </c>
      <c r="I9" s="1757">
        <v>99</v>
      </c>
      <c r="J9" s="1757">
        <v>2</v>
      </c>
      <c r="K9" s="1757">
        <v>2119</v>
      </c>
      <c r="L9" s="1757">
        <v>351</v>
      </c>
      <c r="M9" s="1757">
        <v>2599</v>
      </c>
      <c r="N9" s="1757">
        <v>9060</v>
      </c>
      <c r="O9" s="2387"/>
    </row>
    <row r="10" spans="1:15" s="2055" customFormat="1" ht="33" customHeight="1">
      <c r="A10" s="2388" t="s">
        <v>75</v>
      </c>
      <c r="B10" s="2052"/>
      <c r="C10" s="1757">
        <v>409</v>
      </c>
      <c r="D10" s="1757">
        <v>246</v>
      </c>
      <c r="E10" s="1757">
        <v>166</v>
      </c>
      <c r="F10" s="1757">
        <v>39</v>
      </c>
      <c r="G10" s="1757">
        <v>129</v>
      </c>
      <c r="H10" s="1757">
        <v>55</v>
      </c>
      <c r="I10" s="1757">
        <v>95</v>
      </c>
      <c r="J10" s="1757">
        <v>2</v>
      </c>
      <c r="K10" s="1757">
        <v>2096</v>
      </c>
      <c r="L10" s="1757">
        <v>347</v>
      </c>
      <c r="M10" s="1757">
        <v>2588</v>
      </c>
      <c r="N10" s="1757">
        <v>8902</v>
      </c>
    </row>
    <row r="11" spans="1:15" s="2055" customFormat="1" ht="33" customHeight="1">
      <c r="A11" s="2389" t="s">
        <v>3250</v>
      </c>
      <c r="B11" s="2056"/>
      <c r="C11" s="569">
        <v>223</v>
      </c>
      <c r="D11" s="569">
        <v>155</v>
      </c>
      <c r="E11" s="569">
        <v>130</v>
      </c>
      <c r="F11" s="569">
        <v>29</v>
      </c>
      <c r="G11" s="569">
        <v>110</v>
      </c>
      <c r="H11" s="569">
        <v>44</v>
      </c>
      <c r="I11" s="569">
        <v>65</v>
      </c>
      <c r="J11" s="569">
        <v>2</v>
      </c>
      <c r="K11" s="569">
        <v>1345</v>
      </c>
      <c r="L11" s="569">
        <v>195</v>
      </c>
      <c r="M11" s="569">
        <v>1917</v>
      </c>
      <c r="N11" s="569">
        <v>5329</v>
      </c>
    </row>
    <row r="12" spans="1:15" s="2055" customFormat="1" ht="33" customHeight="1">
      <c r="A12" s="2389" t="s">
        <v>3252</v>
      </c>
      <c r="B12" s="2056"/>
      <c r="C12" s="841">
        <v>93</v>
      </c>
      <c r="D12" s="841">
        <v>72</v>
      </c>
      <c r="E12" s="569">
        <v>75</v>
      </c>
      <c r="F12" s="1436">
        <v>19</v>
      </c>
      <c r="G12" s="1436">
        <v>67</v>
      </c>
      <c r="H12" s="1436">
        <v>27</v>
      </c>
      <c r="I12" s="1436">
        <v>29</v>
      </c>
      <c r="J12" s="1436">
        <v>2</v>
      </c>
      <c r="K12" s="1436">
        <v>673</v>
      </c>
      <c r="L12" s="569">
        <v>61</v>
      </c>
      <c r="M12" s="569">
        <v>1159</v>
      </c>
      <c r="N12" s="569">
        <v>2528</v>
      </c>
    </row>
    <row r="13" spans="1:15" s="2055" customFormat="1" ht="33" customHeight="1">
      <c r="A13" s="2389" t="s">
        <v>3504</v>
      </c>
      <c r="B13" s="2056"/>
      <c r="C13" s="841">
        <v>6</v>
      </c>
      <c r="D13" s="841">
        <v>6</v>
      </c>
      <c r="E13" s="569">
        <v>6</v>
      </c>
      <c r="F13" s="1436">
        <v>2</v>
      </c>
      <c r="G13" s="1436">
        <v>4</v>
      </c>
      <c r="H13" s="1436">
        <v>2</v>
      </c>
      <c r="I13" s="1436">
        <v>1</v>
      </c>
      <c r="J13" s="1436">
        <v>0</v>
      </c>
      <c r="K13" s="1436">
        <v>51</v>
      </c>
      <c r="L13" s="569">
        <v>4</v>
      </c>
      <c r="M13" s="569">
        <v>78</v>
      </c>
      <c r="N13" s="569">
        <v>153</v>
      </c>
    </row>
    <row r="14" spans="1:15" s="2055" customFormat="1" ht="33" customHeight="1">
      <c r="A14" s="2389" t="s">
        <v>3255</v>
      </c>
      <c r="B14" s="2056"/>
      <c r="C14" s="841">
        <v>98</v>
      </c>
      <c r="D14" s="1436">
        <v>66</v>
      </c>
      <c r="E14" s="569">
        <v>46</v>
      </c>
      <c r="F14" s="1436">
        <v>8</v>
      </c>
      <c r="G14" s="1436">
        <v>39</v>
      </c>
      <c r="H14" s="1436">
        <v>15</v>
      </c>
      <c r="I14" s="1436">
        <v>29</v>
      </c>
      <c r="J14" s="1436">
        <v>0</v>
      </c>
      <c r="K14" s="1436">
        <v>537</v>
      </c>
      <c r="L14" s="569">
        <v>109</v>
      </c>
      <c r="M14" s="569">
        <v>593</v>
      </c>
      <c r="N14" s="569">
        <v>2244</v>
      </c>
    </row>
    <row r="15" spans="1:15" s="2055" customFormat="1" ht="33.75" customHeight="1">
      <c r="A15" s="2389" t="s">
        <v>3674</v>
      </c>
      <c r="B15" s="2056"/>
      <c r="C15" s="841">
        <v>94</v>
      </c>
      <c r="D15" s="1436">
        <v>62</v>
      </c>
      <c r="E15" s="569">
        <v>43</v>
      </c>
      <c r="F15" s="1436">
        <v>8</v>
      </c>
      <c r="G15" s="1436">
        <v>39</v>
      </c>
      <c r="H15" s="1436">
        <v>15</v>
      </c>
      <c r="I15" s="1436">
        <v>28</v>
      </c>
      <c r="J15" s="1436">
        <v>0</v>
      </c>
      <c r="K15" s="1436">
        <v>509</v>
      </c>
      <c r="L15" s="569">
        <v>105</v>
      </c>
      <c r="M15" s="569">
        <v>576</v>
      </c>
      <c r="N15" s="569">
        <v>2129</v>
      </c>
    </row>
    <row r="16" spans="1:15" s="2055" customFormat="1" ht="33.75" customHeight="1">
      <c r="A16" s="2389" t="s">
        <v>3675</v>
      </c>
      <c r="B16" s="2056"/>
      <c r="C16" s="841">
        <v>3</v>
      </c>
      <c r="D16" s="1436">
        <v>3</v>
      </c>
      <c r="E16" s="569">
        <v>3</v>
      </c>
      <c r="F16" s="1436">
        <v>0</v>
      </c>
      <c r="G16" s="1436">
        <v>0</v>
      </c>
      <c r="H16" s="1436">
        <v>0</v>
      </c>
      <c r="I16" s="1436">
        <v>1</v>
      </c>
      <c r="J16" s="1436">
        <v>0</v>
      </c>
      <c r="K16" s="1436">
        <v>22</v>
      </c>
      <c r="L16" s="569">
        <v>3</v>
      </c>
      <c r="M16" s="569">
        <v>13</v>
      </c>
      <c r="N16" s="569">
        <v>91</v>
      </c>
    </row>
    <row r="17" spans="1:35" s="2055" customFormat="1" ht="33" customHeight="1">
      <c r="A17" s="2389" t="s">
        <v>268</v>
      </c>
      <c r="B17" s="2056"/>
      <c r="C17" s="841">
        <v>1</v>
      </c>
      <c r="D17" s="1436">
        <v>1</v>
      </c>
      <c r="E17" s="569">
        <v>0</v>
      </c>
      <c r="F17" s="1436">
        <v>0</v>
      </c>
      <c r="G17" s="1436">
        <v>0</v>
      </c>
      <c r="H17" s="1436">
        <v>0</v>
      </c>
      <c r="I17" s="1436">
        <v>0</v>
      </c>
      <c r="J17" s="1436">
        <v>0</v>
      </c>
      <c r="K17" s="1436">
        <v>6</v>
      </c>
      <c r="L17" s="569">
        <v>1</v>
      </c>
      <c r="M17" s="569">
        <v>4</v>
      </c>
      <c r="N17" s="569">
        <v>24</v>
      </c>
    </row>
    <row r="18" spans="1:35" s="2055" customFormat="1" ht="33" customHeight="1">
      <c r="A18" s="2389" t="s">
        <v>3258</v>
      </c>
      <c r="B18" s="2056"/>
      <c r="C18" s="841">
        <v>26</v>
      </c>
      <c r="D18" s="1436">
        <v>11</v>
      </c>
      <c r="E18" s="569">
        <v>3</v>
      </c>
      <c r="F18" s="1436">
        <v>0</v>
      </c>
      <c r="G18" s="1436">
        <v>0</v>
      </c>
      <c r="H18" s="1436">
        <v>0</v>
      </c>
      <c r="I18" s="1436">
        <v>6</v>
      </c>
      <c r="J18" s="1436">
        <v>0</v>
      </c>
      <c r="K18" s="1436">
        <v>84</v>
      </c>
      <c r="L18" s="569">
        <v>21</v>
      </c>
      <c r="M18" s="569">
        <v>87</v>
      </c>
      <c r="N18" s="569">
        <v>404</v>
      </c>
    </row>
    <row r="19" spans="1:35" s="2055" customFormat="1" ht="33.75" customHeight="1">
      <c r="A19" s="2389" t="s">
        <v>3676</v>
      </c>
      <c r="B19" s="2056"/>
      <c r="C19" s="841">
        <v>10</v>
      </c>
      <c r="D19" s="1436">
        <v>5</v>
      </c>
      <c r="E19" s="569">
        <v>3</v>
      </c>
      <c r="F19" s="1436">
        <v>0</v>
      </c>
      <c r="G19" s="1436">
        <v>0</v>
      </c>
      <c r="H19" s="1436">
        <v>0</v>
      </c>
      <c r="I19" s="1436">
        <v>4</v>
      </c>
      <c r="J19" s="1436">
        <v>0</v>
      </c>
      <c r="K19" s="1436">
        <v>40</v>
      </c>
      <c r="L19" s="569">
        <v>9</v>
      </c>
      <c r="M19" s="569">
        <v>29</v>
      </c>
      <c r="N19" s="569">
        <v>193</v>
      </c>
    </row>
    <row r="20" spans="1:35" s="2055" customFormat="1" ht="33.75" customHeight="1">
      <c r="A20" s="2389" t="s">
        <v>3675</v>
      </c>
      <c r="B20" s="2056"/>
      <c r="C20" s="841">
        <v>7</v>
      </c>
      <c r="D20" s="1436">
        <v>3</v>
      </c>
      <c r="E20" s="569">
        <v>0</v>
      </c>
      <c r="F20" s="1436">
        <v>0</v>
      </c>
      <c r="G20" s="1436">
        <v>0</v>
      </c>
      <c r="H20" s="1436">
        <v>0</v>
      </c>
      <c r="I20" s="1436">
        <v>1</v>
      </c>
      <c r="J20" s="1436">
        <v>0</v>
      </c>
      <c r="K20" s="1436">
        <v>20</v>
      </c>
      <c r="L20" s="569">
        <v>6</v>
      </c>
      <c r="M20" s="569">
        <v>19</v>
      </c>
      <c r="N20" s="569">
        <v>99</v>
      </c>
    </row>
    <row r="21" spans="1:35" s="2055" customFormat="1" ht="33" customHeight="1">
      <c r="A21" s="2389" t="s">
        <v>268</v>
      </c>
      <c r="B21" s="2056"/>
      <c r="C21" s="841">
        <v>9</v>
      </c>
      <c r="D21" s="1436">
        <v>3</v>
      </c>
      <c r="E21" s="569">
        <v>0</v>
      </c>
      <c r="F21" s="1436">
        <v>0</v>
      </c>
      <c r="G21" s="1436">
        <v>0</v>
      </c>
      <c r="H21" s="1436">
        <v>0</v>
      </c>
      <c r="I21" s="1436">
        <v>1</v>
      </c>
      <c r="J21" s="1436">
        <v>0</v>
      </c>
      <c r="K21" s="1436">
        <v>24</v>
      </c>
      <c r="L21" s="569">
        <v>6</v>
      </c>
      <c r="M21" s="569">
        <v>39</v>
      </c>
      <c r="N21" s="569">
        <v>112</v>
      </c>
    </row>
    <row r="22" spans="1:35" s="2055" customFormat="1" ht="33" customHeight="1">
      <c r="A22" s="2389" t="s">
        <v>3260</v>
      </c>
      <c r="B22" s="2056"/>
      <c r="C22" s="841">
        <v>181</v>
      </c>
      <c r="D22" s="1436">
        <v>87</v>
      </c>
      <c r="E22" s="569">
        <v>36</v>
      </c>
      <c r="F22" s="1436">
        <v>10</v>
      </c>
      <c r="G22" s="1436">
        <v>19</v>
      </c>
      <c r="H22" s="1436">
        <v>11</v>
      </c>
      <c r="I22" s="1436">
        <v>28</v>
      </c>
      <c r="J22" s="1436">
        <v>0</v>
      </c>
      <c r="K22" s="1436">
        <v>740</v>
      </c>
      <c r="L22" s="569">
        <v>152</v>
      </c>
      <c r="M22" s="569">
        <v>636</v>
      </c>
      <c r="N22" s="569">
        <v>3360</v>
      </c>
    </row>
    <row r="23" spans="1:35" s="2055" customFormat="1" ht="33" customHeight="1">
      <c r="A23" s="2389" t="s">
        <v>3504</v>
      </c>
      <c r="B23" s="2056"/>
      <c r="C23" s="841">
        <v>3</v>
      </c>
      <c r="D23" s="1436">
        <v>2</v>
      </c>
      <c r="E23" s="569">
        <v>3</v>
      </c>
      <c r="F23" s="1436">
        <v>1</v>
      </c>
      <c r="G23" s="1436">
        <v>1</v>
      </c>
      <c r="H23" s="1436">
        <v>1</v>
      </c>
      <c r="I23" s="1436">
        <v>0</v>
      </c>
      <c r="J23" s="1436">
        <v>0</v>
      </c>
      <c r="K23" s="1436">
        <v>29</v>
      </c>
      <c r="L23" s="569">
        <v>2</v>
      </c>
      <c r="M23" s="569">
        <v>19</v>
      </c>
      <c r="N23" s="569">
        <v>84</v>
      </c>
    </row>
    <row r="24" spans="1:35" s="2055" customFormat="1" ht="33" customHeight="1">
      <c r="A24" s="2389" t="s">
        <v>3255</v>
      </c>
      <c r="B24" s="2056"/>
      <c r="C24" s="841">
        <v>50</v>
      </c>
      <c r="D24" s="1436">
        <v>37</v>
      </c>
      <c r="E24" s="569">
        <v>29</v>
      </c>
      <c r="F24" s="1436">
        <v>9</v>
      </c>
      <c r="G24" s="1436">
        <v>17</v>
      </c>
      <c r="H24" s="1436">
        <v>8</v>
      </c>
      <c r="I24" s="1436">
        <v>16</v>
      </c>
      <c r="J24" s="1436">
        <v>0</v>
      </c>
      <c r="K24" s="1436">
        <v>280</v>
      </c>
      <c r="L24" s="569">
        <v>48</v>
      </c>
      <c r="M24" s="569">
        <v>315</v>
      </c>
      <c r="N24" s="569">
        <v>1100</v>
      </c>
    </row>
    <row r="25" spans="1:35" s="2055" customFormat="1" ht="33.75" customHeight="1">
      <c r="A25" s="2389" t="s">
        <v>3677</v>
      </c>
      <c r="B25" s="2056"/>
      <c r="C25" s="841">
        <v>49</v>
      </c>
      <c r="D25" s="1436">
        <v>36</v>
      </c>
      <c r="E25" s="569">
        <v>29</v>
      </c>
      <c r="F25" s="1436">
        <v>9</v>
      </c>
      <c r="G25" s="1436">
        <v>17</v>
      </c>
      <c r="H25" s="1436">
        <v>8</v>
      </c>
      <c r="I25" s="1436">
        <v>15</v>
      </c>
      <c r="J25" s="1436">
        <v>0</v>
      </c>
      <c r="K25" s="1436">
        <v>275</v>
      </c>
      <c r="L25" s="569">
        <v>48</v>
      </c>
      <c r="M25" s="569">
        <v>315</v>
      </c>
      <c r="N25" s="569">
        <v>1085</v>
      </c>
    </row>
    <row r="26" spans="1:35" s="2055" customFormat="1" ht="33.75" customHeight="1">
      <c r="A26" s="2389" t="s">
        <v>3675</v>
      </c>
      <c r="B26" s="2056"/>
      <c r="C26" s="841">
        <v>0</v>
      </c>
      <c r="D26" s="1436">
        <v>0</v>
      </c>
      <c r="E26" s="569">
        <v>0</v>
      </c>
      <c r="F26" s="1436">
        <v>0</v>
      </c>
      <c r="G26" s="1436">
        <v>0</v>
      </c>
      <c r="H26" s="1436">
        <v>0</v>
      </c>
      <c r="I26" s="1436">
        <v>0</v>
      </c>
      <c r="J26" s="1436">
        <v>0</v>
      </c>
      <c r="K26" s="1436">
        <v>0</v>
      </c>
      <c r="L26" s="569">
        <v>0</v>
      </c>
      <c r="M26" s="569">
        <v>0</v>
      </c>
      <c r="N26" s="569">
        <v>0</v>
      </c>
    </row>
    <row r="27" spans="1:35" s="2055" customFormat="1" ht="33" customHeight="1">
      <c r="A27" s="2390" t="s">
        <v>3262</v>
      </c>
      <c r="B27" s="2060"/>
      <c r="C27" s="981">
        <v>1</v>
      </c>
      <c r="D27" s="1438">
        <v>1</v>
      </c>
      <c r="E27" s="981">
        <v>0</v>
      </c>
      <c r="F27" s="1438">
        <v>0</v>
      </c>
      <c r="G27" s="1438">
        <v>0</v>
      </c>
      <c r="H27" s="1438">
        <v>0</v>
      </c>
      <c r="I27" s="1438">
        <v>1</v>
      </c>
      <c r="J27" s="1438">
        <v>0</v>
      </c>
      <c r="K27" s="1438">
        <v>5</v>
      </c>
      <c r="L27" s="981">
        <v>0</v>
      </c>
      <c r="M27" s="981">
        <v>0</v>
      </c>
      <c r="N27" s="981">
        <v>15</v>
      </c>
    </row>
    <row r="28" spans="1:35" s="239" customFormat="1" ht="32.25" customHeight="1">
      <c r="A28" s="3868" t="s">
        <v>3678</v>
      </c>
      <c r="B28" s="3868"/>
      <c r="C28" s="3868"/>
      <c r="D28" s="3868"/>
      <c r="E28" s="3868"/>
      <c r="F28" s="3868"/>
      <c r="G28" s="1117"/>
      <c r="H28" s="1117"/>
      <c r="I28" s="1117"/>
      <c r="J28" s="1117"/>
      <c r="K28" s="1117"/>
      <c r="R28" s="245"/>
      <c r="S28" s="245"/>
      <c r="AE28" s="5"/>
    </row>
    <row r="29" spans="1:35" s="239" customFormat="1" ht="32.25" customHeight="1">
      <c r="A29" s="3798" t="s">
        <v>3679</v>
      </c>
      <c r="B29" s="3798"/>
      <c r="C29" s="3798"/>
      <c r="D29" s="3798"/>
      <c r="E29" s="3798"/>
      <c r="F29" s="3798"/>
      <c r="G29" s="1116"/>
      <c r="H29" s="1116"/>
      <c r="I29" s="1116"/>
      <c r="J29" s="1116"/>
      <c r="K29" s="1116"/>
      <c r="R29" s="245"/>
      <c r="S29" s="245"/>
      <c r="AE29" s="5"/>
    </row>
    <row r="30" spans="1:35" s="221" customFormat="1" ht="32.25" customHeight="1">
      <c r="A30" s="3798" t="s">
        <v>3680</v>
      </c>
      <c r="B30" s="3798"/>
      <c r="C30" s="3798"/>
      <c r="D30" s="3798"/>
      <c r="E30" s="3798"/>
      <c r="F30" s="3798"/>
      <c r="G30" s="1116"/>
      <c r="H30" s="1116"/>
      <c r="I30" s="1116"/>
      <c r="J30" s="1116"/>
      <c r="K30" s="1116"/>
      <c r="L30" s="223"/>
      <c r="M30" s="223"/>
      <c r="N30" s="223"/>
      <c r="O30" s="223"/>
      <c r="P30" s="223"/>
      <c r="Q30" s="223"/>
      <c r="R30" s="222"/>
      <c r="S30" s="222"/>
      <c r="T30" s="222"/>
      <c r="U30" s="222"/>
      <c r="V30" s="222"/>
      <c r="W30" s="222"/>
      <c r="X30" s="222"/>
      <c r="Y30" s="223"/>
      <c r="Z30" s="223"/>
      <c r="AA30" s="223"/>
      <c r="AB30" s="223"/>
      <c r="AC30" s="223"/>
      <c r="AD30" s="223"/>
      <c r="AE30" s="5"/>
      <c r="AF30" s="223"/>
      <c r="AG30" s="223"/>
      <c r="AH30" s="223"/>
      <c r="AI30" s="223"/>
    </row>
    <row r="31" spans="1:35" s="221" customFormat="1" ht="14.15" customHeight="1">
      <c r="A31" s="3798"/>
      <c r="B31" s="3798"/>
      <c r="C31" s="3798"/>
      <c r="D31" s="3798"/>
      <c r="E31" s="3798"/>
      <c r="F31" s="3798"/>
      <c r="G31" s="2064"/>
      <c r="H31" s="222"/>
      <c r="I31" s="222"/>
      <c r="J31" s="222"/>
      <c r="K31" s="223"/>
      <c r="L31" s="223"/>
      <c r="M31" s="223"/>
      <c r="N31" s="223"/>
      <c r="O31" s="223"/>
      <c r="P31" s="223"/>
      <c r="Q31" s="223"/>
      <c r="R31" s="222"/>
      <c r="S31" s="222"/>
      <c r="T31" s="222"/>
      <c r="U31" s="222"/>
      <c r="V31" s="222"/>
      <c r="W31" s="222"/>
      <c r="X31" s="222"/>
      <c r="Y31" s="223"/>
      <c r="Z31" s="223"/>
      <c r="AA31" s="223"/>
      <c r="AB31" s="223"/>
      <c r="AC31" s="223"/>
      <c r="AD31" s="223"/>
      <c r="AE31" s="5"/>
      <c r="AF31" s="223"/>
      <c r="AG31" s="223"/>
      <c r="AH31" s="223"/>
      <c r="AI31" s="223"/>
    </row>
    <row r="32" spans="1:35" s="2392" customFormat="1" ht="13">
      <c r="A32" s="2391"/>
      <c r="B32" s="2391"/>
      <c r="C32" s="2391"/>
      <c r="D32" s="2391"/>
      <c r="E32" s="2068"/>
    </row>
    <row r="33" spans="1:14" s="2392" customFormat="1" ht="7.5" customHeight="1">
      <c r="A33" s="2391"/>
      <c r="B33" s="2391"/>
      <c r="C33" s="2391"/>
      <c r="D33" s="2391"/>
      <c r="E33" s="2068"/>
    </row>
    <row r="34" spans="1:14" s="2369" customFormat="1" ht="25" customHeight="1">
      <c r="B34" s="4033" t="s">
        <v>3668</v>
      </c>
      <c r="C34" s="4033"/>
      <c r="D34" s="4033"/>
      <c r="E34" s="4034"/>
      <c r="F34" s="4034"/>
      <c r="G34" s="4035" t="s">
        <v>3681</v>
      </c>
      <c r="H34" s="4036"/>
      <c r="I34" s="4036"/>
      <c r="J34" s="4036"/>
      <c r="K34" s="4036"/>
      <c r="L34" s="4036"/>
      <c r="M34" s="2370"/>
      <c r="N34" s="2370"/>
    </row>
    <row r="35" spans="1:14" s="2369" customFormat="1" ht="12" customHeight="1">
      <c r="B35" s="4033"/>
      <c r="C35" s="4033"/>
      <c r="D35" s="4033"/>
      <c r="E35" s="4034"/>
      <c r="F35" s="4034"/>
      <c r="G35" s="4036"/>
      <c r="H35" s="4036"/>
      <c r="I35" s="4036"/>
      <c r="J35" s="4036"/>
      <c r="K35" s="4036"/>
      <c r="L35" s="4036"/>
      <c r="M35" s="2371"/>
      <c r="N35" s="2371"/>
    </row>
    <row r="36" spans="1:14" ht="9" customHeight="1">
      <c r="B36" s="4029"/>
      <c r="C36" s="4029"/>
      <c r="D36" s="4029"/>
      <c r="E36" s="2373"/>
      <c r="F36" s="2373"/>
      <c r="G36" s="2374"/>
      <c r="H36" s="2374"/>
      <c r="I36" s="2374"/>
      <c r="J36" s="2374"/>
      <c r="K36" s="2374"/>
      <c r="L36" s="2374"/>
      <c r="M36" s="2374"/>
      <c r="N36" s="2374"/>
    </row>
    <row r="37" spans="1:14" ht="19.5" customHeight="1">
      <c r="A37" s="2375"/>
      <c r="B37" s="2375"/>
      <c r="C37" s="4029"/>
      <c r="D37" s="4029"/>
      <c r="E37" s="4029"/>
      <c r="F37" s="4029"/>
      <c r="G37" s="2375"/>
      <c r="H37" s="2375"/>
      <c r="I37" s="2376"/>
      <c r="J37" s="2377"/>
      <c r="K37" s="2375"/>
      <c r="L37" s="2375"/>
      <c r="M37" s="4030" t="s">
        <v>3670</v>
      </c>
      <c r="N37" s="3935"/>
    </row>
    <row r="38" spans="1:14" s="2380" customFormat="1" ht="30.75" customHeight="1">
      <c r="A38" s="2378"/>
      <c r="B38" s="2378"/>
      <c r="C38" s="4031" t="s">
        <v>3671</v>
      </c>
      <c r="D38" s="3925"/>
      <c r="E38" s="3925"/>
      <c r="F38" s="3925"/>
      <c r="G38" s="4032" t="s">
        <v>3671</v>
      </c>
      <c r="H38" s="3925"/>
      <c r="I38" s="3925"/>
      <c r="J38" s="3926"/>
      <c r="K38" s="4031" t="s">
        <v>3673</v>
      </c>
      <c r="L38" s="4032"/>
      <c r="M38" s="4032"/>
      <c r="N38" s="4032"/>
    </row>
    <row r="39" spans="1:14" s="2380" customFormat="1" ht="22.5" customHeight="1">
      <c r="A39" s="2381"/>
      <c r="B39" s="2382"/>
      <c r="C39" s="4023" t="s">
        <v>3682</v>
      </c>
      <c r="D39" s="4023" t="s">
        <v>3683</v>
      </c>
      <c r="E39" s="4026" t="s">
        <v>3684</v>
      </c>
      <c r="F39" s="4023" t="s">
        <v>3685</v>
      </c>
      <c r="G39" s="4004" t="s">
        <v>3658</v>
      </c>
      <c r="H39" s="4023" t="s">
        <v>3659</v>
      </c>
      <c r="I39" s="4023" t="s">
        <v>3660</v>
      </c>
      <c r="J39" s="4001" t="s">
        <v>3661</v>
      </c>
      <c r="K39" s="4023" t="s">
        <v>3662</v>
      </c>
      <c r="L39" s="4023" t="s">
        <v>3663</v>
      </c>
      <c r="M39" s="4023" t="s">
        <v>3664</v>
      </c>
      <c r="N39" s="3998" t="s">
        <v>3665</v>
      </c>
    </row>
    <row r="40" spans="1:14" s="2380" customFormat="1" ht="31.5" customHeight="1">
      <c r="A40" s="2381" t="s">
        <v>3481</v>
      </c>
      <c r="B40" s="2381"/>
      <c r="C40" s="4024"/>
      <c r="D40" s="4024"/>
      <c r="E40" s="4027"/>
      <c r="F40" s="4024"/>
      <c r="G40" s="4005"/>
      <c r="H40" s="4024"/>
      <c r="I40" s="4024"/>
      <c r="J40" s="4002"/>
      <c r="K40" s="4024"/>
      <c r="L40" s="4024"/>
      <c r="M40" s="4024"/>
      <c r="N40" s="3999"/>
    </row>
    <row r="41" spans="1:14" s="2385" customFormat="1" ht="31.5" customHeight="1">
      <c r="A41" s="2383"/>
      <c r="B41" s="2383"/>
      <c r="C41" s="4025"/>
      <c r="D41" s="4025"/>
      <c r="E41" s="4028"/>
      <c r="F41" s="4025"/>
      <c r="G41" s="4006"/>
      <c r="H41" s="4025"/>
      <c r="I41" s="4025"/>
      <c r="J41" s="4003"/>
      <c r="K41" s="4025"/>
      <c r="L41" s="4025"/>
      <c r="M41" s="4025"/>
      <c r="N41" s="4000"/>
    </row>
    <row r="42" spans="1:14" s="2079" customFormat="1" ht="37.5" customHeight="1">
      <c r="A42" s="2393" t="s">
        <v>3270</v>
      </c>
      <c r="B42" s="2084"/>
      <c r="C42" s="569">
        <v>128</v>
      </c>
      <c r="D42" s="569">
        <v>48</v>
      </c>
      <c r="E42" s="569">
        <v>4</v>
      </c>
      <c r="F42" s="569">
        <v>0</v>
      </c>
      <c r="G42" s="569">
        <v>1</v>
      </c>
      <c r="H42" s="569">
        <v>2</v>
      </c>
      <c r="I42" s="569">
        <v>12</v>
      </c>
      <c r="J42" s="569">
        <v>0</v>
      </c>
      <c r="K42" s="569">
        <v>431</v>
      </c>
      <c r="L42" s="569">
        <v>102</v>
      </c>
      <c r="M42" s="569">
        <v>302</v>
      </c>
      <c r="N42" s="569">
        <v>2176</v>
      </c>
    </row>
    <row r="43" spans="1:14" s="2079" customFormat="1" ht="37.5" customHeight="1">
      <c r="A43" s="2389" t="s">
        <v>3674</v>
      </c>
      <c r="B43" s="2084"/>
      <c r="C43" s="569">
        <v>14</v>
      </c>
      <c r="D43" s="569">
        <v>12</v>
      </c>
      <c r="E43" s="569">
        <v>2</v>
      </c>
      <c r="F43" s="569">
        <v>0</v>
      </c>
      <c r="G43" s="569">
        <v>1</v>
      </c>
      <c r="H43" s="569">
        <v>2</v>
      </c>
      <c r="I43" s="569">
        <v>3</v>
      </c>
      <c r="J43" s="569">
        <v>0</v>
      </c>
      <c r="K43" s="569">
        <v>64</v>
      </c>
      <c r="L43" s="569">
        <v>16</v>
      </c>
      <c r="M43" s="569">
        <v>103</v>
      </c>
      <c r="N43" s="569">
        <v>323</v>
      </c>
    </row>
    <row r="44" spans="1:14" s="2079" customFormat="1" ht="37.5" customHeight="1">
      <c r="A44" s="2389" t="s">
        <v>3675</v>
      </c>
      <c r="B44" s="2084"/>
      <c r="C44" s="569">
        <v>10</v>
      </c>
      <c r="D44" s="569">
        <v>4</v>
      </c>
      <c r="E44" s="569">
        <v>1</v>
      </c>
      <c r="F44" s="569">
        <v>0</v>
      </c>
      <c r="G44" s="569">
        <v>0</v>
      </c>
      <c r="H44" s="569">
        <v>0</v>
      </c>
      <c r="I44" s="569">
        <v>0</v>
      </c>
      <c r="J44" s="569">
        <v>0</v>
      </c>
      <c r="K44" s="569">
        <v>29</v>
      </c>
      <c r="L44" s="569">
        <v>6</v>
      </c>
      <c r="M44" s="569">
        <v>37</v>
      </c>
      <c r="N44" s="569">
        <v>143</v>
      </c>
    </row>
    <row r="45" spans="1:14" s="2079" customFormat="1" ht="37.5" customHeight="1">
      <c r="A45" s="2394" t="s">
        <v>3262</v>
      </c>
      <c r="B45" s="2084"/>
      <c r="C45" s="841">
        <v>104</v>
      </c>
      <c r="D45" s="841">
        <v>32</v>
      </c>
      <c r="E45" s="569">
        <v>1</v>
      </c>
      <c r="F45" s="1436">
        <v>0</v>
      </c>
      <c r="G45" s="1436">
        <v>0</v>
      </c>
      <c r="H45" s="1436">
        <v>0</v>
      </c>
      <c r="I45" s="1436">
        <v>9</v>
      </c>
      <c r="J45" s="1436">
        <v>0</v>
      </c>
      <c r="K45" s="1436">
        <v>338</v>
      </c>
      <c r="L45" s="569">
        <v>80</v>
      </c>
      <c r="M45" s="569">
        <v>162</v>
      </c>
      <c r="N45" s="569">
        <v>1710</v>
      </c>
    </row>
    <row r="46" spans="1:14" s="2079" customFormat="1" ht="37.5" customHeight="1">
      <c r="A46" s="2395" t="s">
        <v>267</v>
      </c>
      <c r="B46" s="2084"/>
      <c r="C46" s="841">
        <v>0</v>
      </c>
      <c r="D46" s="1436">
        <v>0</v>
      </c>
      <c r="E46" s="569">
        <v>0</v>
      </c>
      <c r="F46" s="1436">
        <v>0</v>
      </c>
      <c r="G46" s="1436">
        <v>0</v>
      </c>
      <c r="H46" s="1436">
        <v>0</v>
      </c>
      <c r="I46" s="1436">
        <v>0</v>
      </c>
      <c r="J46" s="1436">
        <v>0</v>
      </c>
      <c r="K46" s="1436">
        <v>0</v>
      </c>
      <c r="L46" s="569">
        <v>0</v>
      </c>
      <c r="M46" s="569">
        <v>15</v>
      </c>
      <c r="N46" s="569">
        <v>84</v>
      </c>
    </row>
    <row r="47" spans="1:14" s="2079" customFormat="1" ht="37.5" customHeight="1">
      <c r="A47" s="2395" t="s">
        <v>3686</v>
      </c>
      <c r="B47" s="2084"/>
      <c r="C47" s="841">
        <v>0</v>
      </c>
      <c r="D47" s="1436">
        <v>0</v>
      </c>
      <c r="E47" s="569">
        <v>0</v>
      </c>
      <c r="F47" s="1436">
        <v>0</v>
      </c>
      <c r="G47" s="1436">
        <v>0</v>
      </c>
      <c r="H47" s="1436">
        <v>0</v>
      </c>
      <c r="I47" s="1436">
        <v>0</v>
      </c>
      <c r="J47" s="1436">
        <v>0</v>
      </c>
      <c r="K47" s="1436">
        <v>0</v>
      </c>
      <c r="L47" s="569">
        <v>0</v>
      </c>
      <c r="M47" s="569">
        <v>13</v>
      </c>
      <c r="N47" s="569">
        <v>78</v>
      </c>
    </row>
    <row r="48" spans="1:14" s="2079" customFormat="1" ht="37.5" customHeight="1">
      <c r="A48" s="2395" t="s">
        <v>3687</v>
      </c>
      <c r="B48" s="2084"/>
      <c r="C48" s="841">
        <v>0</v>
      </c>
      <c r="D48" s="1436">
        <v>0</v>
      </c>
      <c r="E48" s="569">
        <v>0</v>
      </c>
      <c r="F48" s="1436">
        <v>0</v>
      </c>
      <c r="G48" s="1436">
        <v>0</v>
      </c>
      <c r="H48" s="1436">
        <v>0</v>
      </c>
      <c r="I48" s="1436">
        <v>0</v>
      </c>
      <c r="J48" s="1436">
        <v>0</v>
      </c>
      <c r="K48" s="1436">
        <v>0</v>
      </c>
      <c r="L48" s="569">
        <v>0</v>
      </c>
      <c r="M48" s="569">
        <v>0</v>
      </c>
      <c r="N48" s="569">
        <v>0</v>
      </c>
    </row>
    <row r="49" spans="1:14" s="2079" customFormat="1" ht="37.5" customHeight="1">
      <c r="A49" s="2389" t="s">
        <v>3273</v>
      </c>
      <c r="B49" s="2084"/>
      <c r="C49" s="841">
        <v>0</v>
      </c>
      <c r="D49" s="1436">
        <v>0</v>
      </c>
      <c r="E49" s="569">
        <v>0</v>
      </c>
      <c r="F49" s="1436">
        <v>0</v>
      </c>
      <c r="G49" s="1436">
        <v>0</v>
      </c>
      <c r="H49" s="1436">
        <v>0</v>
      </c>
      <c r="I49" s="1436">
        <v>0</v>
      </c>
      <c r="J49" s="1436">
        <v>0</v>
      </c>
      <c r="K49" s="1436">
        <v>0</v>
      </c>
      <c r="L49" s="569">
        <v>0</v>
      </c>
      <c r="M49" s="569">
        <v>2</v>
      </c>
      <c r="N49" s="569">
        <v>6</v>
      </c>
    </row>
    <row r="50" spans="1:14" s="2079" customFormat="1" ht="37.5" customHeight="1">
      <c r="A50" s="2389" t="s">
        <v>269</v>
      </c>
      <c r="B50" s="2084"/>
      <c r="C50" s="841">
        <v>2</v>
      </c>
      <c r="D50" s="1436">
        <v>0</v>
      </c>
      <c r="E50" s="569">
        <v>0</v>
      </c>
      <c r="F50" s="1436">
        <v>0</v>
      </c>
      <c r="G50" s="1436">
        <v>0</v>
      </c>
      <c r="H50" s="1436">
        <v>0</v>
      </c>
      <c r="I50" s="1436">
        <v>0</v>
      </c>
      <c r="J50" s="1436">
        <v>0</v>
      </c>
      <c r="K50" s="1436">
        <v>2</v>
      </c>
      <c r="L50" s="569">
        <v>1</v>
      </c>
      <c r="M50" s="569">
        <v>7</v>
      </c>
      <c r="N50" s="569">
        <v>82</v>
      </c>
    </row>
    <row r="51" spans="1:14" s="2079" customFormat="1" ht="37.5" customHeight="1">
      <c r="A51" s="2395" t="s">
        <v>3688</v>
      </c>
      <c r="B51" s="2084"/>
      <c r="C51" s="841">
        <v>2</v>
      </c>
      <c r="D51" s="1436">
        <v>0</v>
      </c>
      <c r="E51" s="569">
        <v>0</v>
      </c>
      <c r="F51" s="1436">
        <v>0</v>
      </c>
      <c r="G51" s="1436">
        <v>0</v>
      </c>
      <c r="H51" s="1436">
        <v>0</v>
      </c>
      <c r="I51" s="1436">
        <v>0</v>
      </c>
      <c r="J51" s="1436">
        <v>0</v>
      </c>
      <c r="K51" s="1436">
        <v>2</v>
      </c>
      <c r="L51" s="569">
        <v>1</v>
      </c>
      <c r="M51" s="569">
        <v>3</v>
      </c>
      <c r="N51" s="569">
        <v>22</v>
      </c>
    </row>
    <row r="52" spans="1:14" s="2079" customFormat="1" ht="37.5" customHeight="1">
      <c r="A52" s="2395" t="s">
        <v>3520</v>
      </c>
      <c r="B52" s="2084"/>
      <c r="C52" s="841">
        <v>0</v>
      </c>
      <c r="D52" s="1436">
        <v>0</v>
      </c>
      <c r="E52" s="569">
        <v>0</v>
      </c>
      <c r="F52" s="1436">
        <v>0</v>
      </c>
      <c r="G52" s="1436">
        <v>0</v>
      </c>
      <c r="H52" s="1436">
        <v>0</v>
      </c>
      <c r="I52" s="1436">
        <v>0</v>
      </c>
      <c r="J52" s="1436">
        <v>0</v>
      </c>
      <c r="K52" s="1436">
        <v>0</v>
      </c>
      <c r="L52" s="569">
        <v>0</v>
      </c>
      <c r="M52" s="569">
        <v>0</v>
      </c>
      <c r="N52" s="569">
        <v>0</v>
      </c>
    </row>
    <row r="53" spans="1:14" s="2079" customFormat="1" ht="37.5" customHeight="1">
      <c r="A53" s="2389" t="s">
        <v>3522</v>
      </c>
      <c r="B53" s="2084"/>
      <c r="C53" s="841">
        <v>0</v>
      </c>
      <c r="D53" s="1436">
        <v>0</v>
      </c>
      <c r="E53" s="569">
        <v>0</v>
      </c>
      <c r="F53" s="1436">
        <v>0</v>
      </c>
      <c r="G53" s="1436">
        <v>0</v>
      </c>
      <c r="H53" s="1436">
        <v>0</v>
      </c>
      <c r="I53" s="1436">
        <v>0</v>
      </c>
      <c r="J53" s="1436">
        <v>0</v>
      </c>
      <c r="K53" s="1436">
        <v>0</v>
      </c>
      <c r="L53" s="569">
        <v>0</v>
      </c>
      <c r="M53" s="569">
        <v>4</v>
      </c>
      <c r="N53" s="569">
        <v>60</v>
      </c>
    </row>
    <row r="54" spans="1:14" s="2079" customFormat="1" ht="37.5" customHeight="1">
      <c r="A54" s="2389" t="s">
        <v>3523</v>
      </c>
      <c r="B54" s="2084"/>
      <c r="C54" s="841">
        <v>4</v>
      </c>
      <c r="D54" s="1436">
        <v>4</v>
      </c>
      <c r="E54" s="569">
        <v>0</v>
      </c>
      <c r="F54" s="1436">
        <v>0</v>
      </c>
      <c r="G54" s="1436">
        <v>0</v>
      </c>
      <c r="H54" s="1436">
        <v>0</v>
      </c>
      <c r="I54" s="1436">
        <v>2</v>
      </c>
      <c r="J54" s="1436">
        <v>0</v>
      </c>
      <c r="K54" s="1436">
        <v>11</v>
      </c>
      <c r="L54" s="569">
        <v>0</v>
      </c>
      <c r="M54" s="569">
        <v>20</v>
      </c>
      <c r="N54" s="569">
        <v>72</v>
      </c>
    </row>
    <row r="55" spans="1:14" s="2079" customFormat="1" ht="37.5" customHeight="1">
      <c r="A55" s="2389" t="s">
        <v>3524</v>
      </c>
      <c r="B55" s="2084"/>
      <c r="C55" s="841">
        <v>4</v>
      </c>
      <c r="D55" s="1436">
        <v>4</v>
      </c>
      <c r="E55" s="569">
        <v>0</v>
      </c>
      <c r="F55" s="1436">
        <v>0</v>
      </c>
      <c r="G55" s="1436">
        <v>0</v>
      </c>
      <c r="H55" s="1436">
        <v>0</v>
      </c>
      <c r="I55" s="1436">
        <v>2</v>
      </c>
      <c r="J55" s="1436">
        <v>0</v>
      </c>
      <c r="K55" s="1436">
        <v>11</v>
      </c>
      <c r="L55" s="569">
        <v>0</v>
      </c>
      <c r="M55" s="569">
        <v>20</v>
      </c>
      <c r="N55" s="569">
        <v>72</v>
      </c>
    </row>
    <row r="56" spans="1:14" s="2079" customFormat="1" ht="37.5" customHeight="1">
      <c r="A56" s="2388" t="s">
        <v>76</v>
      </c>
      <c r="B56" s="2084"/>
      <c r="C56" s="970">
        <v>3</v>
      </c>
      <c r="D56" s="1504">
        <v>4</v>
      </c>
      <c r="E56" s="1757">
        <v>1</v>
      </c>
      <c r="F56" s="1504">
        <v>0</v>
      </c>
      <c r="G56" s="1504">
        <v>2</v>
      </c>
      <c r="H56" s="1504">
        <v>1</v>
      </c>
      <c r="I56" s="1504">
        <v>4</v>
      </c>
      <c r="J56" s="1504">
        <v>0</v>
      </c>
      <c r="K56" s="1504">
        <v>23</v>
      </c>
      <c r="L56" s="1757">
        <v>4</v>
      </c>
      <c r="M56" s="1757">
        <v>11</v>
      </c>
      <c r="N56" s="1757">
        <v>158</v>
      </c>
    </row>
    <row r="57" spans="1:14" s="2079" customFormat="1" ht="37.5" customHeight="1">
      <c r="A57" s="2389" t="s">
        <v>3280</v>
      </c>
      <c r="B57" s="2084"/>
      <c r="C57" s="841">
        <v>3</v>
      </c>
      <c r="D57" s="1436">
        <v>4</v>
      </c>
      <c r="E57" s="569">
        <v>1</v>
      </c>
      <c r="F57" s="1436">
        <v>0</v>
      </c>
      <c r="G57" s="1436">
        <v>2</v>
      </c>
      <c r="H57" s="1436">
        <v>1</v>
      </c>
      <c r="I57" s="1436">
        <v>4</v>
      </c>
      <c r="J57" s="1436">
        <v>0</v>
      </c>
      <c r="K57" s="1436">
        <v>23</v>
      </c>
      <c r="L57" s="569">
        <v>4</v>
      </c>
      <c r="M57" s="569">
        <v>11</v>
      </c>
      <c r="N57" s="569">
        <v>136</v>
      </c>
    </row>
    <row r="58" spans="1:14" s="2079" customFormat="1" ht="37.5" customHeight="1">
      <c r="A58" s="2396" t="s">
        <v>3281</v>
      </c>
      <c r="B58" s="2156"/>
      <c r="C58" s="981">
        <v>0</v>
      </c>
      <c r="D58" s="1438">
        <v>0</v>
      </c>
      <c r="E58" s="981">
        <v>0</v>
      </c>
      <c r="F58" s="1438">
        <v>0</v>
      </c>
      <c r="G58" s="1438">
        <v>0</v>
      </c>
      <c r="H58" s="1438">
        <v>0</v>
      </c>
      <c r="I58" s="1438">
        <v>0</v>
      </c>
      <c r="J58" s="1438">
        <v>0</v>
      </c>
      <c r="K58" s="1438">
        <v>0</v>
      </c>
      <c r="L58" s="981">
        <v>0</v>
      </c>
      <c r="M58" s="981">
        <v>0</v>
      </c>
      <c r="N58" s="981">
        <v>22</v>
      </c>
    </row>
  </sheetData>
  <mergeCells count="44">
    <mergeCell ref="C5:F5"/>
    <mergeCell ref="G5:J5"/>
    <mergeCell ref="K5:N5"/>
    <mergeCell ref="B1:F2"/>
    <mergeCell ref="G1:J2"/>
    <mergeCell ref="B3:D3"/>
    <mergeCell ref="C4:F4"/>
    <mergeCell ref="M4:N4"/>
    <mergeCell ref="M6:M8"/>
    <mergeCell ref="N6:N8"/>
    <mergeCell ref="C6:C8"/>
    <mergeCell ref="D6:D8"/>
    <mergeCell ref="E6:E8"/>
    <mergeCell ref="F6:F8"/>
    <mergeCell ref="G6:G8"/>
    <mergeCell ref="H6:H8"/>
    <mergeCell ref="G34:L35"/>
    <mergeCell ref="I6:I8"/>
    <mergeCell ref="J6:J8"/>
    <mergeCell ref="K6:K8"/>
    <mergeCell ref="L6:L8"/>
    <mergeCell ref="A28:F28"/>
    <mergeCell ref="A29:F29"/>
    <mergeCell ref="A30:F30"/>
    <mergeCell ref="A31:F31"/>
    <mergeCell ref="B34:F35"/>
    <mergeCell ref="B36:D36"/>
    <mergeCell ref="C37:F37"/>
    <mergeCell ref="M37:N37"/>
    <mergeCell ref="C38:F38"/>
    <mergeCell ref="G38:J38"/>
    <mergeCell ref="K38:N38"/>
    <mergeCell ref="N39:N41"/>
    <mergeCell ref="C39:C41"/>
    <mergeCell ref="D39:D41"/>
    <mergeCell ref="E39:E41"/>
    <mergeCell ref="F39:F41"/>
    <mergeCell ref="G39:G41"/>
    <mergeCell ref="H39:H41"/>
    <mergeCell ref="I39:I41"/>
    <mergeCell ref="J39:J41"/>
    <mergeCell ref="K39:K41"/>
    <mergeCell ref="L39:L41"/>
    <mergeCell ref="M39:M41"/>
  </mergeCells>
  <phoneticPr fontId="6" type="noConversion"/>
  <printOptions horizontalCentered="1"/>
  <pageMargins left="0.70866141732283472" right="0.62992125984251968" top="1.1811023622047245" bottom="0.78740157480314965" header="0" footer="0"/>
  <pageSetup paperSize="9" scale="80" pageOrder="overThenDown" orientation="portrait" r:id="rId1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AF32"/>
  <sheetViews>
    <sheetView zoomScale="80" zoomScaleNormal="80" workbookViewId="0">
      <selection sqref="A1:G1"/>
    </sheetView>
  </sheetViews>
  <sheetFormatPr defaultColWidth="8.75" defaultRowHeight="23.5" customHeight="1"/>
  <cols>
    <col min="1" max="1" width="23.08203125" style="2399" customWidth="1"/>
    <col min="2" max="2" width="1.25" style="2399" customWidth="1"/>
    <col min="3" max="5" width="13.08203125" style="2399" customWidth="1"/>
    <col min="6" max="6" width="11.83203125" style="2399" customWidth="1"/>
    <col min="7" max="7" width="12.33203125" style="2399" customWidth="1"/>
    <col min="8" max="14" width="14.08203125" style="2399" customWidth="1"/>
    <col min="15" max="15" width="28.83203125" style="2399" customWidth="1"/>
    <col min="16" max="16" width="11" style="2399" customWidth="1"/>
    <col min="17" max="17" width="10" style="2399" customWidth="1"/>
    <col min="18" max="18" width="9.5" style="2399" customWidth="1"/>
    <col min="19" max="20" width="10" style="2399" customWidth="1"/>
    <col min="21" max="21" width="10.58203125" style="2399" customWidth="1"/>
    <col min="22" max="22" width="11.33203125" style="2399" customWidth="1"/>
    <col min="23" max="23" width="10.75" style="2399" customWidth="1"/>
    <col min="24" max="28" width="10.08203125" style="2399" customWidth="1"/>
    <col min="29" max="29" width="9.33203125" style="2399" customWidth="1"/>
    <col min="30" max="30" width="8.75" style="2399" customWidth="1"/>
    <col min="31" max="31" width="9.33203125" style="2399" customWidth="1"/>
    <col min="32" max="32" width="10.08203125" style="2399" customWidth="1"/>
    <col min="33" max="256" width="8.75" style="2399"/>
    <col min="257" max="257" width="30.25" style="2399" customWidth="1"/>
    <col min="258" max="258" width="1.25" style="2399" customWidth="1"/>
    <col min="259" max="263" width="13.08203125" style="2399" customWidth="1"/>
    <col min="264" max="270" width="14.08203125" style="2399" customWidth="1"/>
    <col min="271" max="271" width="28.83203125" style="2399" customWidth="1"/>
    <col min="272" max="272" width="11" style="2399" customWidth="1"/>
    <col min="273" max="273" width="10" style="2399" customWidth="1"/>
    <col min="274" max="274" width="9.5" style="2399" customWidth="1"/>
    <col min="275" max="276" width="10" style="2399" customWidth="1"/>
    <col min="277" max="277" width="10.58203125" style="2399" customWidth="1"/>
    <col min="278" max="278" width="11.33203125" style="2399" customWidth="1"/>
    <col min="279" max="279" width="10.75" style="2399" customWidth="1"/>
    <col min="280" max="286" width="10.08203125" style="2399" customWidth="1"/>
    <col min="287" max="287" width="9.33203125" style="2399" customWidth="1"/>
    <col min="288" max="288" width="10.08203125" style="2399" customWidth="1"/>
    <col min="289" max="512" width="8.75" style="2399"/>
    <col min="513" max="513" width="30.25" style="2399" customWidth="1"/>
    <col min="514" max="514" width="1.25" style="2399" customWidth="1"/>
    <col min="515" max="519" width="13.08203125" style="2399" customWidth="1"/>
    <col min="520" max="526" width="14.08203125" style="2399" customWidth="1"/>
    <col min="527" max="527" width="28.83203125" style="2399" customWidth="1"/>
    <col min="528" max="528" width="11" style="2399" customWidth="1"/>
    <col min="529" max="529" width="10" style="2399" customWidth="1"/>
    <col min="530" max="530" width="9.5" style="2399" customWidth="1"/>
    <col min="531" max="532" width="10" style="2399" customWidth="1"/>
    <col min="533" max="533" width="10.58203125" style="2399" customWidth="1"/>
    <col min="534" max="534" width="11.33203125" style="2399" customWidth="1"/>
    <col min="535" max="535" width="10.75" style="2399" customWidth="1"/>
    <col min="536" max="542" width="10.08203125" style="2399" customWidth="1"/>
    <col min="543" max="543" width="9.33203125" style="2399" customWidth="1"/>
    <col min="544" max="544" width="10.08203125" style="2399" customWidth="1"/>
    <col min="545" max="768" width="8.75" style="2399"/>
    <col min="769" max="769" width="30.25" style="2399" customWidth="1"/>
    <col min="770" max="770" width="1.25" style="2399" customWidth="1"/>
    <col min="771" max="775" width="13.08203125" style="2399" customWidth="1"/>
    <col min="776" max="782" width="14.08203125" style="2399" customWidth="1"/>
    <col min="783" max="783" width="28.83203125" style="2399" customWidth="1"/>
    <col min="784" max="784" width="11" style="2399" customWidth="1"/>
    <col min="785" max="785" width="10" style="2399" customWidth="1"/>
    <col min="786" max="786" width="9.5" style="2399" customWidth="1"/>
    <col min="787" max="788" width="10" style="2399" customWidth="1"/>
    <col min="789" max="789" width="10.58203125" style="2399" customWidth="1"/>
    <col min="790" max="790" width="11.33203125" style="2399" customWidth="1"/>
    <col min="791" max="791" width="10.75" style="2399" customWidth="1"/>
    <col min="792" max="798" width="10.08203125" style="2399" customWidth="1"/>
    <col min="799" max="799" width="9.33203125" style="2399" customWidth="1"/>
    <col min="800" max="800" width="10.08203125" style="2399" customWidth="1"/>
    <col min="801" max="1024" width="8.75" style="2399"/>
    <col min="1025" max="1025" width="30.25" style="2399" customWidth="1"/>
    <col min="1026" max="1026" width="1.25" style="2399" customWidth="1"/>
    <col min="1027" max="1031" width="13.08203125" style="2399" customWidth="1"/>
    <col min="1032" max="1038" width="14.08203125" style="2399" customWidth="1"/>
    <col min="1039" max="1039" width="28.83203125" style="2399" customWidth="1"/>
    <col min="1040" max="1040" width="11" style="2399" customWidth="1"/>
    <col min="1041" max="1041" width="10" style="2399" customWidth="1"/>
    <col min="1042" max="1042" width="9.5" style="2399" customWidth="1"/>
    <col min="1043" max="1044" width="10" style="2399" customWidth="1"/>
    <col min="1045" max="1045" width="10.58203125" style="2399" customWidth="1"/>
    <col min="1046" max="1046" width="11.33203125" style="2399" customWidth="1"/>
    <col min="1047" max="1047" width="10.75" style="2399" customWidth="1"/>
    <col min="1048" max="1054" width="10.08203125" style="2399" customWidth="1"/>
    <col min="1055" max="1055" width="9.33203125" style="2399" customWidth="1"/>
    <col min="1056" max="1056" width="10.08203125" style="2399" customWidth="1"/>
    <col min="1057" max="1280" width="8.75" style="2399"/>
    <col min="1281" max="1281" width="30.25" style="2399" customWidth="1"/>
    <col min="1282" max="1282" width="1.25" style="2399" customWidth="1"/>
    <col min="1283" max="1287" width="13.08203125" style="2399" customWidth="1"/>
    <col min="1288" max="1294" width="14.08203125" style="2399" customWidth="1"/>
    <col min="1295" max="1295" width="28.83203125" style="2399" customWidth="1"/>
    <col min="1296" max="1296" width="11" style="2399" customWidth="1"/>
    <col min="1297" max="1297" width="10" style="2399" customWidth="1"/>
    <col min="1298" max="1298" width="9.5" style="2399" customWidth="1"/>
    <col min="1299" max="1300" width="10" style="2399" customWidth="1"/>
    <col min="1301" max="1301" width="10.58203125" style="2399" customWidth="1"/>
    <col min="1302" max="1302" width="11.33203125" style="2399" customWidth="1"/>
    <col min="1303" max="1303" width="10.75" style="2399" customWidth="1"/>
    <col min="1304" max="1310" width="10.08203125" style="2399" customWidth="1"/>
    <col min="1311" max="1311" width="9.33203125" style="2399" customWidth="1"/>
    <col min="1312" max="1312" width="10.08203125" style="2399" customWidth="1"/>
    <col min="1313" max="1536" width="8.75" style="2399"/>
    <col min="1537" max="1537" width="30.25" style="2399" customWidth="1"/>
    <col min="1538" max="1538" width="1.25" style="2399" customWidth="1"/>
    <col min="1539" max="1543" width="13.08203125" style="2399" customWidth="1"/>
    <col min="1544" max="1550" width="14.08203125" style="2399" customWidth="1"/>
    <col min="1551" max="1551" width="28.83203125" style="2399" customWidth="1"/>
    <col min="1552" max="1552" width="11" style="2399" customWidth="1"/>
    <col min="1553" max="1553" width="10" style="2399" customWidth="1"/>
    <col min="1554" max="1554" width="9.5" style="2399" customWidth="1"/>
    <col min="1555" max="1556" width="10" style="2399" customWidth="1"/>
    <col min="1557" max="1557" width="10.58203125" style="2399" customWidth="1"/>
    <col min="1558" max="1558" width="11.33203125" style="2399" customWidth="1"/>
    <col min="1559" max="1559" width="10.75" style="2399" customWidth="1"/>
    <col min="1560" max="1566" width="10.08203125" style="2399" customWidth="1"/>
    <col min="1567" max="1567" width="9.33203125" style="2399" customWidth="1"/>
    <col min="1568" max="1568" width="10.08203125" style="2399" customWidth="1"/>
    <col min="1569" max="1792" width="8.75" style="2399"/>
    <col min="1793" max="1793" width="30.25" style="2399" customWidth="1"/>
    <col min="1794" max="1794" width="1.25" style="2399" customWidth="1"/>
    <col min="1795" max="1799" width="13.08203125" style="2399" customWidth="1"/>
    <col min="1800" max="1806" width="14.08203125" style="2399" customWidth="1"/>
    <col min="1807" max="1807" width="28.83203125" style="2399" customWidth="1"/>
    <col min="1808" max="1808" width="11" style="2399" customWidth="1"/>
    <col min="1809" max="1809" width="10" style="2399" customWidth="1"/>
    <col min="1810" max="1810" width="9.5" style="2399" customWidth="1"/>
    <col min="1811" max="1812" width="10" style="2399" customWidth="1"/>
    <col min="1813" max="1813" width="10.58203125" style="2399" customWidth="1"/>
    <col min="1814" max="1814" width="11.33203125" style="2399" customWidth="1"/>
    <col min="1815" max="1815" width="10.75" style="2399" customWidth="1"/>
    <col min="1816" max="1822" width="10.08203125" style="2399" customWidth="1"/>
    <col min="1823" max="1823" width="9.33203125" style="2399" customWidth="1"/>
    <col min="1824" max="1824" width="10.08203125" style="2399" customWidth="1"/>
    <col min="1825" max="2048" width="8.75" style="2399"/>
    <col min="2049" max="2049" width="30.25" style="2399" customWidth="1"/>
    <col min="2050" max="2050" width="1.25" style="2399" customWidth="1"/>
    <col min="2051" max="2055" width="13.08203125" style="2399" customWidth="1"/>
    <col min="2056" max="2062" width="14.08203125" style="2399" customWidth="1"/>
    <col min="2063" max="2063" width="28.83203125" style="2399" customWidth="1"/>
    <col min="2064" max="2064" width="11" style="2399" customWidth="1"/>
    <col min="2065" max="2065" width="10" style="2399" customWidth="1"/>
    <col min="2066" max="2066" width="9.5" style="2399" customWidth="1"/>
    <col min="2067" max="2068" width="10" style="2399" customWidth="1"/>
    <col min="2069" max="2069" width="10.58203125" style="2399" customWidth="1"/>
    <col min="2070" max="2070" width="11.33203125" style="2399" customWidth="1"/>
    <col min="2071" max="2071" width="10.75" style="2399" customWidth="1"/>
    <col min="2072" max="2078" width="10.08203125" style="2399" customWidth="1"/>
    <col min="2079" max="2079" width="9.33203125" style="2399" customWidth="1"/>
    <col min="2080" max="2080" width="10.08203125" style="2399" customWidth="1"/>
    <col min="2081" max="2304" width="8.75" style="2399"/>
    <col min="2305" max="2305" width="30.25" style="2399" customWidth="1"/>
    <col min="2306" max="2306" width="1.25" style="2399" customWidth="1"/>
    <col min="2307" max="2311" width="13.08203125" style="2399" customWidth="1"/>
    <col min="2312" max="2318" width="14.08203125" style="2399" customWidth="1"/>
    <col min="2319" max="2319" width="28.83203125" style="2399" customWidth="1"/>
    <col min="2320" max="2320" width="11" style="2399" customWidth="1"/>
    <col min="2321" max="2321" width="10" style="2399" customWidth="1"/>
    <col min="2322" max="2322" width="9.5" style="2399" customWidth="1"/>
    <col min="2323" max="2324" width="10" style="2399" customWidth="1"/>
    <col min="2325" max="2325" width="10.58203125" style="2399" customWidth="1"/>
    <col min="2326" max="2326" width="11.33203125" style="2399" customWidth="1"/>
    <col min="2327" max="2327" width="10.75" style="2399" customWidth="1"/>
    <col min="2328" max="2334" width="10.08203125" style="2399" customWidth="1"/>
    <col min="2335" max="2335" width="9.33203125" style="2399" customWidth="1"/>
    <col min="2336" max="2336" width="10.08203125" style="2399" customWidth="1"/>
    <col min="2337" max="2560" width="8.75" style="2399"/>
    <col min="2561" max="2561" width="30.25" style="2399" customWidth="1"/>
    <col min="2562" max="2562" width="1.25" style="2399" customWidth="1"/>
    <col min="2563" max="2567" width="13.08203125" style="2399" customWidth="1"/>
    <col min="2568" max="2574" width="14.08203125" style="2399" customWidth="1"/>
    <col min="2575" max="2575" width="28.83203125" style="2399" customWidth="1"/>
    <col min="2576" max="2576" width="11" style="2399" customWidth="1"/>
    <col min="2577" max="2577" width="10" style="2399" customWidth="1"/>
    <col min="2578" max="2578" width="9.5" style="2399" customWidth="1"/>
    <col min="2579" max="2580" width="10" style="2399" customWidth="1"/>
    <col min="2581" max="2581" width="10.58203125" style="2399" customWidth="1"/>
    <col min="2582" max="2582" width="11.33203125" style="2399" customWidth="1"/>
    <col min="2583" max="2583" width="10.75" style="2399" customWidth="1"/>
    <col min="2584" max="2590" width="10.08203125" style="2399" customWidth="1"/>
    <col min="2591" max="2591" width="9.33203125" style="2399" customWidth="1"/>
    <col min="2592" max="2592" width="10.08203125" style="2399" customWidth="1"/>
    <col min="2593" max="2816" width="8.75" style="2399"/>
    <col min="2817" max="2817" width="30.25" style="2399" customWidth="1"/>
    <col min="2818" max="2818" width="1.25" style="2399" customWidth="1"/>
    <col min="2819" max="2823" width="13.08203125" style="2399" customWidth="1"/>
    <col min="2824" max="2830" width="14.08203125" style="2399" customWidth="1"/>
    <col min="2831" max="2831" width="28.83203125" style="2399" customWidth="1"/>
    <col min="2832" max="2832" width="11" style="2399" customWidth="1"/>
    <col min="2833" max="2833" width="10" style="2399" customWidth="1"/>
    <col min="2834" max="2834" width="9.5" style="2399" customWidth="1"/>
    <col min="2835" max="2836" width="10" style="2399" customWidth="1"/>
    <col min="2837" max="2837" width="10.58203125" style="2399" customWidth="1"/>
    <col min="2838" max="2838" width="11.33203125" style="2399" customWidth="1"/>
    <col min="2839" max="2839" width="10.75" style="2399" customWidth="1"/>
    <col min="2840" max="2846" width="10.08203125" style="2399" customWidth="1"/>
    <col min="2847" max="2847" width="9.33203125" style="2399" customWidth="1"/>
    <col min="2848" max="2848" width="10.08203125" style="2399" customWidth="1"/>
    <col min="2849" max="3072" width="8.75" style="2399"/>
    <col min="3073" max="3073" width="30.25" style="2399" customWidth="1"/>
    <col min="3074" max="3074" width="1.25" style="2399" customWidth="1"/>
    <col min="3075" max="3079" width="13.08203125" style="2399" customWidth="1"/>
    <col min="3080" max="3086" width="14.08203125" style="2399" customWidth="1"/>
    <col min="3087" max="3087" width="28.83203125" style="2399" customWidth="1"/>
    <col min="3088" max="3088" width="11" style="2399" customWidth="1"/>
    <col min="3089" max="3089" width="10" style="2399" customWidth="1"/>
    <col min="3090" max="3090" width="9.5" style="2399" customWidth="1"/>
    <col min="3091" max="3092" width="10" style="2399" customWidth="1"/>
    <col min="3093" max="3093" width="10.58203125" style="2399" customWidth="1"/>
    <col min="3094" max="3094" width="11.33203125" style="2399" customWidth="1"/>
    <col min="3095" max="3095" width="10.75" style="2399" customWidth="1"/>
    <col min="3096" max="3102" width="10.08203125" style="2399" customWidth="1"/>
    <col min="3103" max="3103" width="9.33203125" style="2399" customWidth="1"/>
    <col min="3104" max="3104" width="10.08203125" style="2399" customWidth="1"/>
    <col min="3105" max="3328" width="8.75" style="2399"/>
    <col min="3329" max="3329" width="30.25" style="2399" customWidth="1"/>
    <col min="3330" max="3330" width="1.25" style="2399" customWidth="1"/>
    <col min="3331" max="3335" width="13.08203125" style="2399" customWidth="1"/>
    <col min="3336" max="3342" width="14.08203125" style="2399" customWidth="1"/>
    <col min="3343" max="3343" width="28.83203125" style="2399" customWidth="1"/>
    <col min="3344" max="3344" width="11" style="2399" customWidth="1"/>
    <col min="3345" max="3345" width="10" style="2399" customWidth="1"/>
    <col min="3346" max="3346" width="9.5" style="2399" customWidth="1"/>
    <col min="3347" max="3348" width="10" style="2399" customWidth="1"/>
    <col min="3349" max="3349" width="10.58203125" style="2399" customWidth="1"/>
    <col min="3350" max="3350" width="11.33203125" style="2399" customWidth="1"/>
    <col min="3351" max="3351" width="10.75" style="2399" customWidth="1"/>
    <col min="3352" max="3358" width="10.08203125" style="2399" customWidth="1"/>
    <col min="3359" max="3359" width="9.33203125" style="2399" customWidth="1"/>
    <col min="3360" max="3360" width="10.08203125" style="2399" customWidth="1"/>
    <col min="3361" max="3584" width="8.75" style="2399"/>
    <col min="3585" max="3585" width="30.25" style="2399" customWidth="1"/>
    <col min="3586" max="3586" width="1.25" style="2399" customWidth="1"/>
    <col min="3587" max="3591" width="13.08203125" style="2399" customWidth="1"/>
    <col min="3592" max="3598" width="14.08203125" style="2399" customWidth="1"/>
    <col min="3599" max="3599" width="28.83203125" style="2399" customWidth="1"/>
    <col min="3600" max="3600" width="11" style="2399" customWidth="1"/>
    <col min="3601" max="3601" width="10" style="2399" customWidth="1"/>
    <col min="3602" max="3602" width="9.5" style="2399" customWidth="1"/>
    <col min="3603" max="3604" width="10" style="2399" customWidth="1"/>
    <col min="3605" max="3605" width="10.58203125" style="2399" customWidth="1"/>
    <col min="3606" max="3606" width="11.33203125" style="2399" customWidth="1"/>
    <col min="3607" max="3607" width="10.75" style="2399" customWidth="1"/>
    <col min="3608" max="3614" width="10.08203125" style="2399" customWidth="1"/>
    <col min="3615" max="3615" width="9.33203125" style="2399" customWidth="1"/>
    <col min="3616" max="3616" width="10.08203125" style="2399" customWidth="1"/>
    <col min="3617" max="3840" width="8.75" style="2399"/>
    <col min="3841" max="3841" width="30.25" style="2399" customWidth="1"/>
    <col min="3842" max="3842" width="1.25" style="2399" customWidth="1"/>
    <col min="3843" max="3847" width="13.08203125" style="2399" customWidth="1"/>
    <col min="3848" max="3854" width="14.08203125" style="2399" customWidth="1"/>
    <col min="3855" max="3855" width="28.83203125" style="2399" customWidth="1"/>
    <col min="3856" max="3856" width="11" style="2399" customWidth="1"/>
    <col min="3857" max="3857" width="10" style="2399" customWidth="1"/>
    <col min="3858" max="3858" width="9.5" style="2399" customWidth="1"/>
    <col min="3859" max="3860" width="10" style="2399" customWidth="1"/>
    <col min="3861" max="3861" width="10.58203125" style="2399" customWidth="1"/>
    <col min="3862" max="3862" width="11.33203125" style="2399" customWidth="1"/>
    <col min="3863" max="3863" width="10.75" style="2399" customWidth="1"/>
    <col min="3864" max="3870" width="10.08203125" style="2399" customWidth="1"/>
    <col min="3871" max="3871" width="9.33203125" style="2399" customWidth="1"/>
    <col min="3872" max="3872" width="10.08203125" style="2399" customWidth="1"/>
    <col min="3873" max="4096" width="8.75" style="2399"/>
    <col min="4097" max="4097" width="30.25" style="2399" customWidth="1"/>
    <col min="4098" max="4098" width="1.25" style="2399" customWidth="1"/>
    <col min="4099" max="4103" width="13.08203125" style="2399" customWidth="1"/>
    <col min="4104" max="4110" width="14.08203125" style="2399" customWidth="1"/>
    <col min="4111" max="4111" width="28.83203125" style="2399" customWidth="1"/>
    <col min="4112" max="4112" width="11" style="2399" customWidth="1"/>
    <col min="4113" max="4113" width="10" style="2399" customWidth="1"/>
    <col min="4114" max="4114" width="9.5" style="2399" customWidth="1"/>
    <col min="4115" max="4116" width="10" style="2399" customWidth="1"/>
    <col min="4117" max="4117" width="10.58203125" style="2399" customWidth="1"/>
    <col min="4118" max="4118" width="11.33203125" style="2399" customWidth="1"/>
    <col min="4119" max="4119" width="10.75" style="2399" customWidth="1"/>
    <col min="4120" max="4126" width="10.08203125" style="2399" customWidth="1"/>
    <col min="4127" max="4127" width="9.33203125" style="2399" customWidth="1"/>
    <col min="4128" max="4128" width="10.08203125" style="2399" customWidth="1"/>
    <col min="4129" max="4352" width="8.75" style="2399"/>
    <col min="4353" max="4353" width="30.25" style="2399" customWidth="1"/>
    <col min="4354" max="4354" width="1.25" style="2399" customWidth="1"/>
    <col min="4355" max="4359" width="13.08203125" style="2399" customWidth="1"/>
    <col min="4360" max="4366" width="14.08203125" style="2399" customWidth="1"/>
    <col min="4367" max="4367" width="28.83203125" style="2399" customWidth="1"/>
    <col min="4368" max="4368" width="11" style="2399" customWidth="1"/>
    <col min="4369" max="4369" width="10" style="2399" customWidth="1"/>
    <col min="4370" max="4370" width="9.5" style="2399" customWidth="1"/>
    <col min="4371" max="4372" width="10" style="2399" customWidth="1"/>
    <col min="4373" max="4373" width="10.58203125" style="2399" customWidth="1"/>
    <col min="4374" max="4374" width="11.33203125" style="2399" customWidth="1"/>
    <col min="4375" max="4375" width="10.75" style="2399" customWidth="1"/>
    <col min="4376" max="4382" width="10.08203125" style="2399" customWidth="1"/>
    <col min="4383" max="4383" width="9.33203125" style="2399" customWidth="1"/>
    <col min="4384" max="4384" width="10.08203125" style="2399" customWidth="1"/>
    <col min="4385" max="4608" width="8.75" style="2399"/>
    <col min="4609" max="4609" width="30.25" style="2399" customWidth="1"/>
    <col min="4610" max="4610" width="1.25" style="2399" customWidth="1"/>
    <col min="4611" max="4615" width="13.08203125" style="2399" customWidth="1"/>
    <col min="4616" max="4622" width="14.08203125" style="2399" customWidth="1"/>
    <col min="4623" max="4623" width="28.83203125" style="2399" customWidth="1"/>
    <col min="4624" max="4624" width="11" style="2399" customWidth="1"/>
    <col min="4625" max="4625" width="10" style="2399" customWidth="1"/>
    <col min="4626" max="4626" width="9.5" style="2399" customWidth="1"/>
    <col min="4627" max="4628" width="10" style="2399" customWidth="1"/>
    <col min="4629" max="4629" width="10.58203125" style="2399" customWidth="1"/>
    <col min="4630" max="4630" width="11.33203125" style="2399" customWidth="1"/>
    <col min="4631" max="4631" width="10.75" style="2399" customWidth="1"/>
    <col min="4632" max="4638" width="10.08203125" style="2399" customWidth="1"/>
    <col min="4639" max="4639" width="9.33203125" style="2399" customWidth="1"/>
    <col min="4640" max="4640" width="10.08203125" style="2399" customWidth="1"/>
    <col min="4641" max="4864" width="8.75" style="2399"/>
    <col min="4865" max="4865" width="30.25" style="2399" customWidth="1"/>
    <col min="4866" max="4866" width="1.25" style="2399" customWidth="1"/>
    <col min="4867" max="4871" width="13.08203125" style="2399" customWidth="1"/>
    <col min="4872" max="4878" width="14.08203125" style="2399" customWidth="1"/>
    <col min="4879" max="4879" width="28.83203125" style="2399" customWidth="1"/>
    <col min="4880" max="4880" width="11" style="2399" customWidth="1"/>
    <col min="4881" max="4881" width="10" style="2399" customWidth="1"/>
    <col min="4882" max="4882" width="9.5" style="2399" customWidth="1"/>
    <col min="4883" max="4884" width="10" style="2399" customWidth="1"/>
    <col min="4885" max="4885" width="10.58203125" style="2399" customWidth="1"/>
    <col min="4886" max="4886" width="11.33203125" style="2399" customWidth="1"/>
    <col min="4887" max="4887" width="10.75" style="2399" customWidth="1"/>
    <col min="4888" max="4894" width="10.08203125" style="2399" customWidth="1"/>
    <col min="4895" max="4895" width="9.33203125" style="2399" customWidth="1"/>
    <col min="4896" max="4896" width="10.08203125" style="2399" customWidth="1"/>
    <col min="4897" max="5120" width="8.75" style="2399"/>
    <col min="5121" max="5121" width="30.25" style="2399" customWidth="1"/>
    <col min="5122" max="5122" width="1.25" style="2399" customWidth="1"/>
    <col min="5123" max="5127" width="13.08203125" style="2399" customWidth="1"/>
    <col min="5128" max="5134" width="14.08203125" style="2399" customWidth="1"/>
    <col min="5135" max="5135" width="28.83203125" style="2399" customWidth="1"/>
    <col min="5136" max="5136" width="11" style="2399" customWidth="1"/>
    <col min="5137" max="5137" width="10" style="2399" customWidth="1"/>
    <col min="5138" max="5138" width="9.5" style="2399" customWidth="1"/>
    <col min="5139" max="5140" width="10" style="2399" customWidth="1"/>
    <col min="5141" max="5141" width="10.58203125" style="2399" customWidth="1"/>
    <col min="5142" max="5142" width="11.33203125" style="2399" customWidth="1"/>
    <col min="5143" max="5143" width="10.75" style="2399" customWidth="1"/>
    <col min="5144" max="5150" width="10.08203125" style="2399" customWidth="1"/>
    <col min="5151" max="5151" width="9.33203125" style="2399" customWidth="1"/>
    <col min="5152" max="5152" width="10.08203125" style="2399" customWidth="1"/>
    <col min="5153" max="5376" width="8.75" style="2399"/>
    <col min="5377" max="5377" width="30.25" style="2399" customWidth="1"/>
    <col min="5378" max="5378" width="1.25" style="2399" customWidth="1"/>
    <col min="5379" max="5383" width="13.08203125" style="2399" customWidth="1"/>
    <col min="5384" max="5390" width="14.08203125" style="2399" customWidth="1"/>
    <col min="5391" max="5391" width="28.83203125" style="2399" customWidth="1"/>
    <col min="5392" max="5392" width="11" style="2399" customWidth="1"/>
    <col min="5393" max="5393" width="10" style="2399" customWidth="1"/>
    <col min="5394" max="5394" width="9.5" style="2399" customWidth="1"/>
    <col min="5395" max="5396" width="10" style="2399" customWidth="1"/>
    <col min="5397" max="5397" width="10.58203125" style="2399" customWidth="1"/>
    <col min="5398" max="5398" width="11.33203125" style="2399" customWidth="1"/>
    <col min="5399" max="5399" width="10.75" style="2399" customWidth="1"/>
    <col min="5400" max="5406" width="10.08203125" style="2399" customWidth="1"/>
    <col min="5407" max="5407" width="9.33203125" style="2399" customWidth="1"/>
    <col min="5408" max="5408" width="10.08203125" style="2399" customWidth="1"/>
    <col min="5409" max="5632" width="8.75" style="2399"/>
    <col min="5633" max="5633" width="30.25" style="2399" customWidth="1"/>
    <col min="5634" max="5634" width="1.25" style="2399" customWidth="1"/>
    <col min="5635" max="5639" width="13.08203125" style="2399" customWidth="1"/>
    <col min="5640" max="5646" width="14.08203125" style="2399" customWidth="1"/>
    <col min="5647" max="5647" width="28.83203125" style="2399" customWidth="1"/>
    <col min="5648" max="5648" width="11" style="2399" customWidth="1"/>
    <col min="5649" max="5649" width="10" style="2399" customWidth="1"/>
    <col min="5650" max="5650" width="9.5" style="2399" customWidth="1"/>
    <col min="5651" max="5652" width="10" style="2399" customWidth="1"/>
    <col min="5653" max="5653" width="10.58203125" style="2399" customWidth="1"/>
    <col min="5654" max="5654" width="11.33203125" style="2399" customWidth="1"/>
    <col min="5655" max="5655" width="10.75" style="2399" customWidth="1"/>
    <col min="5656" max="5662" width="10.08203125" style="2399" customWidth="1"/>
    <col min="5663" max="5663" width="9.33203125" style="2399" customWidth="1"/>
    <col min="5664" max="5664" width="10.08203125" style="2399" customWidth="1"/>
    <col min="5665" max="5888" width="8.75" style="2399"/>
    <col min="5889" max="5889" width="30.25" style="2399" customWidth="1"/>
    <col min="5890" max="5890" width="1.25" style="2399" customWidth="1"/>
    <col min="5891" max="5895" width="13.08203125" style="2399" customWidth="1"/>
    <col min="5896" max="5902" width="14.08203125" style="2399" customWidth="1"/>
    <col min="5903" max="5903" width="28.83203125" style="2399" customWidth="1"/>
    <col min="5904" max="5904" width="11" style="2399" customWidth="1"/>
    <col min="5905" max="5905" width="10" style="2399" customWidth="1"/>
    <col min="5906" max="5906" width="9.5" style="2399" customWidth="1"/>
    <col min="5907" max="5908" width="10" style="2399" customWidth="1"/>
    <col min="5909" max="5909" width="10.58203125" style="2399" customWidth="1"/>
    <col min="5910" max="5910" width="11.33203125" style="2399" customWidth="1"/>
    <col min="5911" max="5911" width="10.75" style="2399" customWidth="1"/>
    <col min="5912" max="5918" width="10.08203125" style="2399" customWidth="1"/>
    <col min="5919" max="5919" width="9.33203125" style="2399" customWidth="1"/>
    <col min="5920" max="5920" width="10.08203125" style="2399" customWidth="1"/>
    <col min="5921" max="6144" width="8.75" style="2399"/>
    <col min="6145" max="6145" width="30.25" style="2399" customWidth="1"/>
    <col min="6146" max="6146" width="1.25" style="2399" customWidth="1"/>
    <col min="6147" max="6151" width="13.08203125" style="2399" customWidth="1"/>
    <col min="6152" max="6158" width="14.08203125" style="2399" customWidth="1"/>
    <col min="6159" max="6159" width="28.83203125" style="2399" customWidth="1"/>
    <col min="6160" max="6160" width="11" style="2399" customWidth="1"/>
    <col min="6161" max="6161" width="10" style="2399" customWidth="1"/>
    <col min="6162" max="6162" width="9.5" style="2399" customWidth="1"/>
    <col min="6163" max="6164" width="10" style="2399" customWidth="1"/>
    <col min="6165" max="6165" width="10.58203125" style="2399" customWidth="1"/>
    <col min="6166" max="6166" width="11.33203125" style="2399" customWidth="1"/>
    <col min="6167" max="6167" width="10.75" style="2399" customWidth="1"/>
    <col min="6168" max="6174" width="10.08203125" style="2399" customWidth="1"/>
    <col min="6175" max="6175" width="9.33203125" style="2399" customWidth="1"/>
    <col min="6176" max="6176" width="10.08203125" style="2399" customWidth="1"/>
    <col min="6177" max="6400" width="8.75" style="2399"/>
    <col min="6401" max="6401" width="30.25" style="2399" customWidth="1"/>
    <col min="6402" max="6402" width="1.25" style="2399" customWidth="1"/>
    <col min="6403" max="6407" width="13.08203125" style="2399" customWidth="1"/>
    <col min="6408" max="6414" width="14.08203125" style="2399" customWidth="1"/>
    <col min="6415" max="6415" width="28.83203125" style="2399" customWidth="1"/>
    <col min="6416" max="6416" width="11" style="2399" customWidth="1"/>
    <col min="6417" max="6417" width="10" style="2399" customWidth="1"/>
    <col min="6418" max="6418" width="9.5" style="2399" customWidth="1"/>
    <col min="6419" max="6420" width="10" style="2399" customWidth="1"/>
    <col min="6421" max="6421" width="10.58203125" style="2399" customWidth="1"/>
    <col min="6422" max="6422" width="11.33203125" style="2399" customWidth="1"/>
    <col min="6423" max="6423" width="10.75" style="2399" customWidth="1"/>
    <col min="6424" max="6430" width="10.08203125" style="2399" customWidth="1"/>
    <col min="6431" max="6431" width="9.33203125" style="2399" customWidth="1"/>
    <col min="6432" max="6432" width="10.08203125" style="2399" customWidth="1"/>
    <col min="6433" max="6656" width="8.75" style="2399"/>
    <col min="6657" max="6657" width="30.25" style="2399" customWidth="1"/>
    <col min="6658" max="6658" width="1.25" style="2399" customWidth="1"/>
    <col min="6659" max="6663" width="13.08203125" style="2399" customWidth="1"/>
    <col min="6664" max="6670" width="14.08203125" style="2399" customWidth="1"/>
    <col min="6671" max="6671" width="28.83203125" style="2399" customWidth="1"/>
    <col min="6672" max="6672" width="11" style="2399" customWidth="1"/>
    <col min="6673" max="6673" width="10" style="2399" customWidth="1"/>
    <col min="6674" max="6674" width="9.5" style="2399" customWidth="1"/>
    <col min="6675" max="6676" width="10" style="2399" customWidth="1"/>
    <col min="6677" max="6677" width="10.58203125" style="2399" customWidth="1"/>
    <col min="6678" max="6678" width="11.33203125" style="2399" customWidth="1"/>
    <col min="6679" max="6679" width="10.75" style="2399" customWidth="1"/>
    <col min="6680" max="6686" width="10.08203125" style="2399" customWidth="1"/>
    <col min="6687" max="6687" width="9.33203125" style="2399" customWidth="1"/>
    <col min="6688" max="6688" width="10.08203125" style="2399" customWidth="1"/>
    <col min="6689" max="6912" width="8.75" style="2399"/>
    <col min="6913" max="6913" width="30.25" style="2399" customWidth="1"/>
    <col min="6914" max="6914" width="1.25" style="2399" customWidth="1"/>
    <col min="6915" max="6919" width="13.08203125" style="2399" customWidth="1"/>
    <col min="6920" max="6926" width="14.08203125" style="2399" customWidth="1"/>
    <col min="6927" max="6927" width="28.83203125" style="2399" customWidth="1"/>
    <col min="6928" max="6928" width="11" style="2399" customWidth="1"/>
    <col min="6929" max="6929" width="10" style="2399" customWidth="1"/>
    <col min="6930" max="6930" width="9.5" style="2399" customWidth="1"/>
    <col min="6931" max="6932" width="10" style="2399" customWidth="1"/>
    <col min="6933" max="6933" width="10.58203125" style="2399" customWidth="1"/>
    <col min="6934" max="6934" width="11.33203125" style="2399" customWidth="1"/>
    <col min="6935" max="6935" width="10.75" style="2399" customWidth="1"/>
    <col min="6936" max="6942" width="10.08203125" style="2399" customWidth="1"/>
    <col min="6943" max="6943" width="9.33203125" style="2399" customWidth="1"/>
    <col min="6944" max="6944" width="10.08203125" style="2399" customWidth="1"/>
    <col min="6945" max="7168" width="8.75" style="2399"/>
    <col min="7169" max="7169" width="30.25" style="2399" customWidth="1"/>
    <col min="7170" max="7170" width="1.25" style="2399" customWidth="1"/>
    <col min="7171" max="7175" width="13.08203125" style="2399" customWidth="1"/>
    <col min="7176" max="7182" width="14.08203125" style="2399" customWidth="1"/>
    <col min="7183" max="7183" width="28.83203125" style="2399" customWidth="1"/>
    <col min="7184" max="7184" width="11" style="2399" customWidth="1"/>
    <col min="7185" max="7185" width="10" style="2399" customWidth="1"/>
    <col min="7186" max="7186" width="9.5" style="2399" customWidth="1"/>
    <col min="7187" max="7188" width="10" style="2399" customWidth="1"/>
    <col min="7189" max="7189" width="10.58203125" style="2399" customWidth="1"/>
    <col min="7190" max="7190" width="11.33203125" style="2399" customWidth="1"/>
    <col min="7191" max="7191" width="10.75" style="2399" customWidth="1"/>
    <col min="7192" max="7198" width="10.08203125" style="2399" customWidth="1"/>
    <col min="7199" max="7199" width="9.33203125" style="2399" customWidth="1"/>
    <col min="7200" max="7200" width="10.08203125" style="2399" customWidth="1"/>
    <col min="7201" max="7424" width="8.75" style="2399"/>
    <col min="7425" max="7425" width="30.25" style="2399" customWidth="1"/>
    <col min="7426" max="7426" width="1.25" style="2399" customWidth="1"/>
    <col min="7427" max="7431" width="13.08203125" style="2399" customWidth="1"/>
    <col min="7432" max="7438" width="14.08203125" style="2399" customWidth="1"/>
    <col min="7439" max="7439" width="28.83203125" style="2399" customWidth="1"/>
    <col min="7440" max="7440" width="11" style="2399" customWidth="1"/>
    <col min="7441" max="7441" width="10" style="2399" customWidth="1"/>
    <col min="7442" max="7442" width="9.5" style="2399" customWidth="1"/>
    <col min="7443" max="7444" width="10" style="2399" customWidth="1"/>
    <col min="7445" max="7445" width="10.58203125" style="2399" customWidth="1"/>
    <col min="7446" max="7446" width="11.33203125" style="2399" customWidth="1"/>
    <col min="7447" max="7447" width="10.75" style="2399" customWidth="1"/>
    <col min="7448" max="7454" width="10.08203125" style="2399" customWidth="1"/>
    <col min="7455" max="7455" width="9.33203125" style="2399" customWidth="1"/>
    <col min="7456" max="7456" width="10.08203125" style="2399" customWidth="1"/>
    <col min="7457" max="7680" width="8.75" style="2399"/>
    <col min="7681" max="7681" width="30.25" style="2399" customWidth="1"/>
    <col min="7682" max="7682" width="1.25" style="2399" customWidth="1"/>
    <col min="7683" max="7687" width="13.08203125" style="2399" customWidth="1"/>
    <col min="7688" max="7694" width="14.08203125" style="2399" customWidth="1"/>
    <col min="7695" max="7695" width="28.83203125" style="2399" customWidth="1"/>
    <col min="7696" max="7696" width="11" style="2399" customWidth="1"/>
    <col min="7697" max="7697" width="10" style="2399" customWidth="1"/>
    <col min="7698" max="7698" width="9.5" style="2399" customWidth="1"/>
    <col min="7699" max="7700" width="10" style="2399" customWidth="1"/>
    <col min="7701" max="7701" width="10.58203125" style="2399" customWidth="1"/>
    <col min="7702" max="7702" width="11.33203125" style="2399" customWidth="1"/>
    <col min="7703" max="7703" width="10.75" style="2399" customWidth="1"/>
    <col min="7704" max="7710" width="10.08203125" style="2399" customWidth="1"/>
    <col min="7711" max="7711" width="9.33203125" style="2399" customWidth="1"/>
    <col min="7712" max="7712" width="10.08203125" style="2399" customWidth="1"/>
    <col min="7713" max="7936" width="8.75" style="2399"/>
    <col min="7937" max="7937" width="30.25" style="2399" customWidth="1"/>
    <col min="7938" max="7938" width="1.25" style="2399" customWidth="1"/>
    <col min="7939" max="7943" width="13.08203125" style="2399" customWidth="1"/>
    <col min="7944" max="7950" width="14.08203125" style="2399" customWidth="1"/>
    <col min="7951" max="7951" width="28.83203125" style="2399" customWidth="1"/>
    <col min="7952" max="7952" width="11" style="2399" customWidth="1"/>
    <col min="7953" max="7953" width="10" style="2399" customWidth="1"/>
    <col min="7954" max="7954" width="9.5" style="2399" customWidth="1"/>
    <col min="7955" max="7956" width="10" style="2399" customWidth="1"/>
    <col min="7957" max="7957" width="10.58203125" style="2399" customWidth="1"/>
    <col min="7958" max="7958" width="11.33203125" style="2399" customWidth="1"/>
    <col min="7959" max="7959" width="10.75" style="2399" customWidth="1"/>
    <col min="7960" max="7966" width="10.08203125" style="2399" customWidth="1"/>
    <col min="7967" max="7967" width="9.33203125" style="2399" customWidth="1"/>
    <col min="7968" max="7968" width="10.08203125" style="2399" customWidth="1"/>
    <col min="7969" max="8192" width="8.75" style="2399"/>
    <col min="8193" max="8193" width="30.25" style="2399" customWidth="1"/>
    <col min="8194" max="8194" width="1.25" style="2399" customWidth="1"/>
    <col min="8195" max="8199" width="13.08203125" style="2399" customWidth="1"/>
    <col min="8200" max="8206" width="14.08203125" style="2399" customWidth="1"/>
    <col min="8207" max="8207" width="28.83203125" style="2399" customWidth="1"/>
    <col min="8208" max="8208" width="11" style="2399" customWidth="1"/>
    <col min="8209" max="8209" width="10" style="2399" customWidth="1"/>
    <col min="8210" max="8210" width="9.5" style="2399" customWidth="1"/>
    <col min="8211" max="8212" width="10" style="2399" customWidth="1"/>
    <col min="8213" max="8213" width="10.58203125" style="2399" customWidth="1"/>
    <col min="8214" max="8214" width="11.33203125" style="2399" customWidth="1"/>
    <col min="8215" max="8215" width="10.75" style="2399" customWidth="1"/>
    <col min="8216" max="8222" width="10.08203125" style="2399" customWidth="1"/>
    <col min="8223" max="8223" width="9.33203125" style="2399" customWidth="1"/>
    <col min="8224" max="8224" width="10.08203125" style="2399" customWidth="1"/>
    <col min="8225" max="8448" width="8.75" style="2399"/>
    <col min="8449" max="8449" width="30.25" style="2399" customWidth="1"/>
    <col min="8450" max="8450" width="1.25" style="2399" customWidth="1"/>
    <col min="8451" max="8455" width="13.08203125" style="2399" customWidth="1"/>
    <col min="8456" max="8462" width="14.08203125" style="2399" customWidth="1"/>
    <col min="8463" max="8463" width="28.83203125" style="2399" customWidth="1"/>
    <col min="8464" max="8464" width="11" style="2399" customWidth="1"/>
    <col min="8465" max="8465" width="10" style="2399" customWidth="1"/>
    <col min="8466" max="8466" width="9.5" style="2399" customWidth="1"/>
    <col min="8467" max="8468" width="10" style="2399" customWidth="1"/>
    <col min="8469" max="8469" width="10.58203125" style="2399" customWidth="1"/>
    <col min="8470" max="8470" width="11.33203125" style="2399" customWidth="1"/>
    <col min="8471" max="8471" width="10.75" style="2399" customWidth="1"/>
    <col min="8472" max="8478" width="10.08203125" style="2399" customWidth="1"/>
    <col min="8479" max="8479" width="9.33203125" style="2399" customWidth="1"/>
    <col min="8480" max="8480" width="10.08203125" style="2399" customWidth="1"/>
    <col min="8481" max="8704" width="8.75" style="2399"/>
    <col min="8705" max="8705" width="30.25" style="2399" customWidth="1"/>
    <col min="8706" max="8706" width="1.25" style="2399" customWidth="1"/>
    <col min="8707" max="8711" width="13.08203125" style="2399" customWidth="1"/>
    <col min="8712" max="8718" width="14.08203125" style="2399" customWidth="1"/>
    <col min="8719" max="8719" width="28.83203125" style="2399" customWidth="1"/>
    <col min="8720" max="8720" width="11" style="2399" customWidth="1"/>
    <col min="8721" max="8721" width="10" style="2399" customWidth="1"/>
    <col min="8722" max="8722" width="9.5" style="2399" customWidth="1"/>
    <col min="8723" max="8724" width="10" style="2399" customWidth="1"/>
    <col min="8725" max="8725" width="10.58203125" style="2399" customWidth="1"/>
    <col min="8726" max="8726" width="11.33203125" style="2399" customWidth="1"/>
    <col min="8727" max="8727" width="10.75" style="2399" customWidth="1"/>
    <col min="8728" max="8734" width="10.08203125" style="2399" customWidth="1"/>
    <col min="8735" max="8735" width="9.33203125" style="2399" customWidth="1"/>
    <col min="8736" max="8736" width="10.08203125" style="2399" customWidth="1"/>
    <col min="8737" max="8960" width="8.75" style="2399"/>
    <col min="8961" max="8961" width="30.25" style="2399" customWidth="1"/>
    <col min="8962" max="8962" width="1.25" style="2399" customWidth="1"/>
    <col min="8963" max="8967" width="13.08203125" style="2399" customWidth="1"/>
    <col min="8968" max="8974" width="14.08203125" style="2399" customWidth="1"/>
    <col min="8975" max="8975" width="28.83203125" style="2399" customWidth="1"/>
    <col min="8976" max="8976" width="11" style="2399" customWidth="1"/>
    <col min="8977" max="8977" width="10" style="2399" customWidth="1"/>
    <col min="8978" max="8978" width="9.5" style="2399" customWidth="1"/>
    <col min="8979" max="8980" width="10" style="2399" customWidth="1"/>
    <col min="8981" max="8981" width="10.58203125" style="2399" customWidth="1"/>
    <col min="8982" max="8982" width="11.33203125" style="2399" customWidth="1"/>
    <col min="8983" max="8983" width="10.75" style="2399" customWidth="1"/>
    <col min="8984" max="8990" width="10.08203125" style="2399" customWidth="1"/>
    <col min="8991" max="8991" width="9.33203125" style="2399" customWidth="1"/>
    <col min="8992" max="8992" width="10.08203125" style="2399" customWidth="1"/>
    <col min="8993" max="9216" width="8.75" style="2399"/>
    <col min="9217" max="9217" width="30.25" style="2399" customWidth="1"/>
    <col min="9218" max="9218" width="1.25" style="2399" customWidth="1"/>
    <col min="9219" max="9223" width="13.08203125" style="2399" customWidth="1"/>
    <col min="9224" max="9230" width="14.08203125" style="2399" customWidth="1"/>
    <col min="9231" max="9231" width="28.83203125" style="2399" customWidth="1"/>
    <col min="9232" max="9232" width="11" style="2399" customWidth="1"/>
    <col min="9233" max="9233" width="10" style="2399" customWidth="1"/>
    <col min="9234" max="9234" width="9.5" style="2399" customWidth="1"/>
    <col min="9235" max="9236" width="10" style="2399" customWidth="1"/>
    <col min="9237" max="9237" width="10.58203125" style="2399" customWidth="1"/>
    <col min="9238" max="9238" width="11.33203125" style="2399" customWidth="1"/>
    <col min="9239" max="9239" width="10.75" style="2399" customWidth="1"/>
    <col min="9240" max="9246" width="10.08203125" style="2399" customWidth="1"/>
    <col min="9247" max="9247" width="9.33203125" style="2399" customWidth="1"/>
    <col min="9248" max="9248" width="10.08203125" style="2399" customWidth="1"/>
    <col min="9249" max="9472" width="8.75" style="2399"/>
    <col min="9473" max="9473" width="30.25" style="2399" customWidth="1"/>
    <col min="9474" max="9474" width="1.25" style="2399" customWidth="1"/>
    <col min="9475" max="9479" width="13.08203125" style="2399" customWidth="1"/>
    <col min="9480" max="9486" width="14.08203125" style="2399" customWidth="1"/>
    <col min="9487" max="9487" width="28.83203125" style="2399" customWidth="1"/>
    <col min="9488" max="9488" width="11" style="2399" customWidth="1"/>
    <col min="9489" max="9489" width="10" style="2399" customWidth="1"/>
    <col min="9490" max="9490" width="9.5" style="2399" customWidth="1"/>
    <col min="9491" max="9492" width="10" style="2399" customWidth="1"/>
    <col min="9493" max="9493" width="10.58203125" style="2399" customWidth="1"/>
    <col min="9494" max="9494" width="11.33203125" style="2399" customWidth="1"/>
    <col min="9495" max="9495" width="10.75" style="2399" customWidth="1"/>
    <col min="9496" max="9502" width="10.08203125" style="2399" customWidth="1"/>
    <col min="9503" max="9503" width="9.33203125" style="2399" customWidth="1"/>
    <col min="9504" max="9504" width="10.08203125" style="2399" customWidth="1"/>
    <col min="9505" max="9728" width="8.75" style="2399"/>
    <col min="9729" max="9729" width="30.25" style="2399" customWidth="1"/>
    <col min="9730" max="9730" width="1.25" style="2399" customWidth="1"/>
    <col min="9731" max="9735" width="13.08203125" style="2399" customWidth="1"/>
    <col min="9736" max="9742" width="14.08203125" style="2399" customWidth="1"/>
    <col min="9743" max="9743" width="28.83203125" style="2399" customWidth="1"/>
    <col min="9744" max="9744" width="11" style="2399" customWidth="1"/>
    <col min="9745" max="9745" width="10" style="2399" customWidth="1"/>
    <col min="9746" max="9746" width="9.5" style="2399" customWidth="1"/>
    <col min="9747" max="9748" width="10" style="2399" customWidth="1"/>
    <col min="9749" max="9749" width="10.58203125" style="2399" customWidth="1"/>
    <col min="9750" max="9750" width="11.33203125" style="2399" customWidth="1"/>
    <col min="9751" max="9751" width="10.75" style="2399" customWidth="1"/>
    <col min="9752" max="9758" width="10.08203125" style="2399" customWidth="1"/>
    <col min="9759" max="9759" width="9.33203125" style="2399" customWidth="1"/>
    <col min="9760" max="9760" width="10.08203125" style="2399" customWidth="1"/>
    <col min="9761" max="9984" width="8.75" style="2399"/>
    <col min="9985" max="9985" width="30.25" style="2399" customWidth="1"/>
    <col min="9986" max="9986" width="1.25" style="2399" customWidth="1"/>
    <col min="9987" max="9991" width="13.08203125" style="2399" customWidth="1"/>
    <col min="9992" max="9998" width="14.08203125" style="2399" customWidth="1"/>
    <col min="9999" max="9999" width="28.83203125" style="2399" customWidth="1"/>
    <col min="10000" max="10000" width="11" style="2399" customWidth="1"/>
    <col min="10001" max="10001" width="10" style="2399" customWidth="1"/>
    <col min="10002" max="10002" width="9.5" style="2399" customWidth="1"/>
    <col min="10003" max="10004" width="10" style="2399" customWidth="1"/>
    <col min="10005" max="10005" width="10.58203125" style="2399" customWidth="1"/>
    <col min="10006" max="10006" width="11.33203125" style="2399" customWidth="1"/>
    <col min="10007" max="10007" width="10.75" style="2399" customWidth="1"/>
    <col min="10008" max="10014" width="10.08203125" style="2399" customWidth="1"/>
    <col min="10015" max="10015" width="9.33203125" style="2399" customWidth="1"/>
    <col min="10016" max="10016" width="10.08203125" style="2399" customWidth="1"/>
    <col min="10017" max="10240" width="8.75" style="2399"/>
    <col min="10241" max="10241" width="30.25" style="2399" customWidth="1"/>
    <col min="10242" max="10242" width="1.25" style="2399" customWidth="1"/>
    <col min="10243" max="10247" width="13.08203125" style="2399" customWidth="1"/>
    <col min="10248" max="10254" width="14.08203125" style="2399" customWidth="1"/>
    <col min="10255" max="10255" width="28.83203125" style="2399" customWidth="1"/>
    <col min="10256" max="10256" width="11" style="2399" customWidth="1"/>
    <col min="10257" max="10257" width="10" style="2399" customWidth="1"/>
    <col min="10258" max="10258" width="9.5" style="2399" customWidth="1"/>
    <col min="10259" max="10260" width="10" style="2399" customWidth="1"/>
    <col min="10261" max="10261" width="10.58203125" style="2399" customWidth="1"/>
    <col min="10262" max="10262" width="11.33203125" style="2399" customWidth="1"/>
    <col min="10263" max="10263" width="10.75" style="2399" customWidth="1"/>
    <col min="10264" max="10270" width="10.08203125" style="2399" customWidth="1"/>
    <col min="10271" max="10271" width="9.33203125" style="2399" customWidth="1"/>
    <col min="10272" max="10272" width="10.08203125" style="2399" customWidth="1"/>
    <col min="10273" max="10496" width="8.75" style="2399"/>
    <col min="10497" max="10497" width="30.25" style="2399" customWidth="1"/>
    <col min="10498" max="10498" width="1.25" style="2399" customWidth="1"/>
    <col min="10499" max="10503" width="13.08203125" style="2399" customWidth="1"/>
    <col min="10504" max="10510" width="14.08203125" style="2399" customWidth="1"/>
    <col min="10511" max="10511" width="28.83203125" style="2399" customWidth="1"/>
    <col min="10512" max="10512" width="11" style="2399" customWidth="1"/>
    <col min="10513" max="10513" width="10" style="2399" customWidth="1"/>
    <col min="10514" max="10514" width="9.5" style="2399" customWidth="1"/>
    <col min="10515" max="10516" width="10" style="2399" customWidth="1"/>
    <col min="10517" max="10517" width="10.58203125" style="2399" customWidth="1"/>
    <col min="10518" max="10518" width="11.33203125" style="2399" customWidth="1"/>
    <col min="10519" max="10519" width="10.75" style="2399" customWidth="1"/>
    <col min="10520" max="10526" width="10.08203125" style="2399" customWidth="1"/>
    <col min="10527" max="10527" width="9.33203125" style="2399" customWidth="1"/>
    <col min="10528" max="10528" width="10.08203125" style="2399" customWidth="1"/>
    <col min="10529" max="10752" width="8.75" style="2399"/>
    <col min="10753" max="10753" width="30.25" style="2399" customWidth="1"/>
    <col min="10754" max="10754" width="1.25" style="2399" customWidth="1"/>
    <col min="10755" max="10759" width="13.08203125" style="2399" customWidth="1"/>
    <col min="10760" max="10766" width="14.08203125" style="2399" customWidth="1"/>
    <col min="10767" max="10767" width="28.83203125" style="2399" customWidth="1"/>
    <col min="10768" max="10768" width="11" style="2399" customWidth="1"/>
    <col min="10769" max="10769" width="10" style="2399" customWidth="1"/>
    <col min="10770" max="10770" width="9.5" style="2399" customWidth="1"/>
    <col min="10771" max="10772" width="10" style="2399" customWidth="1"/>
    <col min="10773" max="10773" width="10.58203125" style="2399" customWidth="1"/>
    <col min="10774" max="10774" width="11.33203125" style="2399" customWidth="1"/>
    <col min="10775" max="10775" width="10.75" style="2399" customWidth="1"/>
    <col min="10776" max="10782" width="10.08203125" style="2399" customWidth="1"/>
    <col min="10783" max="10783" width="9.33203125" style="2399" customWidth="1"/>
    <col min="10784" max="10784" width="10.08203125" style="2399" customWidth="1"/>
    <col min="10785" max="11008" width="8.75" style="2399"/>
    <col min="11009" max="11009" width="30.25" style="2399" customWidth="1"/>
    <col min="11010" max="11010" width="1.25" style="2399" customWidth="1"/>
    <col min="11011" max="11015" width="13.08203125" style="2399" customWidth="1"/>
    <col min="11016" max="11022" width="14.08203125" style="2399" customWidth="1"/>
    <col min="11023" max="11023" width="28.83203125" style="2399" customWidth="1"/>
    <col min="11024" max="11024" width="11" style="2399" customWidth="1"/>
    <col min="11025" max="11025" width="10" style="2399" customWidth="1"/>
    <col min="11026" max="11026" width="9.5" style="2399" customWidth="1"/>
    <col min="11027" max="11028" width="10" style="2399" customWidth="1"/>
    <col min="11029" max="11029" width="10.58203125" style="2399" customWidth="1"/>
    <col min="11030" max="11030" width="11.33203125" style="2399" customWidth="1"/>
    <col min="11031" max="11031" width="10.75" style="2399" customWidth="1"/>
    <col min="11032" max="11038" width="10.08203125" style="2399" customWidth="1"/>
    <col min="11039" max="11039" width="9.33203125" style="2399" customWidth="1"/>
    <col min="11040" max="11040" width="10.08203125" style="2399" customWidth="1"/>
    <col min="11041" max="11264" width="8.75" style="2399"/>
    <col min="11265" max="11265" width="30.25" style="2399" customWidth="1"/>
    <col min="11266" max="11266" width="1.25" style="2399" customWidth="1"/>
    <col min="11267" max="11271" width="13.08203125" style="2399" customWidth="1"/>
    <col min="11272" max="11278" width="14.08203125" style="2399" customWidth="1"/>
    <col min="11279" max="11279" width="28.83203125" style="2399" customWidth="1"/>
    <col min="11280" max="11280" width="11" style="2399" customWidth="1"/>
    <col min="11281" max="11281" width="10" style="2399" customWidth="1"/>
    <col min="11282" max="11282" width="9.5" style="2399" customWidth="1"/>
    <col min="11283" max="11284" width="10" style="2399" customWidth="1"/>
    <col min="11285" max="11285" width="10.58203125" style="2399" customWidth="1"/>
    <col min="11286" max="11286" width="11.33203125" style="2399" customWidth="1"/>
    <col min="11287" max="11287" width="10.75" style="2399" customWidth="1"/>
    <col min="11288" max="11294" width="10.08203125" style="2399" customWidth="1"/>
    <col min="11295" max="11295" width="9.33203125" style="2399" customWidth="1"/>
    <col min="11296" max="11296" width="10.08203125" style="2399" customWidth="1"/>
    <col min="11297" max="11520" width="8.75" style="2399"/>
    <col min="11521" max="11521" width="30.25" style="2399" customWidth="1"/>
    <col min="11522" max="11522" width="1.25" style="2399" customWidth="1"/>
    <col min="11523" max="11527" width="13.08203125" style="2399" customWidth="1"/>
    <col min="11528" max="11534" width="14.08203125" style="2399" customWidth="1"/>
    <col min="11535" max="11535" width="28.83203125" style="2399" customWidth="1"/>
    <col min="11536" max="11536" width="11" style="2399" customWidth="1"/>
    <col min="11537" max="11537" width="10" style="2399" customWidth="1"/>
    <col min="11538" max="11538" width="9.5" style="2399" customWidth="1"/>
    <col min="11539" max="11540" width="10" style="2399" customWidth="1"/>
    <col min="11541" max="11541" width="10.58203125" style="2399" customWidth="1"/>
    <col min="11542" max="11542" width="11.33203125" style="2399" customWidth="1"/>
    <col min="11543" max="11543" width="10.75" style="2399" customWidth="1"/>
    <col min="11544" max="11550" width="10.08203125" style="2399" customWidth="1"/>
    <col min="11551" max="11551" width="9.33203125" style="2399" customWidth="1"/>
    <col min="11552" max="11552" width="10.08203125" style="2399" customWidth="1"/>
    <col min="11553" max="11776" width="8.75" style="2399"/>
    <col min="11777" max="11777" width="30.25" style="2399" customWidth="1"/>
    <col min="11778" max="11778" width="1.25" style="2399" customWidth="1"/>
    <col min="11779" max="11783" width="13.08203125" style="2399" customWidth="1"/>
    <col min="11784" max="11790" width="14.08203125" style="2399" customWidth="1"/>
    <col min="11791" max="11791" width="28.83203125" style="2399" customWidth="1"/>
    <col min="11792" max="11792" width="11" style="2399" customWidth="1"/>
    <col min="11793" max="11793" width="10" style="2399" customWidth="1"/>
    <col min="11794" max="11794" width="9.5" style="2399" customWidth="1"/>
    <col min="11795" max="11796" width="10" style="2399" customWidth="1"/>
    <col min="11797" max="11797" width="10.58203125" style="2399" customWidth="1"/>
    <col min="11798" max="11798" width="11.33203125" style="2399" customWidth="1"/>
    <col min="11799" max="11799" width="10.75" style="2399" customWidth="1"/>
    <col min="11800" max="11806" width="10.08203125" style="2399" customWidth="1"/>
    <col min="11807" max="11807" width="9.33203125" style="2399" customWidth="1"/>
    <col min="11808" max="11808" width="10.08203125" style="2399" customWidth="1"/>
    <col min="11809" max="12032" width="8.75" style="2399"/>
    <col min="12033" max="12033" width="30.25" style="2399" customWidth="1"/>
    <col min="12034" max="12034" width="1.25" style="2399" customWidth="1"/>
    <col min="12035" max="12039" width="13.08203125" style="2399" customWidth="1"/>
    <col min="12040" max="12046" width="14.08203125" style="2399" customWidth="1"/>
    <col min="12047" max="12047" width="28.83203125" style="2399" customWidth="1"/>
    <col min="12048" max="12048" width="11" style="2399" customWidth="1"/>
    <col min="12049" max="12049" width="10" style="2399" customWidth="1"/>
    <col min="12050" max="12050" width="9.5" style="2399" customWidth="1"/>
    <col min="12051" max="12052" width="10" style="2399" customWidth="1"/>
    <col min="12053" max="12053" width="10.58203125" style="2399" customWidth="1"/>
    <col min="12054" max="12054" width="11.33203125" style="2399" customWidth="1"/>
    <col min="12055" max="12055" width="10.75" style="2399" customWidth="1"/>
    <col min="12056" max="12062" width="10.08203125" style="2399" customWidth="1"/>
    <col min="12063" max="12063" width="9.33203125" style="2399" customWidth="1"/>
    <col min="12064" max="12064" width="10.08203125" style="2399" customWidth="1"/>
    <col min="12065" max="12288" width="8.75" style="2399"/>
    <col min="12289" max="12289" width="30.25" style="2399" customWidth="1"/>
    <col min="12290" max="12290" width="1.25" style="2399" customWidth="1"/>
    <col min="12291" max="12295" width="13.08203125" style="2399" customWidth="1"/>
    <col min="12296" max="12302" width="14.08203125" style="2399" customWidth="1"/>
    <col min="12303" max="12303" width="28.83203125" style="2399" customWidth="1"/>
    <col min="12304" max="12304" width="11" style="2399" customWidth="1"/>
    <col min="12305" max="12305" width="10" style="2399" customWidth="1"/>
    <col min="12306" max="12306" width="9.5" style="2399" customWidth="1"/>
    <col min="12307" max="12308" width="10" style="2399" customWidth="1"/>
    <col min="12309" max="12309" width="10.58203125" style="2399" customWidth="1"/>
    <col min="12310" max="12310" width="11.33203125" style="2399" customWidth="1"/>
    <col min="12311" max="12311" width="10.75" style="2399" customWidth="1"/>
    <col min="12312" max="12318" width="10.08203125" style="2399" customWidth="1"/>
    <col min="12319" max="12319" width="9.33203125" style="2399" customWidth="1"/>
    <col min="12320" max="12320" width="10.08203125" style="2399" customWidth="1"/>
    <col min="12321" max="12544" width="8.75" style="2399"/>
    <col min="12545" max="12545" width="30.25" style="2399" customWidth="1"/>
    <col min="12546" max="12546" width="1.25" style="2399" customWidth="1"/>
    <col min="12547" max="12551" width="13.08203125" style="2399" customWidth="1"/>
    <col min="12552" max="12558" width="14.08203125" style="2399" customWidth="1"/>
    <col min="12559" max="12559" width="28.83203125" style="2399" customWidth="1"/>
    <col min="12560" max="12560" width="11" style="2399" customWidth="1"/>
    <col min="12561" max="12561" width="10" style="2399" customWidth="1"/>
    <col min="12562" max="12562" width="9.5" style="2399" customWidth="1"/>
    <col min="12563" max="12564" width="10" style="2399" customWidth="1"/>
    <col min="12565" max="12565" width="10.58203125" style="2399" customWidth="1"/>
    <col min="12566" max="12566" width="11.33203125" style="2399" customWidth="1"/>
    <col min="12567" max="12567" width="10.75" style="2399" customWidth="1"/>
    <col min="12568" max="12574" width="10.08203125" style="2399" customWidth="1"/>
    <col min="12575" max="12575" width="9.33203125" style="2399" customWidth="1"/>
    <col min="12576" max="12576" width="10.08203125" style="2399" customWidth="1"/>
    <col min="12577" max="12800" width="8.75" style="2399"/>
    <col min="12801" max="12801" width="30.25" style="2399" customWidth="1"/>
    <col min="12802" max="12802" width="1.25" style="2399" customWidth="1"/>
    <col min="12803" max="12807" width="13.08203125" style="2399" customWidth="1"/>
    <col min="12808" max="12814" width="14.08203125" style="2399" customWidth="1"/>
    <col min="12815" max="12815" width="28.83203125" style="2399" customWidth="1"/>
    <col min="12816" max="12816" width="11" style="2399" customWidth="1"/>
    <col min="12817" max="12817" width="10" style="2399" customWidth="1"/>
    <col min="12818" max="12818" width="9.5" style="2399" customWidth="1"/>
    <col min="12819" max="12820" width="10" style="2399" customWidth="1"/>
    <col min="12821" max="12821" width="10.58203125" style="2399" customWidth="1"/>
    <col min="12822" max="12822" width="11.33203125" style="2399" customWidth="1"/>
    <col min="12823" max="12823" width="10.75" style="2399" customWidth="1"/>
    <col min="12824" max="12830" width="10.08203125" style="2399" customWidth="1"/>
    <col min="12831" max="12831" width="9.33203125" style="2399" customWidth="1"/>
    <col min="12832" max="12832" width="10.08203125" style="2399" customWidth="1"/>
    <col min="12833" max="13056" width="8.75" style="2399"/>
    <col min="13057" max="13057" width="30.25" style="2399" customWidth="1"/>
    <col min="13058" max="13058" width="1.25" style="2399" customWidth="1"/>
    <col min="13059" max="13063" width="13.08203125" style="2399" customWidth="1"/>
    <col min="13064" max="13070" width="14.08203125" style="2399" customWidth="1"/>
    <col min="13071" max="13071" width="28.83203125" style="2399" customWidth="1"/>
    <col min="13072" max="13072" width="11" style="2399" customWidth="1"/>
    <col min="13073" max="13073" width="10" style="2399" customWidth="1"/>
    <col min="13074" max="13074" width="9.5" style="2399" customWidth="1"/>
    <col min="13075" max="13076" width="10" style="2399" customWidth="1"/>
    <col min="13077" max="13077" width="10.58203125" style="2399" customWidth="1"/>
    <col min="13078" max="13078" width="11.33203125" style="2399" customWidth="1"/>
    <col min="13079" max="13079" width="10.75" style="2399" customWidth="1"/>
    <col min="13080" max="13086" width="10.08203125" style="2399" customWidth="1"/>
    <col min="13087" max="13087" width="9.33203125" style="2399" customWidth="1"/>
    <col min="13088" max="13088" width="10.08203125" style="2399" customWidth="1"/>
    <col min="13089" max="13312" width="8.75" style="2399"/>
    <col min="13313" max="13313" width="30.25" style="2399" customWidth="1"/>
    <col min="13314" max="13314" width="1.25" style="2399" customWidth="1"/>
    <col min="13315" max="13319" width="13.08203125" style="2399" customWidth="1"/>
    <col min="13320" max="13326" width="14.08203125" style="2399" customWidth="1"/>
    <col min="13327" max="13327" width="28.83203125" style="2399" customWidth="1"/>
    <col min="13328" max="13328" width="11" style="2399" customWidth="1"/>
    <col min="13329" max="13329" width="10" style="2399" customWidth="1"/>
    <col min="13330" max="13330" width="9.5" style="2399" customWidth="1"/>
    <col min="13331" max="13332" width="10" style="2399" customWidth="1"/>
    <col min="13333" max="13333" width="10.58203125" style="2399" customWidth="1"/>
    <col min="13334" max="13334" width="11.33203125" style="2399" customWidth="1"/>
    <col min="13335" max="13335" width="10.75" style="2399" customWidth="1"/>
    <col min="13336" max="13342" width="10.08203125" style="2399" customWidth="1"/>
    <col min="13343" max="13343" width="9.33203125" style="2399" customWidth="1"/>
    <col min="13344" max="13344" width="10.08203125" style="2399" customWidth="1"/>
    <col min="13345" max="13568" width="8.75" style="2399"/>
    <col min="13569" max="13569" width="30.25" style="2399" customWidth="1"/>
    <col min="13570" max="13570" width="1.25" style="2399" customWidth="1"/>
    <col min="13571" max="13575" width="13.08203125" style="2399" customWidth="1"/>
    <col min="13576" max="13582" width="14.08203125" style="2399" customWidth="1"/>
    <col min="13583" max="13583" width="28.83203125" style="2399" customWidth="1"/>
    <col min="13584" max="13584" width="11" style="2399" customWidth="1"/>
    <col min="13585" max="13585" width="10" style="2399" customWidth="1"/>
    <col min="13586" max="13586" width="9.5" style="2399" customWidth="1"/>
    <col min="13587" max="13588" width="10" style="2399" customWidth="1"/>
    <col min="13589" max="13589" width="10.58203125" style="2399" customWidth="1"/>
    <col min="13590" max="13590" width="11.33203125" style="2399" customWidth="1"/>
    <col min="13591" max="13591" width="10.75" style="2399" customWidth="1"/>
    <col min="13592" max="13598" width="10.08203125" style="2399" customWidth="1"/>
    <col min="13599" max="13599" width="9.33203125" style="2399" customWidth="1"/>
    <col min="13600" max="13600" width="10.08203125" style="2399" customWidth="1"/>
    <col min="13601" max="13824" width="8.75" style="2399"/>
    <col min="13825" max="13825" width="30.25" style="2399" customWidth="1"/>
    <col min="13826" max="13826" width="1.25" style="2399" customWidth="1"/>
    <col min="13827" max="13831" width="13.08203125" style="2399" customWidth="1"/>
    <col min="13832" max="13838" width="14.08203125" style="2399" customWidth="1"/>
    <col min="13839" max="13839" width="28.83203125" style="2399" customWidth="1"/>
    <col min="13840" max="13840" width="11" style="2399" customWidth="1"/>
    <col min="13841" max="13841" width="10" style="2399" customWidth="1"/>
    <col min="13842" max="13842" width="9.5" style="2399" customWidth="1"/>
    <col min="13843" max="13844" width="10" style="2399" customWidth="1"/>
    <col min="13845" max="13845" width="10.58203125" style="2399" customWidth="1"/>
    <col min="13846" max="13846" width="11.33203125" style="2399" customWidth="1"/>
    <col min="13847" max="13847" width="10.75" style="2399" customWidth="1"/>
    <col min="13848" max="13854" width="10.08203125" style="2399" customWidth="1"/>
    <col min="13855" max="13855" width="9.33203125" style="2399" customWidth="1"/>
    <col min="13856" max="13856" width="10.08203125" style="2399" customWidth="1"/>
    <col min="13857" max="14080" width="8.75" style="2399"/>
    <col min="14081" max="14081" width="30.25" style="2399" customWidth="1"/>
    <col min="14082" max="14082" width="1.25" style="2399" customWidth="1"/>
    <col min="14083" max="14087" width="13.08203125" style="2399" customWidth="1"/>
    <col min="14088" max="14094" width="14.08203125" style="2399" customWidth="1"/>
    <col min="14095" max="14095" width="28.83203125" style="2399" customWidth="1"/>
    <col min="14096" max="14096" width="11" style="2399" customWidth="1"/>
    <col min="14097" max="14097" width="10" style="2399" customWidth="1"/>
    <col min="14098" max="14098" width="9.5" style="2399" customWidth="1"/>
    <col min="14099" max="14100" width="10" style="2399" customWidth="1"/>
    <col min="14101" max="14101" width="10.58203125" style="2399" customWidth="1"/>
    <col min="14102" max="14102" width="11.33203125" style="2399" customWidth="1"/>
    <col min="14103" max="14103" width="10.75" style="2399" customWidth="1"/>
    <col min="14104" max="14110" width="10.08203125" style="2399" customWidth="1"/>
    <col min="14111" max="14111" width="9.33203125" style="2399" customWidth="1"/>
    <col min="14112" max="14112" width="10.08203125" style="2399" customWidth="1"/>
    <col min="14113" max="14336" width="8.75" style="2399"/>
    <col min="14337" max="14337" width="30.25" style="2399" customWidth="1"/>
    <col min="14338" max="14338" width="1.25" style="2399" customWidth="1"/>
    <col min="14339" max="14343" width="13.08203125" style="2399" customWidth="1"/>
    <col min="14344" max="14350" width="14.08203125" style="2399" customWidth="1"/>
    <col min="14351" max="14351" width="28.83203125" style="2399" customWidth="1"/>
    <col min="14352" max="14352" width="11" style="2399" customWidth="1"/>
    <col min="14353" max="14353" width="10" style="2399" customWidth="1"/>
    <col min="14354" max="14354" width="9.5" style="2399" customWidth="1"/>
    <col min="14355" max="14356" width="10" style="2399" customWidth="1"/>
    <col min="14357" max="14357" width="10.58203125" style="2399" customWidth="1"/>
    <col min="14358" max="14358" width="11.33203125" style="2399" customWidth="1"/>
    <col min="14359" max="14359" width="10.75" style="2399" customWidth="1"/>
    <col min="14360" max="14366" width="10.08203125" style="2399" customWidth="1"/>
    <col min="14367" max="14367" width="9.33203125" style="2399" customWidth="1"/>
    <col min="14368" max="14368" width="10.08203125" style="2399" customWidth="1"/>
    <col min="14369" max="14592" width="8.75" style="2399"/>
    <col min="14593" max="14593" width="30.25" style="2399" customWidth="1"/>
    <col min="14594" max="14594" width="1.25" style="2399" customWidth="1"/>
    <col min="14595" max="14599" width="13.08203125" style="2399" customWidth="1"/>
    <col min="14600" max="14606" width="14.08203125" style="2399" customWidth="1"/>
    <col min="14607" max="14607" width="28.83203125" style="2399" customWidth="1"/>
    <col min="14608" max="14608" width="11" style="2399" customWidth="1"/>
    <col min="14609" max="14609" width="10" style="2399" customWidth="1"/>
    <col min="14610" max="14610" width="9.5" style="2399" customWidth="1"/>
    <col min="14611" max="14612" width="10" style="2399" customWidth="1"/>
    <col min="14613" max="14613" width="10.58203125" style="2399" customWidth="1"/>
    <col min="14614" max="14614" width="11.33203125" style="2399" customWidth="1"/>
    <col min="14615" max="14615" width="10.75" style="2399" customWidth="1"/>
    <col min="14616" max="14622" width="10.08203125" style="2399" customWidth="1"/>
    <col min="14623" max="14623" width="9.33203125" style="2399" customWidth="1"/>
    <col min="14624" max="14624" width="10.08203125" style="2399" customWidth="1"/>
    <col min="14625" max="14848" width="8.75" style="2399"/>
    <col min="14849" max="14849" width="30.25" style="2399" customWidth="1"/>
    <col min="14850" max="14850" width="1.25" style="2399" customWidth="1"/>
    <col min="14851" max="14855" width="13.08203125" style="2399" customWidth="1"/>
    <col min="14856" max="14862" width="14.08203125" style="2399" customWidth="1"/>
    <col min="14863" max="14863" width="28.83203125" style="2399" customWidth="1"/>
    <col min="14864" max="14864" width="11" style="2399" customWidth="1"/>
    <col min="14865" max="14865" width="10" style="2399" customWidth="1"/>
    <col min="14866" max="14866" width="9.5" style="2399" customWidth="1"/>
    <col min="14867" max="14868" width="10" style="2399" customWidth="1"/>
    <col min="14869" max="14869" width="10.58203125" style="2399" customWidth="1"/>
    <col min="14870" max="14870" width="11.33203125" style="2399" customWidth="1"/>
    <col min="14871" max="14871" width="10.75" style="2399" customWidth="1"/>
    <col min="14872" max="14878" width="10.08203125" style="2399" customWidth="1"/>
    <col min="14879" max="14879" width="9.33203125" style="2399" customWidth="1"/>
    <col min="14880" max="14880" width="10.08203125" style="2399" customWidth="1"/>
    <col min="14881" max="15104" width="8.75" style="2399"/>
    <col min="15105" max="15105" width="30.25" style="2399" customWidth="1"/>
    <col min="15106" max="15106" width="1.25" style="2399" customWidth="1"/>
    <col min="15107" max="15111" width="13.08203125" style="2399" customWidth="1"/>
    <col min="15112" max="15118" width="14.08203125" style="2399" customWidth="1"/>
    <col min="15119" max="15119" width="28.83203125" style="2399" customWidth="1"/>
    <col min="15120" max="15120" width="11" style="2399" customWidth="1"/>
    <col min="15121" max="15121" width="10" style="2399" customWidth="1"/>
    <col min="15122" max="15122" width="9.5" style="2399" customWidth="1"/>
    <col min="15123" max="15124" width="10" style="2399" customWidth="1"/>
    <col min="15125" max="15125" width="10.58203125" style="2399" customWidth="1"/>
    <col min="15126" max="15126" width="11.33203125" style="2399" customWidth="1"/>
    <col min="15127" max="15127" width="10.75" style="2399" customWidth="1"/>
    <col min="15128" max="15134" width="10.08203125" style="2399" customWidth="1"/>
    <col min="15135" max="15135" width="9.33203125" style="2399" customWidth="1"/>
    <col min="15136" max="15136" width="10.08203125" style="2399" customWidth="1"/>
    <col min="15137" max="15360" width="8.75" style="2399"/>
    <col min="15361" max="15361" width="30.25" style="2399" customWidth="1"/>
    <col min="15362" max="15362" width="1.25" style="2399" customWidth="1"/>
    <col min="15363" max="15367" width="13.08203125" style="2399" customWidth="1"/>
    <col min="15368" max="15374" width="14.08203125" style="2399" customWidth="1"/>
    <col min="15375" max="15375" width="28.83203125" style="2399" customWidth="1"/>
    <col min="15376" max="15376" width="11" style="2399" customWidth="1"/>
    <col min="15377" max="15377" width="10" style="2399" customWidth="1"/>
    <col min="15378" max="15378" width="9.5" style="2399" customWidth="1"/>
    <col min="15379" max="15380" width="10" style="2399" customWidth="1"/>
    <col min="15381" max="15381" width="10.58203125" style="2399" customWidth="1"/>
    <col min="15382" max="15382" width="11.33203125" style="2399" customWidth="1"/>
    <col min="15383" max="15383" width="10.75" style="2399" customWidth="1"/>
    <col min="15384" max="15390" width="10.08203125" style="2399" customWidth="1"/>
    <col min="15391" max="15391" width="9.33203125" style="2399" customWidth="1"/>
    <col min="15392" max="15392" width="10.08203125" style="2399" customWidth="1"/>
    <col min="15393" max="15616" width="8.75" style="2399"/>
    <col min="15617" max="15617" width="30.25" style="2399" customWidth="1"/>
    <col min="15618" max="15618" width="1.25" style="2399" customWidth="1"/>
    <col min="15619" max="15623" width="13.08203125" style="2399" customWidth="1"/>
    <col min="15624" max="15630" width="14.08203125" style="2399" customWidth="1"/>
    <col min="15631" max="15631" width="28.83203125" style="2399" customWidth="1"/>
    <col min="15632" max="15632" width="11" style="2399" customWidth="1"/>
    <col min="15633" max="15633" width="10" style="2399" customWidth="1"/>
    <col min="15634" max="15634" width="9.5" style="2399" customWidth="1"/>
    <col min="15635" max="15636" width="10" style="2399" customWidth="1"/>
    <col min="15637" max="15637" width="10.58203125" style="2399" customWidth="1"/>
    <col min="15638" max="15638" width="11.33203125" style="2399" customWidth="1"/>
    <col min="15639" max="15639" width="10.75" style="2399" customWidth="1"/>
    <col min="15640" max="15646" width="10.08203125" style="2399" customWidth="1"/>
    <col min="15647" max="15647" width="9.33203125" style="2399" customWidth="1"/>
    <col min="15648" max="15648" width="10.08203125" style="2399" customWidth="1"/>
    <col min="15649" max="15872" width="8.75" style="2399"/>
    <col min="15873" max="15873" width="30.25" style="2399" customWidth="1"/>
    <col min="15874" max="15874" width="1.25" style="2399" customWidth="1"/>
    <col min="15875" max="15879" width="13.08203125" style="2399" customWidth="1"/>
    <col min="15880" max="15886" width="14.08203125" style="2399" customWidth="1"/>
    <col min="15887" max="15887" width="28.83203125" style="2399" customWidth="1"/>
    <col min="15888" max="15888" width="11" style="2399" customWidth="1"/>
    <col min="15889" max="15889" width="10" style="2399" customWidth="1"/>
    <col min="15890" max="15890" width="9.5" style="2399" customWidth="1"/>
    <col min="15891" max="15892" width="10" style="2399" customWidth="1"/>
    <col min="15893" max="15893" width="10.58203125" style="2399" customWidth="1"/>
    <col min="15894" max="15894" width="11.33203125" style="2399" customWidth="1"/>
    <col min="15895" max="15895" width="10.75" style="2399" customWidth="1"/>
    <col min="15896" max="15902" width="10.08203125" style="2399" customWidth="1"/>
    <col min="15903" max="15903" width="9.33203125" style="2399" customWidth="1"/>
    <col min="15904" max="15904" width="10.08203125" style="2399" customWidth="1"/>
    <col min="15905" max="16128" width="8.75" style="2399"/>
    <col min="16129" max="16129" width="30.25" style="2399" customWidth="1"/>
    <col min="16130" max="16130" width="1.25" style="2399" customWidth="1"/>
    <col min="16131" max="16135" width="13.08203125" style="2399" customWidth="1"/>
    <col min="16136" max="16142" width="14.08203125" style="2399" customWidth="1"/>
    <col min="16143" max="16143" width="28.83203125" style="2399" customWidth="1"/>
    <col min="16144" max="16144" width="11" style="2399" customWidth="1"/>
    <col min="16145" max="16145" width="10" style="2399" customWidth="1"/>
    <col min="16146" max="16146" width="9.5" style="2399" customWidth="1"/>
    <col min="16147" max="16148" width="10" style="2399" customWidth="1"/>
    <col min="16149" max="16149" width="10.58203125" style="2399" customWidth="1"/>
    <col min="16150" max="16150" width="11.33203125" style="2399" customWidth="1"/>
    <col min="16151" max="16151" width="10.75" style="2399" customWidth="1"/>
    <col min="16152" max="16158" width="10.08203125" style="2399" customWidth="1"/>
    <col min="16159" max="16159" width="9.33203125" style="2399" customWidth="1"/>
    <col min="16160" max="16160" width="10.08203125" style="2399" customWidth="1"/>
    <col min="16161" max="16384" width="8.75" style="2399"/>
  </cols>
  <sheetData>
    <row r="1" spans="1:32" ht="37.5" customHeight="1">
      <c r="A1" s="4066" t="s">
        <v>3689</v>
      </c>
      <c r="B1" s="4067"/>
      <c r="C1" s="4067"/>
      <c r="D1" s="4067"/>
      <c r="E1" s="4067"/>
      <c r="F1" s="4067"/>
      <c r="G1" s="4067"/>
      <c r="H1" s="4068" t="s">
        <v>3690</v>
      </c>
      <c r="I1" s="4068"/>
      <c r="J1" s="4068"/>
      <c r="K1" s="4068"/>
      <c r="L1" s="4068"/>
      <c r="M1" s="4068"/>
      <c r="N1" s="4068"/>
      <c r="O1" s="4069" t="s">
        <v>3691</v>
      </c>
      <c r="P1" s="4069"/>
      <c r="Q1" s="4069"/>
      <c r="R1" s="4069"/>
      <c r="S1" s="4069"/>
      <c r="T1" s="4069"/>
      <c r="U1" s="4070"/>
      <c r="V1" s="4071"/>
      <c r="W1" s="2397" t="s">
        <v>3692</v>
      </c>
      <c r="X1" s="2092"/>
      <c r="Y1" s="2092"/>
      <c r="Z1" s="2092"/>
      <c r="AA1" s="2092"/>
      <c r="AB1" s="2092"/>
      <c r="AC1" s="2092"/>
      <c r="AD1" s="2398"/>
    </row>
    <row r="2" spans="1:32" s="2400" customFormat="1" ht="9.65" customHeight="1">
      <c r="B2" s="4072"/>
      <c r="C2" s="4072"/>
      <c r="D2" s="4072"/>
      <c r="E2" s="4072"/>
      <c r="F2" s="4072"/>
      <c r="G2" s="4072"/>
      <c r="H2" s="2401"/>
      <c r="I2" s="2401"/>
      <c r="J2" s="2401"/>
      <c r="K2" s="2401"/>
      <c r="L2" s="2401"/>
      <c r="M2" s="2401"/>
      <c r="N2" s="2401"/>
      <c r="O2" s="4072"/>
      <c r="P2" s="4072"/>
      <c r="Q2" s="4072"/>
      <c r="R2" s="4072"/>
      <c r="S2" s="4072"/>
      <c r="T2" s="4072"/>
      <c r="U2" s="2401"/>
      <c r="V2" s="2401"/>
      <c r="W2" s="2401"/>
      <c r="X2" s="2401"/>
      <c r="Y2" s="2401"/>
      <c r="Z2" s="2401"/>
      <c r="AA2" s="2401"/>
      <c r="AB2" s="2401"/>
      <c r="AC2" s="2401"/>
      <c r="AD2" s="2401"/>
    </row>
    <row r="3" spans="1:32" s="2403" customFormat="1" ht="20.25" customHeight="1">
      <c r="A3" s="2402"/>
      <c r="B3" s="2402"/>
      <c r="M3" s="2404"/>
      <c r="N3" s="2405" t="s">
        <v>3693</v>
      </c>
      <c r="O3" s="2404"/>
      <c r="P3" s="2404"/>
      <c r="W3" s="2402"/>
      <c r="Z3" s="2405"/>
      <c r="AE3" s="4064" t="s">
        <v>3694</v>
      </c>
      <c r="AF3" s="4065"/>
    </row>
    <row r="4" spans="1:32" s="2403" customFormat="1" ht="30.75" customHeight="1">
      <c r="A4" s="2406"/>
      <c r="B4" s="2407"/>
      <c r="C4" s="4054" t="s">
        <v>3695</v>
      </c>
      <c r="D4" s="4055"/>
      <c r="E4" s="4055"/>
      <c r="F4" s="4055"/>
      <c r="G4" s="4056"/>
      <c r="H4" s="4055" t="s">
        <v>3696</v>
      </c>
      <c r="I4" s="4056"/>
      <c r="J4" s="4056"/>
      <c r="K4" s="4056"/>
      <c r="L4" s="4056"/>
      <c r="M4" s="4056"/>
      <c r="N4" s="2408"/>
      <c r="O4" s="2407"/>
      <c r="P4" s="4054" t="s">
        <v>3697</v>
      </c>
      <c r="Q4" s="4060"/>
      <c r="R4" s="4060"/>
      <c r="S4" s="4060"/>
      <c r="T4" s="4060"/>
      <c r="U4" s="3082"/>
      <c r="V4" s="3082"/>
      <c r="W4" s="4055" t="s">
        <v>3697</v>
      </c>
      <c r="X4" s="3082"/>
      <c r="Y4" s="3082"/>
      <c r="Z4" s="3082"/>
      <c r="AA4" s="3082"/>
      <c r="AB4" s="3082"/>
      <c r="AC4" s="3082"/>
      <c r="AD4" s="3082"/>
      <c r="AE4" s="3082"/>
      <c r="AF4" s="3082"/>
    </row>
    <row r="5" spans="1:32" s="2403" customFormat="1" ht="10.5" customHeight="1">
      <c r="A5" s="2409"/>
      <c r="B5" s="2410"/>
      <c r="C5" s="4061" t="s">
        <v>3698</v>
      </c>
      <c r="D5" s="4038" t="s">
        <v>3699</v>
      </c>
      <c r="E5" s="4038" t="s">
        <v>3700</v>
      </c>
      <c r="F5" s="4038" t="s">
        <v>3701</v>
      </c>
      <c r="G5" s="4038" t="s">
        <v>3702</v>
      </c>
      <c r="H5" s="4061" t="s">
        <v>3703</v>
      </c>
      <c r="I5" s="4038" t="s">
        <v>3704</v>
      </c>
      <c r="J5" s="4038" t="s">
        <v>3705</v>
      </c>
      <c r="K5" s="4038" t="s">
        <v>3706</v>
      </c>
      <c r="L5" s="4038" t="s">
        <v>3707</v>
      </c>
      <c r="M5" s="4038" t="s">
        <v>3708</v>
      </c>
      <c r="N5" s="4057" t="s">
        <v>3709</v>
      </c>
      <c r="O5" s="2411"/>
      <c r="P5" s="4038" t="s">
        <v>3710</v>
      </c>
      <c r="Q5" s="4038" t="s">
        <v>3711</v>
      </c>
      <c r="R5" s="4038" t="s">
        <v>3712</v>
      </c>
      <c r="S5" s="4038" t="s">
        <v>3713</v>
      </c>
      <c r="T5" s="4038" t="s">
        <v>3714</v>
      </c>
      <c r="U5" s="4038" t="s">
        <v>3715</v>
      </c>
      <c r="V5" s="4038" t="s">
        <v>3716</v>
      </c>
      <c r="W5" s="4061" t="s">
        <v>3717</v>
      </c>
      <c r="X5" s="4041" t="s">
        <v>3718</v>
      </c>
      <c r="Y5" s="4041" t="s">
        <v>3719</v>
      </c>
      <c r="Z5" s="4041" t="s">
        <v>3720</v>
      </c>
      <c r="AA5" s="4041" t="s">
        <v>3721</v>
      </c>
      <c r="AB5" s="4038" t="s">
        <v>3722</v>
      </c>
      <c r="AC5" s="4038" t="s">
        <v>3723</v>
      </c>
      <c r="AD5" s="4041" t="s">
        <v>3724</v>
      </c>
      <c r="AE5" s="3404" t="s">
        <v>3725</v>
      </c>
      <c r="AF5" s="3404" t="s">
        <v>3726</v>
      </c>
    </row>
    <row r="6" spans="1:32" s="2403" customFormat="1" ht="17.149999999999999" customHeight="1">
      <c r="A6" s="4048" t="s">
        <v>3727</v>
      </c>
      <c r="B6" s="4050"/>
      <c r="C6" s="4062"/>
      <c r="D6" s="4046"/>
      <c r="E6" s="4046"/>
      <c r="F6" s="4046"/>
      <c r="G6" s="4046"/>
      <c r="H6" s="4062"/>
      <c r="I6" s="4046" t="s">
        <v>3728</v>
      </c>
      <c r="J6" s="4046" t="s">
        <v>3728</v>
      </c>
      <c r="K6" s="4046"/>
      <c r="L6" s="4046"/>
      <c r="M6" s="4046"/>
      <c r="N6" s="4058"/>
      <c r="O6" s="4052" t="s">
        <v>3727</v>
      </c>
      <c r="P6" s="4046"/>
      <c r="Q6" s="4046"/>
      <c r="R6" s="4046"/>
      <c r="S6" s="4046"/>
      <c r="T6" s="4046"/>
      <c r="U6" s="4046"/>
      <c r="V6" s="4046"/>
      <c r="W6" s="4062"/>
      <c r="X6" s="4042"/>
      <c r="Y6" s="4042"/>
      <c r="Z6" s="4042"/>
      <c r="AA6" s="4042"/>
      <c r="AB6" s="4039"/>
      <c r="AC6" s="4039"/>
      <c r="AD6" s="4042"/>
      <c r="AE6" s="4044"/>
      <c r="AF6" s="4044"/>
    </row>
    <row r="7" spans="1:32" s="2403" customFormat="1" ht="12.65" customHeight="1">
      <c r="A7" s="4049"/>
      <c r="B7" s="4051"/>
      <c r="C7" s="4062"/>
      <c r="D7" s="4046"/>
      <c r="E7" s="4046"/>
      <c r="F7" s="4046"/>
      <c r="G7" s="4046"/>
      <c r="H7" s="4062"/>
      <c r="I7" s="4046" t="s">
        <v>3729</v>
      </c>
      <c r="J7" s="4046" t="s">
        <v>3729</v>
      </c>
      <c r="K7" s="4046"/>
      <c r="L7" s="4046"/>
      <c r="M7" s="4046"/>
      <c r="N7" s="4058"/>
      <c r="O7" s="4053"/>
      <c r="P7" s="4046"/>
      <c r="Q7" s="4046"/>
      <c r="R7" s="4046"/>
      <c r="S7" s="4046"/>
      <c r="T7" s="4046"/>
      <c r="U7" s="4046"/>
      <c r="V7" s="4046"/>
      <c r="W7" s="4062"/>
      <c r="X7" s="4042"/>
      <c r="Y7" s="4042"/>
      <c r="Z7" s="4042"/>
      <c r="AA7" s="4042"/>
      <c r="AB7" s="4039"/>
      <c r="AC7" s="4039"/>
      <c r="AD7" s="4042"/>
      <c r="AE7" s="4044"/>
      <c r="AF7" s="4044"/>
    </row>
    <row r="8" spans="1:32" s="2403" customFormat="1" ht="12" customHeight="1">
      <c r="A8" s="2409"/>
      <c r="B8" s="2410"/>
      <c r="C8" s="4062"/>
      <c r="D8" s="4046"/>
      <c r="E8" s="4046"/>
      <c r="F8" s="4046"/>
      <c r="G8" s="4046"/>
      <c r="H8" s="4062"/>
      <c r="I8" s="4046" t="s">
        <v>3730</v>
      </c>
      <c r="J8" s="4046" t="s">
        <v>3730</v>
      </c>
      <c r="K8" s="4046"/>
      <c r="L8" s="4046"/>
      <c r="M8" s="4046"/>
      <c r="N8" s="4058"/>
      <c r="O8" s="2411"/>
      <c r="P8" s="4046"/>
      <c r="Q8" s="4046"/>
      <c r="R8" s="4046"/>
      <c r="S8" s="4046"/>
      <c r="T8" s="4046"/>
      <c r="U8" s="4046"/>
      <c r="V8" s="4046"/>
      <c r="W8" s="4062"/>
      <c r="X8" s="4042"/>
      <c r="Y8" s="4042"/>
      <c r="Z8" s="4042"/>
      <c r="AA8" s="4042"/>
      <c r="AB8" s="4039"/>
      <c r="AC8" s="4039"/>
      <c r="AD8" s="4042"/>
      <c r="AE8" s="4044"/>
      <c r="AF8" s="4044"/>
    </row>
    <row r="9" spans="1:32" s="2403" customFormat="1" ht="11.15" customHeight="1">
      <c r="A9" s="2412"/>
      <c r="B9" s="2413"/>
      <c r="C9" s="4063"/>
      <c r="D9" s="4047"/>
      <c r="E9" s="4047"/>
      <c r="F9" s="4047"/>
      <c r="G9" s="4047"/>
      <c r="H9" s="4063"/>
      <c r="I9" s="4047" t="s">
        <v>3731</v>
      </c>
      <c r="J9" s="4047" t="s">
        <v>3731</v>
      </c>
      <c r="K9" s="4047"/>
      <c r="L9" s="4047"/>
      <c r="M9" s="4047"/>
      <c r="N9" s="4059"/>
      <c r="O9" s="2414"/>
      <c r="P9" s="4047"/>
      <c r="Q9" s="4047"/>
      <c r="R9" s="4047"/>
      <c r="S9" s="4047"/>
      <c r="T9" s="4047"/>
      <c r="U9" s="4047"/>
      <c r="V9" s="4047"/>
      <c r="W9" s="4063"/>
      <c r="X9" s="4043"/>
      <c r="Y9" s="4043"/>
      <c r="Z9" s="4043"/>
      <c r="AA9" s="4043"/>
      <c r="AB9" s="4040"/>
      <c r="AC9" s="4040"/>
      <c r="AD9" s="4043"/>
      <c r="AE9" s="4045"/>
      <c r="AF9" s="4045"/>
    </row>
    <row r="10" spans="1:32" s="2419" customFormat="1" ht="30" customHeight="1">
      <c r="A10" s="1985" t="s">
        <v>3732</v>
      </c>
      <c r="B10" s="2415"/>
      <c r="C10" s="2416">
        <v>312887</v>
      </c>
      <c r="D10" s="2417">
        <v>47471</v>
      </c>
      <c r="E10" s="2417">
        <v>6880</v>
      </c>
      <c r="F10" s="2417">
        <v>14718</v>
      </c>
      <c r="G10" s="2417">
        <v>28870</v>
      </c>
      <c r="H10" s="2417">
        <v>5968</v>
      </c>
      <c r="I10" s="2417">
        <v>9550</v>
      </c>
      <c r="J10" s="2417">
        <v>148</v>
      </c>
      <c r="K10" s="2417">
        <v>6533</v>
      </c>
      <c r="L10" s="2417">
        <v>96</v>
      </c>
      <c r="M10" s="2417">
        <v>149088</v>
      </c>
      <c r="N10" s="2417">
        <v>18715</v>
      </c>
      <c r="O10" s="1985" t="s">
        <v>3732</v>
      </c>
      <c r="P10" s="2416">
        <v>87</v>
      </c>
      <c r="Q10" s="2418">
        <v>92</v>
      </c>
      <c r="R10" s="2418">
        <v>33</v>
      </c>
      <c r="S10" s="2418">
        <v>3061</v>
      </c>
      <c r="T10" s="2418">
        <v>6527</v>
      </c>
      <c r="U10" s="2418">
        <v>1695</v>
      </c>
      <c r="V10" s="2418">
        <v>3636</v>
      </c>
      <c r="W10" s="2418">
        <v>207</v>
      </c>
      <c r="X10" s="2418">
        <v>1387</v>
      </c>
      <c r="Y10" s="2418">
        <v>2255</v>
      </c>
      <c r="Z10" s="2418">
        <v>2244</v>
      </c>
      <c r="AA10" s="2418">
        <v>993</v>
      </c>
      <c r="AB10" s="2418">
        <v>346</v>
      </c>
      <c r="AC10" s="2418">
        <v>1133</v>
      </c>
      <c r="AD10" s="2418">
        <v>893</v>
      </c>
      <c r="AE10" s="2418">
        <v>167</v>
      </c>
      <c r="AF10" s="2418">
        <v>94</v>
      </c>
    </row>
    <row r="11" spans="1:32" s="2403" customFormat="1" ht="30" customHeight="1">
      <c r="A11" s="1990" t="s">
        <v>3733</v>
      </c>
      <c r="B11" s="2420"/>
      <c r="C11" s="2421">
        <v>37374</v>
      </c>
      <c r="D11" s="2422">
        <v>5654</v>
      </c>
      <c r="E11" s="2422">
        <v>1008</v>
      </c>
      <c r="F11" s="2422">
        <v>2616</v>
      </c>
      <c r="G11" s="2422">
        <v>3875</v>
      </c>
      <c r="H11" s="2422">
        <v>990</v>
      </c>
      <c r="I11" s="2422">
        <v>832</v>
      </c>
      <c r="J11" s="2422">
        <v>13</v>
      </c>
      <c r="K11" s="2422">
        <v>705</v>
      </c>
      <c r="L11" s="2422">
        <v>10</v>
      </c>
      <c r="M11" s="2422">
        <v>15893</v>
      </c>
      <c r="N11" s="2423">
        <v>2520</v>
      </c>
      <c r="O11" s="1990" t="s">
        <v>3733</v>
      </c>
      <c r="P11" s="2421">
        <v>12</v>
      </c>
      <c r="Q11" s="2423">
        <v>6</v>
      </c>
      <c r="R11" s="2423">
        <v>3</v>
      </c>
      <c r="S11" s="2423">
        <v>321</v>
      </c>
      <c r="T11" s="2423">
        <v>888</v>
      </c>
      <c r="U11" s="2423">
        <v>210</v>
      </c>
      <c r="V11" s="2423">
        <v>478</v>
      </c>
      <c r="W11" s="2423">
        <v>16</v>
      </c>
      <c r="X11" s="2423">
        <v>147</v>
      </c>
      <c r="Y11" s="2423">
        <v>209</v>
      </c>
      <c r="Z11" s="2423">
        <v>303</v>
      </c>
      <c r="AA11" s="2423">
        <v>157</v>
      </c>
      <c r="AB11" s="2423">
        <v>51</v>
      </c>
      <c r="AC11" s="2423">
        <v>178</v>
      </c>
      <c r="AD11" s="2423">
        <v>261</v>
      </c>
      <c r="AE11" s="2423">
        <v>12</v>
      </c>
      <c r="AF11" s="2423">
        <v>6</v>
      </c>
    </row>
    <row r="12" spans="1:32" s="2403" customFormat="1" ht="30" customHeight="1">
      <c r="A12" s="1990" t="s">
        <v>3734</v>
      </c>
      <c r="B12" s="2420"/>
      <c r="C12" s="2421">
        <v>56232</v>
      </c>
      <c r="D12" s="2422">
        <v>10112</v>
      </c>
      <c r="E12" s="2422">
        <v>978</v>
      </c>
      <c r="F12" s="2422">
        <v>3269</v>
      </c>
      <c r="G12" s="2422">
        <v>5082</v>
      </c>
      <c r="H12" s="2422">
        <v>580</v>
      </c>
      <c r="I12" s="2422">
        <v>2104</v>
      </c>
      <c r="J12" s="2422">
        <v>34</v>
      </c>
      <c r="K12" s="2422">
        <v>1414</v>
      </c>
      <c r="L12" s="2422">
        <v>9</v>
      </c>
      <c r="M12" s="2422">
        <v>26132</v>
      </c>
      <c r="N12" s="2423">
        <v>2213</v>
      </c>
      <c r="O12" s="1990" t="s">
        <v>3734</v>
      </c>
      <c r="P12" s="2421">
        <v>20</v>
      </c>
      <c r="Q12" s="2423">
        <v>15</v>
      </c>
      <c r="R12" s="2423">
        <v>2</v>
      </c>
      <c r="S12" s="2423">
        <v>552</v>
      </c>
      <c r="T12" s="2423">
        <v>1214</v>
      </c>
      <c r="U12" s="2423">
        <v>177</v>
      </c>
      <c r="V12" s="2423">
        <v>539</v>
      </c>
      <c r="W12" s="2423">
        <v>6</v>
      </c>
      <c r="X12" s="2423">
        <v>293</v>
      </c>
      <c r="Y12" s="2423">
        <v>572</v>
      </c>
      <c r="Z12" s="2423">
        <v>351</v>
      </c>
      <c r="AA12" s="2423">
        <v>139</v>
      </c>
      <c r="AB12" s="2423">
        <v>73</v>
      </c>
      <c r="AC12" s="2423">
        <v>196</v>
      </c>
      <c r="AD12" s="2423">
        <v>123</v>
      </c>
      <c r="AE12" s="2423">
        <v>28</v>
      </c>
      <c r="AF12" s="2423">
        <v>5</v>
      </c>
    </row>
    <row r="13" spans="1:32" s="2403" customFormat="1" ht="30" customHeight="1">
      <c r="A13" s="1990" t="s">
        <v>3735</v>
      </c>
      <c r="B13" s="2420"/>
      <c r="C13" s="2421">
        <v>26774</v>
      </c>
      <c r="D13" s="2422">
        <v>4013</v>
      </c>
      <c r="E13" s="2422">
        <v>519</v>
      </c>
      <c r="F13" s="2422">
        <v>1189</v>
      </c>
      <c r="G13" s="2422">
        <v>2202</v>
      </c>
      <c r="H13" s="2422">
        <v>533</v>
      </c>
      <c r="I13" s="2422">
        <v>689</v>
      </c>
      <c r="J13" s="2422">
        <v>28</v>
      </c>
      <c r="K13" s="2422">
        <v>525</v>
      </c>
      <c r="L13" s="2422">
        <v>13</v>
      </c>
      <c r="M13" s="2422">
        <v>13114</v>
      </c>
      <c r="N13" s="2423">
        <v>1865</v>
      </c>
      <c r="O13" s="1990" t="s">
        <v>3735</v>
      </c>
      <c r="P13" s="2421">
        <v>4</v>
      </c>
      <c r="Q13" s="2423">
        <v>2</v>
      </c>
      <c r="R13" s="2423">
        <v>0</v>
      </c>
      <c r="S13" s="2423">
        <v>254</v>
      </c>
      <c r="T13" s="2423">
        <v>519</v>
      </c>
      <c r="U13" s="2423">
        <v>153</v>
      </c>
      <c r="V13" s="2423">
        <v>311</v>
      </c>
      <c r="W13" s="2423">
        <v>9</v>
      </c>
      <c r="X13" s="2423">
        <v>114</v>
      </c>
      <c r="Y13" s="2423">
        <v>184</v>
      </c>
      <c r="Z13" s="2423">
        <v>226</v>
      </c>
      <c r="AA13" s="2423">
        <v>73</v>
      </c>
      <c r="AB13" s="2423">
        <v>25</v>
      </c>
      <c r="AC13" s="2423">
        <v>76</v>
      </c>
      <c r="AD13" s="2423">
        <v>92</v>
      </c>
      <c r="AE13" s="2423">
        <v>29</v>
      </c>
      <c r="AF13" s="2423">
        <v>13</v>
      </c>
    </row>
    <row r="14" spans="1:32" s="2403" customFormat="1" ht="30" customHeight="1">
      <c r="A14" s="1990" t="s">
        <v>3736</v>
      </c>
      <c r="B14" s="2420"/>
      <c r="C14" s="2421">
        <v>41195</v>
      </c>
      <c r="D14" s="2422">
        <v>6237</v>
      </c>
      <c r="E14" s="2422">
        <v>1379</v>
      </c>
      <c r="F14" s="2422">
        <v>1922</v>
      </c>
      <c r="G14" s="2422">
        <v>3978</v>
      </c>
      <c r="H14" s="2422">
        <v>794</v>
      </c>
      <c r="I14" s="2422">
        <v>1332</v>
      </c>
      <c r="J14" s="2422">
        <v>10</v>
      </c>
      <c r="K14" s="2422">
        <v>930</v>
      </c>
      <c r="L14" s="2422">
        <v>4</v>
      </c>
      <c r="M14" s="2422">
        <v>19406</v>
      </c>
      <c r="N14" s="2423">
        <v>1773</v>
      </c>
      <c r="O14" s="1990" t="s">
        <v>3736</v>
      </c>
      <c r="P14" s="2421">
        <v>13</v>
      </c>
      <c r="Q14" s="2423">
        <v>13</v>
      </c>
      <c r="R14" s="2423">
        <v>9</v>
      </c>
      <c r="S14" s="2423">
        <v>436</v>
      </c>
      <c r="T14" s="2423">
        <v>856</v>
      </c>
      <c r="U14" s="2423">
        <v>228</v>
      </c>
      <c r="V14" s="2423">
        <v>494</v>
      </c>
      <c r="W14" s="2423">
        <v>51</v>
      </c>
      <c r="X14" s="2423">
        <v>157</v>
      </c>
      <c r="Y14" s="2423">
        <v>276</v>
      </c>
      <c r="Z14" s="2423">
        <v>236</v>
      </c>
      <c r="AA14" s="2423">
        <v>202</v>
      </c>
      <c r="AB14" s="2423">
        <v>48</v>
      </c>
      <c r="AC14" s="2423">
        <v>274</v>
      </c>
      <c r="AD14" s="2423">
        <v>87</v>
      </c>
      <c r="AE14" s="2423">
        <v>28</v>
      </c>
      <c r="AF14" s="2423">
        <v>22</v>
      </c>
    </row>
    <row r="15" spans="1:32" s="2403" customFormat="1" ht="30" customHeight="1">
      <c r="A15" s="1990" t="s">
        <v>3737</v>
      </c>
      <c r="B15" s="2420"/>
      <c r="C15" s="2421">
        <v>26472</v>
      </c>
      <c r="D15" s="2422">
        <v>3664</v>
      </c>
      <c r="E15" s="2422">
        <v>535</v>
      </c>
      <c r="F15" s="2422">
        <v>1103</v>
      </c>
      <c r="G15" s="2422">
        <v>2702</v>
      </c>
      <c r="H15" s="2422">
        <v>311</v>
      </c>
      <c r="I15" s="2422">
        <v>793</v>
      </c>
      <c r="J15" s="2422">
        <v>1</v>
      </c>
      <c r="K15" s="2422">
        <v>478</v>
      </c>
      <c r="L15" s="2422">
        <v>17</v>
      </c>
      <c r="M15" s="2422">
        <v>13154</v>
      </c>
      <c r="N15" s="2423">
        <v>1681</v>
      </c>
      <c r="O15" s="1990" t="s">
        <v>3737</v>
      </c>
      <c r="P15" s="2421">
        <v>3</v>
      </c>
      <c r="Q15" s="2423">
        <v>8</v>
      </c>
      <c r="R15" s="2423">
        <v>5</v>
      </c>
      <c r="S15" s="2423">
        <v>226</v>
      </c>
      <c r="T15" s="2423">
        <v>572</v>
      </c>
      <c r="U15" s="2423">
        <v>157</v>
      </c>
      <c r="V15" s="2423">
        <v>311</v>
      </c>
      <c r="W15" s="2423">
        <v>16</v>
      </c>
      <c r="X15" s="2423">
        <v>104</v>
      </c>
      <c r="Y15" s="2423">
        <v>164</v>
      </c>
      <c r="Z15" s="2423">
        <v>213</v>
      </c>
      <c r="AA15" s="2423">
        <v>66</v>
      </c>
      <c r="AB15" s="2423">
        <v>33</v>
      </c>
      <c r="AC15" s="2423">
        <v>73</v>
      </c>
      <c r="AD15" s="2423">
        <v>68</v>
      </c>
      <c r="AE15" s="2423">
        <v>8</v>
      </c>
      <c r="AF15" s="2423">
        <v>6</v>
      </c>
    </row>
    <row r="16" spans="1:32" s="2403" customFormat="1" ht="30" customHeight="1">
      <c r="A16" s="1990" t="s">
        <v>3738</v>
      </c>
      <c r="B16" s="2420"/>
      <c r="C16" s="2421">
        <v>41242</v>
      </c>
      <c r="D16" s="2422">
        <v>6481</v>
      </c>
      <c r="E16" s="2422">
        <v>826</v>
      </c>
      <c r="F16" s="2422">
        <v>1779</v>
      </c>
      <c r="G16" s="2422">
        <v>3893</v>
      </c>
      <c r="H16" s="2422">
        <v>770</v>
      </c>
      <c r="I16" s="2422">
        <v>1244</v>
      </c>
      <c r="J16" s="2422">
        <v>12</v>
      </c>
      <c r="K16" s="2422">
        <v>745</v>
      </c>
      <c r="L16" s="2422">
        <v>21</v>
      </c>
      <c r="M16" s="2422">
        <v>19576</v>
      </c>
      <c r="N16" s="2423">
        <v>2796</v>
      </c>
      <c r="O16" s="1990" t="s">
        <v>3738</v>
      </c>
      <c r="P16" s="2421">
        <v>4</v>
      </c>
      <c r="Q16" s="2423">
        <v>19</v>
      </c>
      <c r="R16" s="2423">
        <v>1</v>
      </c>
      <c r="S16" s="2423">
        <v>328</v>
      </c>
      <c r="T16" s="2423">
        <v>862</v>
      </c>
      <c r="U16" s="2423">
        <v>270</v>
      </c>
      <c r="V16" s="2423">
        <v>425</v>
      </c>
      <c r="W16" s="2423">
        <v>31</v>
      </c>
      <c r="X16" s="2423">
        <v>148</v>
      </c>
      <c r="Y16" s="2423">
        <v>264</v>
      </c>
      <c r="Z16" s="2423">
        <v>288</v>
      </c>
      <c r="AA16" s="2423">
        <v>112</v>
      </c>
      <c r="AB16" s="2423">
        <v>30</v>
      </c>
      <c r="AC16" s="2423">
        <v>181</v>
      </c>
      <c r="AD16" s="2423">
        <v>97</v>
      </c>
      <c r="AE16" s="2423">
        <v>23</v>
      </c>
      <c r="AF16" s="2423">
        <v>16</v>
      </c>
    </row>
    <row r="17" spans="1:32" s="2403" customFormat="1" ht="30" customHeight="1">
      <c r="A17" s="1990" t="s">
        <v>3739</v>
      </c>
      <c r="B17" s="2420"/>
      <c r="C17" s="2421">
        <v>5962</v>
      </c>
      <c r="D17" s="2422">
        <v>694</v>
      </c>
      <c r="E17" s="2422">
        <v>79</v>
      </c>
      <c r="F17" s="2422">
        <v>172</v>
      </c>
      <c r="G17" s="2422">
        <v>448</v>
      </c>
      <c r="H17" s="2422">
        <v>62</v>
      </c>
      <c r="I17" s="2422">
        <v>159</v>
      </c>
      <c r="J17" s="2422">
        <v>1</v>
      </c>
      <c r="K17" s="2422">
        <v>126</v>
      </c>
      <c r="L17" s="2422">
        <v>4</v>
      </c>
      <c r="M17" s="2422">
        <v>3210</v>
      </c>
      <c r="N17" s="2423">
        <v>475</v>
      </c>
      <c r="O17" s="1990" t="s">
        <v>3739</v>
      </c>
      <c r="P17" s="2421">
        <v>2</v>
      </c>
      <c r="Q17" s="2423">
        <v>0</v>
      </c>
      <c r="R17" s="2423">
        <v>1</v>
      </c>
      <c r="S17" s="2423">
        <v>74</v>
      </c>
      <c r="T17" s="2423">
        <v>128</v>
      </c>
      <c r="U17" s="2423">
        <v>39</v>
      </c>
      <c r="V17" s="2423">
        <v>88</v>
      </c>
      <c r="W17" s="2423">
        <v>7</v>
      </c>
      <c r="X17" s="2423">
        <v>38</v>
      </c>
      <c r="Y17" s="2423">
        <v>33</v>
      </c>
      <c r="Z17" s="2423">
        <v>50</v>
      </c>
      <c r="AA17" s="2423">
        <v>26</v>
      </c>
      <c r="AB17" s="2423">
        <v>7</v>
      </c>
      <c r="AC17" s="2423">
        <v>16</v>
      </c>
      <c r="AD17" s="2423">
        <v>22</v>
      </c>
      <c r="AE17" s="2423">
        <v>1</v>
      </c>
      <c r="AF17" s="2423">
        <v>0</v>
      </c>
    </row>
    <row r="18" spans="1:32" s="2424" customFormat="1" ht="30" customHeight="1">
      <c r="A18" s="1990" t="s">
        <v>3740</v>
      </c>
      <c r="B18" s="2420"/>
      <c r="C18" s="2421">
        <v>4711</v>
      </c>
      <c r="D18" s="2422">
        <v>563</v>
      </c>
      <c r="E18" s="2422">
        <v>78</v>
      </c>
      <c r="F18" s="2422">
        <v>243</v>
      </c>
      <c r="G18" s="2422">
        <v>440</v>
      </c>
      <c r="H18" s="2422">
        <v>159</v>
      </c>
      <c r="I18" s="2422">
        <v>154</v>
      </c>
      <c r="J18" s="2422">
        <v>14</v>
      </c>
      <c r="K18" s="2422">
        <v>91</v>
      </c>
      <c r="L18" s="2422">
        <v>1</v>
      </c>
      <c r="M18" s="2422">
        <v>2048</v>
      </c>
      <c r="N18" s="2423">
        <v>502</v>
      </c>
      <c r="O18" s="1990" t="s">
        <v>3740</v>
      </c>
      <c r="P18" s="2421">
        <v>2</v>
      </c>
      <c r="Q18" s="2423">
        <v>1</v>
      </c>
      <c r="R18" s="2423">
        <v>0</v>
      </c>
      <c r="S18" s="2423">
        <v>76</v>
      </c>
      <c r="T18" s="2423">
        <v>115</v>
      </c>
      <c r="U18" s="2423">
        <v>29</v>
      </c>
      <c r="V18" s="2423">
        <v>68</v>
      </c>
      <c r="W18" s="2423">
        <v>3</v>
      </c>
      <c r="X18" s="2423">
        <v>28</v>
      </c>
      <c r="Y18" s="2423">
        <v>42</v>
      </c>
      <c r="Z18" s="2423">
        <v>25</v>
      </c>
      <c r="AA18" s="2423">
        <v>11</v>
      </c>
      <c r="AB18" s="2423">
        <v>3</v>
      </c>
      <c r="AC18" s="2423">
        <v>4</v>
      </c>
      <c r="AD18" s="2423">
        <v>11</v>
      </c>
      <c r="AE18" s="2423">
        <v>0</v>
      </c>
      <c r="AF18" s="2423">
        <v>0</v>
      </c>
    </row>
    <row r="19" spans="1:32" s="2403" customFormat="1" ht="30" customHeight="1">
      <c r="A19" s="1990" t="s">
        <v>3741</v>
      </c>
      <c r="B19" s="2420"/>
      <c r="C19" s="2421">
        <v>4904</v>
      </c>
      <c r="D19" s="2422">
        <v>583</v>
      </c>
      <c r="E19" s="2422">
        <v>112</v>
      </c>
      <c r="F19" s="2422">
        <v>170</v>
      </c>
      <c r="G19" s="2422">
        <v>355</v>
      </c>
      <c r="H19" s="2422">
        <v>234</v>
      </c>
      <c r="I19" s="2422">
        <v>125</v>
      </c>
      <c r="J19" s="2422">
        <v>9</v>
      </c>
      <c r="K19" s="2422">
        <v>109</v>
      </c>
      <c r="L19" s="2422">
        <v>2</v>
      </c>
      <c r="M19" s="2422">
        <v>2226</v>
      </c>
      <c r="N19" s="2423">
        <v>507</v>
      </c>
      <c r="O19" s="1990" t="s">
        <v>3741</v>
      </c>
      <c r="P19" s="2421">
        <v>0</v>
      </c>
      <c r="Q19" s="2423">
        <v>1</v>
      </c>
      <c r="R19" s="2423">
        <v>0</v>
      </c>
      <c r="S19" s="2423">
        <v>65</v>
      </c>
      <c r="T19" s="2423">
        <v>137</v>
      </c>
      <c r="U19" s="2423">
        <v>48</v>
      </c>
      <c r="V19" s="2423">
        <v>99</v>
      </c>
      <c r="W19" s="2423">
        <v>8</v>
      </c>
      <c r="X19" s="2423">
        <v>23</v>
      </c>
      <c r="Y19" s="2423">
        <v>22</v>
      </c>
      <c r="Z19" s="2423">
        <v>23</v>
      </c>
      <c r="AA19" s="2423">
        <v>34</v>
      </c>
      <c r="AB19" s="2423">
        <v>2</v>
      </c>
      <c r="AC19" s="2423">
        <v>4</v>
      </c>
      <c r="AD19" s="2423">
        <v>5</v>
      </c>
      <c r="AE19" s="2423">
        <v>0</v>
      </c>
      <c r="AF19" s="2423">
        <v>1</v>
      </c>
    </row>
    <row r="20" spans="1:32" s="2424" customFormat="1" ht="30" customHeight="1">
      <c r="A20" s="1990" t="s">
        <v>3742</v>
      </c>
      <c r="B20" s="2420"/>
      <c r="C20" s="2421">
        <v>14692</v>
      </c>
      <c r="D20" s="2422">
        <v>2048</v>
      </c>
      <c r="E20" s="2422">
        <v>376</v>
      </c>
      <c r="F20" s="2422">
        <v>584</v>
      </c>
      <c r="G20" s="2422">
        <v>1346</v>
      </c>
      <c r="H20" s="2422">
        <v>375</v>
      </c>
      <c r="I20" s="2422">
        <v>448</v>
      </c>
      <c r="J20" s="2422">
        <v>5</v>
      </c>
      <c r="K20" s="2422">
        <v>278</v>
      </c>
      <c r="L20" s="2422">
        <v>3</v>
      </c>
      <c r="M20" s="2422">
        <v>7287</v>
      </c>
      <c r="N20" s="2423">
        <v>766</v>
      </c>
      <c r="O20" s="1990" t="s">
        <v>3742</v>
      </c>
      <c r="P20" s="2421">
        <v>9</v>
      </c>
      <c r="Q20" s="2423">
        <v>9</v>
      </c>
      <c r="R20" s="2423">
        <v>3</v>
      </c>
      <c r="S20" s="2423">
        <v>149</v>
      </c>
      <c r="T20" s="2423">
        <v>275</v>
      </c>
      <c r="U20" s="2423">
        <v>89</v>
      </c>
      <c r="V20" s="2423">
        <v>173</v>
      </c>
      <c r="W20" s="2423">
        <v>20</v>
      </c>
      <c r="X20" s="2423">
        <v>59</v>
      </c>
      <c r="Y20" s="2423">
        <v>100</v>
      </c>
      <c r="Z20" s="2423">
        <v>115</v>
      </c>
      <c r="AA20" s="2423">
        <v>52</v>
      </c>
      <c r="AB20" s="2423">
        <v>17</v>
      </c>
      <c r="AC20" s="2423">
        <v>56</v>
      </c>
      <c r="AD20" s="2423">
        <v>32</v>
      </c>
      <c r="AE20" s="2423">
        <v>14</v>
      </c>
      <c r="AF20" s="2423">
        <v>4</v>
      </c>
    </row>
    <row r="21" spans="1:32" s="2403" customFormat="1" ht="30" customHeight="1">
      <c r="A21" s="1990" t="s">
        <v>3743</v>
      </c>
      <c r="B21" s="2420"/>
      <c r="C21" s="2421">
        <v>4869</v>
      </c>
      <c r="D21" s="2422">
        <v>642</v>
      </c>
      <c r="E21" s="2422">
        <v>133</v>
      </c>
      <c r="F21" s="2422">
        <v>169</v>
      </c>
      <c r="G21" s="2422">
        <v>464</v>
      </c>
      <c r="H21" s="2422">
        <v>200</v>
      </c>
      <c r="I21" s="2422">
        <v>146</v>
      </c>
      <c r="J21" s="2422">
        <v>0</v>
      </c>
      <c r="K21" s="2422">
        <v>114</v>
      </c>
      <c r="L21" s="2422">
        <v>1</v>
      </c>
      <c r="M21" s="2422">
        <v>2267</v>
      </c>
      <c r="N21" s="2423">
        <v>326</v>
      </c>
      <c r="O21" s="1995" t="s">
        <v>3743</v>
      </c>
      <c r="P21" s="2421">
        <v>3</v>
      </c>
      <c r="Q21" s="2423">
        <v>0</v>
      </c>
      <c r="R21" s="2423">
        <v>1</v>
      </c>
      <c r="S21" s="2423">
        <v>62</v>
      </c>
      <c r="T21" s="2423">
        <v>88</v>
      </c>
      <c r="U21" s="2423">
        <v>38</v>
      </c>
      <c r="V21" s="2423">
        <v>90</v>
      </c>
      <c r="W21" s="2423">
        <v>6</v>
      </c>
      <c r="X21" s="2423">
        <v>33</v>
      </c>
      <c r="Y21" s="2423">
        <v>22</v>
      </c>
      <c r="Z21" s="2423">
        <v>19</v>
      </c>
      <c r="AA21" s="2423">
        <v>13</v>
      </c>
      <c r="AB21" s="2423">
        <v>2</v>
      </c>
      <c r="AC21" s="2423">
        <v>20</v>
      </c>
      <c r="AD21" s="2423">
        <v>3</v>
      </c>
      <c r="AE21" s="2423">
        <v>5</v>
      </c>
      <c r="AF21" s="2423">
        <v>2</v>
      </c>
    </row>
    <row r="22" spans="1:32" s="2424" customFormat="1" ht="30" customHeight="1">
      <c r="A22" s="1990" t="s">
        <v>3744</v>
      </c>
      <c r="B22" s="2420"/>
      <c r="C22" s="2421">
        <v>6715</v>
      </c>
      <c r="D22" s="2422">
        <v>887</v>
      </c>
      <c r="E22" s="2422">
        <v>159</v>
      </c>
      <c r="F22" s="2422">
        <v>174</v>
      </c>
      <c r="G22" s="2422">
        <v>648</v>
      </c>
      <c r="H22" s="2422">
        <v>200</v>
      </c>
      <c r="I22" s="2422">
        <v>221</v>
      </c>
      <c r="J22" s="2422">
        <v>1</v>
      </c>
      <c r="K22" s="2422">
        <v>124</v>
      </c>
      <c r="L22" s="2422">
        <v>3</v>
      </c>
      <c r="M22" s="2422">
        <v>3311</v>
      </c>
      <c r="N22" s="2423">
        <v>547</v>
      </c>
      <c r="O22" s="1995" t="s">
        <v>3744</v>
      </c>
      <c r="P22" s="2421">
        <v>3</v>
      </c>
      <c r="Q22" s="2423">
        <v>5</v>
      </c>
      <c r="R22" s="2423">
        <v>1</v>
      </c>
      <c r="S22" s="2423">
        <v>75</v>
      </c>
      <c r="T22" s="2423">
        <v>109</v>
      </c>
      <c r="U22" s="2423">
        <v>43</v>
      </c>
      <c r="V22" s="2423">
        <v>69</v>
      </c>
      <c r="W22" s="2423">
        <v>9</v>
      </c>
      <c r="X22" s="2423">
        <v>28</v>
      </c>
      <c r="Y22" s="2423">
        <v>17</v>
      </c>
      <c r="Z22" s="2423">
        <v>42</v>
      </c>
      <c r="AA22" s="2423">
        <v>11</v>
      </c>
      <c r="AB22" s="2423">
        <v>10</v>
      </c>
      <c r="AC22" s="2423">
        <v>3</v>
      </c>
      <c r="AD22" s="2423">
        <v>9</v>
      </c>
      <c r="AE22" s="2423">
        <v>5</v>
      </c>
      <c r="AF22" s="2423">
        <v>1</v>
      </c>
    </row>
    <row r="23" spans="1:32" s="2424" customFormat="1" ht="30" customHeight="1">
      <c r="A23" s="1990" t="s">
        <v>3745</v>
      </c>
      <c r="B23" s="2420"/>
      <c r="C23" s="2421">
        <v>5437</v>
      </c>
      <c r="D23" s="2422">
        <v>795</v>
      </c>
      <c r="E23" s="2422">
        <v>76</v>
      </c>
      <c r="F23" s="2422">
        <v>108</v>
      </c>
      <c r="G23" s="2422">
        <v>440</v>
      </c>
      <c r="H23" s="2422">
        <v>98</v>
      </c>
      <c r="I23" s="2422">
        <v>156</v>
      </c>
      <c r="J23" s="2422">
        <v>0</v>
      </c>
      <c r="K23" s="2422">
        <v>109</v>
      </c>
      <c r="L23" s="2422">
        <v>0</v>
      </c>
      <c r="M23" s="2422">
        <v>3088</v>
      </c>
      <c r="N23" s="2423">
        <v>256</v>
      </c>
      <c r="O23" s="1995" t="s">
        <v>3745</v>
      </c>
      <c r="P23" s="2421">
        <v>0</v>
      </c>
      <c r="Q23" s="2423">
        <v>0</v>
      </c>
      <c r="R23" s="2423">
        <v>0</v>
      </c>
      <c r="S23" s="2423">
        <v>42</v>
      </c>
      <c r="T23" s="2423">
        <v>62</v>
      </c>
      <c r="U23" s="2423">
        <v>12</v>
      </c>
      <c r="V23" s="2423">
        <v>47</v>
      </c>
      <c r="W23" s="2423">
        <v>1</v>
      </c>
      <c r="X23" s="2423">
        <v>18</v>
      </c>
      <c r="Y23" s="2423">
        <v>24</v>
      </c>
      <c r="Z23" s="2423">
        <v>71</v>
      </c>
      <c r="AA23" s="2423">
        <v>6</v>
      </c>
      <c r="AB23" s="2423">
        <v>5</v>
      </c>
      <c r="AC23" s="2423">
        <v>6</v>
      </c>
      <c r="AD23" s="2423">
        <v>16</v>
      </c>
      <c r="AE23" s="2423">
        <v>1</v>
      </c>
      <c r="AF23" s="2423">
        <v>0</v>
      </c>
    </row>
    <row r="24" spans="1:32" s="2424" customFormat="1" ht="30" customHeight="1">
      <c r="A24" s="1990" t="s">
        <v>3746</v>
      </c>
      <c r="B24" s="2420"/>
      <c r="C24" s="2421">
        <v>9389</v>
      </c>
      <c r="D24" s="2422">
        <v>1170</v>
      </c>
      <c r="E24" s="2422">
        <v>143</v>
      </c>
      <c r="F24" s="2422">
        <v>210</v>
      </c>
      <c r="G24" s="2422">
        <v>923</v>
      </c>
      <c r="H24" s="2422">
        <v>187</v>
      </c>
      <c r="I24" s="2422">
        <v>265</v>
      </c>
      <c r="J24" s="2422">
        <v>4</v>
      </c>
      <c r="K24" s="2422">
        <v>172</v>
      </c>
      <c r="L24" s="2422">
        <v>2</v>
      </c>
      <c r="M24" s="2422">
        <v>4828</v>
      </c>
      <c r="N24" s="2423">
        <v>904</v>
      </c>
      <c r="O24" s="1995" t="s">
        <v>3746</v>
      </c>
      <c r="P24" s="2421">
        <v>6</v>
      </c>
      <c r="Q24" s="2423">
        <v>3</v>
      </c>
      <c r="R24" s="2423">
        <v>2</v>
      </c>
      <c r="S24" s="2423">
        <v>96</v>
      </c>
      <c r="T24" s="2423">
        <v>162</v>
      </c>
      <c r="U24" s="2423">
        <v>51</v>
      </c>
      <c r="V24" s="2423">
        <v>74</v>
      </c>
      <c r="W24" s="2423">
        <v>8</v>
      </c>
      <c r="X24" s="2423">
        <v>29</v>
      </c>
      <c r="Y24" s="2423">
        <v>51</v>
      </c>
      <c r="Z24" s="2423">
        <v>51</v>
      </c>
      <c r="AA24" s="2423">
        <v>15</v>
      </c>
      <c r="AB24" s="2423">
        <v>9</v>
      </c>
      <c r="AC24" s="2423">
        <v>7</v>
      </c>
      <c r="AD24" s="2423">
        <v>6</v>
      </c>
      <c r="AE24" s="2423">
        <v>7</v>
      </c>
      <c r="AF24" s="2423">
        <v>4</v>
      </c>
    </row>
    <row r="25" spans="1:32" s="2424" customFormat="1" ht="30" customHeight="1">
      <c r="A25" s="1990" t="s">
        <v>3747</v>
      </c>
      <c r="B25" s="2420"/>
      <c r="C25" s="2421">
        <v>2563</v>
      </c>
      <c r="D25" s="2422">
        <v>299</v>
      </c>
      <c r="E25" s="2422">
        <v>42</v>
      </c>
      <c r="F25" s="2422">
        <v>67</v>
      </c>
      <c r="G25" s="2422">
        <v>198</v>
      </c>
      <c r="H25" s="2422">
        <v>37</v>
      </c>
      <c r="I25" s="2422">
        <v>77</v>
      </c>
      <c r="J25" s="2422">
        <v>0</v>
      </c>
      <c r="K25" s="2422">
        <v>64</v>
      </c>
      <c r="L25" s="2422">
        <v>1</v>
      </c>
      <c r="M25" s="2422">
        <v>1376</v>
      </c>
      <c r="N25" s="2423">
        <v>211</v>
      </c>
      <c r="O25" s="1995" t="s">
        <v>3747</v>
      </c>
      <c r="P25" s="2421">
        <v>1</v>
      </c>
      <c r="Q25" s="2423">
        <v>1</v>
      </c>
      <c r="R25" s="2423">
        <v>0</v>
      </c>
      <c r="S25" s="2423">
        <v>30</v>
      </c>
      <c r="T25" s="2423">
        <v>48</v>
      </c>
      <c r="U25" s="2423">
        <v>14</v>
      </c>
      <c r="V25" s="2423">
        <v>28</v>
      </c>
      <c r="W25" s="2423">
        <v>0</v>
      </c>
      <c r="X25" s="2423">
        <v>12</v>
      </c>
      <c r="Y25" s="2423">
        <v>21</v>
      </c>
      <c r="Z25" s="2423">
        <v>20</v>
      </c>
      <c r="AA25" s="2423">
        <v>6</v>
      </c>
      <c r="AB25" s="2423">
        <v>4</v>
      </c>
      <c r="AC25" s="2423">
        <v>1</v>
      </c>
      <c r="AD25" s="2423">
        <v>5</v>
      </c>
      <c r="AE25" s="2423">
        <v>0</v>
      </c>
      <c r="AF25" s="2423">
        <v>0</v>
      </c>
    </row>
    <row r="26" spans="1:32" s="2424" customFormat="1" ht="30" customHeight="1">
      <c r="A26" s="1990" t="s">
        <v>3748</v>
      </c>
      <c r="B26" s="2420"/>
      <c r="C26" s="2421">
        <v>5762</v>
      </c>
      <c r="D26" s="2422">
        <v>860</v>
      </c>
      <c r="E26" s="2422">
        <v>98</v>
      </c>
      <c r="F26" s="2422">
        <v>149</v>
      </c>
      <c r="G26" s="2422">
        <v>370</v>
      </c>
      <c r="H26" s="2422">
        <v>73</v>
      </c>
      <c r="I26" s="2422">
        <v>188</v>
      </c>
      <c r="J26" s="2422">
        <v>1</v>
      </c>
      <c r="K26" s="2422">
        <v>131</v>
      </c>
      <c r="L26" s="2422">
        <v>1</v>
      </c>
      <c r="M26" s="2422">
        <v>3116</v>
      </c>
      <c r="N26" s="2423">
        <v>276</v>
      </c>
      <c r="O26" s="1995" t="s">
        <v>3748</v>
      </c>
      <c r="P26" s="2421">
        <v>3</v>
      </c>
      <c r="Q26" s="2423">
        <v>1</v>
      </c>
      <c r="R26" s="2423">
        <v>0</v>
      </c>
      <c r="S26" s="2423">
        <v>57</v>
      </c>
      <c r="T26" s="2423">
        <v>101</v>
      </c>
      <c r="U26" s="2423">
        <v>23</v>
      </c>
      <c r="V26" s="2423">
        <v>95</v>
      </c>
      <c r="W26" s="2423">
        <v>6</v>
      </c>
      <c r="X26" s="2423">
        <v>63</v>
      </c>
      <c r="Y26" s="2423">
        <v>57</v>
      </c>
      <c r="Z26" s="2423">
        <v>53</v>
      </c>
      <c r="AA26" s="2423">
        <v>11</v>
      </c>
      <c r="AB26" s="2423">
        <v>7</v>
      </c>
      <c r="AC26" s="2423">
        <v>5</v>
      </c>
      <c r="AD26" s="2423">
        <v>17</v>
      </c>
      <c r="AE26" s="2423">
        <v>0</v>
      </c>
      <c r="AF26" s="2423">
        <v>0</v>
      </c>
    </row>
    <row r="27" spans="1:32" s="2403" customFormat="1" ht="30" customHeight="1">
      <c r="A27" s="1995" t="s">
        <v>3749</v>
      </c>
      <c r="B27" s="2420"/>
      <c r="C27" s="2421">
        <v>789</v>
      </c>
      <c r="D27" s="2422">
        <v>130</v>
      </c>
      <c r="E27" s="2422">
        <v>5</v>
      </c>
      <c r="F27" s="2422">
        <v>36</v>
      </c>
      <c r="G27" s="2422">
        <v>53</v>
      </c>
      <c r="H27" s="2422">
        <v>18</v>
      </c>
      <c r="I27" s="2422">
        <v>33</v>
      </c>
      <c r="J27" s="2422">
        <v>1</v>
      </c>
      <c r="K27" s="2422">
        <v>18</v>
      </c>
      <c r="L27" s="2422">
        <v>1</v>
      </c>
      <c r="M27" s="2422">
        <v>330</v>
      </c>
      <c r="N27" s="2423">
        <v>66</v>
      </c>
      <c r="O27" s="1995" t="s">
        <v>3749</v>
      </c>
      <c r="P27" s="2421">
        <v>0</v>
      </c>
      <c r="Q27" s="2423">
        <v>1</v>
      </c>
      <c r="R27" s="2423">
        <v>0</v>
      </c>
      <c r="S27" s="2423">
        <v>8</v>
      </c>
      <c r="T27" s="2423">
        <v>42</v>
      </c>
      <c r="U27" s="2423">
        <v>16</v>
      </c>
      <c r="V27" s="2423">
        <v>17</v>
      </c>
      <c r="W27" s="2423">
        <v>0</v>
      </c>
      <c r="X27" s="2423">
        <v>4</v>
      </c>
      <c r="Y27" s="2423">
        <v>3</v>
      </c>
      <c r="Z27" s="2423">
        <v>2</v>
      </c>
      <c r="AA27" s="2423">
        <v>3</v>
      </c>
      <c r="AB27" s="2423">
        <v>1</v>
      </c>
      <c r="AC27" s="2423">
        <v>1</v>
      </c>
      <c r="AD27" s="2423">
        <v>0</v>
      </c>
      <c r="AE27" s="2423">
        <v>0</v>
      </c>
      <c r="AF27" s="2423">
        <v>0</v>
      </c>
    </row>
    <row r="28" spans="1:32" ht="30" customHeight="1">
      <c r="A28" s="1995" t="s">
        <v>3750</v>
      </c>
      <c r="B28" s="2420"/>
      <c r="C28" s="2421">
        <v>4185</v>
      </c>
      <c r="D28" s="2422">
        <v>749</v>
      </c>
      <c r="E28" s="2422">
        <v>80</v>
      </c>
      <c r="F28" s="2422">
        <v>186</v>
      </c>
      <c r="G28" s="2422">
        <v>337</v>
      </c>
      <c r="H28" s="2422">
        <v>111</v>
      </c>
      <c r="I28" s="2422">
        <v>110</v>
      </c>
      <c r="J28" s="2422">
        <v>8</v>
      </c>
      <c r="K28" s="2422">
        <v>80</v>
      </c>
      <c r="L28" s="2422">
        <v>0</v>
      </c>
      <c r="M28" s="2422">
        <v>1930</v>
      </c>
      <c r="N28" s="2423">
        <v>285</v>
      </c>
      <c r="O28" s="1995" t="s">
        <v>3750</v>
      </c>
      <c r="P28" s="2421">
        <v>0</v>
      </c>
      <c r="Q28" s="2423">
        <v>0</v>
      </c>
      <c r="R28" s="2423">
        <v>2</v>
      </c>
      <c r="S28" s="2423">
        <v>48</v>
      </c>
      <c r="T28" s="2423">
        <v>80</v>
      </c>
      <c r="U28" s="2423">
        <v>19</v>
      </c>
      <c r="V28" s="2423">
        <v>56</v>
      </c>
      <c r="W28" s="2423">
        <v>2</v>
      </c>
      <c r="X28" s="2423">
        <v>20</v>
      </c>
      <c r="Y28" s="2423">
        <v>22</v>
      </c>
      <c r="Z28" s="2423">
        <v>40</v>
      </c>
      <c r="AA28" s="2423">
        <v>9</v>
      </c>
      <c r="AB28" s="2423">
        <v>4</v>
      </c>
      <c r="AC28" s="2423">
        <v>1</v>
      </c>
      <c r="AD28" s="2423">
        <v>5</v>
      </c>
      <c r="AE28" s="2423">
        <v>0</v>
      </c>
      <c r="AF28" s="2423">
        <v>1</v>
      </c>
    </row>
    <row r="29" spans="1:32" ht="30" customHeight="1">
      <c r="A29" s="1995" t="s">
        <v>3751</v>
      </c>
      <c r="B29" s="2420"/>
      <c r="C29" s="2421">
        <v>6419</v>
      </c>
      <c r="D29" s="2422">
        <v>883</v>
      </c>
      <c r="E29" s="2422">
        <v>131</v>
      </c>
      <c r="F29" s="2422">
        <v>322</v>
      </c>
      <c r="G29" s="2422">
        <v>499</v>
      </c>
      <c r="H29" s="2422">
        <v>161</v>
      </c>
      <c r="I29" s="2422">
        <v>232</v>
      </c>
      <c r="J29" s="2422">
        <v>3</v>
      </c>
      <c r="K29" s="2422">
        <v>143</v>
      </c>
      <c r="L29" s="2422">
        <v>1</v>
      </c>
      <c r="M29" s="2422">
        <v>3126</v>
      </c>
      <c r="N29" s="2423">
        <v>336</v>
      </c>
      <c r="O29" s="1995" t="s">
        <v>3751</v>
      </c>
      <c r="P29" s="2421">
        <v>2</v>
      </c>
      <c r="Q29" s="2423">
        <v>1</v>
      </c>
      <c r="R29" s="2423">
        <v>2</v>
      </c>
      <c r="S29" s="2423">
        <v>82</v>
      </c>
      <c r="T29" s="2423">
        <v>100</v>
      </c>
      <c r="U29" s="2423">
        <v>40</v>
      </c>
      <c r="V29" s="2423">
        <v>71</v>
      </c>
      <c r="W29" s="2423">
        <v>5</v>
      </c>
      <c r="X29" s="2423">
        <v>36</v>
      </c>
      <c r="Y29" s="2423">
        <v>139</v>
      </c>
      <c r="Z29" s="2423">
        <v>39</v>
      </c>
      <c r="AA29" s="2423">
        <v>25</v>
      </c>
      <c r="AB29" s="2423">
        <v>7</v>
      </c>
      <c r="AC29" s="2423">
        <v>9</v>
      </c>
      <c r="AD29" s="2423">
        <v>11</v>
      </c>
      <c r="AE29" s="2423">
        <v>2</v>
      </c>
      <c r="AF29" s="2423">
        <v>11</v>
      </c>
    </row>
    <row r="30" spans="1:32" ht="30" customHeight="1">
      <c r="A30" s="1995" t="s">
        <v>3752</v>
      </c>
      <c r="B30" s="2420"/>
      <c r="C30" s="2421">
        <v>6561</v>
      </c>
      <c r="D30" s="2422">
        <v>912</v>
      </c>
      <c r="E30" s="2422">
        <v>116</v>
      </c>
      <c r="F30" s="2422">
        <v>226</v>
      </c>
      <c r="G30" s="2422">
        <v>570</v>
      </c>
      <c r="H30" s="2422">
        <v>70</v>
      </c>
      <c r="I30" s="2422">
        <v>218</v>
      </c>
      <c r="J30" s="2422">
        <v>2</v>
      </c>
      <c r="K30" s="2422">
        <v>155</v>
      </c>
      <c r="L30" s="2422">
        <v>2</v>
      </c>
      <c r="M30" s="2422">
        <v>3361</v>
      </c>
      <c r="N30" s="2423">
        <v>373</v>
      </c>
      <c r="O30" s="1995" t="s">
        <v>3752</v>
      </c>
      <c r="P30" s="2421">
        <v>0</v>
      </c>
      <c r="Q30" s="2423">
        <v>4</v>
      </c>
      <c r="R30" s="2423">
        <v>1</v>
      </c>
      <c r="S30" s="2423">
        <v>69</v>
      </c>
      <c r="T30" s="2423">
        <v>147</v>
      </c>
      <c r="U30" s="2423">
        <v>30</v>
      </c>
      <c r="V30" s="2423">
        <v>92</v>
      </c>
      <c r="W30" s="2423">
        <v>3</v>
      </c>
      <c r="X30" s="2423">
        <v>29</v>
      </c>
      <c r="Y30" s="2423">
        <v>29</v>
      </c>
      <c r="Z30" s="2423">
        <v>75</v>
      </c>
      <c r="AA30" s="2423">
        <v>19</v>
      </c>
      <c r="AB30" s="2423">
        <v>8</v>
      </c>
      <c r="AC30" s="2423">
        <v>22</v>
      </c>
      <c r="AD30" s="2423">
        <v>23</v>
      </c>
      <c r="AE30" s="2423">
        <v>3</v>
      </c>
      <c r="AF30" s="2423">
        <v>2</v>
      </c>
    </row>
    <row r="31" spans="1:32" ht="30" customHeight="1">
      <c r="A31" s="1995" t="s">
        <v>3753</v>
      </c>
      <c r="B31" s="2420"/>
      <c r="C31" s="2421">
        <v>534</v>
      </c>
      <c r="D31" s="2422">
        <v>81</v>
      </c>
      <c r="E31" s="2422">
        <v>7</v>
      </c>
      <c r="F31" s="2422">
        <v>18</v>
      </c>
      <c r="G31" s="2422">
        <v>38</v>
      </c>
      <c r="H31" s="2422">
        <v>5</v>
      </c>
      <c r="I31" s="2422">
        <v>18</v>
      </c>
      <c r="J31" s="2422">
        <v>1</v>
      </c>
      <c r="K31" s="2422">
        <v>17</v>
      </c>
      <c r="L31" s="2422">
        <v>0</v>
      </c>
      <c r="M31" s="2422">
        <v>255</v>
      </c>
      <c r="N31" s="2423">
        <v>33</v>
      </c>
      <c r="O31" s="1995" t="s">
        <v>3753</v>
      </c>
      <c r="P31" s="2421">
        <v>0</v>
      </c>
      <c r="Q31" s="2423">
        <v>2</v>
      </c>
      <c r="R31" s="2423">
        <v>0</v>
      </c>
      <c r="S31" s="2423">
        <v>9</v>
      </c>
      <c r="T31" s="2423">
        <v>18</v>
      </c>
      <c r="U31" s="2423">
        <v>9</v>
      </c>
      <c r="V31" s="2423">
        <v>10</v>
      </c>
      <c r="W31" s="2423">
        <v>0</v>
      </c>
      <c r="X31" s="2423">
        <v>3</v>
      </c>
      <c r="Y31" s="2423">
        <v>4</v>
      </c>
      <c r="Z31" s="2423">
        <v>2</v>
      </c>
      <c r="AA31" s="2423">
        <v>3</v>
      </c>
      <c r="AB31" s="2423">
        <v>0</v>
      </c>
      <c r="AC31" s="2423">
        <v>0</v>
      </c>
      <c r="AD31" s="2423">
        <v>0</v>
      </c>
      <c r="AE31" s="2423">
        <v>1</v>
      </c>
      <c r="AF31" s="2423">
        <v>0</v>
      </c>
    </row>
    <row r="32" spans="1:32" ht="30" customHeight="1">
      <c r="A32" s="1999" t="s">
        <v>3754</v>
      </c>
      <c r="B32" s="2425"/>
      <c r="C32" s="2426">
        <v>106</v>
      </c>
      <c r="D32" s="2427">
        <v>14</v>
      </c>
      <c r="E32" s="2427">
        <v>0</v>
      </c>
      <c r="F32" s="2427">
        <v>6</v>
      </c>
      <c r="G32" s="2427">
        <v>9</v>
      </c>
      <c r="H32" s="2427">
        <v>0</v>
      </c>
      <c r="I32" s="2427">
        <v>6</v>
      </c>
      <c r="J32" s="2427">
        <v>0</v>
      </c>
      <c r="K32" s="2427">
        <v>5</v>
      </c>
      <c r="L32" s="2427">
        <v>0</v>
      </c>
      <c r="M32" s="2427">
        <v>54</v>
      </c>
      <c r="N32" s="2428">
        <v>4</v>
      </c>
      <c r="O32" s="1999" t="s">
        <v>3754</v>
      </c>
      <c r="P32" s="2426">
        <v>0</v>
      </c>
      <c r="Q32" s="2428">
        <v>0</v>
      </c>
      <c r="R32" s="2428">
        <v>0</v>
      </c>
      <c r="S32" s="2428">
        <v>2</v>
      </c>
      <c r="T32" s="2428">
        <v>4</v>
      </c>
      <c r="U32" s="2428">
        <v>0</v>
      </c>
      <c r="V32" s="2428">
        <v>1</v>
      </c>
      <c r="W32" s="2428">
        <v>0</v>
      </c>
      <c r="X32" s="2428">
        <v>1</v>
      </c>
      <c r="Y32" s="2428">
        <v>0</v>
      </c>
      <c r="Z32" s="2428">
        <v>0</v>
      </c>
      <c r="AA32" s="2428">
        <v>0</v>
      </c>
      <c r="AB32" s="2428">
        <v>0</v>
      </c>
      <c r="AC32" s="2428">
        <v>0</v>
      </c>
      <c r="AD32" s="2428">
        <v>0</v>
      </c>
      <c r="AE32" s="2428">
        <v>0</v>
      </c>
      <c r="AF32" s="2428">
        <v>0</v>
      </c>
    </row>
  </sheetData>
  <mergeCells count="42">
    <mergeCell ref="AE3:AF3"/>
    <mergeCell ref="A1:G1"/>
    <mergeCell ref="H1:N1"/>
    <mergeCell ref="O1:V1"/>
    <mergeCell ref="B2:G2"/>
    <mergeCell ref="O2:T2"/>
    <mergeCell ref="P4:V4"/>
    <mergeCell ref="W4:AF4"/>
    <mergeCell ref="C5:C9"/>
    <mergeCell ref="D5:D9"/>
    <mergeCell ref="E5:E9"/>
    <mergeCell ref="F5:F9"/>
    <mergeCell ref="G5:G9"/>
    <mergeCell ref="H5:H9"/>
    <mergeCell ref="X5:X9"/>
    <mergeCell ref="Y5:Y9"/>
    <mergeCell ref="Z5:Z9"/>
    <mergeCell ref="AA5:AA9"/>
    <mergeCell ref="P5:P9"/>
    <mergeCell ref="Q5:Q9"/>
    <mergeCell ref="V5:V9"/>
    <mergeCell ref="W5:W9"/>
    <mergeCell ref="A6:A7"/>
    <mergeCell ref="B6:B7"/>
    <mergeCell ref="O6:O7"/>
    <mergeCell ref="C4:G4"/>
    <mergeCell ref="H4:M4"/>
    <mergeCell ref="I5:I9"/>
    <mergeCell ref="J5:J9"/>
    <mergeCell ref="K5:K9"/>
    <mergeCell ref="L5:L9"/>
    <mergeCell ref="M5:M9"/>
    <mergeCell ref="N5:N9"/>
    <mergeCell ref="AC5:AC9"/>
    <mergeCell ref="AD5:AD9"/>
    <mergeCell ref="AE5:AE9"/>
    <mergeCell ref="AF5:AF9"/>
    <mergeCell ref="R5:R9"/>
    <mergeCell ref="S5:S9"/>
    <mergeCell ref="T5:T9"/>
    <mergeCell ref="U5:U9"/>
    <mergeCell ref="AB5:AB9"/>
  </mergeCells>
  <phoneticPr fontId="6" type="noConversion"/>
  <printOptions horizontalCentered="1"/>
  <pageMargins left="0.74803149606299213" right="0.74803149606299213" top="1.1811023622047245" bottom="0.78740157480314965" header="0.51181102362204722" footer="0.51181102362204722"/>
  <pageSetup paperSize="9" scale="80" orientation="portrait" r:id="rId1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V68"/>
  <sheetViews>
    <sheetView zoomScale="80" zoomScaleNormal="80" workbookViewId="0">
      <selection sqref="A1:J2"/>
    </sheetView>
  </sheetViews>
  <sheetFormatPr defaultColWidth="9.58203125" defaultRowHeight="17.5"/>
  <cols>
    <col min="1" max="1" width="21.08203125" style="2429" customWidth="1"/>
    <col min="2" max="2" width="2.58203125" style="2429" customWidth="1"/>
    <col min="3" max="3" width="10.75" style="2430" customWidth="1"/>
    <col min="4" max="4" width="7.83203125" style="2430" customWidth="1"/>
    <col min="5" max="5" width="10.75" style="2430" customWidth="1"/>
    <col min="6" max="6" width="7.75" style="2430" customWidth="1"/>
    <col min="7" max="7" width="10.75" style="2430" customWidth="1"/>
    <col min="8" max="8" width="10.75" style="2431" customWidth="1"/>
    <col min="9" max="10" width="9.83203125" style="2429" customWidth="1"/>
    <col min="11" max="11" width="8.08203125" style="2429" customWidth="1"/>
    <col min="12" max="12" width="6.83203125" style="2429" customWidth="1"/>
    <col min="13" max="13" width="7.08203125" style="2429" customWidth="1"/>
    <col min="14" max="14" width="8.08203125" style="2429" customWidth="1"/>
    <col min="15" max="16" width="7.08203125" style="2429" customWidth="1"/>
    <col min="17" max="17" width="6.83203125" style="2429" customWidth="1"/>
    <col min="18" max="18" width="9" style="2429" customWidth="1"/>
    <col min="19" max="19" width="9.25" style="2429" customWidth="1"/>
    <col min="20" max="20" width="6.83203125" style="2429" customWidth="1"/>
    <col min="21" max="21" width="9" style="2429" customWidth="1"/>
    <col min="22" max="22" width="9.58203125" style="2429" customWidth="1"/>
    <col min="23" max="256" width="9.58203125" style="2429"/>
    <col min="257" max="257" width="21.75" style="2429" customWidth="1"/>
    <col min="258" max="258" width="1.08203125" style="2429" customWidth="1"/>
    <col min="259" max="266" width="10.75" style="2429" customWidth="1"/>
    <col min="267" max="273" width="8.75" style="2429" customWidth="1"/>
    <col min="274" max="274" width="9.08203125" style="2429" customWidth="1"/>
    <col min="275" max="275" width="9" style="2429" customWidth="1"/>
    <col min="276" max="276" width="8.75" style="2429" customWidth="1"/>
    <col min="277" max="277" width="9.08203125" style="2429" customWidth="1"/>
    <col min="278" max="278" width="9.5" style="2429" customWidth="1"/>
    <col min="279" max="512" width="9.58203125" style="2429"/>
    <col min="513" max="513" width="21.75" style="2429" customWidth="1"/>
    <col min="514" max="514" width="1.08203125" style="2429" customWidth="1"/>
    <col min="515" max="522" width="10.75" style="2429" customWidth="1"/>
    <col min="523" max="529" width="8.75" style="2429" customWidth="1"/>
    <col min="530" max="530" width="9.08203125" style="2429" customWidth="1"/>
    <col min="531" max="531" width="9" style="2429" customWidth="1"/>
    <col min="532" max="532" width="8.75" style="2429" customWidth="1"/>
    <col min="533" max="533" width="9.08203125" style="2429" customWidth="1"/>
    <col min="534" max="534" width="9.5" style="2429" customWidth="1"/>
    <col min="535" max="768" width="9.58203125" style="2429"/>
    <col min="769" max="769" width="21.75" style="2429" customWidth="1"/>
    <col min="770" max="770" width="1.08203125" style="2429" customWidth="1"/>
    <col min="771" max="778" width="10.75" style="2429" customWidth="1"/>
    <col min="779" max="785" width="8.75" style="2429" customWidth="1"/>
    <col min="786" max="786" width="9.08203125" style="2429" customWidth="1"/>
    <col min="787" max="787" width="9" style="2429" customWidth="1"/>
    <col min="788" max="788" width="8.75" style="2429" customWidth="1"/>
    <col min="789" max="789" width="9.08203125" style="2429" customWidth="1"/>
    <col min="790" max="790" width="9.5" style="2429" customWidth="1"/>
    <col min="791" max="1024" width="9.58203125" style="2429"/>
    <col min="1025" max="1025" width="21.75" style="2429" customWidth="1"/>
    <col min="1026" max="1026" width="1.08203125" style="2429" customWidth="1"/>
    <col min="1027" max="1034" width="10.75" style="2429" customWidth="1"/>
    <col min="1035" max="1041" width="8.75" style="2429" customWidth="1"/>
    <col min="1042" max="1042" width="9.08203125" style="2429" customWidth="1"/>
    <col min="1043" max="1043" width="9" style="2429" customWidth="1"/>
    <col min="1044" max="1044" width="8.75" style="2429" customWidth="1"/>
    <col min="1045" max="1045" width="9.08203125" style="2429" customWidth="1"/>
    <col min="1046" max="1046" width="9.5" style="2429" customWidth="1"/>
    <col min="1047" max="1280" width="9.58203125" style="2429"/>
    <col min="1281" max="1281" width="21.75" style="2429" customWidth="1"/>
    <col min="1282" max="1282" width="1.08203125" style="2429" customWidth="1"/>
    <col min="1283" max="1290" width="10.75" style="2429" customWidth="1"/>
    <col min="1291" max="1297" width="8.75" style="2429" customWidth="1"/>
    <col min="1298" max="1298" width="9.08203125" style="2429" customWidth="1"/>
    <col min="1299" max="1299" width="9" style="2429" customWidth="1"/>
    <col min="1300" max="1300" width="8.75" style="2429" customWidth="1"/>
    <col min="1301" max="1301" width="9.08203125" style="2429" customWidth="1"/>
    <col min="1302" max="1302" width="9.5" style="2429" customWidth="1"/>
    <col min="1303" max="1536" width="9.58203125" style="2429"/>
    <col min="1537" max="1537" width="21.75" style="2429" customWidth="1"/>
    <col min="1538" max="1538" width="1.08203125" style="2429" customWidth="1"/>
    <col min="1539" max="1546" width="10.75" style="2429" customWidth="1"/>
    <col min="1547" max="1553" width="8.75" style="2429" customWidth="1"/>
    <col min="1554" max="1554" width="9.08203125" style="2429" customWidth="1"/>
    <col min="1555" max="1555" width="9" style="2429" customWidth="1"/>
    <col min="1556" max="1556" width="8.75" style="2429" customWidth="1"/>
    <col min="1557" max="1557" width="9.08203125" style="2429" customWidth="1"/>
    <col min="1558" max="1558" width="9.5" style="2429" customWidth="1"/>
    <col min="1559" max="1792" width="9.58203125" style="2429"/>
    <col min="1793" max="1793" width="21.75" style="2429" customWidth="1"/>
    <col min="1794" max="1794" width="1.08203125" style="2429" customWidth="1"/>
    <col min="1795" max="1802" width="10.75" style="2429" customWidth="1"/>
    <col min="1803" max="1809" width="8.75" style="2429" customWidth="1"/>
    <col min="1810" max="1810" width="9.08203125" style="2429" customWidth="1"/>
    <col min="1811" max="1811" width="9" style="2429" customWidth="1"/>
    <col min="1812" max="1812" width="8.75" style="2429" customWidth="1"/>
    <col min="1813" max="1813" width="9.08203125" style="2429" customWidth="1"/>
    <col min="1814" max="1814" width="9.5" style="2429" customWidth="1"/>
    <col min="1815" max="2048" width="9.58203125" style="2429"/>
    <col min="2049" max="2049" width="21.75" style="2429" customWidth="1"/>
    <col min="2050" max="2050" width="1.08203125" style="2429" customWidth="1"/>
    <col min="2051" max="2058" width="10.75" style="2429" customWidth="1"/>
    <col min="2059" max="2065" width="8.75" style="2429" customWidth="1"/>
    <col min="2066" max="2066" width="9.08203125" style="2429" customWidth="1"/>
    <col min="2067" max="2067" width="9" style="2429" customWidth="1"/>
    <col min="2068" max="2068" width="8.75" style="2429" customWidth="1"/>
    <col min="2069" max="2069" width="9.08203125" style="2429" customWidth="1"/>
    <col min="2070" max="2070" width="9.5" style="2429" customWidth="1"/>
    <col min="2071" max="2304" width="9.58203125" style="2429"/>
    <col min="2305" max="2305" width="21.75" style="2429" customWidth="1"/>
    <col min="2306" max="2306" width="1.08203125" style="2429" customWidth="1"/>
    <col min="2307" max="2314" width="10.75" style="2429" customWidth="1"/>
    <col min="2315" max="2321" width="8.75" style="2429" customWidth="1"/>
    <col min="2322" max="2322" width="9.08203125" style="2429" customWidth="1"/>
    <col min="2323" max="2323" width="9" style="2429" customWidth="1"/>
    <col min="2324" max="2324" width="8.75" style="2429" customWidth="1"/>
    <col min="2325" max="2325" width="9.08203125" style="2429" customWidth="1"/>
    <col min="2326" max="2326" width="9.5" style="2429" customWidth="1"/>
    <col min="2327" max="2560" width="9.58203125" style="2429"/>
    <col min="2561" max="2561" width="21.75" style="2429" customWidth="1"/>
    <col min="2562" max="2562" width="1.08203125" style="2429" customWidth="1"/>
    <col min="2563" max="2570" width="10.75" style="2429" customWidth="1"/>
    <col min="2571" max="2577" width="8.75" style="2429" customWidth="1"/>
    <col min="2578" max="2578" width="9.08203125" style="2429" customWidth="1"/>
    <col min="2579" max="2579" width="9" style="2429" customWidth="1"/>
    <col min="2580" max="2580" width="8.75" style="2429" customWidth="1"/>
    <col min="2581" max="2581" width="9.08203125" style="2429" customWidth="1"/>
    <col min="2582" max="2582" width="9.5" style="2429" customWidth="1"/>
    <col min="2583" max="2816" width="9.58203125" style="2429"/>
    <col min="2817" max="2817" width="21.75" style="2429" customWidth="1"/>
    <col min="2818" max="2818" width="1.08203125" style="2429" customWidth="1"/>
    <col min="2819" max="2826" width="10.75" style="2429" customWidth="1"/>
    <col min="2827" max="2833" width="8.75" style="2429" customWidth="1"/>
    <col min="2834" max="2834" width="9.08203125" style="2429" customWidth="1"/>
    <col min="2835" max="2835" width="9" style="2429" customWidth="1"/>
    <col min="2836" max="2836" width="8.75" style="2429" customWidth="1"/>
    <col min="2837" max="2837" width="9.08203125" style="2429" customWidth="1"/>
    <col min="2838" max="2838" width="9.5" style="2429" customWidth="1"/>
    <col min="2839" max="3072" width="9.58203125" style="2429"/>
    <col min="3073" max="3073" width="21.75" style="2429" customWidth="1"/>
    <col min="3074" max="3074" width="1.08203125" style="2429" customWidth="1"/>
    <col min="3075" max="3082" width="10.75" style="2429" customWidth="1"/>
    <col min="3083" max="3089" width="8.75" style="2429" customWidth="1"/>
    <col min="3090" max="3090" width="9.08203125" style="2429" customWidth="1"/>
    <col min="3091" max="3091" width="9" style="2429" customWidth="1"/>
    <col min="3092" max="3092" width="8.75" style="2429" customWidth="1"/>
    <col min="3093" max="3093" width="9.08203125" style="2429" customWidth="1"/>
    <col min="3094" max="3094" width="9.5" style="2429" customWidth="1"/>
    <col min="3095" max="3328" width="9.58203125" style="2429"/>
    <col min="3329" max="3329" width="21.75" style="2429" customWidth="1"/>
    <col min="3330" max="3330" width="1.08203125" style="2429" customWidth="1"/>
    <col min="3331" max="3338" width="10.75" style="2429" customWidth="1"/>
    <col min="3339" max="3345" width="8.75" style="2429" customWidth="1"/>
    <col min="3346" max="3346" width="9.08203125" style="2429" customWidth="1"/>
    <col min="3347" max="3347" width="9" style="2429" customWidth="1"/>
    <col min="3348" max="3348" width="8.75" style="2429" customWidth="1"/>
    <col min="3349" max="3349" width="9.08203125" style="2429" customWidth="1"/>
    <col min="3350" max="3350" width="9.5" style="2429" customWidth="1"/>
    <col min="3351" max="3584" width="9.58203125" style="2429"/>
    <col min="3585" max="3585" width="21.75" style="2429" customWidth="1"/>
    <col min="3586" max="3586" width="1.08203125" style="2429" customWidth="1"/>
    <col min="3587" max="3594" width="10.75" style="2429" customWidth="1"/>
    <col min="3595" max="3601" width="8.75" style="2429" customWidth="1"/>
    <col min="3602" max="3602" width="9.08203125" style="2429" customWidth="1"/>
    <col min="3603" max="3603" width="9" style="2429" customWidth="1"/>
    <col min="3604" max="3604" width="8.75" style="2429" customWidth="1"/>
    <col min="3605" max="3605" width="9.08203125" style="2429" customWidth="1"/>
    <col min="3606" max="3606" width="9.5" style="2429" customWidth="1"/>
    <col min="3607" max="3840" width="9.58203125" style="2429"/>
    <col min="3841" max="3841" width="21.75" style="2429" customWidth="1"/>
    <col min="3842" max="3842" width="1.08203125" style="2429" customWidth="1"/>
    <col min="3843" max="3850" width="10.75" style="2429" customWidth="1"/>
    <col min="3851" max="3857" width="8.75" style="2429" customWidth="1"/>
    <col min="3858" max="3858" width="9.08203125" style="2429" customWidth="1"/>
    <col min="3859" max="3859" width="9" style="2429" customWidth="1"/>
    <col min="3860" max="3860" width="8.75" style="2429" customWidth="1"/>
    <col min="3861" max="3861" width="9.08203125" style="2429" customWidth="1"/>
    <col min="3862" max="3862" width="9.5" style="2429" customWidth="1"/>
    <col min="3863" max="4096" width="9.58203125" style="2429"/>
    <col min="4097" max="4097" width="21.75" style="2429" customWidth="1"/>
    <col min="4098" max="4098" width="1.08203125" style="2429" customWidth="1"/>
    <col min="4099" max="4106" width="10.75" style="2429" customWidth="1"/>
    <col min="4107" max="4113" width="8.75" style="2429" customWidth="1"/>
    <col min="4114" max="4114" width="9.08203125" style="2429" customWidth="1"/>
    <col min="4115" max="4115" width="9" style="2429" customWidth="1"/>
    <col min="4116" max="4116" width="8.75" style="2429" customWidth="1"/>
    <col min="4117" max="4117" width="9.08203125" style="2429" customWidth="1"/>
    <col min="4118" max="4118" width="9.5" style="2429" customWidth="1"/>
    <col min="4119" max="4352" width="9.58203125" style="2429"/>
    <col min="4353" max="4353" width="21.75" style="2429" customWidth="1"/>
    <col min="4354" max="4354" width="1.08203125" style="2429" customWidth="1"/>
    <col min="4355" max="4362" width="10.75" style="2429" customWidth="1"/>
    <col min="4363" max="4369" width="8.75" style="2429" customWidth="1"/>
    <col min="4370" max="4370" width="9.08203125" style="2429" customWidth="1"/>
    <col min="4371" max="4371" width="9" style="2429" customWidth="1"/>
    <col min="4372" max="4372" width="8.75" style="2429" customWidth="1"/>
    <col min="4373" max="4373" width="9.08203125" style="2429" customWidth="1"/>
    <col min="4374" max="4374" width="9.5" style="2429" customWidth="1"/>
    <col min="4375" max="4608" width="9.58203125" style="2429"/>
    <col min="4609" max="4609" width="21.75" style="2429" customWidth="1"/>
    <col min="4610" max="4610" width="1.08203125" style="2429" customWidth="1"/>
    <col min="4611" max="4618" width="10.75" style="2429" customWidth="1"/>
    <col min="4619" max="4625" width="8.75" style="2429" customWidth="1"/>
    <col min="4626" max="4626" width="9.08203125" style="2429" customWidth="1"/>
    <col min="4627" max="4627" width="9" style="2429" customWidth="1"/>
    <col min="4628" max="4628" width="8.75" style="2429" customWidth="1"/>
    <col min="4629" max="4629" width="9.08203125" style="2429" customWidth="1"/>
    <col min="4630" max="4630" width="9.5" style="2429" customWidth="1"/>
    <col min="4631" max="4864" width="9.58203125" style="2429"/>
    <col min="4865" max="4865" width="21.75" style="2429" customWidth="1"/>
    <col min="4866" max="4866" width="1.08203125" style="2429" customWidth="1"/>
    <col min="4867" max="4874" width="10.75" style="2429" customWidth="1"/>
    <col min="4875" max="4881" width="8.75" style="2429" customWidth="1"/>
    <col min="4882" max="4882" width="9.08203125" style="2429" customWidth="1"/>
    <col min="4883" max="4883" width="9" style="2429" customWidth="1"/>
    <col min="4884" max="4884" width="8.75" style="2429" customWidth="1"/>
    <col min="4885" max="4885" width="9.08203125" style="2429" customWidth="1"/>
    <col min="4886" max="4886" width="9.5" style="2429" customWidth="1"/>
    <col min="4887" max="5120" width="9.58203125" style="2429"/>
    <col min="5121" max="5121" width="21.75" style="2429" customWidth="1"/>
    <col min="5122" max="5122" width="1.08203125" style="2429" customWidth="1"/>
    <col min="5123" max="5130" width="10.75" style="2429" customWidth="1"/>
    <col min="5131" max="5137" width="8.75" style="2429" customWidth="1"/>
    <col min="5138" max="5138" width="9.08203125" style="2429" customWidth="1"/>
    <col min="5139" max="5139" width="9" style="2429" customWidth="1"/>
    <col min="5140" max="5140" width="8.75" style="2429" customWidth="1"/>
    <col min="5141" max="5141" width="9.08203125" style="2429" customWidth="1"/>
    <col min="5142" max="5142" width="9.5" style="2429" customWidth="1"/>
    <col min="5143" max="5376" width="9.58203125" style="2429"/>
    <col min="5377" max="5377" width="21.75" style="2429" customWidth="1"/>
    <col min="5378" max="5378" width="1.08203125" style="2429" customWidth="1"/>
    <col min="5379" max="5386" width="10.75" style="2429" customWidth="1"/>
    <col min="5387" max="5393" width="8.75" style="2429" customWidth="1"/>
    <col min="5394" max="5394" width="9.08203125" style="2429" customWidth="1"/>
    <col min="5395" max="5395" width="9" style="2429" customWidth="1"/>
    <col min="5396" max="5396" width="8.75" style="2429" customWidth="1"/>
    <col min="5397" max="5397" width="9.08203125" style="2429" customWidth="1"/>
    <col min="5398" max="5398" width="9.5" style="2429" customWidth="1"/>
    <col min="5399" max="5632" width="9.58203125" style="2429"/>
    <col min="5633" max="5633" width="21.75" style="2429" customWidth="1"/>
    <col min="5634" max="5634" width="1.08203125" style="2429" customWidth="1"/>
    <col min="5635" max="5642" width="10.75" style="2429" customWidth="1"/>
    <col min="5643" max="5649" width="8.75" style="2429" customWidth="1"/>
    <col min="5650" max="5650" width="9.08203125" style="2429" customWidth="1"/>
    <col min="5651" max="5651" width="9" style="2429" customWidth="1"/>
    <col min="5652" max="5652" width="8.75" style="2429" customWidth="1"/>
    <col min="5653" max="5653" width="9.08203125" style="2429" customWidth="1"/>
    <col min="5654" max="5654" width="9.5" style="2429" customWidth="1"/>
    <col min="5655" max="5888" width="9.58203125" style="2429"/>
    <col min="5889" max="5889" width="21.75" style="2429" customWidth="1"/>
    <col min="5890" max="5890" width="1.08203125" style="2429" customWidth="1"/>
    <col min="5891" max="5898" width="10.75" style="2429" customWidth="1"/>
    <col min="5899" max="5905" width="8.75" style="2429" customWidth="1"/>
    <col min="5906" max="5906" width="9.08203125" style="2429" customWidth="1"/>
    <col min="5907" max="5907" width="9" style="2429" customWidth="1"/>
    <col min="5908" max="5908" width="8.75" style="2429" customWidth="1"/>
    <col min="5909" max="5909" width="9.08203125" style="2429" customWidth="1"/>
    <col min="5910" max="5910" width="9.5" style="2429" customWidth="1"/>
    <col min="5911" max="6144" width="9.58203125" style="2429"/>
    <col min="6145" max="6145" width="21.75" style="2429" customWidth="1"/>
    <col min="6146" max="6146" width="1.08203125" style="2429" customWidth="1"/>
    <col min="6147" max="6154" width="10.75" style="2429" customWidth="1"/>
    <col min="6155" max="6161" width="8.75" style="2429" customWidth="1"/>
    <col min="6162" max="6162" width="9.08203125" style="2429" customWidth="1"/>
    <col min="6163" max="6163" width="9" style="2429" customWidth="1"/>
    <col min="6164" max="6164" width="8.75" style="2429" customWidth="1"/>
    <col min="6165" max="6165" width="9.08203125" style="2429" customWidth="1"/>
    <col min="6166" max="6166" width="9.5" style="2429" customWidth="1"/>
    <col min="6167" max="6400" width="9.58203125" style="2429"/>
    <col min="6401" max="6401" width="21.75" style="2429" customWidth="1"/>
    <col min="6402" max="6402" width="1.08203125" style="2429" customWidth="1"/>
    <col min="6403" max="6410" width="10.75" style="2429" customWidth="1"/>
    <col min="6411" max="6417" width="8.75" style="2429" customWidth="1"/>
    <col min="6418" max="6418" width="9.08203125" style="2429" customWidth="1"/>
    <col min="6419" max="6419" width="9" style="2429" customWidth="1"/>
    <col min="6420" max="6420" width="8.75" style="2429" customWidth="1"/>
    <col min="6421" max="6421" width="9.08203125" style="2429" customWidth="1"/>
    <col min="6422" max="6422" width="9.5" style="2429" customWidth="1"/>
    <col min="6423" max="6656" width="9.58203125" style="2429"/>
    <col min="6657" max="6657" width="21.75" style="2429" customWidth="1"/>
    <col min="6658" max="6658" width="1.08203125" style="2429" customWidth="1"/>
    <col min="6659" max="6666" width="10.75" style="2429" customWidth="1"/>
    <col min="6667" max="6673" width="8.75" style="2429" customWidth="1"/>
    <col min="6674" max="6674" width="9.08203125" style="2429" customWidth="1"/>
    <col min="6675" max="6675" width="9" style="2429" customWidth="1"/>
    <col min="6676" max="6676" width="8.75" style="2429" customWidth="1"/>
    <col min="6677" max="6677" width="9.08203125" style="2429" customWidth="1"/>
    <col min="6678" max="6678" width="9.5" style="2429" customWidth="1"/>
    <col min="6679" max="6912" width="9.58203125" style="2429"/>
    <col min="6913" max="6913" width="21.75" style="2429" customWidth="1"/>
    <col min="6914" max="6914" width="1.08203125" style="2429" customWidth="1"/>
    <col min="6915" max="6922" width="10.75" style="2429" customWidth="1"/>
    <col min="6923" max="6929" width="8.75" style="2429" customWidth="1"/>
    <col min="6930" max="6930" width="9.08203125" style="2429" customWidth="1"/>
    <col min="6931" max="6931" width="9" style="2429" customWidth="1"/>
    <col min="6932" max="6932" width="8.75" style="2429" customWidth="1"/>
    <col min="6933" max="6933" width="9.08203125" style="2429" customWidth="1"/>
    <col min="6934" max="6934" width="9.5" style="2429" customWidth="1"/>
    <col min="6935" max="7168" width="9.58203125" style="2429"/>
    <col min="7169" max="7169" width="21.75" style="2429" customWidth="1"/>
    <col min="7170" max="7170" width="1.08203125" style="2429" customWidth="1"/>
    <col min="7171" max="7178" width="10.75" style="2429" customWidth="1"/>
    <col min="7179" max="7185" width="8.75" style="2429" customWidth="1"/>
    <col min="7186" max="7186" width="9.08203125" style="2429" customWidth="1"/>
    <col min="7187" max="7187" width="9" style="2429" customWidth="1"/>
    <col min="7188" max="7188" width="8.75" style="2429" customWidth="1"/>
    <col min="7189" max="7189" width="9.08203125" style="2429" customWidth="1"/>
    <col min="7190" max="7190" width="9.5" style="2429" customWidth="1"/>
    <col min="7191" max="7424" width="9.58203125" style="2429"/>
    <col min="7425" max="7425" width="21.75" style="2429" customWidth="1"/>
    <col min="7426" max="7426" width="1.08203125" style="2429" customWidth="1"/>
    <col min="7427" max="7434" width="10.75" style="2429" customWidth="1"/>
    <col min="7435" max="7441" width="8.75" style="2429" customWidth="1"/>
    <col min="7442" max="7442" width="9.08203125" style="2429" customWidth="1"/>
    <col min="7443" max="7443" width="9" style="2429" customWidth="1"/>
    <col min="7444" max="7444" width="8.75" style="2429" customWidth="1"/>
    <col min="7445" max="7445" width="9.08203125" style="2429" customWidth="1"/>
    <col min="7446" max="7446" width="9.5" style="2429" customWidth="1"/>
    <col min="7447" max="7680" width="9.58203125" style="2429"/>
    <col min="7681" max="7681" width="21.75" style="2429" customWidth="1"/>
    <col min="7682" max="7682" width="1.08203125" style="2429" customWidth="1"/>
    <col min="7683" max="7690" width="10.75" style="2429" customWidth="1"/>
    <col min="7691" max="7697" width="8.75" style="2429" customWidth="1"/>
    <col min="7698" max="7698" width="9.08203125" style="2429" customWidth="1"/>
    <col min="7699" max="7699" width="9" style="2429" customWidth="1"/>
    <col min="7700" max="7700" width="8.75" style="2429" customWidth="1"/>
    <col min="7701" max="7701" width="9.08203125" style="2429" customWidth="1"/>
    <col min="7702" max="7702" width="9.5" style="2429" customWidth="1"/>
    <col min="7703" max="7936" width="9.58203125" style="2429"/>
    <col min="7937" max="7937" width="21.75" style="2429" customWidth="1"/>
    <col min="7938" max="7938" width="1.08203125" style="2429" customWidth="1"/>
    <col min="7939" max="7946" width="10.75" style="2429" customWidth="1"/>
    <col min="7947" max="7953" width="8.75" style="2429" customWidth="1"/>
    <col min="7954" max="7954" width="9.08203125" style="2429" customWidth="1"/>
    <col min="7955" max="7955" width="9" style="2429" customWidth="1"/>
    <col min="7956" max="7956" width="8.75" style="2429" customWidth="1"/>
    <col min="7957" max="7957" width="9.08203125" style="2429" customWidth="1"/>
    <col min="7958" max="7958" width="9.5" style="2429" customWidth="1"/>
    <col min="7959" max="8192" width="9.58203125" style="2429"/>
    <col min="8193" max="8193" width="21.75" style="2429" customWidth="1"/>
    <col min="8194" max="8194" width="1.08203125" style="2429" customWidth="1"/>
    <col min="8195" max="8202" width="10.75" style="2429" customWidth="1"/>
    <col min="8203" max="8209" width="8.75" style="2429" customWidth="1"/>
    <col min="8210" max="8210" width="9.08203125" style="2429" customWidth="1"/>
    <col min="8211" max="8211" width="9" style="2429" customWidth="1"/>
    <col min="8212" max="8212" width="8.75" style="2429" customWidth="1"/>
    <col min="8213" max="8213" width="9.08203125" style="2429" customWidth="1"/>
    <col min="8214" max="8214" width="9.5" style="2429" customWidth="1"/>
    <col min="8215" max="8448" width="9.58203125" style="2429"/>
    <col min="8449" max="8449" width="21.75" style="2429" customWidth="1"/>
    <col min="8450" max="8450" width="1.08203125" style="2429" customWidth="1"/>
    <col min="8451" max="8458" width="10.75" style="2429" customWidth="1"/>
    <col min="8459" max="8465" width="8.75" style="2429" customWidth="1"/>
    <col min="8466" max="8466" width="9.08203125" style="2429" customWidth="1"/>
    <col min="8467" max="8467" width="9" style="2429" customWidth="1"/>
    <col min="8468" max="8468" width="8.75" style="2429" customWidth="1"/>
    <col min="8469" max="8469" width="9.08203125" style="2429" customWidth="1"/>
    <col min="8470" max="8470" width="9.5" style="2429" customWidth="1"/>
    <col min="8471" max="8704" width="9.58203125" style="2429"/>
    <col min="8705" max="8705" width="21.75" style="2429" customWidth="1"/>
    <col min="8706" max="8706" width="1.08203125" style="2429" customWidth="1"/>
    <col min="8707" max="8714" width="10.75" style="2429" customWidth="1"/>
    <col min="8715" max="8721" width="8.75" style="2429" customWidth="1"/>
    <col min="8722" max="8722" width="9.08203125" style="2429" customWidth="1"/>
    <col min="8723" max="8723" width="9" style="2429" customWidth="1"/>
    <col min="8724" max="8724" width="8.75" style="2429" customWidth="1"/>
    <col min="8725" max="8725" width="9.08203125" style="2429" customWidth="1"/>
    <col min="8726" max="8726" width="9.5" style="2429" customWidth="1"/>
    <col min="8727" max="8960" width="9.58203125" style="2429"/>
    <col min="8961" max="8961" width="21.75" style="2429" customWidth="1"/>
    <col min="8962" max="8962" width="1.08203125" style="2429" customWidth="1"/>
    <col min="8963" max="8970" width="10.75" style="2429" customWidth="1"/>
    <col min="8971" max="8977" width="8.75" style="2429" customWidth="1"/>
    <col min="8978" max="8978" width="9.08203125" style="2429" customWidth="1"/>
    <col min="8979" max="8979" width="9" style="2429" customWidth="1"/>
    <col min="8980" max="8980" width="8.75" style="2429" customWidth="1"/>
    <col min="8981" max="8981" width="9.08203125" style="2429" customWidth="1"/>
    <col min="8982" max="8982" width="9.5" style="2429" customWidth="1"/>
    <col min="8983" max="9216" width="9.58203125" style="2429"/>
    <col min="9217" max="9217" width="21.75" style="2429" customWidth="1"/>
    <col min="9218" max="9218" width="1.08203125" style="2429" customWidth="1"/>
    <col min="9219" max="9226" width="10.75" style="2429" customWidth="1"/>
    <col min="9227" max="9233" width="8.75" style="2429" customWidth="1"/>
    <col min="9234" max="9234" width="9.08203125" style="2429" customWidth="1"/>
    <col min="9235" max="9235" width="9" style="2429" customWidth="1"/>
    <col min="9236" max="9236" width="8.75" style="2429" customWidth="1"/>
    <col min="9237" max="9237" width="9.08203125" style="2429" customWidth="1"/>
    <col min="9238" max="9238" width="9.5" style="2429" customWidth="1"/>
    <col min="9239" max="9472" width="9.58203125" style="2429"/>
    <col min="9473" max="9473" width="21.75" style="2429" customWidth="1"/>
    <col min="9474" max="9474" width="1.08203125" style="2429" customWidth="1"/>
    <col min="9475" max="9482" width="10.75" style="2429" customWidth="1"/>
    <col min="9483" max="9489" width="8.75" style="2429" customWidth="1"/>
    <col min="9490" max="9490" width="9.08203125" style="2429" customWidth="1"/>
    <col min="9491" max="9491" width="9" style="2429" customWidth="1"/>
    <col min="9492" max="9492" width="8.75" style="2429" customWidth="1"/>
    <col min="9493" max="9493" width="9.08203125" style="2429" customWidth="1"/>
    <col min="9494" max="9494" width="9.5" style="2429" customWidth="1"/>
    <col min="9495" max="9728" width="9.58203125" style="2429"/>
    <col min="9729" max="9729" width="21.75" style="2429" customWidth="1"/>
    <col min="9730" max="9730" width="1.08203125" style="2429" customWidth="1"/>
    <col min="9731" max="9738" width="10.75" style="2429" customWidth="1"/>
    <col min="9739" max="9745" width="8.75" style="2429" customWidth="1"/>
    <col min="9746" max="9746" width="9.08203125" style="2429" customWidth="1"/>
    <col min="9747" max="9747" width="9" style="2429" customWidth="1"/>
    <col min="9748" max="9748" width="8.75" style="2429" customWidth="1"/>
    <col min="9749" max="9749" width="9.08203125" style="2429" customWidth="1"/>
    <col min="9750" max="9750" width="9.5" style="2429" customWidth="1"/>
    <col min="9751" max="9984" width="9.58203125" style="2429"/>
    <col min="9985" max="9985" width="21.75" style="2429" customWidth="1"/>
    <col min="9986" max="9986" width="1.08203125" style="2429" customWidth="1"/>
    <col min="9987" max="9994" width="10.75" style="2429" customWidth="1"/>
    <col min="9995" max="10001" width="8.75" style="2429" customWidth="1"/>
    <col min="10002" max="10002" width="9.08203125" style="2429" customWidth="1"/>
    <col min="10003" max="10003" width="9" style="2429" customWidth="1"/>
    <col min="10004" max="10004" width="8.75" style="2429" customWidth="1"/>
    <col min="10005" max="10005" width="9.08203125" style="2429" customWidth="1"/>
    <col min="10006" max="10006" width="9.5" style="2429" customWidth="1"/>
    <col min="10007" max="10240" width="9.58203125" style="2429"/>
    <col min="10241" max="10241" width="21.75" style="2429" customWidth="1"/>
    <col min="10242" max="10242" width="1.08203125" style="2429" customWidth="1"/>
    <col min="10243" max="10250" width="10.75" style="2429" customWidth="1"/>
    <col min="10251" max="10257" width="8.75" style="2429" customWidth="1"/>
    <col min="10258" max="10258" width="9.08203125" style="2429" customWidth="1"/>
    <col min="10259" max="10259" width="9" style="2429" customWidth="1"/>
    <col min="10260" max="10260" width="8.75" style="2429" customWidth="1"/>
    <col min="10261" max="10261" width="9.08203125" style="2429" customWidth="1"/>
    <col min="10262" max="10262" width="9.5" style="2429" customWidth="1"/>
    <col min="10263" max="10496" width="9.58203125" style="2429"/>
    <col min="10497" max="10497" width="21.75" style="2429" customWidth="1"/>
    <col min="10498" max="10498" width="1.08203125" style="2429" customWidth="1"/>
    <col min="10499" max="10506" width="10.75" style="2429" customWidth="1"/>
    <col min="10507" max="10513" width="8.75" style="2429" customWidth="1"/>
    <col min="10514" max="10514" width="9.08203125" style="2429" customWidth="1"/>
    <col min="10515" max="10515" width="9" style="2429" customWidth="1"/>
    <col min="10516" max="10516" width="8.75" style="2429" customWidth="1"/>
    <col min="10517" max="10517" width="9.08203125" style="2429" customWidth="1"/>
    <col min="10518" max="10518" width="9.5" style="2429" customWidth="1"/>
    <col min="10519" max="10752" width="9.58203125" style="2429"/>
    <col min="10753" max="10753" width="21.75" style="2429" customWidth="1"/>
    <col min="10754" max="10754" width="1.08203125" style="2429" customWidth="1"/>
    <col min="10755" max="10762" width="10.75" style="2429" customWidth="1"/>
    <col min="10763" max="10769" width="8.75" style="2429" customWidth="1"/>
    <col min="10770" max="10770" width="9.08203125" style="2429" customWidth="1"/>
    <col min="10771" max="10771" width="9" style="2429" customWidth="1"/>
    <col min="10772" max="10772" width="8.75" style="2429" customWidth="1"/>
    <col min="10773" max="10773" width="9.08203125" style="2429" customWidth="1"/>
    <col min="10774" max="10774" width="9.5" style="2429" customWidth="1"/>
    <col min="10775" max="11008" width="9.58203125" style="2429"/>
    <col min="11009" max="11009" width="21.75" style="2429" customWidth="1"/>
    <col min="11010" max="11010" width="1.08203125" style="2429" customWidth="1"/>
    <col min="11011" max="11018" width="10.75" style="2429" customWidth="1"/>
    <col min="11019" max="11025" width="8.75" style="2429" customWidth="1"/>
    <col min="11026" max="11026" width="9.08203125" style="2429" customWidth="1"/>
    <col min="11027" max="11027" width="9" style="2429" customWidth="1"/>
    <col min="11028" max="11028" width="8.75" style="2429" customWidth="1"/>
    <col min="11029" max="11029" width="9.08203125" style="2429" customWidth="1"/>
    <col min="11030" max="11030" width="9.5" style="2429" customWidth="1"/>
    <col min="11031" max="11264" width="9.58203125" style="2429"/>
    <col min="11265" max="11265" width="21.75" style="2429" customWidth="1"/>
    <col min="11266" max="11266" width="1.08203125" style="2429" customWidth="1"/>
    <col min="11267" max="11274" width="10.75" style="2429" customWidth="1"/>
    <col min="11275" max="11281" width="8.75" style="2429" customWidth="1"/>
    <col min="11282" max="11282" width="9.08203125" style="2429" customWidth="1"/>
    <col min="11283" max="11283" width="9" style="2429" customWidth="1"/>
    <col min="11284" max="11284" width="8.75" style="2429" customWidth="1"/>
    <col min="11285" max="11285" width="9.08203125" style="2429" customWidth="1"/>
    <col min="11286" max="11286" width="9.5" style="2429" customWidth="1"/>
    <col min="11287" max="11520" width="9.58203125" style="2429"/>
    <col min="11521" max="11521" width="21.75" style="2429" customWidth="1"/>
    <col min="11522" max="11522" width="1.08203125" style="2429" customWidth="1"/>
    <col min="11523" max="11530" width="10.75" style="2429" customWidth="1"/>
    <col min="11531" max="11537" width="8.75" style="2429" customWidth="1"/>
    <col min="11538" max="11538" width="9.08203125" style="2429" customWidth="1"/>
    <col min="11539" max="11539" width="9" style="2429" customWidth="1"/>
    <col min="11540" max="11540" width="8.75" style="2429" customWidth="1"/>
    <col min="11541" max="11541" width="9.08203125" style="2429" customWidth="1"/>
    <col min="11542" max="11542" width="9.5" style="2429" customWidth="1"/>
    <col min="11543" max="11776" width="9.58203125" style="2429"/>
    <col min="11777" max="11777" width="21.75" style="2429" customWidth="1"/>
    <col min="11778" max="11778" width="1.08203125" style="2429" customWidth="1"/>
    <col min="11779" max="11786" width="10.75" style="2429" customWidth="1"/>
    <col min="11787" max="11793" width="8.75" style="2429" customWidth="1"/>
    <col min="11794" max="11794" width="9.08203125" style="2429" customWidth="1"/>
    <col min="11795" max="11795" width="9" style="2429" customWidth="1"/>
    <col min="11796" max="11796" width="8.75" style="2429" customWidth="1"/>
    <col min="11797" max="11797" width="9.08203125" style="2429" customWidth="1"/>
    <col min="11798" max="11798" width="9.5" style="2429" customWidth="1"/>
    <col min="11799" max="12032" width="9.58203125" style="2429"/>
    <col min="12033" max="12033" width="21.75" style="2429" customWidth="1"/>
    <col min="12034" max="12034" width="1.08203125" style="2429" customWidth="1"/>
    <col min="12035" max="12042" width="10.75" style="2429" customWidth="1"/>
    <col min="12043" max="12049" width="8.75" style="2429" customWidth="1"/>
    <col min="12050" max="12050" width="9.08203125" style="2429" customWidth="1"/>
    <col min="12051" max="12051" width="9" style="2429" customWidth="1"/>
    <col min="12052" max="12052" width="8.75" style="2429" customWidth="1"/>
    <col min="12053" max="12053" width="9.08203125" style="2429" customWidth="1"/>
    <col min="12054" max="12054" width="9.5" style="2429" customWidth="1"/>
    <col min="12055" max="12288" width="9.58203125" style="2429"/>
    <col min="12289" max="12289" width="21.75" style="2429" customWidth="1"/>
    <col min="12290" max="12290" width="1.08203125" style="2429" customWidth="1"/>
    <col min="12291" max="12298" width="10.75" style="2429" customWidth="1"/>
    <col min="12299" max="12305" width="8.75" style="2429" customWidth="1"/>
    <col min="12306" max="12306" width="9.08203125" style="2429" customWidth="1"/>
    <col min="12307" max="12307" width="9" style="2429" customWidth="1"/>
    <col min="12308" max="12308" width="8.75" style="2429" customWidth="1"/>
    <col min="12309" max="12309" width="9.08203125" style="2429" customWidth="1"/>
    <col min="12310" max="12310" width="9.5" style="2429" customWidth="1"/>
    <col min="12311" max="12544" width="9.58203125" style="2429"/>
    <col min="12545" max="12545" width="21.75" style="2429" customWidth="1"/>
    <col min="12546" max="12546" width="1.08203125" style="2429" customWidth="1"/>
    <col min="12547" max="12554" width="10.75" style="2429" customWidth="1"/>
    <col min="12555" max="12561" width="8.75" style="2429" customWidth="1"/>
    <col min="12562" max="12562" width="9.08203125" style="2429" customWidth="1"/>
    <col min="12563" max="12563" width="9" style="2429" customWidth="1"/>
    <col min="12564" max="12564" width="8.75" style="2429" customWidth="1"/>
    <col min="12565" max="12565" width="9.08203125" style="2429" customWidth="1"/>
    <col min="12566" max="12566" width="9.5" style="2429" customWidth="1"/>
    <col min="12567" max="12800" width="9.58203125" style="2429"/>
    <col min="12801" max="12801" width="21.75" style="2429" customWidth="1"/>
    <col min="12802" max="12802" width="1.08203125" style="2429" customWidth="1"/>
    <col min="12803" max="12810" width="10.75" style="2429" customWidth="1"/>
    <col min="12811" max="12817" width="8.75" style="2429" customWidth="1"/>
    <col min="12818" max="12818" width="9.08203125" style="2429" customWidth="1"/>
    <col min="12819" max="12819" width="9" style="2429" customWidth="1"/>
    <col min="12820" max="12820" width="8.75" style="2429" customWidth="1"/>
    <col min="12821" max="12821" width="9.08203125" style="2429" customWidth="1"/>
    <col min="12822" max="12822" width="9.5" style="2429" customWidth="1"/>
    <col min="12823" max="13056" width="9.58203125" style="2429"/>
    <col min="13057" max="13057" width="21.75" style="2429" customWidth="1"/>
    <col min="13058" max="13058" width="1.08203125" style="2429" customWidth="1"/>
    <col min="13059" max="13066" width="10.75" style="2429" customWidth="1"/>
    <col min="13067" max="13073" width="8.75" style="2429" customWidth="1"/>
    <col min="13074" max="13074" width="9.08203125" style="2429" customWidth="1"/>
    <col min="13075" max="13075" width="9" style="2429" customWidth="1"/>
    <col min="13076" max="13076" width="8.75" style="2429" customWidth="1"/>
    <col min="13077" max="13077" width="9.08203125" style="2429" customWidth="1"/>
    <col min="13078" max="13078" width="9.5" style="2429" customWidth="1"/>
    <col min="13079" max="13312" width="9.58203125" style="2429"/>
    <col min="13313" max="13313" width="21.75" style="2429" customWidth="1"/>
    <col min="13314" max="13314" width="1.08203125" style="2429" customWidth="1"/>
    <col min="13315" max="13322" width="10.75" style="2429" customWidth="1"/>
    <col min="13323" max="13329" width="8.75" style="2429" customWidth="1"/>
    <col min="13330" max="13330" width="9.08203125" style="2429" customWidth="1"/>
    <col min="13331" max="13331" width="9" style="2429" customWidth="1"/>
    <col min="13332" max="13332" width="8.75" style="2429" customWidth="1"/>
    <col min="13333" max="13333" width="9.08203125" style="2429" customWidth="1"/>
    <col min="13334" max="13334" width="9.5" style="2429" customWidth="1"/>
    <col min="13335" max="13568" width="9.58203125" style="2429"/>
    <col min="13569" max="13569" width="21.75" style="2429" customWidth="1"/>
    <col min="13570" max="13570" width="1.08203125" style="2429" customWidth="1"/>
    <col min="13571" max="13578" width="10.75" style="2429" customWidth="1"/>
    <col min="13579" max="13585" width="8.75" style="2429" customWidth="1"/>
    <col min="13586" max="13586" width="9.08203125" style="2429" customWidth="1"/>
    <col min="13587" max="13587" width="9" style="2429" customWidth="1"/>
    <col min="13588" max="13588" width="8.75" style="2429" customWidth="1"/>
    <col min="13589" max="13589" width="9.08203125" style="2429" customWidth="1"/>
    <col min="13590" max="13590" width="9.5" style="2429" customWidth="1"/>
    <col min="13591" max="13824" width="9.58203125" style="2429"/>
    <col min="13825" max="13825" width="21.75" style="2429" customWidth="1"/>
    <col min="13826" max="13826" width="1.08203125" style="2429" customWidth="1"/>
    <col min="13827" max="13834" width="10.75" style="2429" customWidth="1"/>
    <col min="13835" max="13841" width="8.75" style="2429" customWidth="1"/>
    <col min="13842" max="13842" width="9.08203125" style="2429" customWidth="1"/>
    <col min="13843" max="13843" width="9" style="2429" customWidth="1"/>
    <col min="13844" max="13844" width="8.75" style="2429" customWidth="1"/>
    <col min="13845" max="13845" width="9.08203125" style="2429" customWidth="1"/>
    <col min="13846" max="13846" width="9.5" style="2429" customWidth="1"/>
    <col min="13847" max="14080" width="9.58203125" style="2429"/>
    <col min="14081" max="14081" width="21.75" style="2429" customWidth="1"/>
    <col min="14082" max="14082" width="1.08203125" style="2429" customWidth="1"/>
    <col min="14083" max="14090" width="10.75" style="2429" customWidth="1"/>
    <col min="14091" max="14097" width="8.75" style="2429" customWidth="1"/>
    <col min="14098" max="14098" width="9.08203125" style="2429" customWidth="1"/>
    <col min="14099" max="14099" width="9" style="2429" customWidth="1"/>
    <col min="14100" max="14100" width="8.75" style="2429" customWidth="1"/>
    <col min="14101" max="14101" width="9.08203125" style="2429" customWidth="1"/>
    <col min="14102" max="14102" width="9.5" style="2429" customWidth="1"/>
    <col min="14103" max="14336" width="9.58203125" style="2429"/>
    <col min="14337" max="14337" width="21.75" style="2429" customWidth="1"/>
    <col min="14338" max="14338" width="1.08203125" style="2429" customWidth="1"/>
    <col min="14339" max="14346" width="10.75" style="2429" customWidth="1"/>
    <col min="14347" max="14353" width="8.75" style="2429" customWidth="1"/>
    <col min="14354" max="14354" width="9.08203125" style="2429" customWidth="1"/>
    <col min="14355" max="14355" width="9" style="2429" customWidth="1"/>
    <col min="14356" max="14356" width="8.75" style="2429" customWidth="1"/>
    <col min="14357" max="14357" width="9.08203125" style="2429" customWidth="1"/>
    <col min="14358" max="14358" width="9.5" style="2429" customWidth="1"/>
    <col min="14359" max="14592" width="9.58203125" style="2429"/>
    <col min="14593" max="14593" width="21.75" style="2429" customWidth="1"/>
    <col min="14594" max="14594" width="1.08203125" style="2429" customWidth="1"/>
    <col min="14595" max="14602" width="10.75" style="2429" customWidth="1"/>
    <col min="14603" max="14609" width="8.75" style="2429" customWidth="1"/>
    <col min="14610" max="14610" width="9.08203125" style="2429" customWidth="1"/>
    <col min="14611" max="14611" width="9" style="2429" customWidth="1"/>
    <col min="14612" max="14612" width="8.75" style="2429" customWidth="1"/>
    <col min="14613" max="14613" width="9.08203125" style="2429" customWidth="1"/>
    <col min="14614" max="14614" width="9.5" style="2429" customWidth="1"/>
    <col min="14615" max="14848" width="9.58203125" style="2429"/>
    <col min="14849" max="14849" width="21.75" style="2429" customWidth="1"/>
    <col min="14850" max="14850" width="1.08203125" style="2429" customWidth="1"/>
    <col min="14851" max="14858" width="10.75" style="2429" customWidth="1"/>
    <col min="14859" max="14865" width="8.75" style="2429" customWidth="1"/>
    <col min="14866" max="14866" width="9.08203125" style="2429" customWidth="1"/>
    <col min="14867" max="14867" width="9" style="2429" customWidth="1"/>
    <col min="14868" max="14868" width="8.75" style="2429" customWidth="1"/>
    <col min="14869" max="14869" width="9.08203125" style="2429" customWidth="1"/>
    <col min="14870" max="14870" width="9.5" style="2429" customWidth="1"/>
    <col min="14871" max="15104" width="9.58203125" style="2429"/>
    <col min="15105" max="15105" width="21.75" style="2429" customWidth="1"/>
    <col min="15106" max="15106" width="1.08203125" style="2429" customWidth="1"/>
    <col min="15107" max="15114" width="10.75" style="2429" customWidth="1"/>
    <col min="15115" max="15121" width="8.75" style="2429" customWidth="1"/>
    <col min="15122" max="15122" width="9.08203125" style="2429" customWidth="1"/>
    <col min="15123" max="15123" width="9" style="2429" customWidth="1"/>
    <col min="15124" max="15124" width="8.75" style="2429" customWidth="1"/>
    <col min="15125" max="15125" width="9.08203125" style="2429" customWidth="1"/>
    <col min="15126" max="15126" width="9.5" style="2429" customWidth="1"/>
    <col min="15127" max="15360" width="9.58203125" style="2429"/>
    <col min="15361" max="15361" width="21.75" style="2429" customWidth="1"/>
    <col min="15362" max="15362" width="1.08203125" style="2429" customWidth="1"/>
    <col min="15363" max="15370" width="10.75" style="2429" customWidth="1"/>
    <col min="15371" max="15377" width="8.75" style="2429" customWidth="1"/>
    <col min="15378" max="15378" width="9.08203125" style="2429" customWidth="1"/>
    <col min="15379" max="15379" width="9" style="2429" customWidth="1"/>
    <col min="15380" max="15380" width="8.75" style="2429" customWidth="1"/>
    <col min="15381" max="15381" width="9.08203125" style="2429" customWidth="1"/>
    <col min="15382" max="15382" width="9.5" style="2429" customWidth="1"/>
    <col min="15383" max="15616" width="9.58203125" style="2429"/>
    <col min="15617" max="15617" width="21.75" style="2429" customWidth="1"/>
    <col min="15618" max="15618" width="1.08203125" style="2429" customWidth="1"/>
    <col min="15619" max="15626" width="10.75" style="2429" customWidth="1"/>
    <col min="15627" max="15633" width="8.75" style="2429" customWidth="1"/>
    <col min="15634" max="15634" width="9.08203125" style="2429" customWidth="1"/>
    <col min="15635" max="15635" width="9" style="2429" customWidth="1"/>
    <col min="15636" max="15636" width="8.75" style="2429" customWidth="1"/>
    <col min="15637" max="15637" width="9.08203125" style="2429" customWidth="1"/>
    <col min="15638" max="15638" width="9.5" style="2429" customWidth="1"/>
    <col min="15639" max="15872" width="9.58203125" style="2429"/>
    <col min="15873" max="15873" width="21.75" style="2429" customWidth="1"/>
    <col min="15874" max="15874" width="1.08203125" style="2429" customWidth="1"/>
    <col min="15875" max="15882" width="10.75" style="2429" customWidth="1"/>
    <col min="15883" max="15889" width="8.75" style="2429" customWidth="1"/>
    <col min="15890" max="15890" width="9.08203125" style="2429" customWidth="1"/>
    <col min="15891" max="15891" width="9" style="2429" customWidth="1"/>
    <col min="15892" max="15892" width="8.75" style="2429" customWidth="1"/>
    <col min="15893" max="15893" width="9.08203125" style="2429" customWidth="1"/>
    <col min="15894" max="15894" width="9.5" style="2429" customWidth="1"/>
    <col min="15895" max="16128" width="9.58203125" style="2429"/>
    <col min="16129" max="16129" width="21.75" style="2429" customWidth="1"/>
    <col min="16130" max="16130" width="1.08203125" style="2429" customWidth="1"/>
    <col min="16131" max="16138" width="10.75" style="2429" customWidth="1"/>
    <col min="16139" max="16145" width="8.75" style="2429" customWidth="1"/>
    <col min="16146" max="16146" width="9.08203125" style="2429" customWidth="1"/>
    <col min="16147" max="16147" width="9" style="2429" customWidth="1"/>
    <col min="16148" max="16148" width="8.75" style="2429" customWidth="1"/>
    <col min="16149" max="16149" width="9.08203125" style="2429" customWidth="1"/>
    <col min="16150" max="16150" width="9.5" style="2429" customWidth="1"/>
    <col min="16151" max="16384" width="9.58203125" style="2429"/>
  </cols>
  <sheetData>
    <row r="1" spans="1:22" ht="23.5" customHeight="1">
      <c r="A1" s="4082" t="s">
        <v>3755</v>
      </c>
      <c r="B1" s="4034"/>
      <c r="C1" s="4034"/>
      <c r="D1" s="4034"/>
      <c r="E1" s="4034"/>
      <c r="F1" s="4034"/>
      <c r="G1" s="4034"/>
      <c r="H1" s="4034"/>
      <c r="I1" s="4034"/>
      <c r="J1" s="4034"/>
      <c r="K1" s="4083" t="s">
        <v>3756</v>
      </c>
      <c r="L1" s="4036"/>
      <c r="M1" s="4036"/>
      <c r="N1" s="4036"/>
      <c r="O1" s="4036"/>
      <c r="P1" s="4036"/>
      <c r="Q1" s="4036"/>
      <c r="R1" s="4036"/>
      <c r="S1" s="4036"/>
      <c r="T1" s="4036"/>
      <c r="U1" s="4036"/>
      <c r="V1" s="4036"/>
    </row>
    <row r="2" spans="1:22" ht="11.5" customHeight="1">
      <c r="A2" s="4034"/>
      <c r="B2" s="4034"/>
      <c r="C2" s="4034"/>
      <c r="D2" s="4034"/>
      <c r="E2" s="4034"/>
      <c r="F2" s="4034"/>
      <c r="G2" s="4034"/>
      <c r="H2" s="4034"/>
      <c r="I2" s="4034"/>
      <c r="J2" s="4034"/>
      <c r="K2" s="4036"/>
      <c r="L2" s="4036"/>
      <c r="M2" s="4036"/>
      <c r="N2" s="4036"/>
      <c r="O2" s="4036"/>
      <c r="P2" s="4036"/>
      <c r="Q2" s="4036"/>
      <c r="R2" s="4036"/>
      <c r="S2" s="4036"/>
      <c r="T2" s="4036"/>
      <c r="U2" s="4036"/>
      <c r="V2" s="4036"/>
    </row>
    <row r="3" spans="1:22" ht="24" customHeight="1">
      <c r="R3" s="2432"/>
      <c r="U3" s="4084" t="s">
        <v>3757</v>
      </c>
      <c r="V3" s="4085"/>
    </row>
    <row r="4" spans="1:22" s="2433" customFormat="1" ht="27" customHeight="1">
      <c r="A4" s="4086" t="s">
        <v>2248</v>
      </c>
      <c r="B4" s="4089"/>
      <c r="C4" s="4092" t="s">
        <v>3758</v>
      </c>
      <c r="D4" s="3082"/>
      <c r="E4" s="3082"/>
      <c r="F4" s="3082"/>
      <c r="G4" s="3082"/>
      <c r="H4" s="3082"/>
      <c r="I4" s="3082"/>
      <c r="J4" s="3082"/>
      <c r="K4" s="4093" t="s">
        <v>3759</v>
      </c>
      <c r="L4" s="3082"/>
      <c r="M4" s="3082"/>
      <c r="N4" s="3082"/>
      <c r="O4" s="3082"/>
      <c r="P4" s="3083"/>
      <c r="Q4" s="4092" t="s">
        <v>3760</v>
      </c>
      <c r="R4" s="4094"/>
      <c r="S4" s="4094"/>
      <c r="T4" s="4094"/>
      <c r="U4" s="4094"/>
      <c r="V4" s="4094"/>
    </row>
    <row r="5" spans="1:22" s="2433" customFormat="1" ht="32.25" customHeight="1">
      <c r="A5" s="4087"/>
      <c r="B5" s="4090"/>
      <c r="C5" s="4095" t="s">
        <v>3761</v>
      </c>
      <c r="D5" s="4096"/>
      <c r="E5" s="4096"/>
      <c r="F5" s="4096"/>
      <c r="G5" s="4097"/>
      <c r="H5" s="4095" t="s">
        <v>3762</v>
      </c>
      <c r="I5" s="4098"/>
      <c r="J5" s="4099"/>
      <c r="K5" s="4096" t="s">
        <v>3763</v>
      </c>
      <c r="L5" s="4098"/>
      <c r="M5" s="4099"/>
      <c r="N5" s="4096" t="s">
        <v>3764</v>
      </c>
      <c r="O5" s="4098"/>
      <c r="P5" s="4099"/>
      <c r="Q5" s="4095" t="s">
        <v>3765</v>
      </c>
      <c r="R5" s="4096"/>
      <c r="S5" s="4097"/>
      <c r="T5" s="4095" t="s">
        <v>3766</v>
      </c>
      <c r="U5" s="4100"/>
      <c r="V5" s="4100"/>
    </row>
    <row r="6" spans="1:22" s="2433" customFormat="1" ht="33" customHeight="1">
      <c r="A6" s="4087"/>
      <c r="B6" s="4090"/>
      <c r="C6" s="4075" t="s">
        <v>3767</v>
      </c>
      <c r="D6" s="4073" t="s">
        <v>3768</v>
      </c>
      <c r="E6" s="4102"/>
      <c r="F6" s="4073" t="s">
        <v>3769</v>
      </c>
      <c r="G6" s="4074"/>
      <c r="H6" s="4075" t="s">
        <v>3770</v>
      </c>
      <c r="I6" s="4075" t="s">
        <v>3771</v>
      </c>
      <c r="J6" s="4075" t="s">
        <v>3769</v>
      </c>
      <c r="K6" s="4079" t="s">
        <v>3770</v>
      </c>
      <c r="L6" s="4075" t="s">
        <v>3772</v>
      </c>
      <c r="M6" s="4075" t="s">
        <v>3769</v>
      </c>
      <c r="N6" s="4075" t="s">
        <v>3770</v>
      </c>
      <c r="O6" s="4075" t="s">
        <v>3772</v>
      </c>
      <c r="P6" s="4075" t="s">
        <v>3769</v>
      </c>
      <c r="Q6" s="4075" t="s">
        <v>3773</v>
      </c>
      <c r="R6" s="4075" t="s">
        <v>3774</v>
      </c>
      <c r="S6" s="4075" t="s">
        <v>3775</v>
      </c>
      <c r="T6" s="4075" t="s">
        <v>3773</v>
      </c>
      <c r="U6" s="4075" t="s">
        <v>3776</v>
      </c>
      <c r="V6" s="4077" t="s">
        <v>3777</v>
      </c>
    </row>
    <row r="7" spans="1:22" s="2433" customFormat="1" ht="47.25" customHeight="1">
      <c r="A7" s="4088"/>
      <c r="B7" s="4091"/>
      <c r="C7" s="4101"/>
      <c r="D7" s="2434"/>
      <c r="E7" s="2435" t="s">
        <v>3778</v>
      </c>
      <c r="F7" s="2434"/>
      <c r="G7" s="2435" t="s">
        <v>3779</v>
      </c>
      <c r="H7" s="4076"/>
      <c r="I7" s="4076"/>
      <c r="J7" s="4076"/>
      <c r="K7" s="4080"/>
      <c r="L7" s="4076"/>
      <c r="M7" s="4076"/>
      <c r="N7" s="4076"/>
      <c r="O7" s="4076"/>
      <c r="P7" s="4076"/>
      <c r="Q7" s="4076"/>
      <c r="R7" s="4081"/>
      <c r="S7" s="4081"/>
      <c r="T7" s="4081"/>
      <c r="U7" s="4081"/>
      <c r="V7" s="4078"/>
    </row>
    <row r="8" spans="1:22" s="2433" customFormat="1" ht="28" customHeight="1">
      <c r="A8" s="1985" t="s">
        <v>3780</v>
      </c>
      <c r="B8" s="2436"/>
      <c r="C8" s="2437">
        <v>542</v>
      </c>
      <c r="D8" s="2438">
        <v>51</v>
      </c>
      <c r="E8" s="2438">
        <v>9</v>
      </c>
      <c r="F8" s="2438">
        <v>491</v>
      </c>
      <c r="G8" s="2438">
        <v>30</v>
      </c>
      <c r="H8" s="2438">
        <v>44</v>
      </c>
      <c r="I8" s="2438">
        <v>15</v>
      </c>
      <c r="J8" s="2438">
        <v>29</v>
      </c>
      <c r="K8" s="2438">
        <v>618</v>
      </c>
      <c r="L8" s="2438">
        <v>187</v>
      </c>
      <c r="M8" s="2438">
        <v>431</v>
      </c>
      <c r="N8" s="2438">
        <v>267</v>
      </c>
      <c r="O8" s="2438">
        <v>3</v>
      </c>
      <c r="P8" s="2438">
        <v>264</v>
      </c>
      <c r="Q8" s="2438">
        <v>67</v>
      </c>
      <c r="R8" s="2438">
        <v>18</v>
      </c>
      <c r="S8" s="2438">
        <v>49</v>
      </c>
      <c r="T8" s="2438">
        <v>149</v>
      </c>
      <c r="U8" s="2438">
        <v>12</v>
      </c>
      <c r="V8" s="2438">
        <v>137</v>
      </c>
    </row>
    <row r="9" spans="1:22" s="2433" customFormat="1" ht="28" customHeight="1">
      <c r="A9" s="1990" t="s">
        <v>3781</v>
      </c>
      <c r="B9" s="2436"/>
      <c r="C9" s="2439">
        <v>83</v>
      </c>
      <c r="D9" s="2440">
        <v>1</v>
      </c>
      <c r="E9" s="2440">
        <v>0</v>
      </c>
      <c r="F9" s="2440">
        <v>82</v>
      </c>
      <c r="G9" s="2440">
        <v>4</v>
      </c>
      <c r="H9" s="2440">
        <v>8</v>
      </c>
      <c r="I9" s="2440">
        <v>1</v>
      </c>
      <c r="J9" s="2440">
        <v>7</v>
      </c>
      <c r="K9" s="2440">
        <v>69</v>
      </c>
      <c r="L9" s="2440">
        <v>13</v>
      </c>
      <c r="M9" s="2440">
        <v>56</v>
      </c>
      <c r="N9" s="2440">
        <v>48</v>
      </c>
      <c r="O9" s="2440">
        <v>0</v>
      </c>
      <c r="P9" s="2440">
        <v>48</v>
      </c>
      <c r="Q9" s="2440">
        <v>5</v>
      </c>
      <c r="R9" s="2440">
        <v>1</v>
      </c>
      <c r="S9" s="2440">
        <v>4</v>
      </c>
      <c r="T9" s="2440">
        <v>23</v>
      </c>
      <c r="U9" s="2440">
        <v>2</v>
      </c>
      <c r="V9" s="2440">
        <v>21</v>
      </c>
    </row>
    <row r="10" spans="1:22" ht="28" customHeight="1">
      <c r="A10" s="1990" t="s">
        <v>3782</v>
      </c>
      <c r="B10" s="2436"/>
      <c r="C10" s="2439">
        <v>21</v>
      </c>
      <c r="D10" s="2440">
        <v>8</v>
      </c>
      <c r="E10" s="2440">
        <v>1</v>
      </c>
      <c r="F10" s="2440">
        <v>13</v>
      </c>
      <c r="G10" s="2440">
        <v>0</v>
      </c>
      <c r="H10" s="2440">
        <v>1</v>
      </c>
      <c r="I10" s="2440">
        <v>1</v>
      </c>
      <c r="J10" s="2440">
        <v>0</v>
      </c>
      <c r="K10" s="2440">
        <v>51</v>
      </c>
      <c r="L10" s="2440">
        <v>11</v>
      </c>
      <c r="M10" s="2440">
        <v>40</v>
      </c>
      <c r="N10" s="2440">
        <v>71</v>
      </c>
      <c r="O10" s="2440">
        <v>3</v>
      </c>
      <c r="P10" s="2440">
        <v>68</v>
      </c>
      <c r="Q10" s="2440">
        <v>6</v>
      </c>
      <c r="R10" s="2440">
        <v>4</v>
      </c>
      <c r="S10" s="2440">
        <v>2</v>
      </c>
      <c r="T10" s="2440">
        <v>44</v>
      </c>
      <c r="U10" s="2440">
        <v>0</v>
      </c>
      <c r="V10" s="2440">
        <v>44</v>
      </c>
    </row>
    <row r="11" spans="1:22" ht="28" customHeight="1">
      <c r="A11" s="1990" t="s">
        <v>3783</v>
      </c>
      <c r="B11" s="2436"/>
      <c r="C11" s="2439">
        <v>46</v>
      </c>
      <c r="D11" s="2440">
        <v>5</v>
      </c>
      <c r="E11" s="2440">
        <v>0</v>
      </c>
      <c r="F11" s="2440">
        <v>41</v>
      </c>
      <c r="G11" s="2440">
        <v>2</v>
      </c>
      <c r="H11" s="2440">
        <v>6</v>
      </c>
      <c r="I11" s="2440">
        <v>0</v>
      </c>
      <c r="J11" s="2440">
        <v>6</v>
      </c>
      <c r="K11" s="2440">
        <v>50</v>
      </c>
      <c r="L11" s="2440">
        <v>17</v>
      </c>
      <c r="M11" s="2440">
        <v>33</v>
      </c>
      <c r="N11" s="2440">
        <v>31</v>
      </c>
      <c r="O11" s="2440">
        <v>0</v>
      </c>
      <c r="P11" s="2440">
        <v>31</v>
      </c>
      <c r="Q11" s="2440">
        <v>4</v>
      </c>
      <c r="R11" s="2440">
        <v>1</v>
      </c>
      <c r="S11" s="2440">
        <v>3</v>
      </c>
      <c r="T11" s="2440">
        <v>19</v>
      </c>
      <c r="U11" s="2440">
        <v>1</v>
      </c>
      <c r="V11" s="2440">
        <v>18</v>
      </c>
    </row>
    <row r="12" spans="1:22" ht="28" customHeight="1">
      <c r="A12" s="1990" t="s">
        <v>3784</v>
      </c>
      <c r="B12" s="2436"/>
      <c r="C12" s="2439">
        <v>70</v>
      </c>
      <c r="D12" s="2440">
        <v>4</v>
      </c>
      <c r="E12" s="2440">
        <v>2</v>
      </c>
      <c r="F12" s="2440">
        <v>66</v>
      </c>
      <c r="G12" s="2440">
        <v>5</v>
      </c>
      <c r="H12" s="2440">
        <v>5</v>
      </c>
      <c r="I12" s="2440">
        <v>0</v>
      </c>
      <c r="J12" s="2440">
        <v>5</v>
      </c>
      <c r="K12" s="2440">
        <v>54</v>
      </c>
      <c r="L12" s="2440">
        <v>5</v>
      </c>
      <c r="M12" s="2440">
        <v>49</v>
      </c>
      <c r="N12" s="2440">
        <v>34</v>
      </c>
      <c r="O12" s="2440">
        <v>0</v>
      </c>
      <c r="P12" s="2440">
        <v>34</v>
      </c>
      <c r="Q12" s="2440">
        <v>11</v>
      </c>
      <c r="R12" s="2440">
        <v>1</v>
      </c>
      <c r="S12" s="2440">
        <v>10</v>
      </c>
      <c r="T12" s="2440">
        <v>6</v>
      </c>
      <c r="U12" s="2440">
        <v>0</v>
      </c>
      <c r="V12" s="2440">
        <v>6</v>
      </c>
    </row>
    <row r="13" spans="1:22" ht="28" customHeight="1">
      <c r="A13" s="1990" t="s">
        <v>3785</v>
      </c>
      <c r="B13" s="2436"/>
      <c r="C13" s="2439">
        <v>76</v>
      </c>
      <c r="D13" s="2440">
        <v>3</v>
      </c>
      <c r="E13" s="2440">
        <v>1</v>
      </c>
      <c r="F13" s="2440">
        <v>73</v>
      </c>
      <c r="G13" s="2440">
        <v>3</v>
      </c>
      <c r="H13" s="2440">
        <v>3</v>
      </c>
      <c r="I13" s="2440">
        <v>2</v>
      </c>
      <c r="J13" s="2440">
        <v>1</v>
      </c>
      <c r="K13" s="2440">
        <v>28</v>
      </c>
      <c r="L13" s="2440">
        <v>5</v>
      </c>
      <c r="M13" s="2440">
        <v>23</v>
      </c>
      <c r="N13" s="2440">
        <v>20</v>
      </c>
      <c r="O13" s="2440">
        <v>0</v>
      </c>
      <c r="P13" s="2440">
        <v>20</v>
      </c>
      <c r="Q13" s="2440">
        <v>2</v>
      </c>
      <c r="R13" s="2440">
        <v>2</v>
      </c>
      <c r="S13" s="2440">
        <v>0</v>
      </c>
      <c r="T13" s="2440">
        <v>13</v>
      </c>
      <c r="U13" s="2440">
        <v>1</v>
      </c>
      <c r="V13" s="2440">
        <v>12</v>
      </c>
    </row>
    <row r="14" spans="1:22" ht="28" customHeight="1">
      <c r="A14" s="1990" t="s">
        <v>3786</v>
      </c>
      <c r="B14" s="2436"/>
      <c r="C14" s="2439">
        <v>67</v>
      </c>
      <c r="D14" s="2440">
        <v>3</v>
      </c>
      <c r="E14" s="2440">
        <v>0</v>
      </c>
      <c r="F14" s="2440">
        <v>64</v>
      </c>
      <c r="G14" s="2440">
        <v>4</v>
      </c>
      <c r="H14" s="2440">
        <v>5</v>
      </c>
      <c r="I14" s="2440">
        <v>2</v>
      </c>
      <c r="J14" s="2440">
        <v>3</v>
      </c>
      <c r="K14" s="2440">
        <v>83</v>
      </c>
      <c r="L14" s="2440">
        <v>13</v>
      </c>
      <c r="M14" s="2440">
        <v>70</v>
      </c>
      <c r="N14" s="2440">
        <v>16</v>
      </c>
      <c r="O14" s="2440">
        <v>0</v>
      </c>
      <c r="P14" s="2440">
        <v>16</v>
      </c>
      <c r="Q14" s="2440">
        <v>14</v>
      </c>
      <c r="R14" s="2440">
        <v>3</v>
      </c>
      <c r="S14" s="2440">
        <v>11</v>
      </c>
      <c r="T14" s="2440">
        <v>8</v>
      </c>
      <c r="U14" s="2440">
        <v>3</v>
      </c>
      <c r="V14" s="2440">
        <v>5</v>
      </c>
    </row>
    <row r="15" spans="1:22" ht="28" customHeight="1">
      <c r="A15" s="1990" t="s">
        <v>3787</v>
      </c>
      <c r="B15" s="2436"/>
      <c r="C15" s="2439">
        <v>8</v>
      </c>
      <c r="D15" s="2440">
        <v>3</v>
      </c>
      <c r="E15" s="2440">
        <v>1</v>
      </c>
      <c r="F15" s="2440">
        <v>5</v>
      </c>
      <c r="G15" s="2440">
        <v>0</v>
      </c>
      <c r="H15" s="2440">
        <v>2</v>
      </c>
      <c r="I15" s="2440">
        <v>1</v>
      </c>
      <c r="J15" s="2440">
        <v>1</v>
      </c>
      <c r="K15" s="2440">
        <v>24</v>
      </c>
      <c r="L15" s="2440">
        <v>15</v>
      </c>
      <c r="M15" s="2440">
        <v>9</v>
      </c>
      <c r="N15" s="2440">
        <v>4</v>
      </c>
      <c r="O15" s="2440">
        <v>0</v>
      </c>
      <c r="P15" s="2440">
        <v>4</v>
      </c>
      <c r="Q15" s="2440">
        <v>4</v>
      </c>
      <c r="R15" s="2440">
        <v>1</v>
      </c>
      <c r="S15" s="2440">
        <v>3</v>
      </c>
      <c r="T15" s="2440">
        <v>4</v>
      </c>
      <c r="U15" s="2440">
        <v>1</v>
      </c>
      <c r="V15" s="2440">
        <v>3</v>
      </c>
    </row>
    <row r="16" spans="1:22" ht="28" customHeight="1">
      <c r="A16" s="1995" t="s">
        <v>3788</v>
      </c>
      <c r="B16" s="2436"/>
      <c r="C16" s="2439">
        <v>13</v>
      </c>
      <c r="D16" s="2440">
        <v>2</v>
      </c>
      <c r="E16" s="2440">
        <v>0</v>
      </c>
      <c r="F16" s="2440">
        <v>11</v>
      </c>
      <c r="G16" s="2440">
        <v>1</v>
      </c>
      <c r="H16" s="2440">
        <v>0</v>
      </c>
      <c r="I16" s="2440">
        <v>0</v>
      </c>
      <c r="J16" s="2440">
        <v>0</v>
      </c>
      <c r="K16" s="2440">
        <v>20</v>
      </c>
      <c r="L16" s="2440">
        <v>15</v>
      </c>
      <c r="M16" s="2440">
        <v>5</v>
      </c>
      <c r="N16" s="2440">
        <v>11</v>
      </c>
      <c r="O16" s="2440">
        <v>0</v>
      </c>
      <c r="P16" s="2440">
        <v>11</v>
      </c>
      <c r="Q16" s="2440">
        <v>1</v>
      </c>
      <c r="R16" s="2440">
        <v>0</v>
      </c>
      <c r="S16" s="2440">
        <v>1</v>
      </c>
      <c r="T16" s="2440">
        <v>3</v>
      </c>
      <c r="U16" s="2440">
        <v>1</v>
      </c>
      <c r="V16" s="2440">
        <v>2</v>
      </c>
    </row>
    <row r="17" spans="1:22" ht="28" customHeight="1">
      <c r="A17" s="1995" t="s">
        <v>3789</v>
      </c>
      <c r="B17" s="2436"/>
      <c r="C17" s="2439">
        <v>12</v>
      </c>
      <c r="D17" s="2440">
        <v>1</v>
      </c>
      <c r="E17" s="2440">
        <v>0</v>
      </c>
      <c r="F17" s="2440">
        <v>11</v>
      </c>
      <c r="G17" s="2440">
        <v>1</v>
      </c>
      <c r="H17" s="2440">
        <v>0</v>
      </c>
      <c r="I17" s="2440">
        <v>0</v>
      </c>
      <c r="J17" s="2440">
        <v>0</v>
      </c>
      <c r="K17" s="2440">
        <v>16</v>
      </c>
      <c r="L17" s="2440">
        <v>2</v>
      </c>
      <c r="M17" s="2440">
        <v>14</v>
      </c>
      <c r="N17" s="2440">
        <v>6</v>
      </c>
      <c r="O17" s="2440">
        <v>0</v>
      </c>
      <c r="P17" s="2440">
        <v>6</v>
      </c>
      <c r="Q17" s="2440">
        <v>5</v>
      </c>
      <c r="R17" s="2440">
        <v>0</v>
      </c>
      <c r="S17" s="2440">
        <v>5</v>
      </c>
      <c r="T17" s="2440">
        <v>6</v>
      </c>
      <c r="U17" s="2440">
        <v>0</v>
      </c>
      <c r="V17" s="2440">
        <v>6</v>
      </c>
    </row>
    <row r="18" spans="1:22" ht="28" customHeight="1">
      <c r="A18" s="1995" t="s">
        <v>3790</v>
      </c>
      <c r="B18" s="2436"/>
      <c r="C18" s="2439">
        <v>39</v>
      </c>
      <c r="D18" s="2440">
        <v>1</v>
      </c>
      <c r="E18" s="2440">
        <v>0</v>
      </c>
      <c r="F18" s="2440">
        <v>38</v>
      </c>
      <c r="G18" s="2440">
        <v>3</v>
      </c>
      <c r="H18" s="2440">
        <v>1</v>
      </c>
      <c r="I18" s="2440">
        <v>0</v>
      </c>
      <c r="J18" s="2440">
        <v>1</v>
      </c>
      <c r="K18" s="2440">
        <v>34</v>
      </c>
      <c r="L18" s="2440">
        <v>2</v>
      </c>
      <c r="M18" s="2440">
        <v>32</v>
      </c>
      <c r="N18" s="2440">
        <v>6</v>
      </c>
      <c r="O18" s="2440">
        <v>0</v>
      </c>
      <c r="P18" s="2440">
        <v>6</v>
      </c>
      <c r="Q18" s="2440">
        <v>2</v>
      </c>
      <c r="R18" s="2440">
        <v>0</v>
      </c>
      <c r="S18" s="2440">
        <v>2</v>
      </c>
      <c r="T18" s="2440">
        <v>5</v>
      </c>
      <c r="U18" s="2440">
        <v>0</v>
      </c>
      <c r="V18" s="2440">
        <v>5</v>
      </c>
    </row>
    <row r="19" spans="1:22" ht="28" customHeight="1">
      <c r="A19" s="1995" t="s">
        <v>3791</v>
      </c>
      <c r="B19" s="2436"/>
      <c r="C19" s="2439">
        <v>17</v>
      </c>
      <c r="D19" s="2440">
        <v>2</v>
      </c>
      <c r="E19" s="2440">
        <v>0</v>
      </c>
      <c r="F19" s="2440">
        <v>15</v>
      </c>
      <c r="G19" s="2440">
        <v>1</v>
      </c>
      <c r="H19" s="2440">
        <v>2</v>
      </c>
      <c r="I19" s="2440">
        <v>1</v>
      </c>
      <c r="J19" s="2440">
        <v>1</v>
      </c>
      <c r="K19" s="2440">
        <v>14</v>
      </c>
      <c r="L19" s="2440">
        <v>8</v>
      </c>
      <c r="M19" s="2440">
        <v>6</v>
      </c>
      <c r="N19" s="2440">
        <v>0</v>
      </c>
      <c r="O19" s="2440">
        <v>0</v>
      </c>
      <c r="P19" s="2440">
        <v>0</v>
      </c>
      <c r="Q19" s="2440">
        <v>3</v>
      </c>
      <c r="R19" s="2440">
        <v>1</v>
      </c>
      <c r="S19" s="2440">
        <v>2</v>
      </c>
      <c r="T19" s="2440">
        <v>4</v>
      </c>
      <c r="U19" s="2440">
        <v>1</v>
      </c>
      <c r="V19" s="2440">
        <v>3</v>
      </c>
    </row>
    <row r="20" spans="1:22" ht="28" customHeight="1">
      <c r="A20" s="1995" t="s">
        <v>3792</v>
      </c>
      <c r="B20" s="2436"/>
      <c r="C20" s="2439">
        <v>13</v>
      </c>
      <c r="D20" s="2440">
        <v>2</v>
      </c>
      <c r="E20" s="2440">
        <v>0</v>
      </c>
      <c r="F20" s="2440">
        <v>11</v>
      </c>
      <c r="G20" s="2440">
        <v>0</v>
      </c>
      <c r="H20" s="2440">
        <v>2</v>
      </c>
      <c r="I20" s="2440">
        <v>1</v>
      </c>
      <c r="J20" s="2440">
        <v>1</v>
      </c>
      <c r="K20" s="2440">
        <v>19</v>
      </c>
      <c r="L20" s="2440">
        <v>4</v>
      </c>
      <c r="M20" s="2440">
        <v>15</v>
      </c>
      <c r="N20" s="2440">
        <v>1</v>
      </c>
      <c r="O20" s="2440">
        <v>0</v>
      </c>
      <c r="P20" s="2440">
        <v>1</v>
      </c>
      <c r="Q20" s="2440">
        <v>0</v>
      </c>
      <c r="R20" s="2440">
        <v>0</v>
      </c>
      <c r="S20" s="2440">
        <v>0</v>
      </c>
      <c r="T20" s="2440">
        <v>3</v>
      </c>
      <c r="U20" s="2440">
        <v>0</v>
      </c>
      <c r="V20" s="2440">
        <v>3</v>
      </c>
    </row>
    <row r="21" spans="1:22" ht="28" customHeight="1">
      <c r="A21" s="1995" t="s">
        <v>3793</v>
      </c>
      <c r="B21" s="2436"/>
      <c r="C21" s="2439">
        <v>13</v>
      </c>
      <c r="D21" s="2440">
        <v>2</v>
      </c>
      <c r="E21" s="2440">
        <v>1</v>
      </c>
      <c r="F21" s="2440">
        <v>11</v>
      </c>
      <c r="G21" s="2440">
        <v>1</v>
      </c>
      <c r="H21" s="2440">
        <v>1</v>
      </c>
      <c r="I21" s="2440">
        <v>0</v>
      </c>
      <c r="J21" s="2440">
        <v>1</v>
      </c>
      <c r="K21" s="2440">
        <v>25</v>
      </c>
      <c r="L21" s="2440">
        <v>20</v>
      </c>
      <c r="M21" s="2440">
        <v>5</v>
      </c>
      <c r="N21" s="2440">
        <v>3</v>
      </c>
      <c r="O21" s="2440">
        <v>0</v>
      </c>
      <c r="P21" s="2440">
        <v>3</v>
      </c>
      <c r="Q21" s="2440">
        <v>0</v>
      </c>
      <c r="R21" s="2440">
        <v>0</v>
      </c>
      <c r="S21" s="2440">
        <v>0</v>
      </c>
      <c r="T21" s="2440">
        <v>1</v>
      </c>
      <c r="U21" s="2440">
        <v>0</v>
      </c>
      <c r="V21" s="2440">
        <v>1</v>
      </c>
    </row>
    <row r="22" spans="1:22" ht="28" customHeight="1">
      <c r="A22" s="1995" t="s">
        <v>3794</v>
      </c>
      <c r="B22" s="2436"/>
      <c r="C22" s="2439">
        <v>24</v>
      </c>
      <c r="D22" s="2440">
        <v>3</v>
      </c>
      <c r="E22" s="2440">
        <v>1</v>
      </c>
      <c r="F22" s="2440">
        <v>21</v>
      </c>
      <c r="G22" s="2440">
        <v>4</v>
      </c>
      <c r="H22" s="2440">
        <v>2</v>
      </c>
      <c r="I22" s="2440">
        <v>1</v>
      </c>
      <c r="J22" s="2440">
        <v>1</v>
      </c>
      <c r="K22" s="2440">
        <v>34</v>
      </c>
      <c r="L22" s="2440">
        <v>6</v>
      </c>
      <c r="M22" s="2440">
        <v>28</v>
      </c>
      <c r="N22" s="2440">
        <v>3</v>
      </c>
      <c r="O22" s="2440">
        <v>0</v>
      </c>
      <c r="P22" s="2440">
        <v>3</v>
      </c>
      <c r="Q22" s="2440">
        <v>4</v>
      </c>
      <c r="R22" s="2440">
        <v>0</v>
      </c>
      <c r="S22" s="2440">
        <v>4</v>
      </c>
      <c r="T22" s="2440">
        <v>1</v>
      </c>
      <c r="U22" s="2440">
        <v>0</v>
      </c>
      <c r="V22" s="2440">
        <v>1</v>
      </c>
    </row>
    <row r="23" spans="1:22" ht="28" customHeight="1">
      <c r="A23" s="1995" t="s">
        <v>3795</v>
      </c>
      <c r="B23" s="2436"/>
      <c r="C23" s="2439">
        <v>4</v>
      </c>
      <c r="D23" s="2440">
        <v>2</v>
      </c>
      <c r="E23" s="2440">
        <v>0</v>
      </c>
      <c r="F23" s="2440">
        <v>2</v>
      </c>
      <c r="G23" s="2440">
        <v>0</v>
      </c>
      <c r="H23" s="2440">
        <v>0</v>
      </c>
      <c r="I23" s="2440">
        <v>0</v>
      </c>
      <c r="J23" s="2440">
        <v>0</v>
      </c>
      <c r="K23" s="2440">
        <v>23</v>
      </c>
      <c r="L23" s="2440">
        <v>16</v>
      </c>
      <c r="M23" s="2440">
        <v>7</v>
      </c>
      <c r="N23" s="2440">
        <v>0</v>
      </c>
      <c r="O23" s="2440">
        <v>0</v>
      </c>
      <c r="P23" s="2440">
        <v>0</v>
      </c>
      <c r="Q23" s="2440">
        <v>0</v>
      </c>
      <c r="R23" s="2440">
        <v>0</v>
      </c>
      <c r="S23" s="2440">
        <v>0</v>
      </c>
      <c r="T23" s="2440">
        <v>0</v>
      </c>
      <c r="U23" s="2440">
        <v>0</v>
      </c>
      <c r="V23" s="2440">
        <v>0</v>
      </c>
    </row>
    <row r="24" spans="1:22" ht="28" customHeight="1">
      <c r="A24" s="1995" t="s">
        <v>3796</v>
      </c>
      <c r="B24" s="2436"/>
      <c r="C24" s="2439">
        <v>4</v>
      </c>
      <c r="D24" s="2440">
        <v>2</v>
      </c>
      <c r="E24" s="2440">
        <v>1</v>
      </c>
      <c r="F24" s="2440">
        <v>2</v>
      </c>
      <c r="G24" s="2440">
        <v>0</v>
      </c>
      <c r="H24" s="2440">
        <v>5</v>
      </c>
      <c r="I24" s="2440">
        <v>4</v>
      </c>
      <c r="J24" s="2440">
        <v>1</v>
      </c>
      <c r="K24" s="2440">
        <v>25</v>
      </c>
      <c r="L24" s="2440">
        <v>16</v>
      </c>
      <c r="M24" s="2440">
        <v>9</v>
      </c>
      <c r="N24" s="2440">
        <v>2</v>
      </c>
      <c r="O24" s="2440">
        <v>0</v>
      </c>
      <c r="P24" s="2440">
        <v>2</v>
      </c>
      <c r="Q24" s="2440">
        <v>2</v>
      </c>
      <c r="R24" s="2440">
        <v>2</v>
      </c>
      <c r="S24" s="2440">
        <v>0</v>
      </c>
      <c r="T24" s="2440">
        <v>1</v>
      </c>
      <c r="U24" s="2440">
        <v>1</v>
      </c>
      <c r="V24" s="2440">
        <v>0</v>
      </c>
    </row>
    <row r="25" spans="1:22" ht="28" customHeight="1">
      <c r="A25" s="1995" t="s">
        <v>3797</v>
      </c>
      <c r="B25" s="2436"/>
      <c r="C25" s="2439">
        <v>2</v>
      </c>
      <c r="D25" s="2440">
        <v>1</v>
      </c>
      <c r="E25" s="2440">
        <v>0</v>
      </c>
      <c r="F25" s="2440">
        <v>1</v>
      </c>
      <c r="G25" s="2440">
        <v>0</v>
      </c>
      <c r="H25" s="2440">
        <v>0</v>
      </c>
      <c r="I25" s="2440">
        <v>0</v>
      </c>
      <c r="J25" s="2440">
        <v>0</v>
      </c>
      <c r="K25" s="2440">
        <v>10</v>
      </c>
      <c r="L25" s="2440">
        <v>9</v>
      </c>
      <c r="M25" s="2440">
        <v>1</v>
      </c>
      <c r="N25" s="2440">
        <v>0</v>
      </c>
      <c r="O25" s="2440">
        <v>0</v>
      </c>
      <c r="P25" s="2440">
        <v>0</v>
      </c>
      <c r="Q25" s="2440">
        <v>0</v>
      </c>
      <c r="R25" s="2440">
        <v>0</v>
      </c>
      <c r="S25" s="2440">
        <v>0</v>
      </c>
      <c r="T25" s="2440">
        <v>0</v>
      </c>
      <c r="U25" s="2440">
        <v>0</v>
      </c>
      <c r="V25" s="2440">
        <v>0</v>
      </c>
    </row>
    <row r="26" spans="1:22" ht="28" customHeight="1">
      <c r="A26" s="1995" t="s">
        <v>3798</v>
      </c>
      <c r="B26" s="2436"/>
      <c r="C26" s="2439">
        <v>9</v>
      </c>
      <c r="D26" s="2440">
        <v>2</v>
      </c>
      <c r="E26" s="2440">
        <v>1</v>
      </c>
      <c r="F26" s="2440">
        <v>7</v>
      </c>
      <c r="G26" s="2440">
        <v>0</v>
      </c>
      <c r="H26" s="2440">
        <v>0</v>
      </c>
      <c r="I26" s="2440">
        <v>0</v>
      </c>
      <c r="J26" s="2440">
        <v>0</v>
      </c>
      <c r="K26" s="2440">
        <v>7</v>
      </c>
      <c r="L26" s="2440">
        <v>2</v>
      </c>
      <c r="M26" s="2440">
        <v>5</v>
      </c>
      <c r="N26" s="2440">
        <v>0</v>
      </c>
      <c r="O26" s="2440">
        <v>0</v>
      </c>
      <c r="P26" s="2440">
        <v>0</v>
      </c>
      <c r="Q26" s="2440">
        <v>1</v>
      </c>
      <c r="R26" s="2440">
        <v>1</v>
      </c>
      <c r="S26" s="2440">
        <v>0</v>
      </c>
      <c r="T26" s="2440">
        <v>1</v>
      </c>
      <c r="U26" s="2440">
        <v>0</v>
      </c>
      <c r="V26" s="2440">
        <v>1</v>
      </c>
    </row>
    <row r="27" spans="1:22" ht="28" customHeight="1">
      <c r="A27" s="1995" t="s">
        <v>3799</v>
      </c>
      <c r="B27" s="2436"/>
      <c r="C27" s="2439">
        <v>6</v>
      </c>
      <c r="D27" s="2440">
        <v>1</v>
      </c>
      <c r="E27" s="2440">
        <v>0</v>
      </c>
      <c r="F27" s="2440">
        <v>5</v>
      </c>
      <c r="G27" s="2440">
        <v>0</v>
      </c>
      <c r="H27" s="2440">
        <v>0</v>
      </c>
      <c r="I27" s="2440">
        <v>0</v>
      </c>
      <c r="J27" s="2440">
        <v>0</v>
      </c>
      <c r="K27" s="2440">
        <v>10</v>
      </c>
      <c r="L27" s="2440">
        <v>2</v>
      </c>
      <c r="M27" s="2440">
        <v>8</v>
      </c>
      <c r="N27" s="2440">
        <v>6</v>
      </c>
      <c r="O27" s="2440">
        <v>0</v>
      </c>
      <c r="P27" s="2440">
        <v>6</v>
      </c>
      <c r="Q27" s="2440">
        <v>2</v>
      </c>
      <c r="R27" s="2440">
        <v>0</v>
      </c>
      <c r="S27" s="2440">
        <v>2</v>
      </c>
      <c r="T27" s="2440">
        <v>4</v>
      </c>
      <c r="U27" s="2440">
        <v>0</v>
      </c>
      <c r="V27" s="2440">
        <v>4</v>
      </c>
    </row>
    <row r="28" spans="1:22" ht="28" customHeight="1">
      <c r="A28" s="1995" t="s">
        <v>3800</v>
      </c>
      <c r="B28" s="2436"/>
      <c r="C28" s="2439">
        <v>14</v>
      </c>
      <c r="D28" s="2440">
        <v>2</v>
      </c>
      <c r="E28" s="2440">
        <v>0</v>
      </c>
      <c r="F28" s="2440">
        <v>12</v>
      </c>
      <c r="G28" s="2440">
        <v>1</v>
      </c>
      <c r="H28" s="2440">
        <v>1</v>
      </c>
      <c r="I28" s="2440">
        <v>1</v>
      </c>
      <c r="J28" s="2440">
        <v>0</v>
      </c>
      <c r="K28" s="2440">
        <v>17</v>
      </c>
      <c r="L28" s="2440">
        <v>2</v>
      </c>
      <c r="M28" s="2440">
        <v>15</v>
      </c>
      <c r="N28" s="2440">
        <v>5</v>
      </c>
      <c r="O28" s="2440">
        <v>0</v>
      </c>
      <c r="P28" s="2440">
        <v>5</v>
      </c>
      <c r="Q28" s="2440">
        <v>1</v>
      </c>
      <c r="R28" s="2440">
        <v>1</v>
      </c>
      <c r="S28" s="2440">
        <v>0</v>
      </c>
      <c r="T28" s="2440">
        <v>3</v>
      </c>
      <c r="U28" s="2440">
        <v>1</v>
      </c>
      <c r="V28" s="2440">
        <v>2</v>
      </c>
    </row>
    <row r="29" spans="1:22" ht="28" customHeight="1">
      <c r="A29" s="1995" t="s">
        <v>3801</v>
      </c>
      <c r="B29" s="2441"/>
      <c r="C29" s="2439">
        <v>0</v>
      </c>
      <c r="D29" s="2440">
        <v>0</v>
      </c>
      <c r="E29" s="2440">
        <v>0</v>
      </c>
      <c r="F29" s="2440">
        <v>0</v>
      </c>
      <c r="G29" s="2440">
        <v>0</v>
      </c>
      <c r="H29" s="2440">
        <v>0</v>
      </c>
      <c r="I29" s="2440">
        <v>0</v>
      </c>
      <c r="J29" s="2440">
        <v>0</v>
      </c>
      <c r="K29" s="2440">
        <v>2</v>
      </c>
      <c r="L29" s="2440">
        <v>1</v>
      </c>
      <c r="M29" s="2440">
        <v>1</v>
      </c>
      <c r="N29" s="2440">
        <v>0</v>
      </c>
      <c r="O29" s="2440">
        <v>0</v>
      </c>
      <c r="P29" s="2440">
        <v>0</v>
      </c>
      <c r="Q29" s="2440">
        <v>0</v>
      </c>
      <c r="R29" s="2440">
        <v>0</v>
      </c>
      <c r="S29" s="2440">
        <v>0</v>
      </c>
      <c r="T29" s="2440">
        <v>0</v>
      </c>
      <c r="U29" s="2440">
        <v>0</v>
      </c>
      <c r="V29" s="2440">
        <v>0</v>
      </c>
    </row>
    <row r="30" spans="1:22" ht="28" customHeight="1">
      <c r="A30" s="1999" t="s">
        <v>3802</v>
      </c>
      <c r="B30" s="2442"/>
      <c r="C30" s="2443">
        <v>1</v>
      </c>
      <c r="D30" s="2444">
        <v>1</v>
      </c>
      <c r="E30" s="2444">
        <v>0</v>
      </c>
      <c r="F30" s="2444">
        <v>0</v>
      </c>
      <c r="G30" s="2444">
        <v>0</v>
      </c>
      <c r="H30" s="2444">
        <v>0</v>
      </c>
      <c r="I30" s="2444">
        <v>0</v>
      </c>
      <c r="J30" s="2444">
        <v>0</v>
      </c>
      <c r="K30" s="2444">
        <v>3</v>
      </c>
      <c r="L30" s="2444">
        <v>3</v>
      </c>
      <c r="M30" s="2444">
        <v>0</v>
      </c>
      <c r="N30" s="2444">
        <v>0</v>
      </c>
      <c r="O30" s="2444">
        <v>0</v>
      </c>
      <c r="P30" s="2444">
        <v>0</v>
      </c>
      <c r="Q30" s="2444">
        <v>0</v>
      </c>
      <c r="R30" s="2444">
        <v>0</v>
      </c>
      <c r="S30" s="2444">
        <v>0</v>
      </c>
      <c r="T30" s="2444">
        <v>0</v>
      </c>
      <c r="U30" s="2444">
        <v>0</v>
      </c>
      <c r="V30" s="2444">
        <v>0</v>
      </c>
    </row>
    <row r="31" spans="1:22">
      <c r="H31" s="2429"/>
    </row>
    <row r="32" spans="1:22">
      <c r="H32" s="2429"/>
    </row>
    <row r="33" spans="3:8">
      <c r="C33" s="2429"/>
      <c r="D33" s="2429"/>
      <c r="E33" s="2429"/>
      <c r="F33" s="2429"/>
      <c r="G33" s="2429"/>
      <c r="H33" s="2429"/>
    </row>
    <row r="34" spans="3:8">
      <c r="C34" s="2429"/>
      <c r="D34" s="2429"/>
      <c r="E34" s="2429"/>
      <c r="F34" s="2429"/>
      <c r="G34" s="2429"/>
      <c r="H34" s="2429"/>
    </row>
    <row r="35" spans="3:8">
      <c r="C35" s="2429"/>
      <c r="D35" s="2429"/>
      <c r="E35" s="2429"/>
      <c r="F35" s="2429"/>
      <c r="G35" s="2429"/>
      <c r="H35" s="2429"/>
    </row>
    <row r="36" spans="3:8">
      <c r="C36" s="2429"/>
      <c r="D36" s="2429"/>
      <c r="E36" s="2429"/>
      <c r="F36" s="2429"/>
      <c r="G36" s="2429"/>
      <c r="H36" s="2429"/>
    </row>
    <row r="37" spans="3:8">
      <c r="C37" s="2429"/>
      <c r="D37" s="2429"/>
      <c r="E37" s="2429"/>
      <c r="F37" s="2429"/>
      <c r="G37" s="2429"/>
      <c r="H37" s="2429"/>
    </row>
    <row r="38" spans="3:8">
      <c r="C38" s="2429"/>
      <c r="D38" s="2429"/>
      <c r="E38" s="2429"/>
      <c r="F38" s="2429"/>
      <c r="G38" s="2429"/>
      <c r="H38" s="2429"/>
    </row>
    <row r="39" spans="3:8">
      <c r="C39" s="2429"/>
      <c r="D39" s="2429"/>
      <c r="E39" s="2429"/>
      <c r="F39" s="2429"/>
      <c r="G39" s="2429"/>
      <c r="H39" s="2429"/>
    </row>
    <row r="40" spans="3:8">
      <c r="C40" s="2429"/>
      <c r="D40" s="2429"/>
      <c r="E40" s="2429"/>
      <c r="F40" s="2429"/>
      <c r="G40" s="2429"/>
      <c r="H40" s="2429"/>
    </row>
    <row r="41" spans="3:8">
      <c r="C41" s="2429"/>
      <c r="D41" s="2429"/>
      <c r="E41" s="2429"/>
      <c r="F41" s="2429"/>
      <c r="G41" s="2429"/>
      <c r="H41" s="2429"/>
    </row>
    <row r="42" spans="3:8">
      <c r="C42" s="2429"/>
      <c r="D42" s="2429"/>
      <c r="E42" s="2429"/>
      <c r="F42" s="2429"/>
      <c r="G42" s="2429"/>
      <c r="H42" s="2429"/>
    </row>
    <row r="43" spans="3:8">
      <c r="C43" s="2429"/>
      <c r="D43" s="2429"/>
      <c r="E43" s="2429"/>
      <c r="F43" s="2429"/>
      <c r="G43" s="2429"/>
      <c r="H43" s="2429"/>
    </row>
    <row r="44" spans="3:8">
      <c r="C44" s="2429"/>
      <c r="D44" s="2429"/>
      <c r="E44" s="2429"/>
      <c r="F44" s="2429"/>
      <c r="G44" s="2429"/>
      <c r="H44" s="2429"/>
    </row>
    <row r="45" spans="3:8">
      <c r="C45" s="2429"/>
      <c r="D45" s="2429"/>
      <c r="E45" s="2429"/>
      <c r="F45" s="2429"/>
      <c r="G45" s="2429"/>
      <c r="H45" s="2429"/>
    </row>
    <row r="46" spans="3:8">
      <c r="C46" s="2429"/>
      <c r="D46" s="2429"/>
      <c r="E46" s="2429"/>
      <c r="F46" s="2429"/>
      <c r="G46" s="2429"/>
      <c r="H46" s="2429"/>
    </row>
    <row r="47" spans="3:8">
      <c r="C47" s="2429"/>
      <c r="D47" s="2429"/>
      <c r="E47" s="2429"/>
      <c r="F47" s="2429"/>
      <c r="G47" s="2429"/>
      <c r="H47" s="2429"/>
    </row>
    <row r="48" spans="3:8">
      <c r="C48" s="2429"/>
      <c r="D48" s="2429"/>
      <c r="E48" s="2429"/>
      <c r="F48" s="2429"/>
      <c r="G48" s="2429"/>
      <c r="H48" s="2429"/>
    </row>
    <row r="49" spans="3:8">
      <c r="C49" s="2429"/>
      <c r="D49" s="2429"/>
      <c r="E49" s="2429"/>
      <c r="F49" s="2429"/>
      <c r="G49" s="2429"/>
      <c r="H49" s="2429"/>
    </row>
    <row r="50" spans="3:8">
      <c r="C50" s="2429"/>
      <c r="D50" s="2429"/>
      <c r="E50" s="2429"/>
      <c r="F50" s="2429"/>
      <c r="G50" s="2429"/>
      <c r="H50" s="2429"/>
    </row>
    <row r="51" spans="3:8">
      <c r="C51" s="2429"/>
      <c r="D51" s="2429"/>
      <c r="E51" s="2429"/>
      <c r="F51" s="2429"/>
      <c r="G51" s="2429"/>
      <c r="H51" s="2429"/>
    </row>
    <row r="52" spans="3:8">
      <c r="C52" s="2429"/>
      <c r="D52" s="2429"/>
      <c r="E52" s="2429"/>
      <c r="F52" s="2429"/>
      <c r="G52" s="2429"/>
      <c r="H52" s="2429"/>
    </row>
    <row r="53" spans="3:8">
      <c r="C53" s="2429"/>
      <c r="D53" s="2429"/>
      <c r="E53" s="2429"/>
      <c r="F53" s="2429"/>
      <c r="G53" s="2429"/>
      <c r="H53" s="2429"/>
    </row>
    <row r="54" spans="3:8">
      <c r="C54" s="2429"/>
      <c r="D54" s="2429"/>
      <c r="E54" s="2429"/>
      <c r="F54" s="2429"/>
      <c r="G54" s="2429"/>
      <c r="H54" s="2429"/>
    </row>
    <row r="55" spans="3:8">
      <c r="C55" s="2429"/>
      <c r="D55" s="2429"/>
      <c r="E55" s="2429"/>
      <c r="F55" s="2429"/>
      <c r="G55" s="2429"/>
      <c r="H55" s="2429"/>
    </row>
    <row r="56" spans="3:8">
      <c r="C56" s="2429"/>
      <c r="D56" s="2429"/>
      <c r="E56" s="2429"/>
      <c r="F56" s="2429"/>
      <c r="G56" s="2429"/>
      <c r="H56" s="2429"/>
    </row>
    <row r="57" spans="3:8">
      <c r="C57" s="2429"/>
      <c r="D57" s="2429"/>
      <c r="E57" s="2429"/>
      <c r="F57" s="2429"/>
      <c r="G57" s="2429"/>
      <c r="H57" s="2429"/>
    </row>
    <row r="58" spans="3:8">
      <c r="C58" s="2429"/>
      <c r="D58" s="2429"/>
      <c r="E58" s="2429"/>
      <c r="F58" s="2429"/>
      <c r="G58" s="2429"/>
      <c r="H58" s="2429"/>
    </row>
    <row r="59" spans="3:8">
      <c r="C59" s="2429"/>
      <c r="D59" s="2429"/>
      <c r="E59" s="2429"/>
      <c r="F59" s="2429"/>
      <c r="G59" s="2429"/>
      <c r="H59" s="2429"/>
    </row>
    <row r="60" spans="3:8">
      <c r="C60" s="2429"/>
      <c r="D60" s="2429"/>
      <c r="E60" s="2429"/>
      <c r="F60" s="2429"/>
      <c r="G60" s="2429"/>
      <c r="H60" s="2429"/>
    </row>
    <row r="61" spans="3:8">
      <c r="C61" s="2429"/>
      <c r="D61" s="2429"/>
      <c r="E61" s="2429"/>
      <c r="F61" s="2429"/>
      <c r="G61" s="2429"/>
      <c r="H61" s="2429"/>
    </row>
    <row r="62" spans="3:8">
      <c r="C62" s="2429"/>
      <c r="D62" s="2429"/>
      <c r="E62" s="2429"/>
      <c r="F62" s="2429"/>
      <c r="G62" s="2429"/>
      <c r="H62" s="2429"/>
    </row>
    <row r="63" spans="3:8">
      <c r="C63" s="2429"/>
      <c r="D63" s="2429"/>
      <c r="E63" s="2429"/>
      <c r="F63" s="2429"/>
      <c r="G63" s="2429"/>
      <c r="H63" s="2429"/>
    </row>
    <row r="64" spans="3:8">
      <c r="C64" s="2429"/>
      <c r="D64" s="2429"/>
      <c r="E64" s="2429"/>
      <c r="F64" s="2429"/>
      <c r="G64" s="2429"/>
      <c r="H64" s="2429"/>
    </row>
    <row r="65" spans="3:8">
      <c r="C65" s="2429"/>
      <c r="D65" s="2429"/>
      <c r="E65" s="2429"/>
      <c r="F65" s="2429"/>
      <c r="G65" s="2429"/>
      <c r="H65" s="2429"/>
    </row>
    <row r="66" spans="3:8">
      <c r="C66" s="2429"/>
      <c r="D66" s="2429"/>
      <c r="E66" s="2429"/>
      <c r="F66" s="2429"/>
      <c r="G66" s="2429"/>
      <c r="H66" s="2429"/>
    </row>
    <row r="67" spans="3:8">
      <c r="C67" s="2429"/>
      <c r="D67" s="2429"/>
      <c r="E67" s="2429"/>
      <c r="F67" s="2429"/>
      <c r="G67" s="2429"/>
      <c r="H67" s="2429"/>
    </row>
    <row r="68" spans="3:8">
      <c r="C68" s="2429"/>
      <c r="D68" s="2429"/>
      <c r="E68" s="2429"/>
      <c r="F68" s="2429"/>
      <c r="G68" s="2429"/>
      <c r="H68" s="2429"/>
    </row>
  </sheetData>
  <mergeCells count="32">
    <mergeCell ref="A1:J2"/>
    <mergeCell ref="K1:V2"/>
    <mergeCell ref="U3:V3"/>
    <mergeCell ref="A4:A7"/>
    <mergeCell ref="B4:B7"/>
    <mergeCell ref="C4:J4"/>
    <mergeCell ref="K4:P4"/>
    <mergeCell ref="Q4:V4"/>
    <mergeCell ref="C5:G5"/>
    <mergeCell ref="H5:J5"/>
    <mergeCell ref="K5:M5"/>
    <mergeCell ref="N5:P5"/>
    <mergeCell ref="Q5:S5"/>
    <mergeCell ref="T5:V5"/>
    <mergeCell ref="C6:C7"/>
    <mergeCell ref="D6:E6"/>
    <mergeCell ref="F6:G6"/>
    <mergeCell ref="H6:H7"/>
    <mergeCell ref="I6:I7"/>
    <mergeCell ref="J6:J7"/>
    <mergeCell ref="V6:V7"/>
    <mergeCell ref="K6:K7"/>
    <mergeCell ref="L6:L7"/>
    <mergeCell ref="M6:M7"/>
    <mergeCell ref="N6:N7"/>
    <mergeCell ref="O6:O7"/>
    <mergeCell ref="P6:P7"/>
    <mergeCell ref="Q6:Q7"/>
    <mergeCell ref="R6:R7"/>
    <mergeCell ref="S6:S7"/>
    <mergeCell ref="T6:T7"/>
    <mergeCell ref="U6:U7"/>
  </mergeCells>
  <phoneticPr fontId="6" type="noConversion"/>
  <printOptions horizontalCentered="1"/>
  <pageMargins left="0.62992125984251968" right="0.6692913385826772" top="1.1811023622047245" bottom="0.78740157480314965" header="0" footer="0"/>
  <pageSetup paperSize="9" scale="80" orientation="portrait" r:id="rId1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D40"/>
  <sheetViews>
    <sheetView zoomScale="80" zoomScaleNormal="80" workbookViewId="0">
      <selection sqref="A1:H2"/>
    </sheetView>
  </sheetViews>
  <sheetFormatPr defaultColWidth="8.83203125" defaultRowHeight="17.5"/>
  <cols>
    <col min="1" max="1" width="26.83203125" style="2468" customWidth="1"/>
    <col min="2" max="2" width="1.58203125" style="2468" customWidth="1"/>
    <col min="3" max="8" width="12.25" style="2445" customWidth="1"/>
    <col min="9" max="10" width="8.5" style="2445" customWidth="1"/>
    <col min="11" max="11" width="9.25" style="2445" customWidth="1"/>
    <col min="12" max="12" width="8.5" style="2445" customWidth="1"/>
    <col min="13" max="13" width="9" style="2445" customWidth="1"/>
    <col min="14" max="16" width="8.5" style="2445" customWidth="1"/>
    <col min="17" max="17" width="9.58203125" style="2445" customWidth="1"/>
    <col min="18" max="18" width="9.75" style="2445" customWidth="1"/>
    <col min="19" max="20" width="8.5" style="2445" customWidth="1"/>
    <col min="21" max="21" width="10.25" style="2445" customWidth="1"/>
    <col min="22" max="22" width="10" style="2445" customWidth="1"/>
    <col min="23" max="23" width="10.25" style="2445" customWidth="1"/>
    <col min="24" max="24" width="10.08203125" style="2445" customWidth="1"/>
    <col min="25" max="256" width="8.83203125" style="2445"/>
    <col min="257" max="257" width="30.08203125" style="2445" customWidth="1"/>
    <col min="258" max="258" width="1.58203125" style="2445" customWidth="1"/>
    <col min="259" max="264" width="12.25" style="2445" customWidth="1"/>
    <col min="265" max="266" width="8.5" style="2445" customWidth="1"/>
    <col min="267" max="267" width="9.25" style="2445" customWidth="1"/>
    <col min="268" max="268" width="8.5" style="2445" customWidth="1"/>
    <col min="269" max="269" width="9" style="2445" customWidth="1"/>
    <col min="270" max="273" width="8.5" style="2445" customWidth="1"/>
    <col min="274" max="274" width="9.75" style="2445" customWidth="1"/>
    <col min="275" max="276" width="8.5" style="2445" customWidth="1"/>
    <col min="277" max="277" width="10.25" style="2445" customWidth="1"/>
    <col min="278" max="278" width="10" style="2445" customWidth="1"/>
    <col min="279" max="279" width="10.25" style="2445" customWidth="1"/>
    <col min="280" max="280" width="10.08203125" style="2445" customWidth="1"/>
    <col min="281" max="512" width="8.83203125" style="2445"/>
    <col min="513" max="513" width="30.08203125" style="2445" customWidth="1"/>
    <col min="514" max="514" width="1.58203125" style="2445" customWidth="1"/>
    <col min="515" max="520" width="12.25" style="2445" customWidth="1"/>
    <col min="521" max="522" width="8.5" style="2445" customWidth="1"/>
    <col min="523" max="523" width="9.25" style="2445" customWidth="1"/>
    <col min="524" max="524" width="8.5" style="2445" customWidth="1"/>
    <col min="525" max="525" width="9" style="2445" customWidth="1"/>
    <col min="526" max="529" width="8.5" style="2445" customWidth="1"/>
    <col min="530" max="530" width="9.75" style="2445" customWidth="1"/>
    <col min="531" max="532" width="8.5" style="2445" customWidth="1"/>
    <col min="533" max="533" width="10.25" style="2445" customWidth="1"/>
    <col min="534" max="534" width="10" style="2445" customWidth="1"/>
    <col min="535" max="535" width="10.25" style="2445" customWidth="1"/>
    <col min="536" max="536" width="10.08203125" style="2445" customWidth="1"/>
    <col min="537" max="768" width="8.83203125" style="2445"/>
    <col min="769" max="769" width="30.08203125" style="2445" customWidth="1"/>
    <col min="770" max="770" width="1.58203125" style="2445" customWidth="1"/>
    <col min="771" max="776" width="12.25" style="2445" customWidth="1"/>
    <col min="777" max="778" width="8.5" style="2445" customWidth="1"/>
    <col min="779" max="779" width="9.25" style="2445" customWidth="1"/>
    <col min="780" max="780" width="8.5" style="2445" customWidth="1"/>
    <col min="781" max="781" width="9" style="2445" customWidth="1"/>
    <col min="782" max="785" width="8.5" style="2445" customWidth="1"/>
    <col min="786" max="786" width="9.75" style="2445" customWidth="1"/>
    <col min="787" max="788" width="8.5" style="2445" customWidth="1"/>
    <col min="789" max="789" width="10.25" style="2445" customWidth="1"/>
    <col min="790" max="790" width="10" style="2445" customWidth="1"/>
    <col min="791" max="791" width="10.25" style="2445" customWidth="1"/>
    <col min="792" max="792" width="10.08203125" style="2445" customWidth="1"/>
    <col min="793" max="1024" width="8.83203125" style="2445"/>
    <col min="1025" max="1025" width="30.08203125" style="2445" customWidth="1"/>
    <col min="1026" max="1026" width="1.58203125" style="2445" customWidth="1"/>
    <col min="1027" max="1032" width="12.25" style="2445" customWidth="1"/>
    <col min="1033" max="1034" width="8.5" style="2445" customWidth="1"/>
    <col min="1035" max="1035" width="9.25" style="2445" customWidth="1"/>
    <col min="1036" max="1036" width="8.5" style="2445" customWidth="1"/>
    <col min="1037" max="1037" width="9" style="2445" customWidth="1"/>
    <col min="1038" max="1041" width="8.5" style="2445" customWidth="1"/>
    <col min="1042" max="1042" width="9.75" style="2445" customWidth="1"/>
    <col min="1043" max="1044" width="8.5" style="2445" customWidth="1"/>
    <col min="1045" max="1045" width="10.25" style="2445" customWidth="1"/>
    <col min="1046" max="1046" width="10" style="2445" customWidth="1"/>
    <col min="1047" max="1047" width="10.25" style="2445" customWidth="1"/>
    <col min="1048" max="1048" width="10.08203125" style="2445" customWidth="1"/>
    <col min="1049" max="1280" width="8.83203125" style="2445"/>
    <col min="1281" max="1281" width="30.08203125" style="2445" customWidth="1"/>
    <col min="1282" max="1282" width="1.58203125" style="2445" customWidth="1"/>
    <col min="1283" max="1288" width="12.25" style="2445" customWidth="1"/>
    <col min="1289" max="1290" width="8.5" style="2445" customWidth="1"/>
    <col min="1291" max="1291" width="9.25" style="2445" customWidth="1"/>
    <col min="1292" max="1292" width="8.5" style="2445" customWidth="1"/>
    <col min="1293" max="1293" width="9" style="2445" customWidth="1"/>
    <col min="1294" max="1297" width="8.5" style="2445" customWidth="1"/>
    <col min="1298" max="1298" width="9.75" style="2445" customWidth="1"/>
    <col min="1299" max="1300" width="8.5" style="2445" customWidth="1"/>
    <col min="1301" max="1301" width="10.25" style="2445" customWidth="1"/>
    <col min="1302" max="1302" width="10" style="2445" customWidth="1"/>
    <col min="1303" max="1303" width="10.25" style="2445" customWidth="1"/>
    <col min="1304" max="1304" width="10.08203125" style="2445" customWidth="1"/>
    <col min="1305" max="1536" width="8.83203125" style="2445"/>
    <col min="1537" max="1537" width="30.08203125" style="2445" customWidth="1"/>
    <col min="1538" max="1538" width="1.58203125" style="2445" customWidth="1"/>
    <col min="1539" max="1544" width="12.25" style="2445" customWidth="1"/>
    <col min="1545" max="1546" width="8.5" style="2445" customWidth="1"/>
    <col min="1547" max="1547" width="9.25" style="2445" customWidth="1"/>
    <col min="1548" max="1548" width="8.5" style="2445" customWidth="1"/>
    <col min="1549" max="1549" width="9" style="2445" customWidth="1"/>
    <col min="1550" max="1553" width="8.5" style="2445" customWidth="1"/>
    <col min="1554" max="1554" width="9.75" style="2445" customWidth="1"/>
    <col min="1555" max="1556" width="8.5" style="2445" customWidth="1"/>
    <col min="1557" max="1557" width="10.25" style="2445" customWidth="1"/>
    <col min="1558" max="1558" width="10" style="2445" customWidth="1"/>
    <col min="1559" max="1559" width="10.25" style="2445" customWidth="1"/>
    <col min="1560" max="1560" width="10.08203125" style="2445" customWidth="1"/>
    <col min="1561" max="1792" width="8.83203125" style="2445"/>
    <col min="1793" max="1793" width="30.08203125" style="2445" customWidth="1"/>
    <col min="1794" max="1794" width="1.58203125" style="2445" customWidth="1"/>
    <col min="1795" max="1800" width="12.25" style="2445" customWidth="1"/>
    <col min="1801" max="1802" width="8.5" style="2445" customWidth="1"/>
    <col min="1803" max="1803" width="9.25" style="2445" customWidth="1"/>
    <col min="1804" max="1804" width="8.5" style="2445" customWidth="1"/>
    <col min="1805" max="1805" width="9" style="2445" customWidth="1"/>
    <col min="1806" max="1809" width="8.5" style="2445" customWidth="1"/>
    <col min="1810" max="1810" width="9.75" style="2445" customWidth="1"/>
    <col min="1811" max="1812" width="8.5" style="2445" customWidth="1"/>
    <col min="1813" max="1813" width="10.25" style="2445" customWidth="1"/>
    <col min="1814" max="1814" width="10" style="2445" customWidth="1"/>
    <col min="1815" max="1815" width="10.25" style="2445" customWidth="1"/>
    <col min="1816" max="1816" width="10.08203125" style="2445" customWidth="1"/>
    <col min="1817" max="2048" width="8.83203125" style="2445"/>
    <col min="2049" max="2049" width="30.08203125" style="2445" customWidth="1"/>
    <col min="2050" max="2050" width="1.58203125" style="2445" customWidth="1"/>
    <col min="2051" max="2056" width="12.25" style="2445" customWidth="1"/>
    <col min="2057" max="2058" width="8.5" style="2445" customWidth="1"/>
    <col min="2059" max="2059" width="9.25" style="2445" customWidth="1"/>
    <col min="2060" max="2060" width="8.5" style="2445" customWidth="1"/>
    <col min="2061" max="2061" width="9" style="2445" customWidth="1"/>
    <col min="2062" max="2065" width="8.5" style="2445" customWidth="1"/>
    <col min="2066" max="2066" width="9.75" style="2445" customWidth="1"/>
    <col min="2067" max="2068" width="8.5" style="2445" customWidth="1"/>
    <col min="2069" max="2069" width="10.25" style="2445" customWidth="1"/>
    <col min="2070" max="2070" width="10" style="2445" customWidth="1"/>
    <col min="2071" max="2071" width="10.25" style="2445" customWidth="1"/>
    <col min="2072" max="2072" width="10.08203125" style="2445" customWidth="1"/>
    <col min="2073" max="2304" width="8.83203125" style="2445"/>
    <col min="2305" max="2305" width="30.08203125" style="2445" customWidth="1"/>
    <col min="2306" max="2306" width="1.58203125" style="2445" customWidth="1"/>
    <col min="2307" max="2312" width="12.25" style="2445" customWidth="1"/>
    <col min="2313" max="2314" width="8.5" style="2445" customWidth="1"/>
    <col min="2315" max="2315" width="9.25" style="2445" customWidth="1"/>
    <col min="2316" max="2316" width="8.5" style="2445" customWidth="1"/>
    <col min="2317" max="2317" width="9" style="2445" customWidth="1"/>
    <col min="2318" max="2321" width="8.5" style="2445" customWidth="1"/>
    <col min="2322" max="2322" width="9.75" style="2445" customWidth="1"/>
    <col min="2323" max="2324" width="8.5" style="2445" customWidth="1"/>
    <col min="2325" max="2325" width="10.25" style="2445" customWidth="1"/>
    <col min="2326" max="2326" width="10" style="2445" customWidth="1"/>
    <col min="2327" max="2327" width="10.25" style="2445" customWidth="1"/>
    <col min="2328" max="2328" width="10.08203125" style="2445" customWidth="1"/>
    <col min="2329" max="2560" width="8.83203125" style="2445"/>
    <col min="2561" max="2561" width="30.08203125" style="2445" customWidth="1"/>
    <col min="2562" max="2562" width="1.58203125" style="2445" customWidth="1"/>
    <col min="2563" max="2568" width="12.25" style="2445" customWidth="1"/>
    <col min="2569" max="2570" width="8.5" style="2445" customWidth="1"/>
    <col min="2571" max="2571" width="9.25" style="2445" customWidth="1"/>
    <col min="2572" max="2572" width="8.5" style="2445" customWidth="1"/>
    <col min="2573" max="2573" width="9" style="2445" customWidth="1"/>
    <col min="2574" max="2577" width="8.5" style="2445" customWidth="1"/>
    <col min="2578" max="2578" width="9.75" style="2445" customWidth="1"/>
    <col min="2579" max="2580" width="8.5" style="2445" customWidth="1"/>
    <col min="2581" max="2581" width="10.25" style="2445" customWidth="1"/>
    <col min="2582" max="2582" width="10" style="2445" customWidth="1"/>
    <col min="2583" max="2583" width="10.25" style="2445" customWidth="1"/>
    <col min="2584" max="2584" width="10.08203125" style="2445" customWidth="1"/>
    <col min="2585" max="2816" width="8.83203125" style="2445"/>
    <col min="2817" max="2817" width="30.08203125" style="2445" customWidth="1"/>
    <col min="2818" max="2818" width="1.58203125" style="2445" customWidth="1"/>
    <col min="2819" max="2824" width="12.25" style="2445" customWidth="1"/>
    <col min="2825" max="2826" width="8.5" style="2445" customWidth="1"/>
    <col min="2827" max="2827" width="9.25" style="2445" customWidth="1"/>
    <col min="2828" max="2828" width="8.5" style="2445" customWidth="1"/>
    <col min="2829" max="2829" width="9" style="2445" customWidth="1"/>
    <col min="2830" max="2833" width="8.5" style="2445" customWidth="1"/>
    <col min="2834" max="2834" width="9.75" style="2445" customWidth="1"/>
    <col min="2835" max="2836" width="8.5" style="2445" customWidth="1"/>
    <col min="2837" max="2837" width="10.25" style="2445" customWidth="1"/>
    <col min="2838" max="2838" width="10" style="2445" customWidth="1"/>
    <col min="2839" max="2839" width="10.25" style="2445" customWidth="1"/>
    <col min="2840" max="2840" width="10.08203125" style="2445" customWidth="1"/>
    <col min="2841" max="3072" width="8.83203125" style="2445"/>
    <col min="3073" max="3073" width="30.08203125" style="2445" customWidth="1"/>
    <col min="3074" max="3074" width="1.58203125" style="2445" customWidth="1"/>
    <col min="3075" max="3080" width="12.25" style="2445" customWidth="1"/>
    <col min="3081" max="3082" width="8.5" style="2445" customWidth="1"/>
    <col min="3083" max="3083" width="9.25" style="2445" customWidth="1"/>
    <col min="3084" max="3084" width="8.5" style="2445" customWidth="1"/>
    <col min="3085" max="3085" width="9" style="2445" customWidth="1"/>
    <col min="3086" max="3089" width="8.5" style="2445" customWidth="1"/>
    <col min="3090" max="3090" width="9.75" style="2445" customWidth="1"/>
    <col min="3091" max="3092" width="8.5" style="2445" customWidth="1"/>
    <col min="3093" max="3093" width="10.25" style="2445" customWidth="1"/>
    <col min="3094" max="3094" width="10" style="2445" customWidth="1"/>
    <col min="3095" max="3095" width="10.25" style="2445" customWidth="1"/>
    <col min="3096" max="3096" width="10.08203125" style="2445" customWidth="1"/>
    <col min="3097" max="3328" width="8.83203125" style="2445"/>
    <col min="3329" max="3329" width="30.08203125" style="2445" customWidth="1"/>
    <col min="3330" max="3330" width="1.58203125" style="2445" customWidth="1"/>
    <col min="3331" max="3336" width="12.25" style="2445" customWidth="1"/>
    <col min="3337" max="3338" width="8.5" style="2445" customWidth="1"/>
    <col min="3339" max="3339" width="9.25" style="2445" customWidth="1"/>
    <col min="3340" max="3340" width="8.5" style="2445" customWidth="1"/>
    <col min="3341" max="3341" width="9" style="2445" customWidth="1"/>
    <col min="3342" max="3345" width="8.5" style="2445" customWidth="1"/>
    <col min="3346" max="3346" width="9.75" style="2445" customWidth="1"/>
    <col min="3347" max="3348" width="8.5" style="2445" customWidth="1"/>
    <col min="3349" max="3349" width="10.25" style="2445" customWidth="1"/>
    <col min="3350" max="3350" width="10" style="2445" customWidth="1"/>
    <col min="3351" max="3351" width="10.25" style="2445" customWidth="1"/>
    <col min="3352" max="3352" width="10.08203125" style="2445" customWidth="1"/>
    <col min="3353" max="3584" width="8.83203125" style="2445"/>
    <col min="3585" max="3585" width="30.08203125" style="2445" customWidth="1"/>
    <col min="3586" max="3586" width="1.58203125" style="2445" customWidth="1"/>
    <col min="3587" max="3592" width="12.25" style="2445" customWidth="1"/>
    <col min="3593" max="3594" width="8.5" style="2445" customWidth="1"/>
    <col min="3595" max="3595" width="9.25" style="2445" customWidth="1"/>
    <col min="3596" max="3596" width="8.5" style="2445" customWidth="1"/>
    <col min="3597" max="3597" width="9" style="2445" customWidth="1"/>
    <col min="3598" max="3601" width="8.5" style="2445" customWidth="1"/>
    <col min="3602" max="3602" width="9.75" style="2445" customWidth="1"/>
    <col min="3603" max="3604" width="8.5" style="2445" customWidth="1"/>
    <col min="3605" max="3605" width="10.25" style="2445" customWidth="1"/>
    <col min="3606" max="3606" width="10" style="2445" customWidth="1"/>
    <col min="3607" max="3607" width="10.25" style="2445" customWidth="1"/>
    <col min="3608" max="3608" width="10.08203125" style="2445" customWidth="1"/>
    <col min="3609" max="3840" width="8.83203125" style="2445"/>
    <col min="3841" max="3841" width="30.08203125" style="2445" customWidth="1"/>
    <col min="3842" max="3842" width="1.58203125" style="2445" customWidth="1"/>
    <col min="3843" max="3848" width="12.25" style="2445" customWidth="1"/>
    <col min="3849" max="3850" width="8.5" style="2445" customWidth="1"/>
    <col min="3851" max="3851" width="9.25" style="2445" customWidth="1"/>
    <col min="3852" max="3852" width="8.5" style="2445" customWidth="1"/>
    <col min="3853" max="3853" width="9" style="2445" customWidth="1"/>
    <col min="3854" max="3857" width="8.5" style="2445" customWidth="1"/>
    <col min="3858" max="3858" width="9.75" style="2445" customWidth="1"/>
    <col min="3859" max="3860" width="8.5" style="2445" customWidth="1"/>
    <col min="3861" max="3861" width="10.25" style="2445" customWidth="1"/>
    <col min="3862" max="3862" width="10" style="2445" customWidth="1"/>
    <col min="3863" max="3863" width="10.25" style="2445" customWidth="1"/>
    <col min="3864" max="3864" width="10.08203125" style="2445" customWidth="1"/>
    <col min="3865" max="4096" width="8.83203125" style="2445"/>
    <col min="4097" max="4097" width="30.08203125" style="2445" customWidth="1"/>
    <col min="4098" max="4098" width="1.58203125" style="2445" customWidth="1"/>
    <col min="4099" max="4104" width="12.25" style="2445" customWidth="1"/>
    <col min="4105" max="4106" width="8.5" style="2445" customWidth="1"/>
    <col min="4107" max="4107" width="9.25" style="2445" customWidth="1"/>
    <col min="4108" max="4108" width="8.5" style="2445" customWidth="1"/>
    <col min="4109" max="4109" width="9" style="2445" customWidth="1"/>
    <col min="4110" max="4113" width="8.5" style="2445" customWidth="1"/>
    <col min="4114" max="4114" width="9.75" style="2445" customWidth="1"/>
    <col min="4115" max="4116" width="8.5" style="2445" customWidth="1"/>
    <col min="4117" max="4117" width="10.25" style="2445" customWidth="1"/>
    <col min="4118" max="4118" width="10" style="2445" customWidth="1"/>
    <col min="4119" max="4119" width="10.25" style="2445" customWidth="1"/>
    <col min="4120" max="4120" width="10.08203125" style="2445" customWidth="1"/>
    <col min="4121" max="4352" width="8.83203125" style="2445"/>
    <col min="4353" max="4353" width="30.08203125" style="2445" customWidth="1"/>
    <col min="4354" max="4354" width="1.58203125" style="2445" customWidth="1"/>
    <col min="4355" max="4360" width="12.25" style="2445" customWidth="1"/>
    <col min="4361" max="4362" width="8.5" style="2445" customWidth="1"/>
    <col min="4363" max="4363" width="9.25" style="2445" customWidth="1"/>
    <col min="4364" max="4364" width="8.5" style="2445" customWidth="1"/>
    <col min="4365" max="4365" width="9" style="2445" customWidth="1"/>
    <col min="4366" max="4369" width="8.5" style="2445" customWidth="1"/>
    <col min="4370" max="4370" width="9.75" style="2445" customWidth="1"/>
    <col min="4371" max="4372" width="8.5" style="2445" customWidth="1"/>
    <col min="4373" max="4373" width="10.25" style="2445" customWidth="1"/>
    <col min="4374" max="4374" width="10" style="2445" customWidth="1"/>
    <col min="4375" max="4375" width="10.25" style="2445" customWidth="1"/>
    <col min="4376" max="4376" width="10.08203125" style="2445" customWidth="1"/>
    <col min="4377" max="4608" width="8.83203125" style="2445"/>
    <col min="4609" max="4609" width="30.08203125" style="2445" customWidth="1"/>
    <col min="4610" max="4610" width="1.58203125" style="2445" customWidth="1"/>
    <col min="4611" max="4616" width="12.25" style="2445" customWidth="1"/>
    <col min="4617" max="4618" width="8.5" style="2445" customWidth="1"/>
    <col min="4619" max="4619" width="9.25" style="2445" customWidth="1"/>
    <col min="4620" max="4620" width="8.5" style="2445" customWidth="1"/>
    <col min="4621" max="4621" width="9" style="2445" customWidth="1"/>
    <col min="4622" max="4625" width="8.5" style="2445" customWidth="1"/>
    <col min="4626" max="4626" width="9.75" style="2445" customWidth="1"/>
    <col min="4627" max="4628" width="8.5" style="2445" customWidth="1"/>
    <col min="4629" max="4629" width="10.25" style="2445" customWidth="1"/>
    <col min="4630" max="4630" width="10" style="2445" customWidth="1"/>
    <col min="4631" max="4631" width="10.25" style="2445" customWidth="1"/>
    <col min="4632" max="4632" width="10.08203125" style="2445" customWidth="1"/>
    <col min="4633" max="4864" width="8.83203125" style="2445"/>
    <col min="4865" max="4865" width="30.08203125" style="2445" customWidth="1"/>
    <col min="4866" max="4866" width="1.58203125" style="2445" customWidth="1"/>
    <col min="4867" max="4872" width="12.25" style="2445" customWidth="1"/>
    <col min="4873" max="4874" width="8.5" style="2445" customWidth="1"/>
    <col min="4875" max="4875" width="9.25" style="2445" customWidth="1"/>
    <col min="4876" max="4876" width="8.5" style="2445" customWidth="1"/>
    <col min="4877" max="4877" width="9" style="2445" customWidth="1"/>
    <col min="4878" max="4881" width="8.5" style="2445" customWidth="1"/>
    <col min="4882" max="4882" width="9.75" style="2445" customWidth="1"/>
    <col min="4883" max="4884" width="8.5" style="2445" customWidth="1"/>
    <col min="4885" max="4885" width="10.25" style="2445" customWidth="1"/>
    <col min="4886" max="4886" width="10" style="2445" customWidth="1"/>
    <col min="4887" max="4887" width="10.25" style="2445" customWidth="1"/>
    <col min="4888" max="4888" width="10.08203125" style="2445" customWidth="1"/>
    <col min="4889" max="5120" width="8.83203125" style="2445"/>
    <col min="5121" max="5121" width="30.08203125" style="2445" customWidth="1"/>
    <col min="5122" max="5122" width="1.58203125" style="2445" customWidth="1"/>
    <col min="5123" max="5128" width="12.25" style="2445" customWidth="1"/>
    <col min="5129" max="5130" width="8.5" style="2445" customWidth="1"/>
    <col min="5131" max="5131" width="9.25" style="2445" customWidth="1"/>
    <col min="5132" max="5132" width="8.5" style="2445" customWidth="1"/>
    <col min="5133" max="5133" width="9" style="2445" customWidth="1"/>
    <col min="5134" max="5137" width="8.5" style="2445" customWidth="1"/>
    <col min="5138" max="5138" width="9.75" style="2445" customWidth="1"/>
    <col min="5139" max="5140" width="8.5" style="2445" customWidth="1"/>
    <col min="5141" max="5141" width="10.25" style="2445" customWidth="1"/>
    <col min="5142" max="5142" width="10" style="2445" customWidth="1"/>
    <col min="5143" max="5143" width="10.25" style="2445" customWidth="1"/>
    <col min="5144" max="5144" width="10.08203125" style="2445" customWidth="1"/>
    <col min="5145" max="5376" width="8.83203125" style="2445"/>
    <col min="5377" max="5377" width="30.08203125" style="2445" customWidth="1"/>
    <col min="5378" max="5378" width="1.58203125" style="2445" customWidth="1"/>
    <col min="5379" max="5384" width="12.25" style="2445" customWidth="1"/>
    <col min="5385" max="5386" width="8.5" style="2445" customWidth="1"/>
    <col min="5387" max="5387" width="9.25" style="2445" customWidth="1"/>
    <col min="5388" max="5388" width="8.5" style="2445" customWidth="1"/>
    <col min="5389" max="5389" width="9" style="2445" customWidth="1"/>
    <col min="5390" max="5393" width="8.5" style="2445" customWidth="1"/>
    <col min="5394" max="5394" width="9.75" style="2445" customWidth="1"/>
    <col min="5395" max="5396" width="8.5" style="2445" customWidth="1"/>
    <col min="5397" max="5397" width="10.25" style="2445" customWidth="1"/>
    <col min="5398" max="5398" width="10" style="2445" customWidth="1"/>
    <col min="5399" max="5399" width="10.25" style="2445" customWidth="1"/>
    <col min="5400" max="5400" width="10.08203125" style="2445" customWidth="1"/>
    <col min="5401" max="5632" width="8.83203125" style="2445"/>
    <col min="5633" max="5633" width="30.08203125" style="2445" customWidth="1"/>
    <col min="5634" max="5634" width="1.58203125" style="2445" customWidth="1"/>
    <col min="5635" max="5640" width="12.25" style="2445" customWidth="1"/>
    <col min="5641" max="5642" width="8.5" style="2445" customWidth="1"/>
    <col min="5643" max="5643" width="9.25" style="2445" customWidth="1"/>
    <col min="5644" max="5644" width="8.5" style="2445" customWidth="1"/>
    <col min="5645" max="5645" width="9" style="2445" customWidth="1"/>
    <col min="5646" max="5649" width="8.5" style="2445" customWidth="1"/>
    <col min="5650" max="5650" width="9.75" style="2445" customWidth="1"/>
    <col min="5651" max="5652" width="8.5" style="2445" customWidth="1"/>
    <col min="5653" max="5653" width="10.25" style="2445" customWidth="1"/>
    <col min="5654" max="5654" width="10" style="2445" customWidth="1"/>
    <col min="5655" max="5655" width="10.25" style="2445" customWidth="1"/>
    <col min="5656" max="5656" width="10.08203125" style="2445" customWidth="1"/>
    <col min="5657" max="5888" width="8.83203125" style="2445"/>
    <col min="5889" max="5889" width="30.08203125" style="2445" customWidth="1"/>
    <col min="5890" max="5890" width="1.58203125" style="2445" customWidth="1"/>
    <col min="5891" max="5896" width="12.25" style="2445" customWidth="1"/>
    <col min="5897" max="5898" width="8.5" style="2445" customWidth="1"/>
    <col min="5899" max="5899" width="9.25" style="2445" customWidth="1"/>
    <col min="5900" max="5900" width="8.5" style="2445" customWidth="1"/>
    <col min="5901" max="5901" width="9" style="2445" customWidth="1"/>
    <col min="5902" max="5905" width="8.5" style="2445" customWidth="1"/>
    <col min="5906" max="5906" width="9.75" style="2445" customWidth="1"/>
    <col min="5907" max="5908" width="8.5" style="2445" customWidth="1"/>
    <col min="5909" max="5909" width="10.25" style="2445" customWidth="1"/>
    <col min="5910" max="5910" width="10" style="2445" customWidth="1"/>
    <col min="5911" max="5911" width="10.25" style="2445" customWidth="1"/>
    <col min="5912" max="5912" width="10.08203125" style="2445" customWidth="1"/>
    <col min="5913" max="6144" width="8.83203125" style="2445"/>
    <col min="6145" max="6145" width="30.08203125" style="2445" customWidth="1"/>
    <col min="6146" max="6146" width="1.58203125" style="2445" customWidth="1"/>
    <col min="6147" max="6152" width="12.25" style="2445" customWidth="1"/>
    <col min="6153" max="6154" width="8.5" style="2445" customWidth="1"/>
    <col min="6155" max="6155" width="9.25" style="2445" customWidth="1"/>
    <col min="6156" max="6156" width="8.5" style="2445" customWidth="1"/>
    <col min="6157" max="6157" width="9" style="2445" customWidth="1"/>
    <col min="6158" max="6161" width="8.5" style="2445" customWidth="1"/>
    <col min="6162" max="6162" width="9.75" style="2445" customWidth="1"/>
    <col min="6163" max="6164" width="8.5" style="2445" customWidth="1"/>
    <col min="6165" max="6165" width="10.25" style="2445" customWidth="1"/>
    <col min="6166" max="6166" width="10" style="2445" customWidth="1"/>
    <col min="6167" max="6167" width="10.25" style="2445" customWidth="1"/>
    <col min="6168" max="6168" width="10.08203125" style="2445" customWidth="1"/>
    <col min="6169" max="6400" width="8.83203125" style="2445"/>
    <col min="6401" max="6401" width="30.08203125" style="2445" customWidth="1"/>
    <col min="6402" max="6402" width="1.58203125" style="2445" customWidth="1"/>
    <col min="6403" max="6408" width="12.25" style="2445" customWidth="1"/>
    <col min="6409" max="6410" width="8.5" style="2445" customWidth="1"/>
    <col min="6411" max="6411" width="9.25" style="2445" customWidth="1"/>
    <col min="6412" max="6412" width="8.5" style="2445" customWidth="1"/>
    <col min="6413" max="6413" width="9" style="2445" customWidth="1"/>
    <col min="6414" max="6417" width="8.5" style="2445" customWidth="1"/>
    <col min="6418" max="6418" width="9.75" style="2445" customWidth="1"/>
    <col min="6419" max="6420" width="8.5" style="2445" customWidth="1"/>
    <col min="6421" max="6421" width="10.25" style="2445" customWidth="1"/>
    <col min="6422" max="6422" width="10" style="2445" customWidth="1"/>
    <col min="6423" max="6423" width="10.25" style="2445" customWidth="1"/>
    <col min="6424" max="6424" width="10.08203125" style="2445" customWidth="1"/>
    <col min="6425" max="6656" width="8.83203125" style="2445"/>
    <col min="6657" max="6657" width="30.08203125" style="2445" customWidth="1"/>
    <col min="6658" max="6658" width="1.58203125" style="2445" customWidth="1"/>
    <col min="6659" max="6664" width="12.25" style="2445" customWidth="1"/>
    <col min="6665" max="6666" width="8.5" style="2445" customWidth="1"/>
    <col min="6667" max="6667" width="9.25" style="2445" customWidth="1"/>
    <col min="6668" max="6668" width="8.5" style="2445" customWidth="1"/>
    <col min="6669" max="6669" width="9" style="2445" customWidth="1"/>
    <col min="6670" max="6673" width="8.5" style="2445" customWidth="1"/>
    <col min="6674" max="6674" width="9.75" style="2445" customWidth="1"/>
    <col min="6675" max="6676" width="8.5" style="2445" customWidth="1"/>
    <col min="6677" max="6677" width="10.25" style="2445" customWidth="1"/>
    <col min="6678" max="6678" width="10" style="2445" customWidth="1"/>
    <col min="6679" max="6679" width="10.25" style="2445" customWidth="1"/>
    <col min="6680" max="6680" width="10.08203125" style="2445" customWidth="1"/>
    <col min="6681" max="6912" width="8.83203125" style="2445"/>
    <col min="6913" max="6913" width="30.08203125" style="2445" customWidth="1"/>
    <col min="6914" max="6914" width="1.58203125" style="2445" customWidth="1"/>
    <col min="6915" max="6920" width="12.25" style="2445" customWidth="1"/>
    <col min="6921" max="6922" width="8.5" style="2445" customWidth="1"/>
    <col min="6923" max="6923" width="9.25" style="2445" customWidth="1"/>
    <col min="6924" max="6924" width="8.5" style="2445" customWidth="1"/>
    <col min="6925" max="6925" width="9" style="2445" customWidth="1"/>
    <col min="6926" max="6929" width="8.5" style="2445" customWidth="1"/>
    <col min="6930" max="6930" width="9.75" style="2445" customWidth="1"/>
    <col min="6931" max="6932" width="8.5" style="2445" customWidth="1"/>
    <col min="6933" max="6933" width="10.25" style="2445" customWidth="1"/>
    <col min="6934" max="6934" width="10" style="2445" customWidth="1"/>
    <col min="6935" max="6935" width="10.25" style="2445" customWidth="1"/>
    <col min="6936" max="6936" width="10.08203125" style="2445" customWidth="1"/>
    <col min="6937" max="7168" width="8.83203125" style="2445"/>
    <col min="7169" max="7169" width="30.08203125" style="2445" customWidth="1"/>
    <col min="7170" max="7170" width="1.58203125" style="2445" customWidth="1"/>
    <col min="7171" max="7176" width="12.25" style="2445" customWidth="1"/>
    <col min="7177" max="7178" width="8.5" style="2445" customWidth="1"/>
    <col min="7179" max="7179" width="9.25" style="2445" customWidth="1"/>
    <col min="7180" max="7180" width="8.5" style="2445" customWidth="1"/>
    <col min="7181" max="7181" width="9" style="2445" customWidth="1"/>
    <col min="7182" max="7185" width="8.5" style="2445" customWidth="1"/>
    <col min="7186" max="7186" width="9.75" style="2445" customWidth="1"/>
    <col min="7187" max="7188" width="8.5" style="2445" customWidth="1"/>
    <col min="7189" max="7189" width="10.25" style="2445" customWidth="1"/>
    <col min="7190" max="7190" width="10" style="2445" customWidth="1"/>
    <col min="7191" max="7191" width="10.25" style="2445" customWidth="1"/>
    <col min="7192" max="7192" width="10.08203125" style="2445" customWidth="1"/>
    <col min="7193" max="7424" width="8.83203125" style="2445"/>
    <col min="7425" max="7425" width="30.08203125" style="2445" customWidth="1"/>
    <col min="7426" max="7426" width="1.58203125" style="2445" customWidth="1"/>
    <col min="7427" max="7432" width="12.25" style="2445" customWidth="1"/>
    <col min="7433" max="7434" width="8.5" style="2445" customWidth="1"/>
    <col min="7435" max="7435" width="9.25" style="2445" customWidth="1"/>
    <col min="7436" max="7436" width="8.5" style="2445" customWidth="1"/>
    <col min="7437" max="7437" width="9" style="2445" customWidth="1"/>
    <col min="7438" max="7441" width="8.5" style="2445" customWidth="1"/>
    <col min="7442" max="7442" width="9.75" style="2445" customWidth="1"/>
    <col min="7443" max="7444" width="8.5" style="2445" customWidth="1"/>
    <col min="7445" max="7445" width="10.25" style="2445" customWidth="1"/>
    <col min="7446" max="7446" width="10" style="2445" customWidth="1"/>
    <col min="7447" max="7447" width="10.25" style="2445" customWidth="1"/>
    <col min="7448" max="7448" width="10.08203125" style="2445" customWidth="1"/>
    <col min="7449" max="7680" width="8.83203125" style="2445"/>
    <col min="7681" max="7681" width="30.08203125" style="2445" customWidth="1"/>
    <col min="7682" max="7682" width="1.58203125" style="2445" customWidth="1"/>
    <col min="7683" max="7688" width="12.25" style="2445" customWidth="1"/>
    <col min="7689" max="7690" width="8.5" style="2445" customWidth="1"/>
    <col min="7691" max="7691" width="9.25" style="2445" customWidth="1"/>
    <col min="7692" max="7692" width="8.5" style="2445" customWidth="1"/>
    <col min="7693" max="7693" width="9" style="2445" customWidth="1"/>
    <col min="7694" max="7697" width="8.5" style="2445" customWidth="1"/>
    <col min="7698" max="7698" width="9.75" style="2445" customWidth="1"/>
    <col min="7699" max="7700" width="8.5" style="2445" customWidth="1"/>
    <col min="7701" max="7701" width="10.25" style="2445" customWidth="1"/>
    <col min="7702" max="7702" width="10" style="2445" customWidth="1"/>
    <col min="7703" max="7703" width="10.25" style="2445" customWidth="1"/>
    <col min="7704" max="7704" width="10.08203125" style="2445" customWidth="1"/>
    <col min="7705" max="7936" width="8.83203125" style="2445"/>
    <col min="7937" max="7937" width="30.08203125" style="2445" customWidth="1"/>
    <col min="7938" max="7938" width="1.58203125" style="2445" customWidth="1"/>
    <col min="7939" max="7944" width="12.25" style="2445" customWidth="1"/>
    <col min="7945" max="7946" width="8.5" style="2445" customWidth="1"/>
    <col min="7947" max="7947" width="9.25" style="2445" customWidth="1"/>
    <col min="7948" max="7948" width="8.5" style="2445" customWidth="1"/>
    <col min="7949" max="7949" width="9" style="2445" customWidth="1"/>
    <col min="7950" max="7953" width="8.5" style="2445" customWidth="1"/>
    <col min="7954" max="7954" width="9.75" style="2445" customWidth="1"/>
    <col min="7955" max="7956" width="8.5" style="2445" customWidth="1"/>
    <col min="7957" max="7957" width="10.25" style="2445" customWidth="1"/>
    <col min="7958" max="7958" width="10" style="2445" customWidth="1"/>
    <col min="7959" max="7959" width="10.25" style="2445" customWidth="1"/>
    <col min="7960" max="7960" width="10.08203125" style="2445" customWidth="1"/>
    <col min="7961" max="8192" width="8.83203125" style="2445"/>
    <col min="8193" max="8193" width="30.08203125" style="2445" customWidth="1"/>
    <col min="8194" max="8194" width="1.58203125" style="2445" customWidth="1"/>
    <col min="8195" max="8200" width="12.25" style="2445" customWidth="1"/>
    <col min="8201" max="8202" width="8.5" style="2445" customWidth="1"/>
    <col min="8203" max="8203" width="9.25" style="2445" customWidth="1"/>
    <col min="8204" max="8204" width="8.5" style="2445" customWidth="1"/>
    <col min="8205" max="8205" width="9" style="2445" customWidth="1"/>
    <col min="8206" max="8209" width="8.5" style="2445" customWidth="1"/>
    <col min="8210" max="8210" width="9.75" style="2445" customWidth="1"/>
    <col min="8211" max="8212" width="8.5" style="2445" customWidth="1"/>
    <col min="8213" max="8213" width="10.25" style="2445" customWidth="1"/>
    <col min="8214" max="8214" width="10" style="2445" customWidth="1"/>
    <col min="8215" max="8215" width="10.25" style="2445" customWidth="1"/>
    <col min="8216" max="8216" width="10.08203125" style="2445" customWidth="1"/>
    <col min="8217" max="8448" width="8.83203125" style="2445"/>
    <col min="8449" max="8449" width="30.08203125" style="2445" customWidth="1"/>
    <col min="8450" max="8450" width="1.58203125" style="2445" customWidth="1"/>
    <col min="8451" max="8456" width="12.25" style="2445" customWidth="1"/>
    <col min="8457" max="8458" width="8.5" style="2445" customWidth="1"/>
    <col min="8459" max="8459" width="9.25" style="2445" customWidth="1"/>
    <col min="8460" max="8460" width="8.5" style="2445" customWidth="1"/>
    <col min="8461" max="8461" width="9" style="2445" customWidth="1"/>
    <col min="8462" max="8465" width="8.5" style="2445" customWidth="1"/>
    <col min="8466" max="8466" width="9.75" style="2445" customWidth="1"/>
    <col min="8467" max="8468" width="8.5" style="2445" customWidth="1"/>
    <col min="8469" max="8469" width="10.25" style="2445" customWidth="1"/>
    <col min="8470" max="8470" width="10" style="2445" customWidth="1"/>
    <col min="8471" max="8471" width="10.25" style="2445" customWidth="1"/>
    <col min="8472" max="8472" width="10.08203125" style="2445" customWidth="1"/>
    <col min="8473" max="8704" width="8.83203125" style="2445"/>
    <col min="8705" max="8705" width="30.08203125" style="2445" customWidth="1"/>
    <col min="8706" max="8706" width="1.58203125" style="2445" customWidth="1"/>
    <col min="8707" max="8712" width="12.25" style="2445" customWidth="1"/>
    <col min="8713" max="8714" width="8.5" style="2445" customWidth="1"/>
    <col min="8715" max="8715" width="9.25" style="2445" customWidth="1"/>
    <col min="8716" max="8716" width="8.5" style="2445" customWidth="1"/>
    <col min="8717" max="8717" width="9" style="2445" customWidth="1"/>
    <col min="8718" max="8721" width="8.5" style="2445" customWidth="1"/>
    <col min="8722" max="8722" width="9.75" style="2445" customWidth="1"/>
    <col min="8723" max="8724" width="8.5" style="2445" customWidth="1"/>
    <col min="8725" max="8725" width="10.25" style="2445" customWidth="1"/>
    <col min="8726" max="8726" width="10" style="2445" customWidth="1"/>
    <col min="8727" max="8727" width="10.25" style="2445" customWidth="1"/>
    <col min="8728" max="8728" width="10.08203125" style="2445" customWidth="1"/>
    <col min="8729" max="8960" width="8.83203125" style="2445"/>
    <col min="8961" max="8961" width="30.08203125" style="2445" customWidth="1"/>
    <col min="8962" max="8962" width="1.58203125" style="2445" customWidth="1"/>
    <col min="8963" max="8968" width="12.25" style="2445" customWidth="1"/>
    <col min="8969" max="8970" width="8.5" style="2445" customWidth="1"/>
    <col min="8971" max="8971" width="9.25" style="2445" customWidth="1"/>
    <col min="8972" max="8972" width="8.5" style="2445" customWidth="1"/>
    <col min="8973" max="8973" width="9" style="2445" customWidth="1"/>
    <col min="8974" max="8977" width="8.5" style="2445" customWidth="1"/>
    <col min="8978" max="8978" width="9.75" style="2445" customWidth="1"/>
    <col min="8979" max="8980" width="8.5" style="2445" customWidth="1"/>
    <col min="8981" max="8981" width="10.25" style="2445" customWidth="1"/>
    <col min="8982" max="8982" width="10" style="2445" customWidth="1"/>
    <col min="8983" max="8983" width="10.25" style="2445" customWidth="1"/>
    <col min="8984" max="8984" width="10.08203125" style="2445" customWidth="1"/>
    <col min="8985" max="9216" width="8.83203125" style="2445"/>
    <col min="9217" max="9217" width="30.08203125" style="2445" customWidth="1"/>
    <col min="9218" max="9218" width="1.58203125" style="2445" customWidth="1"/>
    <col min="9219" max="9224" width="12.25" style="2445" customWidth="1"/>
    <col min="9225" max="9226" width="8.5" style="2445" customWidth="1"/>
    <col min="9227" max="9227" width="9.25" style="2445" customWidth="1"/>
    <col min="9228" max="9228" width="8.5" style="2445" customWidth="1"/>
    <col min="9229" max="9229" width="9" style="2445" customWidth="1"/>
    <col min="9230" max="9233" width="8.5" style="2445" customWidth="1"/>
    <col min="9234" max="9234" width="9.75" style="2445" customWidth="1"/>
    <col min="9235" max="9236" width="8.5" style="2445" customWidth="1"/>
    <col min="9237" max="9237" width="10.25" style="2445" customWidth="1"/>
    <col min="9238" max="9238" width="10" style="2445" customWidth="1"/>
    <col min="9239" max="9239" width="10.25" style="2445" customWidth="1"/>
    <col min="9240" max="9240" width="10.08203125" style="2445" customWidth="1"/>
    <col min="9241" max="9472" width="8.83203125" style="2445"/>
    <col min="9473" max="9473" width="30.08203125" style="2445" customWidth="1"/>
    <col min="9474" max="9474" width="1.58203125" style="2445" customWidth="1"/>
    <col min="9475" max="9480" width="12.25" style="2445" customWidth="1"/>
    <col min="9481" max="9482" width="8.5" style="2445" customWidth="1"/>
    <col min="9483" max="9483" width="9.25" style="2445" customWidth="1"/>
    <col min="9484" max="9484" width="8.5" style="2445" customWidth="1"/>
    <col min="9485" max="9485" width="9" style="2445" customWidth="1"/>
    <col min="9486" max="9489" width="8.5" style="2445" customWidth="1"/>
    <col min="9490" max="9490" width="9.75" style="2445" customWidth="1"/>
    <col min="9491" max="9492" width="8.5" style="2445" customWidth="1"/>
    <col min="9493" max="9493" width="10.25" style="2445" customWidth="1"/>
    <col min="9494" max="9494" width="10" style="2445" customWidth="1"/>
    <col min="9495" max="9495" width="10.25" style="2445" customWidth="1"/>
    <col min="9496" max="9496" width="10.08203125" style="2445" customWidth="1"/>
    <col min="9497" max="9728" width="8.83203125" style="2445"/>
    <col min="9729" max="9729" width="30.08203125" style="2445" customWidth="1"/>
    <col min="9730" max="9730" width="1.58203125" style="2445" customWidth="1"/>
    <col min="9731" max="9736" width="12.25" style="2445" customWidth="1"/>
    <col min="9737" max="9738" width="8.5" style="2445" customWidth="1"/>
    <col min="9739" max="9739" width="9.25" style="2445" customWidth="1"/>
    <col min="9740" max="9740" width="8.5" style="2445" customWidth="1"/>
    <col min="9741" max="9741" width="9" style="2445" customWidth="1"/>
    <col min="9742" max="9745" width="8.5" style="2445" customWidth="1"/>
    <col min="9746" max="9746" width="9.75" style="2445" customWidth="1"/>
    <col min="9747" max="9748" width="8.5" style="2445" customWidth="1"/>
    <col min="9749" max="9749" width="10.25" style="2445" customWidth="1"/>
    <col min="9750" max="9750" width="10" style="2445" customWidth="1"/>
    <col min="9751" max="9751" width="10.25" style="2445" customWidth="1"/>
    <col min="9752" max="9752" width="10.08203125" style="2445" customWidth="1"/>
    <col min="9753" max="9984" width="8.83203125" style="2445"/>
    <col min="9985" max="9985" width="30.08203125" style="2445" customWidth="1"/>
    <col min="9986" max="9986" width="1.58203125" style="2445" customWidth="1"/>
    <col min="9987" max="9992" width="12.25" style="2445" customWidth="1"/>
    <col min="9993" max="9994" width="8.5" style="2445" customWidth="1"/>
    <col min="9995" max="9995" width="9.25" style="2445" customWidth="1"/>
    <col min="9996" max="9996" width="8.5" style="2445" customWidth="1"/>
    <col min="9997" max="9997" width="9" style="2445" customWidth="1"/>
    <col min="9998" max="10001" width="8.5" style="2445" customWidth="1"/>
    <col min="10002" max="10002" width="9.75" style="2445" customWidth="1"/>
    <col min="10003" max="10004" width="8.5" style="2445" customWidth="1"/>
    <col min="10005" max="10005" width="10.25" style="2445" customWidth="1"/>
    <col min="10006" max="10006" width="10" style="2445" customWidth="1"/>
    <col min="10007" max="10007" width="10.25" style="2445" customWidth="1"/>
    <col min="10008" max="10008" width="10.08203125" style="2445" customWidth="1"/>
    <col min="10009" max="10240" width="8.83203125" style="2445"/>
    <col min="10241" max="10241" width="30.08203125" style="2445" customWidth="1"/>
    <col min="10242" max="10242" width="1.58203125" style="2445" customWidth="1"/>
    <col min="10243" max="10248" width="12.25" style="2445" customWidth="1"/>
    <col min="10249" max="10250" width="8.5" style="2445" customWidth="1"/>
    <col min="10251" max="10251" width="9.25" style="2445" customWidth="1"/>
    <col min="10252" max="10252" width="8.5" style="2445" customWidth="1"/>
    <col min="10253" max="10253" width="9" style="2445" customWidth="1"/>
    <col min="10254" max="10257" width="8.5" style="2445" customWidth="1"/>
    <col min="10258" max="10258" width="9.75" style="2445" customWidth="1"/>
    <col min="10259" max="10260" width="8.5" style="2445" customWidth="1"/>
    <col min="10261" max="10261" width="10.25" style="2445" customWidth="1"/>
    <col min="10262" max="10262" width="10" style="2445" customWidth="1"/>
    <col min="10263" max="10263" width="10.25" style="2445" customWidth="1"/>
    <col min="10264" max="10264" width="10.08203125" style="2445" customWidth="1"/>
    <col min="10265" max="10496" width="8.83203125" style="2445"/>
    <col min="10497" max="10497" width="30.08203125" style="2445" customWidth="1"/>
    <col min="10498" max="10498" width="1.58203125" style="2445" customWidth="1"/>
    <col min="10499" max="10504" width="12.25" style="2445" customWidth="1"/>
    <col min="10505" max="10506" width="8.5" style="2445" customWidth="1"/>
    <col min="10507" max="10507" width="9.25" style="2445" customWidth="1"/>
    <col min="10508" max="10508" width="8.5" style="2445" customWidth="1"/>
    <col min="10509" max="10509" width="9" style="2445" customWidth="1"/>
    <col min="10510" max="10513" width="8.5" style="2445" customWidth="1"/>
    <col min="10514" max="10514" width="9.75" style="2445" customWidth="1"/>
    <col min="10515" max="10516" width="8.5" style="2445" customWidth="1"/>
    <col min="10517" max="10517" width="10.25" style="2445" customWidth="1"/>
    <col min="10518" max="10518" width="10" style="2445" customWidth="1"/>
    <col min="10519" max="10519" width="10.25" style="2445" customWidth="1"/>
    <col min="10520" max="10520" width="10.08203125" style="2445" customWidth="1"/>
    <col min="10521" max="10752" width="8.83203125" style="2445"/>
    <col min="10753" max="10753" width="30.08203125" style="2445" customWidth="1"/>
    <col min="10754" max="10754" width="1.58203125" style="2445" customWidth="1"/>
    <col min="10755" max="10760" width="12.25" style="2445" customWidth="1"/>
    <col min="10761" max="10762" width="8.5" style="2445" customWidth="1"/>
    <col min="10763" max="10763" width="9.25" style="2445" customWidth="1"/>
    <col min="10764" max="10764" width="8.5" style="2445" customWidth="1"/>
    <col min="10765" max="10765" width="9" style="2445" customWidth="1"/>
    <col min="10766" max="10769" width="8.5" style="2445" customWidth="1"/>
    <col min="10770" max="10770" width="9.75" style="2445" customWidth="1"/>
    <col min="10771" max="10772" width="8.5" style="2445" customWidth="1"/>
    <col min="10773" max="10773" width="10.25" style="2445" customWidth="1"/>
    <col min="10774" max="10774" width="10" style="2445" customWidth="1"/>
    <col min="10775" max="10775" width="10.25" style="2445" customWidth="1"/>
    <col min="10776" max="10776" width="10.08203125" style="2445" customWidth="1"/>
    <col min="10777" max="11008" width="8.83203125" style="2445"/>
    <col min="11009" max="11009" width="30.08203125" style="2445" customWidth="1"/>
    <col min="11010" max="11010" width="1.58203125" style="2445" customWidth="1"/>
    <col min="11011" max="11016" width="12.25" style="2445" customWidth="1"/>
    <col min="11017" max="11018" width="8.5" style="2445" customWidth="1"/>
    <col min="11019" max="11019" width="9.25" style="2445" customWidth="1"/>
    <col min="11020" max="11020" width="8.5" style="2445" customWidth="1"/>
    <col min="11021" max="11021" width="9" style="2445" customWidth="1"/>
    <col min="11022" max="11025" width="8.5" style="2445" customWidth="1"/>
    <col min="11026" max="11026" width="9.75" style="2445" customWidth="1"/>
    <col min="11027" max="11028" width="8.5" style="2445" customWidth="1"/>
    <col min="11029" max="11029" width="10.25" style="2445" customWidth="1"/>
    <col min="11030" max="11030" width="10" style="2445" customWidth="1"/>
    <col min="11031" max="11031" width="10.25" style="2445" customWidth="1"/>
    <col min="11032" max="11032" width="10.08203125" style="2445" customWidth="1"/>
    <col min="11033" max="11264" width="8.83203125" style="2445"/>
    <col min="11265" max="11265" width="30.08203125" style="2445" customWidth="1"/>
    <col min="11266" max="11266" width="1.58203125" style="2445" customWidth="1"/>
    <col min="11267" max="11272" width="12.25" style="2445" customWidth="1"/>
    <col min="11273" max="11274" width="8.5" style="2445" customWidth="1"/>
    <col min="11275" max="11275" width="9.25" style="2445" customWidth="1"/>
    <col min="11276" max="11276" width="8.5" style="2445" customWidth="1"/>
    <col min="11277" max="11277" width="9" style="2445" customWidth="1"/>
    <col min="11278" max="11281" width="8.5" style="2445" customWidth="1"/>
    <col min="11282" max="11282" width="9.75" style="2445" customWidth="1"/>
    <col min="11283" max="11284" width="8.5" style="2445" customWidth="1"/>
    <col min="11285" max="11285" width="10.25" style="2445" customWidth="1"/>
    <col min="11286" max="11286" width="10" style="2445" customWidth="1"/>
    <col min="11287" max="11287" width="10.25" style="2445" customWidth="1"/>
    <col min="11288" max="11288" width="10.08203125" style="2445" customWidth="1"/>
    <col min="11289" max="11520" width="8.83203125" style="2445"/>
    <col min="11521" max="11521" width="30.08203125" style="2445" customWidth="1"/>
    <col min="11522" max="11522" width="1.58203125" style="2445" customWidth="1"/>
    <col min="11523" max="11528" width="12.25" style="2445" customWidth="1"/>
    <col min="11529" max="11530" width="8.5" style="2445" customWidth="1"/>
    <col min="11531" max="11531" width="9.25" style="2445" customWidth="1"/>
    <col min="11532" max="11532" width="8.5" style="2445" customWidth="1"/>
    <col min="11533" max="11533" width="9" style="2445" customWidth="1"/>
    <col min="11534" max="11537" width="8.5" style="2445" customWidth="1"/>
    <col min="11538" max="11538" width="9.75" style="2445" customWidth="1"/>
    <col min="11539" max="11540" width="8.5" style="2445" customWidth="1"/>
    <col min="11541" max="11541" width="10.25" style="2445" customWidth="1"/>
    <col min="11542" max="11542" width="10" style="2445" customWidth="1"/>
    <col min="11543" max="11543" width="10.25" style="2445" customWidth="1"/>
    <col min="11544" max="11544" width="10.08203125" style="2445" customWidth="1"/>
    <col min="11545" max="11776" width="8.83203125" style="2445"/>
    <col min="11777" max="11777" width="30.08203125" style="2445" customWidth="1"/>
    <col min="11778" max="11778" width="1.58203125" style="2445" customWidth="1"/>
    <col min="11779" max="11784" width="12.25" style="2445" customWidth="1"/>
    <col min="11785" max="11786" width="8.5" style="2445" customWidth="1"/>
    <col min="11787" max="11787" width="9.25" style="2445" customWidth="1"/>
    <col min="11788" max="11788" width="8.5" style="2445" customWidth="1"/>
    <col min="11789" max="11789" width="9" style="2445" customWidth="1"/>
    <col min="11790" max="11793" width="8.5" style="2445" customWidth="1"/>
    <col min="11794" max="11794" width="9.75" style="2445" customWidth="1"/>
    <col min="11795" max="11796" width="8.5" style="2445" customWidth="1"/>
    <col min="11797" max="11797" width="10.25" style="2445" customWidth="1"/>
    <col min="11798" max="11798" width="10" style="2445" customWidth="1"/>
    <col min="11799" max="11799" width="10.25" style="2445" customWidth="1"/>
    <col min="11800" max="11800" width="10.08203125" style="2445" customWidth="1"/>
    <col min="11801" max="12032" width="8.83203125" style="2445"/>
    <col min="12033" max="12033" width="30.08203125" style="2445" customWidth="1"/>
    <col min="12034" max="12034" width="1.58203125" style="2445" customWidth="1"/>
    <col min="12035" max="12040" width="12.25" style="2445" customWidth="1"/>
    <col min="12041" max="12042" width="8.5" style="2445" customWidth="1"/>
    <col min="12043" max="12043" width="9.25" style="2445" customWidth="1"/>
    <col min="12044" max="12044" width="8.5" style="2445" customWidth="1"/>
    <col min="12045" max="12045" width="9" style="2445" customWidth="1"/>
    <col min="12046" max="12049" width="8.5" style="2445" customWidth="1"/>
    <col min="12050" max="12050" width="9.75" style="2445" customWidth="1"/>
    <col min="12051" max="12052" width="8.5" style="2445" customWidth="1"/>
    <col min="12053" max="12053" width="10.25" style="2445" customWidth="1"/>
    <col min="12054" max="12054" width="10" style="2445" customWidth="1"/>
    <col min="12055" max="12055" width="10.25" style="2445" customWidth="1"/>
    <col min="12056" max="12056" width="10.08203125" style="2445" customWidth="1"/>
    <col min="12057" max="12288" width="8.83203125" style="2445"/>
    <col min="12289" max="12289" width="30.08203125" style="2445" customWidth="1"/>
    <col min="12290" max="12290" width="1.58203125" style="2445" customWidth="1"/>
    <col min="12291" max="12296" width="12.25" style="2445" customWidth="1"/>
    <col min="12297" max="12298" width="8.5" style="2445" customWidth="1"/>
    <col min="12299" max="12299" width="9.25" style="2445" customWidth="1"/>
    <col min="12300" max="12300" width="8.5" style="2445" customWidth="1"/>
    <col min="12301" max="12301" width="9" style="2445" customWidth="1"/>
    <col min="12302" max="12305" width="8.5" style="2445" customWidth="1"/>
    <col min="12306" max="12306" width="9.75" style="2445" customWidth="1"/>
    <col min="12307" max="12308" width="8.5" style="2445" customWidth="1"/>
    <col min="12309" max="12309" width="10.25" style="2445" customWidth="1"/>
    <col min="12310" max="12310" width="10" style="2445" customWidth="1"/>
    <col min="12311" max="12311" width="10.25" style="2445" customWidth="1"/>
    <col min="12312" max="12312" width="10.08203125" style="2445" customWidth="1"/>
    <col min="12313" max="12544" width="8.83203125" style="2445"/>
    <col min="12545" max="12545" width="30.08203125" style="2445" customWidth="1"/>
    <col min="12546" max="12546" width="1.58203125" style="2445" customWidth="1"/>
    <col min="12547" max="12552" width="12.25" style="2445" customWidth="1"/>
    <col min="12553" max="12554" width="8.5" style="2445" customWidth="1"/>
    <col min="12555" max="12555" width="9.25" style="2445" customWidth="1"/>
    <col min="12556" max="12556" width="8.5" style="2445" customWidth="1"/>
    <col min="12557" max="12557" width="9" style="2445" customWidth="1"/>
    <col min="12558" max="12561" width="8.5" style="2445" customWidth="1"/>
    <col min="12562" max="12562" width="9.75" style="2445" customWidth="1"/>
    <col min="12563" max="12564" width="8.5" style="2445" customWidth="1"/>
    <col min="12565" max="12565" width="10.25" style="2445" customWidth="1"/>
    <col min="12566" max="12566" width="10" style="2445" customWidth="1"/>
    <col min="12567" max="12567" width="10.25" style="2445" customWidth="1"/>
    <col min="12568" max="12568" width="10.08203125" style="2445" customWidth="1"/>
    <col min="12569" max="12800" width="8.83203125" style="2445"/>
    <col min="12801" max="12801" width="30.08203125" style="2445" customWidth="1"/>
    <col min="12802" max="12802" width="1.58203125" style="2445" customWidth="1"/>
    <col min="12803" max="12808" width="12.25" style="2445" customWidth="1"/>
    <col min="12809" max="12810" width="8.5" style="2445" customWidth="1"/>
    <col min="12811" max="12811" width="9.25" style="2445" customWidth="1"/>
    <col min="12812" max="12812" width="8.5" style="2445" customWidth="1"/>
    <col min="12813" max="12813" width="9" style="2445" customWidth="1"/>
    <col min="12814" max="12817" width="8.5" style="2445" customWidth="1"/>
    <col min="12818" max="12818" width="9.75" style="2445" customWidth="1"/>
    <col min="12819" max="12820" width="8.5" style="2445" customWidth="1"/>
    <col min="12821" max="12821" width="10.25" style="2445" customWidth="1"/>
    <col min="12822" max="12822" width="10" style="2445" customWidth="1"/>
    <col min="12823" max="12823" width="10.25" style="2445" customWidth="1"/>
    <col min="12824" max="12824" width="10.08203125" style="2445" customWidth="1"/>
    <col min="12825" max="13056" width="8.83203125" style="2445"/>
    <col min="13057" max="13057" width="30.08203125" style="2445" customWidth="1"/>
    <col min="13058" max="13058" width="1.58203125" style="2445" customWidth="1"/>
    <col min="13059" max="13064" width="12.25" style="2445" customWidth="1"/>
    <col min="13065" max="13066" width="8.5" style="2445" customWidth="1"/>
    <col min="13067" max="13067" width="9.25" style="2445" customWidth="1"/>
    <col min="13068" max="13068" width="8.5" style="2445" customWidth="1"/>
    <col min="13069" max="13069" width="9" style="2445" customWidth="1"/>
    <col min="13070" max="13073" width="8.5" style="2445" customWidth="1"/>
    <col min="13074" max="13074" width="9.75" style="2445" customWidth="1"/>
    <col min="13075" max="13076" width="8.5" style="2445" customWidth="1"/>
    <col min="13077" max="13077" width="10.25" style="2445" customWidth="1"/>
    <col min="13078" max="13078" width="10" style="2445" customWidth="1"/>
    <col min="13079" max="13079" width="10.25" style="2445" customWidth="1"/>
    <col min="13080" max="13080" width="10.08203125" style="2445" customWidth="1"/>
    <col min="13081" max="13312" width="8.83203125" style="2445"/>
    <col min="13313" max="13313" width="30.08203125" style="2445" customWidth="1"/>
    <col min="13314" max="13314" width="1.58203125" style="2445" customWidth="1"/>
    <col min="13315" max="13320" width="12.25" style="2445" customWidth="1"/>
    <col min="13321" max="13322" width="8.5" style="2445" customWidth="1"/>
    <col min="13323" max="13323" width="9.25" style="2445" customWidth="1"/>
    <col min="13324" max="13324" width="8.5" style="2445" customWidth="1"/>
    <col min="13325" max="13325" width="9" style="2445" customWidth="1"/>
    <col min="13326" max="13329" width="8.5" style="2445" customWidth="1"/>
    <col min="13330" max="13330" width="9.75" style="2445" customWidth="1"/>
    <col min="13331" max="13332" width="8.5" style="2445" customWidth="1"/>
    <col min="13333" max="13333" width="10.25" style="2445" customWidth="1"/>
    <col min="13334" max="13334" width="10" style="2445" customWidth="1"/>
    <col min="13335" max="13335" width="10.25" style="2445" customWidth="1"/>
    <col min="13336" max="13336" width="10.08203125" style="2445" customWidth="1"/>
    <col min="13337" max="13568" width="8.83203125" style="2445"/>
    <col min="13569" max="13569" width="30.08203125" style="2445" customWidth="1"/>
    <col min="13570" max="13570" width="1.58203125" style="2445" customWidth="1"/>
    <col min="13571" max="13576" width="12.25" style="2445" customWidth="1"/>
    <col min="13577" max="13578" width="8.5" style="2445" customWidth="1"/>
    <col min="13579" max="13579" width="9.25" style="2445" customWidth="1"/>
    <col min="13580" max="13580" width="8.5" style="2445" customWidth="1"/>
    <col min="13581" max="13581" width="9" style="2445" customWidth="1"/>
    <col min="13582" max="13585" width="8.5" style="2445" customWidth="1"/>
    <col min="13586" max="13586" width="9.75" style="2445" customWidth="1"/>
    <col min="13587" max="13588" width="8.5" style="2445" customWidth="1"/>
    <col min="13589" max="13589" width="10.25" style="2445" customWidth="1"/>
    <col min="13590" max="13590" width="10" style="2445" customWidth="1"/>
    <col min="13591" max="13591" width="10.25" style="2445" customWidth="1"/>
    <col min="13592" max="13592" width="10.08203125" style="2445" customWidth="1"/>
    <col min="13593" max="13824" width="8.83203125" style="2445"/>
    <col min="13825" max="13825" width="30.08203125" style="2445" customWidth="1"/>
    <col min="13826" max="13826" width="1.58203125" style="2445" customWidth="1"/>
    <col min="13827" max="13832" width="12.25" style="2445" customWidth="1"/>
    <col min="13833" max="13834" width="8.5" style="2445" customWidth="1"/>
    <col min="13835" max="13835" width="9.25" style="2445" customWidth="1"/>
    <col min="13836" max="13836" width="8.5" style="2445" customWidth="1"/>
    <col min="13837" max="13837" width="9" style="2445" customWidth="1"/>
    <col min="13838" max="13841" width="8.5" style="2445" customWidth="1"/>
    <col min="13842" max="13842" width="9.75" style="2445" customWidth="1"/>
    <col min="13843" max="13844" width="8.5" style="2445" customWidth="1"/>
    <col min="13845" max="13845" width="10.25" style="2445" customWidth="1"/>
    <col min="13846" max="13846" width="10" style="2445" customWidth="1"/>
    <col min="13847" max="13847" width="10.25" style="2445" customWidth="1"/>
    <col min="13848" max="13848" width="10.08203125" style="2445" customWidth="1"/>
    <col min="13849" max="14080" width="8.83203125" style="2445"/>
    <col min="14081" max="14081" width="30.08203125" style="2445" customWidth="1"/>
    <col min="14082" max="14082" width="1.58203125" style="2445" customWidth="1"/>
    <col min="14083" max="14088" width="12.25" style="2445" customWidth="1"/>
    <col min="14089" max="14090" width="8.5" style="2445" customWidth="1"/>
    <col min="14091" max="14091" width="9.25" style="2445" customWidth="1"/>
    <col min="14092" max="14092" width="8.5" style="2445" customWidth="1"/>
    <col min="14093" max="14093" width="9" style="2445" customWidth="1"/>
    <col min="14094" max="14097" width="8.5" style="2445" customWidth="1"/>
    <col min="14098" max="14098" width="9.75" style="2445" customWidth="1"/>
    <col min="14099" max="14100" width="8.5" style="2445" customWidth="1"/>
    <col min="14101" max="14101" width="10.25" style="2445" customWidth="1"/>
    <col min="14102" max="14102" width="10" style="2445" customWidth="1"/>
    <col min="14103" max="14103" width="10.25" style="2445" customWidth="1"/>
    <col min="14104" max="14104" width="10.08203125" style="2445" customWidth="1"/>
    <col min="14105" max="14336" width="8.83203125" style="2445"/>
    <col min="14337" max="14337" width="30.08203125" style="2445" customWidth="1"/>
    <col min="14338" max="14338" width="1.58203125" style="2445" customWidth="1"/>
    <col min="14339" max="14344" width="12.25" style="2445" customWidth="1"/>
    <col min="14345" max="14346" width="8.5" style="2445" customWidth="1"/>
    <col min="14347" max="14347" width="9.25" style="2445" customWidth="1"/>
    <col min="14348" max="14348" width="8.5" style="2445" customWidth="1"/>
    <col min="14349" max="14349" width="9" style="2445" customWidth="1"/>
    <col min="14350" max="14353" width="8.5" style="2445" customWidth="1"/>
    <col min="14354" max="14354" width="9.75" style="2445" customWidth="1"/>
    <col min="14355" max="14356" width="8.5" style="2445" customWidth="1"/>
    <col min="14357" max="14357" width="10.25" style="2445" customWidth="1"/>
    <col min="14358" max="14358" width="10" style="2445" customWidth="1"/>
    <col min="14359" max="14359" width="10.25" style="2445" customWidth="1"/>
    <col min="14360" max="14360" width="10.08203125" style="2445" customWidth="1"/>
    <col min="14361" max="14592" width="8.83203125" style="2445"/>
    <col min="14593" max="14593" width="30.08203125" style="2445" customWidth="1"/>
    <col min="14594" max="14594" width="1.58203125" style="2445" customWidth="1"/>
    <col min="14595" max="14600" width="12.25" style="2445" customWidth="1"/>
    <col min="14601" max="14602" width="8.5" style="2445" customWidth="1"/>
    <col min="14603" max="14603" width="9.25" style="2445" customWidth="1"/>
    <col min="14604" max="14604" width="8.5" style="2445" customWidth="1"/>
    <col min="14605" max="14605" width="9" style="2445" customWidth="1"/>
    <col min="14606" max="14609" width="8.5" style="2445" customWidth="1"/>
    <col min="14610" max="14610" width="9.75" style="2445" customWidth="1"/>
    <col min="14611" max="14612" width="8.5" style="2445" customWidth="1"/>
    <col min="14613" max="14613" width="10.25" style="2445" customWidth="1"/>
    <col min="14614" max="14614" width="10" style="2445" customWidth="1"/>
    <col min="14615" max="14615" width="10.25" style="2445" customWidth="1"/>
    <col min="14616" max="14616" width="10.08203125" style="2445" customWidth="1"/>
    <col min="14617" max="14848" width="8.83203125" style="2445"/>
    <col min="14849" max="14849" width="30.08203125" style="2445" customWidth="1"/>
    <col min="14850" max="14850" width="1.58203125" style="2445" customWidth="1"/>
    <col min="14851" max="14856" width="12.25" style="2445" customWidth="1"/>
    <col min="14857" max="14858" width="8.5" style="2445" customWidth="1"/>
    <col min="14859" max="14859" width="9.25" style="2445" customWidth="1"/>
    <col min="14860" max="14860" width="8.5" style="2445" customWidth="1"/>
    <col min="14861" max="14861" width="9" style="2445" customWidth="1"/>
    <col min="14862" max="14865" width="8.5" style="2445" customWidth="1"/>
    <col min="14866" max="14866" width="9.75" style="2445" customWidth="1"/>
    <col min="14867" max="14868" width="8.5" style="2445" customWidth="1"/>
    <col min="14869" max="14869" width="10.25" style="2445" customWidth="1"/>
    <col min="14870" max="14870" width="10" style="2445" customWidth="1"/>
    <col min="14871" max="14871" width="10.25" style="2445" customWidth="1"/>
    <col min="14872" max="14872" width="10.08203125" style="2445" customWidth="1"/>
    <col min="14873" max="15104" width="8.83203125" style="2445"/>
    <col min="15105" max="15105" width="30.08203125" style="2445" customWidth="1"/>
    <col min="15106" max="15106" width="1.58203125" style="2445" customWidth="1"/>
    <col min="15107" max="15112" width="12.25" style="2445" customWidth="1"/>
    <col min="15113" max="15114" width="8.5" style="2445" customWidth="1"/>
    <col min="15115" max="15115" width="9.25" style="2445" customWidth="1"/>
    <col min="15116" max="15116" width="8.5" style="2445" customWidth="1"/>
    <col min="15117" max="15117" width="9" style="2445" customWidth="1"/>
    <col min="15118" max="15121" width="8.5" style="2445" customWidth="1"/>
    <col min="15122" max="15122" width="9.75" style="2445" customWidth="1"/>
    <col min="15123" max="15124" width="8.5" style="2445" customWidth="1"/>
    <col min="15125" max="15125" width="10.25" style="2445" customWidth="1"/>
    <col min="15126" max="15126" width="10" style="2445" customWidth="1"/>
    <col min="15127" max="15127" width="10.25" style="2445" customWidth="1"/>
    <col min="15128" max="15128" width="10.08203125" style="2445" customWidth="1"/>
    <col min="15129" max="15360" width="8.83203125" style="2445"/>
    <col min="15361" max="15361" width="30.08203125" style="2445" customWidth="1"/>
    <col min="15362" max="15362" width="1.58203125" style="2445" customWidth="1"/>
    <col min="15363" max="15368" width="12.25" style="2445" customWidth="1"/>
    <col min="15369" max="15370" width="8.5" style="2445" customWidth="1"/>
    <col min="15371" max="15371" width="9.25" style="2445" customWidth="1"/>
    <col min="15372" max="15372" width="8.5" style="2445" customWidth="1"/>
    <col min="15373" max="15373" width="9" style="2445" customWidth="1"/>
    <col min="15374" max="15377" width="8.5" style="2445" customWidth="1"/>
    <col min="15378" max="15378" width="9.75" style="2445" customWidth="1"/>
    <col min="15379" max="15380" width="8.5" style="2445" customWidth="1"/>
    <col min="15381" max="15381" width="10.25" style="2445" customWidth="1"/>
    <col min="15382" max="15382" width="10" style="2445" customWidth="1"/>
    <col min="15383" max="15383" width="10.25" style="2445" customWidth="1"/>
    <col min="15384" max="15384" width="10.08203125" style="2445" customWidth="1"/>
    <col min="15385" max="15616" width="8.83203125" style="2445"/>
    <col min="15617" max="15617" width="30.08203125" style="2445" customWidth="1"/>
    <col min="15618" max="15618" width="1.58203125" style="2445" customWidth="1"/>
    <col min="15619" max="15624" width="12.25" style="2445" customWidth="1"/>
    <col min="15625" max="15626" width="8.5" style="2445" customWidth="1"/>
    <col min="15627" max="15627" width="9.25" style="2445" customWidth="1"/>
    <col min="15628" max="15628" width="8.5" style="2445" customWidth="1"/>
    <col min="15629" max="15629" width="9" style="2445" customWidth="1"/>
    <col min="15630" max="15633" width="8.5" style="2445" customWidth="1"/>
    <col min="15634" max="15634" width="9.75" style="2445" customWidth="1"/>
    <col min="15635" max="15636" width="8.5" style="2445" customWidth="1"/>
    <col min="15637" max="15637" width="10.25" style="2445" customWidth="1"/>
    <col min="15638" max="15638" width="10" style="2445" customWidth="1"/>
    <col min="15639" max="15639" width="10.25" style="2445" customWidth="1"/>
    <col min="15640" max="15640" width="10.08203125" style="2445" customWidth="1"/>
    <col min="15641" max="15872" width="8.83203125" style="2445"/>
    <col min="15873" max="15873" width="30.08203125" style="2445" customWidth="1"/>
    <col min="15874" max="15874" width="1.58203125" style="2445" customWidth="1"/>
    <col min="15875" max="15880" width="12.25" style="2445" customWidth="1"/>
    <col min="15881" max="15882" width="8.5" style="2445" customWidth="1"/>
    <col min="15883" max="15883" width="9.25" style="2445" customWidth="1"/>
    <col min="15884" max="15884" width="8.5" style="2445" customWidth="1"/>
    <col min="15885" max="15885" width="9" style="2445" customWidth="1"/>
    <col min="15886" max="15889" width="8.5" style="2445" customWidth="1"/>
    <col min="15890" max="15890" width="9.75" style="2445" customWidth="1"/>
    <col min="15891" max="15892" width="8.5" style="2445" customWidth="1"/>
    <col min="15893" max="15893" width="10.25" style="2445" customWidth="1"/>
    <col min="15894" max="15894" width="10" style="2445" customWidth="1"/>
    <col min="15895" max="15895" width="10.25" style="2445" customWidth="1"/>
    <col min="15896" max="15896" width="10.08203125" style="2445" customWidth="1"/>
    <col min="15897" max="16128" width="8.83203125" style="2445"/>
    <col min="16129" max="16129" width="30.08203125" style="2445" customWidth="1"/>
    <col min="16130" max="16130" width="1.58203125" style="2445" customWidth="1"/>
    <col min="16131" max="16136" width="12.25" style="2445" customWidth="1"/>
    <col min="16137" max="16138" width="8.5" style="2445" customWidth="1"/>
    <col min="16139" max="16139" width="9.25" style="2445" customWidth="1"/>
    <col min="16140" max="16140" width="8.5" style="2445" customWidth="1"/>
    <col min="16141" max="16141" width="9" style="2445" customWidth="1"/>
    <col min="16142" max="16145" width="8.5" style="2445" customWidth="1"/>
    <col min="16146" max="16146" width="9.75" style="2445" customWidth="1"/>
    <col min="16147" max="16148" width="8.5" style="2445" customWidth="1"/>
    <col min="16149" max="16149" width="10.25" style="2445" customWidth="1"/>
    <col min="16150" max="16150" width="10" style="2445" customWidth="1"/>
    <col min="16151" max="16151" width="10.25" style="2445" customWidth="1"/>
    <col min="16152" max="16152" width="10.08203125" style="2445" customWidth="1"/>
    <col min="16153" max="16384" width="8.83203125" style="2445"/>
  </cols>
  <sheetData>
    <row r="1" spans="1:20" ht="30" customHeight="1">
      <c r="A1" s="4107" t="s">
        <v>3803</v>
      </c>
      <c r="B1" s="4067"/>
      <c r="C1" s="4067"/>
      <c r="D1" s="4067"/>
      <c r="E1" s="4067"/>
      <c r="F1" s="4067"/>
      <c r="G1" s="4067"/>
      <c r="H1" s="4067"/>
      <c r="I1" s="4108" t="s">
        <v>3804</v>
      </c>
      <c r="J1" s="4108"/>
      <c r="K1" s="4108"/>
      <c r="L1" s="4108"/>
      <c r="M1" s="4108"/>
      <c r="N1" s="4108"/>
      <c r="O1" s="4108"/>
      <c r="P1" s="4108"/>
      <c r="Q1" s="4108"/>
      <c r="R1" s="4108"/>
      <c r="S1" s="4108"/>
      <c r="T1" s="4108"/>
    </row>
    <row r="2" spans="1:20" ht="8.5" customHeight="1">
      <c r="A2" s="4067"/>
      <c r="B2" s="4067"/>
      <c r="C2" s="4067"/>
      <c r="D2" s="4067"/>
      <c r="E2" s="4067"/>
      <c r="F2" s="4067"/>
      <c r="G2" s="4067"/>
      <c r="H2" s="4067"/>
      <c r="I2" s="4108"/>
      <c r="J2" s="4108"/>
      <c r="K2" s="4108"/>
      <c r="L2" s="4108"/>
      <c r="M2" s="4108"/>
      <c r="N2" s="4108"/>
      <c r="O2" s="4108"/>
      <c r="P2" s="4108"/>
      <c r="Q2" s="4108"/>
      <c r="R2" s="4108"/>
      <c r="S2" s="4108"/>
      <c r="T2" s="4108"/>
    </row>
    <row r="3" spans="1:20" ht="10" customHeight="1">
      <c r="A3" s="2446"/>
      <c r="B3" s="2446"/>
      <c r="C3" s="2446"/>
      <c r="D3" s="2446"/>
      <c r="E3" s="2446"/>
      <c r="F3" s="2446"/>
      <c r="G3" s="2446"/>
      <c r="H3" s="2446"/>
      <c r="I3" s="2446"/>
      <c r="J3" s="2446"/>
      <c r="K3" s="2446"/>
      <c r="L3" s="2446"/>
      <c r="M3" s="2446"/>
      <c r="N3" s="2446"/>
      <c r="O3" s="2446"/>
      <c r="P3" s="2446"/>
      <c r="Q3" s="2446"/>
      <c r="R3" s="2446"/>
      <c r="S3" s="2446"/>
      <c r="T3" s="2446"/>
    </row>
    <row r="4" spans="1:20" ht="21.65" customHeight="1">
      <c r="A4" s="2447"/>
      <c r="B4" s="2447"/>
      <c r="C4" s="2447"/>
      <c r="D4" s="2447"/>
      <c r="E4" s="2447"/>
      <c r="F4" s="2447"/>
      <c r="G4" s="2447"/>
      <c r="H4" s="2447"/>
      <c r="I4" s="2447"/>
      <c r="J4" s="2447"/>
      <c r="O4" s="2448"/>
      <c r="P4" s="2449"/>
      <c r="Q4" s="2449"/>
      <c r="R4" s="2449"/>
      <c r="S4" s="4109" t="s">
        <v>3805</v>
      </c>
      <c r="T4" s="4110"/>
    </row>
    <row r="5" spans="1:20" s="2452" customFormat="1" ht="24.65" customHeight="1">
      <c r="A5" s="2450"/>
      <c r="B5" s="2451"/>
      <c r="C5" s="4111" t="s">
        <v>3806</v>
      </c>
      <c r="D5" s="4112"/>
      <c r="E5" s="4112"/>
      <c r="F5" s="4112"/>
      <c r="G5" s="4112"/>
      <c r="H5" s="4112"/>
      <c r="I5" s="4112" t="s">
        <v>3807</v>
      </c>
      <c r="J5" s="4112"/>
      <c r="K5" s="4112"/>
      <c r="L5" s="4112"/>
      <c r="M5" s="4112"/>
      <c r="N5" s="4112"/>
      <c r="O5" s="4112"/>
      <c r="P5" s="4112"/>
      <c r="Q5" s="4112"/>
      <c r="R5" s="4112"/>
      <c r="S5" s="4112"/>
      <c r="T5" s="4112"/>
    </row>
    <row r="6" spans="1:20" s="2452" customFormat="1" ht="45" customHeight="1">
      <c r="A6" s="2453" t="s">
        <v>2316</v>
      </c>
      <c r="B6" s="2454"/>
      <c r="C6" s="4113" t="s">
        <v>2027</v>
      </c>
      <c r="D6" s="4113" t="s">
        <v>3808</v>
      </c>
      <c r="E6" s="4113" t="s">
        <v>3809</v>
      </c>
      <c r="F6" s="4113" t="s">
        <v>3810</v>
      </c>
      <c r="G6" s="4115" t="s">
        <v>3811</v>
      </c>
      <c r="H6" s="4115" t="s">
        <v>3812</v>
      </c>
      <c r="I6" s="4116" t="s">
        <v>3813</v>
      </c>
      <c r="J6" s="4105" t="s">
        <v>3814</v>
      </c>
      <c r="K6" s="4105" t="s">
        <v>3815</v>
      </c>
      <c r="L6" s="4105" t="s">
        <v>3816</v>
      </c>
      <c r="M6" s="4103" t="s">
        <v>3817</v>
      </c>
      <c r="N6" s="4105" t="s">
        <v>3818</v>
      </c>
      <c r="O6" s="4105" t="s">
        <v>3819</v>
      </c>
      <c r="P6" s="4103" t="s">
        <v>3820</v>
      </c>
      <c r="Q6" s="4105" t="s">
        <v>3821</v>
      </c>
      <c r="R6" s="4105" t="s">
        <v>3822</v>
      </c>
      <c r="S6" s="4105" t="s">
        <v>3823</v>
      </c>
      <c r="T6" s="4103" t="s">
        <v>3824</v>
      </c>
    </row>
    <row r="7" spans="1:20" s="2452" customFormat="1" ht="27.65" customHeight="1">
      <c r="A7" s="2455"/>
      <c r="B7" s="2456"/>
      <c r="C7" s="4114"/>
      <c r="D7" s="4114"/>
      <c r="E7" s="4114"/>
      <c r="F7" s="4114"/>
      <c r="G7" s="4114"/>
      <c r="H7" s="4114"/>
      <c r="I7" s="4117"/>
      <c r="J7" s="4106"/>
      <c r="K7" s="4106"/>
      <c r="L7" s="4106"/>
      <c r="M7" s="4104"/>
      <c r="N7" s="4106"/>
      <c r="O7" s="4106"/>
      <c r="P7" s="4104"/>
      <c r="Q7" s="4106"/>
      <c r="R7" s="4106"/>
      <c r="S7" s="4106"/>
      <c r="T7" s="4104"/>
    </row>
    <row r="8" spans="1:20" s="2460" customFormat="1" ht="36" customHeight="1">
      <c r="A8" s="1985" t="s">
        <v>3541</v>
      </c>
      <c r="B8" s="2457"/>
      <c r="C8" s="2458">
        <v>10593</v>
      </c>
      <c r="D8" s="2459">
        <v>0</v>
      </c>
      <c r="E8" s="2459">
        <v>8108</v>
      </c>
      <c r="F8" s="2459">
        <v>1918</v>
      </c>
      <c r="G8" s="2459">
        <v>2</v>
      </c>
      <c r="H8" s="2459">
        <v>1</v>
      </c>
      <c r="I8" s="2459">
        <v>105</v>
      </c>
      <c r="J8" s="2459">
        <v>38</v>
      </c>
      <c r="K8" s="2459">
        <v>24</v>
      </c>
      <c r="L8" s="2459">
        <v>178</v>
      </c>
      <c r="M8" s="2459">
        <v>19</v>
      </c>
      <c r="N8" s="2459">
        <v>25</v>
      </c>
      <c r="O8" s="2459">
        <v>0</v>
      </c>
      <c r="P8" s="2459">
        <v>175</v>
      </c>
      <c r="Q8" s="2459">
        <v>0</v>
      </c>
      <c r="R8" s="2459">
        <v>0</v>
      </c>
      <c r="S8" s="2459">
        <v>0</v>
      </c>
      <c r="T8" s="2459">
        <v>0</v>
      </c>
    </row>
    <row r="9" spans="1:20" ht="30" customHeight="1">
      <c r="A9" s="1990" t="s">
        <v>3825</v>
      </c>
      <c r="B9" s="2461"/>
      <c r="C9" s="2462">
        <v>1709</v>
      </c>
      <c r="D9" s="2463">
        <v>0</v>
      </c>
      <c r="E9" s="2463">
        <v>1277</v>
      </c>
      <c r="F9" s="2463">
        <v>341</v>
      </c>
      <c r="G9" s="2463">
        <v>1</v>
      </c>
      <c r="H9" s="2463">
        <v>1</v>
      </c>
      <c r="I9" s="2463">
        <v>15</v>
      </c>
      <c r="J9" s="2463">
        <v>6</v>
      </c>
      <c r="K9" s="2463">
        <v>4</v>
      </c>
      <c r="L9" s="2463">
        <v>23</v>
      </c>
      <c r="M9" s="2463">
        <v>0</v>
      </c>
      <c r="N9" s="2463">
        <v>1</v>
      </c>
      <c r="O9" s="2463">
        <v>0</v>
      </c>
      <c r="P9" s="2463">
        <v>40</v>
      </c>
      <c r="Q9" s="2463">
        <v>0</v>
      </c>
      <c r="R9" s="2463">
        <v>0</v>
      </c>
      <c r="S9" s="2463">
        <v>0</v>
      </c>
      <c r="T9" s="2463">
        <v>0</v>
      </c>
    </row>
    <row r="10" spans="1:20" ht="30" customHeight="1">
      <c r="A10" s="1990" t="s">
        <v>3826</v>
      </c>
      <c r="B10" s="2461"/>
      <c r="C10" s="2462">
        <v>1345</v>
      </c>
      <c r="D10" s="2463">
        <v>0</v>
      </c>
      <c r="E10" s="2463">
        <v>1099</v>
      </c>
      <c r="F10" s="2463">
        <v>189</v>
      </c>
      <c r="G10" s="2463">
        <v>0</v>
      </c>
      <c r="H10" s="2463">
        <v>0</v>
      </c>
      <c r="I10" s="2463">
        <v>9</v>
      </c>
      <c r="J10" s="2463">
        <v>2</v>
      </c>
      <c r="K10" s="2463">
        <v>0</v>
      </c>
      <c r="L10" s="2463">
        <v>16</v>
      </c>
      <c r="M10" s="2463">
        <v>2</v>
      </c>
      <c r="N10" s="2463">
        <v>4</v>
      </c>
      <c r="O10" s="2463">
        <v>0</v>
      </c>
      <c r="P10" s="2463">
        <v>24</v>
      </c>
      <c r="Q10" s="2463">
        <v>0</v>
      </c>
      <c r="R10" s="2463">
        <v>0</v>
      </c>
      <c r="S10" s="2463">
        <v>0</v>
      </c>
      <c r="T10" s="2463">
        <v>0</v>
      </c>
    </row>
    <row r="11" spans="1:20" ht="30" customHeight="1">
      <c r="A11" s="1990" t="s">
        <v>3827</v>
      </c>
      <c r="B11" s="2461"/>
      <c r="C11" s="2462">
        <v>858</v>
      </c>
      <c r="D11" s="2463">
        <v>0</v>
      </c>
      <c r="E11" s="2463">
        <v>662</v>
      </c>
      <c r="F11" s="2463">
        <v>161</v>
      </c>
      <c r="G11" s="2463">
        <v>0</v>
      </c>
      <c r="H11" s="2463">
        <v>0</v>
      </c>
      <c r="I11" s="2463">
        <v>7</v>
      </c>
      <c r="J11" s="2463">
        <v>2</v>
      </c>
      <c r="K11" s="2463">
        <v>0</v>
      </c>
      <c r="L11" s="2463">
        <v>15</v>
      </c>
      <c r="M11" s="2463">
        <v>1</v>
      </c>
      <c r="N11" s="2463">
        <v>3</v>
      </c>
      <c r="O11" s="2463">
        <v>0</v>
      </c>
      <c r="P11" s="2463">
        <v>7</v>
      </c>
      <c r="Q11" s="2463">
        <v>0</v>
      </c>
      <c r="R11" s="2463">
        <v>0</v>
      </c>
      <c r="S11" s="2463">
        <v>0</v>
      </c>
      <c r="T11" s="2463">
        <v>0</v>
      </c>
    </row>
    <row r="12" spans="1:20" ht="30" customHeight="1">
      <c r="A12" s="1995" t="s">
        <v>3828</v>
      </c>
      <c r="B12" s="2461"/>
      <c r="C12" s="2462">
        <v>1521</v>
      </c>
      <c r="D12" s="2463">
        <v>0</v>
      </c>
      <c r="E12" s="2463">
        <v>1193</v>
      </c>
      <c r="F12" s="2463">
        <v>242</v>
      </c>
      <c r="G12" s="2463">
        <v>0</v>
      </c>
      <c r="H12" s="2463">
        <v>0</v>
      </c>
      <c r="I12" s="2463">
        <v>29</v>
      </c>
      <c r="J12" s="2463">
        <v>6</v>
      </c>
      <c r="K12" s="2463">
        <v>2</v>
      </c>
      <c r="L12" s="2463">
        <v>27</v>
      </c>
      <c r="M12" s="2463">
        <v>1</v>
      </c>
      <c r="N12" s="2463">
        <v>2</v>
      </c>
      <c r="O12" s="2463">
        <v>0</v>
      </c>
      <c r="P12" s="2463">
        <v>19</v>
      </c>
      <c r="Q12" s="2463">
        <v>0</v>
      </c>
      <c r="R12" s="2463">
        <v>0</v>
      </c>
      <c r="S12" s="2463">
        <v>0</v>
      </c>
      <c r="T12" s="2463">
        <v>0</v>
      </c>
    </row>
    <row r="13" spans="1:20" ht="30" customHeight="1">
      <c r="A13" s="1995" t="s">
        <v>3829</v>
      </c>
      <c r="B13" s="2461"/>
      <c r="C13" s="2462">
        <v>982</v>
      </c>
      <c r="D13" s="2463">
        <v>0</v>
      </c>
      <c r="E13" s="2463">
        <v>725</v>
      </c>
      <c r="F13" s="2463">
        <v>208</v>
      </c>
      <c r="G13" s="2463">
        <v>1</v>
      </c>
      <c r="H13" s="2463">
        <v>0</v>
      </c>
      <c r="I13" s="2463">
        <v>16</v>
      </c>
      <c r="J13" s="2463">
        <v>8</v>
      </c>
      <c r="K13" s="2463">
        <v>2</v>
      </c>
      <c r="L13" s="2463">
        <v>7</v>
      </c>
      <c r="M13" s="2463">
        <v>1</v>
      </c>
      <c r="N13" s="2463">
        <v>0</v>
      </c>
      <c r="O13" s="2463">
        <v>0</v>
      </c>
      <c r="P13" s="2463">
        <v>14</v>
      </c>
      <c r="Q13" s="2463">
        <v>0</v>
      </c>
      <c r="R13" s="2463">
        <v>0</v>
      </c>
      <c r="S13" s="2463">
        <v>0</v>
      </c>
      <c r="T13" s="2463">
        <v>0</v>
      </c>
    </row>
    <row r="14" spans="1:20" ht="30" customHeight="1">
      <c r="A14" s="1995" t="s">
        <v>3830</v>
      </c>
      <c r="B14" s="2461"/>
      <c r="C14" s="2462">
        <v>1101</v>
      </c>
      <c r="D14" s="2463">
        <v>0</v>
      </c>
      <c r="E14" s="2463">
        <v>819</v>
      </c>
      <c r="F14" s="2463">
        <v>208</v>
      </c>
      <c r="G14" s="2463">
        <v>0</v>
      </c>
      <c r="H14" s="2463">
        <v>0</v>
      </c>
      <c r="I14" s="2463">
        <v>12</v>
      </c>
      <c r="J14" s="2463">
        <v>7</v>
      </c>
      <c r="K14" s="2463">
        <v>6</v>
      </c>
      <c r="L14" s="2463">
        <v>27</v>
      </c>
      <c r="M14" s="2463">
        <v>4</v>
      </c>
      <c r="N14" s="2463">
        <v>1</v>
      </c>
      <c r="O14" s="2463">
        <v>0</v>
      </c>
      <c r="P14" s="2463">
        <v>17</v>
      </c>
      <c r="Q14" s="2463">
        <v>0</v>
      </c>
      <c r="R14" s="2463">
        <v>0</v>
      </c>
      <c r="S14" s="2463">
        <v>0</v>
      </c>
      <c r="T14" s="2463">
        <v>0</v>
      </c>
    </row>
    <row r="15" spans="1:20" ht="30" customHeight="1">
      <c r="A15" s="1995" t="s">
        <v>3831</v>
      </c>
      <c r="B15" s="2461"/>
      <c r="C15" s="2462">
        <v>228</v>
      </c>
      <c r="D15" s="2463">
        <v>0</v>
      </c>
      <c r="E15" s="2463">
        <v>176</v>
      </c>
      <c r="F15" s="2463">
        <v>37</v>
      </c>
      <c r="G15" s="2463">
        <v>0</v>
      </c>
      <c r="H15" s="2463">
        <v>0</v>
      </c>
      <c r="I15" s="2463">
        <v>0</v>
      </c>
      <c r="J15" s="2463">
        <v>0</v>
      </c>
      <c r="K15" s="2463">
        <v>1</v>
      </c>
      <c r="L15" s="2463">
        <v>6</v>
      </c>
      <c r="M15" s="2463">
        <v>0</v>
      </c>
      <c r="N15" s="2463">
        <v>0</v>
      </c>
      <c r="O15" s="2463">
        <v>0</v>
      </c>
      <c r="P15" s="2463">
        <v>8</v>
      </c>
      <c r="Q15" s="2463">
        <v>0</v>
      </c>
      <c r="R15" s="2463">
        <v>0</v>
      </c>
      <c r="S15" s="2463">
        <v>0</v>
      </c>
      <c r="T15" s="2463">
        <v>0</v>
      </c>
    </row>
    <row r="16" spans="1:20" ht="30" customHeight="1">
      <c r="A16" s="1995" t="s">
        <v>3832</v>
      </c>
      <c r="B16" s="2461"/>
      <c r="C16" s="2462">
        <v>381</v>
      </c>
      <c r="D16" s="2463">
        <v>0</v>
      </c>
      <c r="E16" s="2463">
        <v>294</v>
      </c>
      <c r="F16" s="2463">
        <v>77</v>
      </c>
      <c r="G16" s="2463">
        <v>0</v>
      </c>
      <c r="H16" s="2463">
        <v>0</v>
      </c>
      <c r="I16" s="2463">
        <v>0</v>
      </c>
      <c r="J16" s="2463">
        <v>1</v>
      </c>
      <c r="K16" s="2463">
        <v>0</v>
      </c>
      <c r="L16" s="2463">
        <v>2</v>
      </c>
      <c r="M16" s="2463">
        <v>0</v>
      </c>
      <c r="N16" s="2463">
        <v>0</v>
      </c>
      <c r="O16" s="2463">
        <v>0</v>
      </c>
      <c r="P16" s="2463">
        <v>7</v>
      </c>
      <c r="Q16" s="2463">
        <v>0</v>
      </c>
      <c r="R16" s="2463">
        <v>0</v>
      </c>
      <c r="S16" s="2463">
        <v>0</v>
      </c>
      <c r="T16" s="2463">
        <v>0</v>
      </c>
    </row>
    <row r="17" spans="1:30" ht="30" customHeight="1">
      <c r="A17" s="1995" t="s">
        <v>3833</v>
      </c>
      <c r="B17" s="2461"/>
      <c r="C17" s="2462">
        <v>202</v>
      </c>
      <c r="D17" s="2463">
        <v>0</v>
      </c>
      <c r="E17" s="2463">
        <v>144</v>
      </c>
      <c r="F17" s="2463">
        <v>42</v>
      </c>
      <c r="G17" s="2463">
        <v>0</v>
      </c>
      <c r="H17" s="2463">
        <v>0</v>
      </c>
      <c r="I17" s="2463">
        <v>0</v>
      </c>
      <c r="J17" s="2463">
        <v>0</v>
      </c>
      <c r="K17" s="2463">
        <v>2</v>
      </c>
      <c r="L17" s="2463">
        <v>9</v>
      </c>
      <c r="M17" s="2463">
        <v>4</v>
      </c>
      <c r="N17" s="2463">
        <v>0</v>
      </c>
      <c r="O17" s="2463">
        <v>0</v>
      </c>
      <c r="P17" s="2463">
        <v>1</v>
      </c>
      <c r="Q17" s="2463">
        <v>0</v>
      </c>
      <c r="R17" s="2463">
        <v>0</v>
      </c>
      <c r="S17" s="2463">
        <v>0</v>
      </c>
      <c r="T17" s="2463">
        <v>0</v>
      </c>
    </row>
    <row r="18" spans="1:30" ht="30" customHeight="1">
      <c r="A18" s="1995" t="s">
        <v>3834</v>
      </c>
      <c r="B18" s="2461"/>
      <c r="C18" s="2462">
        <v>523</v>
      </c>
      <c r="D18" s="2463">
        <v>0</v>
      </c>
      <c r="E18" s="2463">
        <v>383</v>
      </c>
      <c r="F18" s="2463">
        <v>110</v>
      </c>
      <c r="G18" s="2463">
        <v>0</v>
      </c>
      <c r="H18" s="2463">
        <v>0</v>
      </c>
      <c r="I18" s="2463">
        <v>5</v>
      </c>
      <c r="J18" s="2463">
        <v>0</v>
      </c>
      <c r="K18" s="2463">
        <v>0</v>
      </c>
      <c r="L18" s="2463">
        <v>14</v>
      </c>
      <c r="M18" s="2463">
        <v>1</v>
      </c>
      <c r="N18" s="2463">
        <v>3</v>
      </c>
      <c r="O18" s="2463">
        <v>0</v>
      </c>
      <c r="P18" s="2463">
        <v>7</v>
      </c>
      <c r="Q18" s="2463">
        <v>0</v>
      </c>
      <c r="R18" s="2463">
        <v>0</v>
      </c>
      <c r="S18" s="2463">
        <v>0</v>
      </c>
      <c r="T18" s="2463">
        <v>0</v>
      </c>
    </row>
    <row r="19" spans="1:30" ht="30" customHeight="1">
      <c r="A19" s="1995" t="s">
        <v>3835</v>
      </c>
      <c r="B19" s="2461"/>
      <c r="C19" s="2462">
        <v>212</v>
      </c>
      <c r="D19" s="2463">
        <v>0</v>
      </c>
      <c r="E19" s="2463">
        <v>157</v>
      </c>
      <c r="F19" s="2463">
        <v>32</v>
      </c>
      <c r="G19" s="2463">
        <v>0</v>
      </c>
      <c r="H19" s="2463">
        <v>0</v>
      </c>
      <c r="I19" s="2463">
        <v>4</v>
      </c>
      <c r="J19" s="2463">
        <v>0</v>
      </c>
      <c r="K19" s="2463">
        <v>0</v>
      </c>
      <c r="L19" s="2463">
        <v>12</v>
      </c>
      <c r="M19" s="2463">
        <v>1</v>
      </c>
      <c r="N19" s="2463">
        <v>4</v>
      </c>
      <c r="O19" s="2463">
        <v>0</v>
      </c>
      <c r="P19" s="2463">
        <v>2</v>
      </c>
      <c r="Q19" s="2463">
        <v>0</v>
      </c>
      <c r="R19" s="2463">
        <v>0</v>
      </c>
      <c r="S19" s="2463">
        <v>0</v>
      </c>
      <c r="T19" s="2463">
        <v>0</v>
      </c>
    </row>
    <row r="20" spans="1:30" ht="30" customHeight="1">
      <c r="A20" s="1995" t="s">
        <v>3836</v>
      </c>
      <c r="B20" s="2461"/>
      <c r="C20" s="2462">
        <v>167</v>
      </c>
      <c r="D20" s="2463">
        <v>0</v>
      </c>
      <c r="E20" s="2463">
        <v>124</v>
      </c>
      <c r="F20" s="2463">
        <v>37</v>
      </c>
      <c r="G20" s="2463">
        <v>0</v>
      </c>
      <c r="H20" s="2463">
        <v>0</v>
      </c>
      <c r="I20" s="2463">
        <v>0</v>
      </c>
      <c r="J20" s="2463">
        <v>1</v>
      </c>
      <c r="K20" s="2463">
        <v>2</v>
      </c>
      <c r="L20" s="2463">
        <v>1</v>
      </c>
      <c r="M20" s="2463">
        <v>0</v>
      </c>
      <c r="N20" s="2463">
        <v>1</v>
      </c>
      <c r="O20" s="2463">
        <v>0</v>
      </c>
      <c r="P20" s="2463">
        <v>1</v>
      </c>
      <c r="Q20" s="2463">
        <v>0</v>
      </c>
      <c r="R20" s="2463">
        <v>0</v>
      </c>
      <c r="S20" s="2463">
        <v>0</v>
      </c>
      <c r="T20" s="2463">
        <v>0</v>
      </c>
    </row>
    <row r="21" spans="1:30" ht="30" customHeight="1">
      <c r="A21" s="1995" t="s">
        <v>3837</v>
      </c>
      <c r="B21" s="2461"/>
      <c r="C21" s="2462">
        <v>198</v>
      </c>
      <c r="D21" s="2463">
        <v>0</v>
      </c>
      <c r="E21" s="2463">
        <v>167</v>
      </c>
      <c r="F21" s="2463">
        <v>23</v>
      </c>
      <c r="G21" s="2463">
        <v>0</v>
      </c>
      <c r="H21" s="2463">
        <v>0</v>
      </c>
      <c r="I21" s="2463">
        <v>2</v>
      </c>
      <c r="J21" s="2463">
        <v>0</v>
      </c>
      <c r="K21" s="2463">
        <v>0</v>
      </c>
      <c r="L21" s="2463">
        <v>1</v>
      </c>
      <c r="M21" s="2463">
        <v>0</v>
      </c>
      <c r="N21" s="2463">
        <v>0</v>
      </c>
      <c r="O21" s="2463">
        <v>0</v>
      </c>
      <c r="P21" s="2463">
        <v>5</v>
      </c>
      <c r="Q21" s="2463">
        <v>0</v>
      </c>
      <c r="R21" s="2463">
        <v>0</v>
      </c>
      <c r="S21" s="2463">
        <v>0</v>
      </c>
      <c r="T21" s="2463">
        <v>0</v>
      </c>
    </row>
    <row r="22" spans="1:30" ht="30" customHeight="1">
      <c r="A22" s="1995" t="s">
        <v>3838</v>
      </c>
      <c r="B22" s="2461"/>
      <c r="C22" s="2462">
        <v>378</v>
      </c>
      <c r="D22" s="2463">
        <v>0</v>
      </c>
      <c r="E22" s="2463">
        <v>288</v>
      </c>
      <c r="F22" s="2463">
        <v>71</v>
      </c>
      <c r="G22" s="2463">
        <v>0</v>
      </c>
      <c r="H22" s="2463">
        <v>0</v>
      </c>
      <c r="I22" s="2463">
        <v>3</v>
      </c>
      <c r="J22" s="2463">
        <v>1</v>
      </c>
      <c r="K22" s="2463">
        <v>4</v>
      </c>
      <c r="L22" s="2463">
        <v>3</v>
      </c>
      <c r="M22" s="2463">
        <v>2</v>
      </c>
      <c r="N22" s="2463">
        <v>1</v>
      </c>
      <c r="O22" s="2463">
        <v>0</v>
      </c>
      <c r="P22" s="2463">
        <v>5</v>
      </c>
      <c r="Q22" s="2463">
        <v>0</v>
      </c>
      <c r="R22" s="2463">
        <v>0</v>
      </c>
      <c r="S22" s="2463">
        <v>0</v>
      </c>
      <c r="T22" s="2463">
        <v>0</v>
      </c>
    </row>
    <row r="23" spans="1:30" s="2460" customFormat="1" ht="30" customHeight="1">
      <c r="A23" s="1995" t="s">
        <v>3839</v>
      </c>
      <c r="B23" s="2461"/>
      <c r="C23" s="2462">
        <v>81</v>
      </c>
      <c r="D23" s="2463">
        <v>0</v>
      </c>
      <c r="E23" s="2463">
        <v>63</v>
      </c>
      <c r="F23" s="2463">
        <v>15</v>
      </c>
      <c r="G23" s="2463">
        <v>0</v>
      </c>
      <c r="H23" s="2463">
        <v>0</v>
      </c>
      <c r="I23" s="2463">
        <v>1</v>
      </c>
      <c r="J23" s="2463">
        <v>0</v>
      </c>
      <c r="K23" s="2463">
        <v>0</v>
      </c>
      <c r="L23" s="2463">
        <v>0</v>
      </c>
      <c r="M23" s="2463">
        <v>0</v>
      </c>
      <c r="N23" s="2463">
        <v>0</v>
      </c>
      <c r="O23" s="2463">
        <v>0</v>
      </c>
      <c r="P23" s="2463">
        <v>2</v>
      </c>
      <c r="Q23" s="2463">
        <v>0</v>
      </c>
      <c r="R23" s="2463">
        <v>0</v>
      </c>
      <c r="S23" s="2463">
        <v>0</v>
      </c>
      <c r="T23" s="2463">
        <v>0</v>
      </c>
    </row>
    <row r="24" spans="1:30" ht="30" customHeight="1">
      <c r="A24" s="1995" t="s">
        <v>3840</v>
      </c>
      <c r="B24" s="2461"/>
      <c r="C24" s="2462">
        <v>199</v>
      </c>
      <c r="D24" s="2463">
        <v>0</v>
      </c>
      <c r="E24" s="2463">
        <v>160</v>
      </c>
      <c r="F24" s="2463">
        <v>24</v>
      </c>
      <c r="G24" s="2463">
        <v>0</v>
      </c>
      <c r="H24" s="2463">
        <v>0</v>
      </c>
      <c r="I24" s="2463">
        <v>0</v>
      </c>
      <c r="J24" s="2463">
        <v>2</v>
      </c>
      <c r="K24" s="2463">
        <v>0</v>
      </c>
      <c r="L24" s="2463">
        <v>5</v>
      </c>
      <c r="M24" s="2463">
        <v>1</v>
      </c>
      <c r="N24" s="2463">
        <v>4</v>
      </c>
      <c r="O24" s="2463">
        <v>0</v>
      </c>
      <c r="P24" s="2463">
        <v>3</v>
      </c>
      <c r="Q24" s="2463">
        <v>0</v>
      </c>
      <c r="R24" s="2463">
        <v>0</v>
      </c>
      <c r="S24" s="2463">
        <v>0</v>
      </c>
      <c r="T24" s="2463">
        <v>0</v>
      </c>
    </row>
    <row r="25" spans="1:30" ht="30" customHeight="1">
      <c r="A25" s="1995" t="s">
        <v>3841</v>
      </c>
      <c r="B25" s="2461"/>
      <c r="C25" s="2462">
        <v>25</v>
      </c>
      <c r="D25" s="2463">
        <v>0</v>
      </c>
      <c r="E25" s="2463">
        <v>21</v>
      </c>
      <c r="F25" s="2463">
        <v>4</v>
      </c>
      <c r="G25" s="2463">
        <v>0</v>
      </c>
      <c r="H25" s="2463">
        <v>0</v>
      </c>
      <c r="I25" s="2463">
        <v>0</v>
      </c>
      <c r="J25" s="2463">
        <v>0</v>
      </c>
      <c r="K25" s="2463">
        <v>0</v>
      </c>
      <c r="L25" s="2463">
        <v>0</v>
      </c>
      <c r="M25" s="2463">
        <v>0</v>
      </c>
      <c r="N25" s="2463">
        <v>0</v>
      </c>
      <c r="O25" s="2463">
        <v>0</v>
      </c>
      <c r="P25" s="2463">
        <v>0</v>
      </c>
      <c r="Q25" s="2463">
        <v>0</v>
      </c>
      <c r="R25" s="2463">
        <v>0</v>
      </c>
      <c r="S25" s="2463">
        <v>0</v>
      </c>
      <c r="T25" s="2463">
        <v>0</v>
      </c>
    </row>
    <row r="26" spans="1:30" ht="30" customHeight="1">
      <c r="A26" s="1995" t="s">
        <v>3842</v>
      </c>
      <c r="B26" s="2461"/>
      <c r="C26" s="2462">
        <v>89</v>
      </c>
      <c r="D26" s="2463">
        <v>0</v>
      </c>
      <c r="E26" s="2463">
        <v>58</v>
      </c>
      <c r="F26" s="2463">
        <v>27</v>
      </c>
      <c r="G26" s="2463">
        <v>0</v>
      </c>
      <c r="H26" s="2463">
        <v>0</v>
      </c>
      <c r="I26" s="2463">
        <v>0</v>
      </c>
      <c r="J26" s="2463">
        <v>0</v>
      </c>
      <c r="K26" s="2463">
        <v>0</v>
      </c>
      <c r="L26" s="2463">
        <v>4</v>
      </c>
      <c r="M26" s="2463">
        <v>0</v>
      </c>
      <c r="N26" s="2463">
        <v>0</v>
      </c>
      <c r="O26" s="2463">
        <v>0</v>
      </c>
      <c r="P26" s="2463">
        <v>0</v>
      </c>
      <c r="Q26" s="2463">
        <v>0</v>
      </c>
      <c r="R26" s="2463">
        <v>0</v>
      </c>
      <c r="S26" s="2463">
        <v>0</v>
      </c>
      <c r="T26" s="2463">
        <v>0</v>
      </c>
      <c r="U26" s="2464"/>
      <c r="V26" s="2464"/>
      <c r="W26" s="2464"/>
      <c r="X26" s="2464"/>
      <c r="Y26" s="2464"/>
      <c r="Z26" s="2464"/>
      <c r="AA26" s="2464"/>
      <c r="AB26" s="2464"/>
      <c r="AC26" s="2464"/>
      <c r="AD26" s="2464"/>
    </row>
    <row r="27" spans="1:30" ht="30" customHeight="1">
      <c r="A27" s="1995" t="s">
        <v>3843</v>
      </c>
      <c r="B27" s="2461"/>
      <c r="C27" s="2462">
        <v>125</v>
      </c>
      <c r="D27" s="2463">
        <v>0</v>
      </c>
      <c r="E27" s="2463">
        <v>83</v>
      </c>
      <c r="F27" s="2463">
        <v>29</v>
      </c>
      <c r="G27" s="2463">
        <v>0</v>
      </c>
      <c r="H27" s="2463">
        <v>0</v>
      </c>
      <c r="I27" s="2463">
        <v>0</v>
      </c>
      <c r="J27" s="2463">
        <v>1</v>
      </c>
      <c r="K27" s="2463">
        <v>0</v>
      </c>
      <c r="L27" s="2463">
        <v>4</v>
      </c>
      <c r="M27" s="2463">
        <v>1</v>
      </c>
      <c r="N27" s="2463">
        <v>1</v>
      </c>
      <c r="O27" s="2463">
        <v>0</v>
      </c>
      <c r="P27" s="2463">
        <v>6</v>
      </c>
      <c r="Q27" s="2463">
        <v>0</v>
      </c>
      <c r="R27" s="2463">
        <v>0</v>
      </c>
      <c r="S27" s="2463">
        <v>0</v>
      </c>
      <c r="T27" s="2463">
        <v>0</v>
      </c>
      <c r="U27" s="2464"/>
      <c r="V27" s="2464"/>
      <c r="W27" s="2464"/>
      <c r="X27" s="2464"/>
      <c r="Y27" s="2464"/>
      <c r="Z27" s="2464"/>
      <c r="AA27" s="2464"/>
      <c r="AB27" s="2464"/>
      <c r="AC27" s="2464"/>
      <c r="AD27" s="2464"/>
    </row>
    <row r="28" spans="1:30" ht="30" customHeight="1">
      <c r="A28" s="1995" t="s">
        <v>3844</v>
      </c>
      <c r="B28" s="2461"/>
      <c r="C28" s="2462">
        <v>256</v>
      </c>
      <c r="D28" s="2463">
        <v>0</v>
      </c>
      <c r="E28" s="2463">
        <v>202</v>
      </c>
      <c r="F28" s="2463">
        <v>41</v>
      </c>
      <c r="G28" s="2463">
        <v>0</v>
      </c>
      <c r="H28" s="2463">
        <v>0</v>
      </c>
      <c r="I28" s="2463">
        <v>2</v>
      </c>
      <c r="J28" s="2463">
        <v>1</v>
      </c>
      <c r="K28" s="2463">
        <v>1</v>
      </c>
      <c r="L28" s="2463">
        <v>2</v>
      </c>
      <c r="M28" s="2463">
        <v>0</v>
      </c>
      <c r="N28" s="2463">
        <v>0</v>
      </c>
      <c r="O28" s="2463">
        <v>0</v>
      </c>
      <c r="P28" s="2463">
        <v>7</v>
      </c>
      <c r="Q28" s="2463">
        <v>0</v>
      </c>
      <c r="R28" s="2463">
        <v>0</v>
      </c>
      <c r="S28" s="2463">
        <v>0</v>
      </c>
      <c r="T28" s="2463">
        <v>0</v>
      </c>
      <c r="U28" s="2464"/>
      <c r="V28" s="2464"/>
      <c r="W28" s="2464"/>
      <c r="X28" s="2464"/>
      <c r="Y28" s="2464"/>
      <c r="Z28" s="2464"/>
      <c r="AA28" s="2464"/>
      <c r="AB28" s="2464"/>
      <c r="AC28" s="2464"/>
      <c r="AD28" s="2464"/>
    </row>
    <row r="29" spans="1:30" ht="30" customHeight="1">
      <c r="A29" s="1995" t="s">
        <v>3845</v>
      </c>
      <c r="B29" s="2461"/>
      <c r="C29" s="2462">
        <v>4</v>
      </c>
      <c r="D29" s="2463">
        <v>0</v>
      </c>
      <c r="E29" s="2463">
        <v>4</v>
      </c>
      <c r="F29" s="2463">
        <v>0</v>
      </c>
      <c r="G29" s="2463">
        <v>0</v>
      </c>
      <c r="H29" s="2463">
        <v>0</v>
      </c>
      <c r="I29" s="2463">
        <v>0</v>
      </c>
      <c r="J29" s="2463">
        <v>0</v>
      </c>
      <c r="K29" s="2463">
        <v>0</v>
      </c>
      <c r="L29" s="2463">
        <v>0</v>
      </c>
      <c r="M29" s="2463">
        <v>0</v>
      </c>
      <c r="N29" s="2463">
        <v>0</v>
      </c>
      <c r="O29" s="2463">
        <v>0</v>
      </c>
      <c r="P29" s="2463">
        <v>0</v>
      </c>
      <c r="Q29" s="2463">
        <v>0</v>
      </c>
      <c r="R29" s="2463">
        <v>0</v>
      </c>
      <c r="S29" s="2463">
        <v>0</v>
      </c>
      <c r="T29" s="2463">
        <v>0</v>
      </c>
      <c r="U29" s="2464"/>
      <c r="V29" s="2464"/>
      <c r="W29" s="2464"/>
      <c r="X29" s="2464"/>
      <c r="Y29" s="2464"/>
      <c r="Z29" s="2464"/>
      <c r="AA29" s="2464"/>
      <c r="AB29" s="2464"/>
      <c r="AC29" s="2464"/>
      <c r="AD29" s="2464"/>
    </row>
    <row r="30" spans="1:30" ht="30" customHeight="1">
      <c r="A30" s="1999" t="s">
        <v>3846</v>
      </c>
      <c r="B30" s="2465"/>
      <c r="C30" s="2466">
        <v>9</v>
      </c>
      <c r="D30" s="2467">
        <v>0</v>
      </c>
      <c r="E30" s="2467">
        <v>9</v>
      </c>
      <c r="F30" s="2467">
        <v>0</v>
      </c>
      <c r="G30" s="2467">
        <v>0</v>
      </c>
      <c r="H30" s="2467">
        <v>0</v>
      </c>
      <c r="I30" s="2467">
        <v>0</v>
      </c>
      <c r="J30" s="2467">
        <v>0</v>
      </c>
      <c r="K30" s="2467">
        <v>0</v>
      </c>
      <c r="L30" s="2467">
        <v>0</v>
      </c>
      <c r="M30" s="2467">
        <v>0</v>
      </c>
      <c r="N30" s="2467">
        <v>0</v>
      </c>
      <c r="O30" s="2467">
        <v>0</v>
      </c>
      <c r="P30" s="2467">
        <v>0</v>
      </c>
      <c r="Q30" s="2467">
        <v>0</v>
      </c>
      <c r="R30" s="2467">
        <v>0</v>
      </c>
      <c r="S30" s="2467">
        <v>0</v>
      </c>
      <c r="T30" s="2467">
        <v>0</v>
      </c>
      <c r="U30" s="2464"/>
      <c r="V30" s="2464"/>
      <c r="W30" s="2464"/>
      <c r="X30" s="2464"/>
      <c r="Y30" s="2464"/>
      <c r="Z30" s="2464"/>
      <c r="AA30" s="2464"/>
      <c r="AB30" s="2464"/>
      <c r="AC30" s="2464"/>
      <c r="AD30" s="2464"/>
    </row>
    <row r="31" spans="1:30" ht="15.65" customHeight="1"/>
    <row r="32" spans="1:30" ht="15.65" customHeight="1"/>
    <row r="33" ht="15.65" customHeight="1"/>
    <row r="34" ht="15.65" customHeight="1"/>
    <row r="35" ht="15.65" customHeight="1"/>
    <row r="36" ht="15.65" customHeight="1"/>
    <row r="37" ht="15.65" customHeight="1"/>
    <row r="38" ht="15.65" customHeight="1"/>
    <row r="39" ht="15.65" customHeight="1"/>
    <row r="40" ht="15.65" customHeight="1"/>
  </sheetData>
  <mergeCells count="23">
    <mergeCell ref="M6:M7"/>
    <mergeCell ref="A1:H2"/>
    <mergeCell ref="I1:T2"/>
    <mergeCell ref="S4:T4"/>
    <mergeCell ref="C5:H5"/>
    <mergeCell ref="I5:T5"/>
    <mergeCell ref="C6:C7"/>
    <mergeCell ref="D6:D7"/>
    <mergeCell ref="E6:E7"/>
    <mergeCell ref="F6:F7"/>
    <mergeCell ref="G6:G7"/>
    <mergeCell ref="H6:H7"/>
    <mergeCell ref="I6:I7"/>
    <mergeCell ref="J6:J7"/>
    <mergeCell ref="K6:K7"/>
    <mergeCell ref="L6:L7"/>
    <mergeCell ref="T6:T7"/>
    <mergeCell ref="N6:N7"/>
    <mergeCell ref="O6:O7"/>
    <mergeCell ref="P6:P7"/>
    <mergeCell ref="Q6:Q7"/>
    <mergeCell ref="R6:R7"/>
    <mergeCell ref="S6:S7"/>
  </mergeCells>
  <phoneticPr fontId="6" type="noConversion"/>
  <printOptions horizontalCentered="1"/>
  <pageMargins left="0.6692913385826772" right="0.70866141732283472" top="1.1811023622047245" bottom="0.78740157480314965" header="0" footer="0"/>
  <pageSetup paperSize="9" scale="78" orientation="portrait" r:id="rId1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S108"/>
  <sheetViews>
    <sheetView zoomScale="80" zoomScaleNormal="80" workbookViewId="0">
      <selection activeCell="C11" sqref="C11"/>
    </sheetView>
  </sheetViews>
  <sheetFormatPr defaultColWidth="9" defaultRowHeight="15.5"/>
  <cols>
    <col min="1" max="1" width="2.58203125" style="12" customWidth="1"/>
    <col min="2" max="2" width="39.25" style="12" customWidth="1"/>
    <col min="3" max="6" width="12.33203125" style="12" customWidth="1"/>
    <col min="7" max="7" width="11.33203125" style="12" customWidth="1"/>
    <col min="8" max="11" width="8.83203125" style="12" customWidth="1"/>
    <col min="12" max="12" width="9.83203125" style="12" customWidth="1"/>
    <col min="13" max="13" width="8.83203125" style="12" customWidth="1"/>
    <col min="14" max="14" width="9.33203125" style="187" customWidth="1"/>
    <col min="15" max="15" width="11.5" style="187" customWidth="1"/>
    <col min="16" max="16" width="10.75" style="187" customWidth="1"/>
    <col min="17" max="17" width="9.25" style="187" customWidth="1"/>
    <col min="18" max="18" width="8.75" style="12" customWidth="1"/>
    <col min="19" max="256" width="9" style="12"/>
    <col min="257" max="257" width="2.58203125" style="12" customWidth="1"/>
    <col min="258" max="258" width="39.25" style="12" customWidth="1"/>
    <col min="259" max="263" width="12.33203125" style="12" customWidth="1"/>
    <col min="264" max="269" width="8.83203125" style="12" customWidth="1"/>
    <col min="270" max="270" width="9.33203125" style="12" customWidth="1"/>
    <col min="271" max="271" width="11.5" style="12" customWidth="1"/>
    <col min="272" max="272" width="10.75" style="12" customWidth="1"/>
    <col min="273" max="273" width="9.25" style="12" customWidth="1"/>
    <col min="274" max="274" width="8.75" style="12" customWidth="1"/>
    <col min="275" max="512" width="9" style="12"/>
    <col min="513" max="513" width="2.58203125" style="12" customWidth="1"/>
    <col min="514" max="514" width="39.25" style="12" customWidth="1"/>
    <col min="515" max="519" width="12.33203125" style="12" customWidth="1"/>
    <col min="520" max="525" width="8.83203125" style="12" customWidth="1"/>
    <col min="526" max="526" width="9.33203125" style="12" customWidth="1"/>
    <col min="527" max="527" width="11.5" style="12" customWidth="1"/>
    <col min="528" max="528" width="10.75" style="12" customWidth="1"/>
    <col min="529" max="529" width="9.25" style="12" customWidth="1"/>
    <col min="530" max="530" width="8.75" style="12" customWidth="1"/>
    <col min="531" max="768" width="9" style="12"/>
    <col min="769" max="769" width="2.58203125" style="12" customWidth="1"/>
    <col min="770" max="770" width="39.25" style="12" customWidth="1"/>
    <col min="771" max="775" width="12.33203125" style="12" customWidth="1"/>
    <col min="776" max="781" width="8.83203125" style="12" customWidth="1"/>
    <col min="782" max="782" width="9.33203125" style="12" customWidth="1"/>
    <col min="783" max="783" width="11.5" style="12" customWidth="1"/>
    <col min="784" max="784" width="10.75" style="12" customWidth="1"/>
    <col min="785" max="785" width="9.25" style="12" customWidth="1"/>
    <col min="786" max="786" width="8.75" style="12" customWidth="1"/>
    <col min="787" max="1024" width="9" style="12"/>
    <col min="1025" max="1025" width="2.58203125" style="12" customWidth="1"/>
    <col min="1026" max="1026" width="39.25" style="12" customWidth="1"/>
    <col min="1027" max="1031" width="12.33203125" style="12" customWidth="1"/>
    <col min="1032" max="1037" width="8.83203125" style="12" customWidth="1"/>
    <col min="1038" max="1038" width="9.33203125" style="12" customWidth="1"/>
    <col min="1039" max="1039" width="11.5" style="12" customWidth="1"/>
    <col min="1040" max="1040" width="10.75" style="12" customWidth="1"/>
    <col min="1041" max="1041" width="9.25" style="12" customWidth="1"/>
    <col min="1042" max="1042" width="8.75" style="12" customWidth="1"/>
    <col min="1043" max="1280" width="9" style="12"/>
    <col min="1281" max="1281" width="2.58203125" style="12" customWidth="1"/>
    <col min="1282" max="1282" width="39.25" style="12" customWidth="1"/>
    <col min="1283" max="1287" width="12.33203125" style="12" customWidth="1"/>
    <col min="1288" max="1293" width="8.83203125" style="12" customWidth="1"/>
    <col min="1294" max="1294" width="9.33203125" style="12" customWidth="1"/>
    <col min="1295" max="1295" width="11.5" style="12" customWidth="1"/>
    <col min="1296" max="1296" width="10.75" style="12" customWidth="1"/>
    <col min="1297" max="1297" width="9.25" style="12" customWidth="1"/>
    <col min="1298" max="1298" width="8.75" style="12" customWidth="1"/>
    <col min="1299" max="1536" width="9" style="12"/>
    <col min="1537" max="1537" width="2.58203125" style="12" customWidth="1"/>
    <col min="1538" max="1538" width="39.25" style="12" customWidth="1"/>
    <col min="1539" max="1543" width="12.33203125" style="12" customWidth="1"/>
    <col min="1544" max="1549" width="8.83203125" style="12" customWidth="1"/>
    <col min="1550" max="1550" width="9.33203125" style="12" customWidth="1"/>
    <col min="1551" max="1551" width="11.5" style="12" customWidth="1"/>
    <col min="1552" max="1552" width="10.75" style="12" customWidth="1"/>
    <col min="1553" max="1553" width="9.25" style="12" customWidth="1"/>
    <col min="1554" max="1554" width="8.75" style="12" customWidth="1"/>
    <col min="1555" max="1792" width="9" style="12"/>
    <col min="1793" max="1793" width="2.58203125" style="12" customWidth="1"/>
    <col min="1794" max="1794" width="39.25" style="12" customWidth="1"/>
    <col min="1795" max="1799" width="12.33203125" style="12" customWidth="1"/>
    <col min="1800" max="1805" width="8.83203125" style="12" customWidth="1"/>
    <col min="1806" max="1806" width="9.33203125" style="12" customWidth="1"/>
    <col min="1807" max="1807" width="11.5" style="12" customWidth="1"/>
    <col min="1808" max="1808" width="10.75" style="12" customWidth="1"/>
    <col min="1809" max="1809" width="9.25" style="12" customWidth="1"/>
    <col min="1810" max="1810" width="8.75" style="12" customWidth="1"/>
    <col min="1811" max="2048" width="9" style="12"/>
    <col min="2049" max="2049" width="2.58203125" style="12" customWidth="1"/>
    <col min="2050" max="2050" width="39.25" style="12" customWidth="1"/>
    <col min="2051" max="2055" width="12.33203125" style="12" customWidth="1"/>
    <col min="2056" max="2061" width="8.83203125" style="12" customWidth="1"/>
    <col min="2062" max="2062" width="9.33203125" style="12" customWidth="1"/>
    <col min="2063" max="2063" width="11.5" style="12" customWidth="1"/>
    <col min="2064" max="2064" width="10.75" style="12" customWidth="1"/>
    <col min="2065" max="2065" width="9.25" style="12" customWidth="1"/>
    <col min="2066" max="2066" width="8.75" style="12" customWidth="1"/>
    <col min="2067" max="2304" width="9" style="12"/>
    <col min="2305" max="2305" width="2.58203125" style="12" customWidth="1"/>
    <col min="2306" max="2306" width="39.25" style="12" customWidth="1"/>
    <col min="2307" max="2311" width="12.33203125" style="12" customWidth="1"/>
    <col min="2312" max="2317" width="8.83203125" style="12" customWidth="1"/>
    <col min="2318" max="2318" width="9.33203125" style="12" customWidth="1"/>
    <col min="2319" max="2319" width="11.5" style="12" customWidth="1"/>
    <col min="2320" max="2320" width="10.75" style="12" customWidth="1"/>
    <col min="2321" max="2321" width="9.25" style="12" customWidth="1"/>
    <col min="2322" max="2322" width="8.75" style="12" customWidth="1"/>
    <col min="2323" max="2560" width="9" style="12"/>
    <col min="2561" max="2561" width="2.58203125" style="12" customWidth="1"/>
    <col min="2562" max="2562" width="39.25" style="12" customWidth="1"/>
    <col min="2563" max="2567" width="12.33203125" style="12" customWidth="1"/>
    <col min="2568" max="2573" width="8.83203125" style="12" customWidth="1"/>
    <col min="2574" max="2574" width="9.33203125" style="12" customWidth="1"/>
    <col min="2575" max="2575" width="11.5" style="12" customWidth="1"/>
    <col min="2576" max="2576" width="10.75" style="12" customWidth="1"/>
    <col min="2577" max="2577" width="9.25" style="12" customWidth="1"/>
    <col min="2578" max="2578" width="8.75" style="12" customWidth="1"/>
    <col min="2579" max="2816" width="9" style="12"/>
    <col min="2817" max="2817" width="2.58203125" style="12" customWidth="1"/>
    <col min="2818" max="2818" width="39.25" style="12" customWidth="1"/>
    <col min="2819" max="2823" width="12.33203125" style="12" customWidth="1"/>
    <col min="2824" max="2829" width="8.83203125" style="12" customWidth="1"/>
    <col min="2830" max="2830" width="9.33203125" style="12" customWidth="1"/>
    <col min="2831" max="2831" width="11.5" style="12" customWidth="1"/>
    <col min="2832" max="2832" width="10.75" style="12" customWidth="1"/>
    <col min="2833" max="2833" width="9.25" style="12" customWidth="1"/>
    <col min="2834" max="2834" width="8.75" style="12" customWidth="1"/>
    <col min="2835" max="3072" width="9" style="12"/>
    <col min="3073" max="3073" width="2.58203125" style="12" customWidth="1"/>
    <col min="3074" max="3074" width="39.25" style="12" customWidth="1"/>
    <col min="3075" max="3079" width="12.33203125" style="12" customWidth="1"/>
    <col min="3080" max="3085" width="8.83203125" style="12" customWidth="1"/>
    <col min="3086" max="3086" width="9.33203125" style="12" customWidth="1"/>
    <col min="3087" max="3087" width="11.5" style="12" customWidth="1"/>
    <col min="3088" max="3088" width="10.75" style="12" customWidth="1"/>
    <col min="3089" max="3089" width="9.25" style="12" customWidth="1"/>
    <col min="3090" max="3090" width="8.75" style="12" customWidth="1"/>
    <col min="3091" max="3328" width="9" style="12"/>
    <col min="3329" max="3329" width="2.58203125" style="12" customWidth="1"/>
    <col min="3330" max="3330" width="39.25" style="12" customWidth="1"/>
    <col min="3331" max="3335" width="12.33203125" style="12" customWidth="1"/>
    <col min="3336" max="3341" width="8.83203125" style="12" customWidth="1"/>
    <col min="3342" max="3342" width="9.33203125" style="12" customWidth="1"/>
    <col min="3343" max="3343" width="11.5" style="12" customWidth="1"/>
    <col min="3344" max="3344" width="10.75" style="12" customWidth="1"/>
    <col min="3345" max="3345" width="9.25" style="12" customWidth="1"/>
    <col min="3346" max="3346" width="8.75" style="12" customWidth="1"/>
    <col min="3347" max="3584" width="9" style="12"/>
    <col min="3585" max="3585" width="2.58203125" style="12" customWidth="1"/>
    <col min="3586" max="3586" width="39.25" style="12" customWidth="1"/>
    <col min="3587" max="3591" width="12.33203125" style="12" customWidth="1"/>
    <col min="3592" max="3597" width="8.83203125" style="12" customWidth="1"/>
    <col min="3598" max="3598" width="9.33203125" style="12" customWidth="1"/>
    <col min="3599" max="3599" width="11.5" style="12" customWidth="1"/>
    <col min="3600" max="3600" width="10.75" style="12" customWidth="1"/>
    <col min="3601" max="3601" width="9.25" style="12" customWidth="1"/>
    <col min="3602" max="3602" width="8.75" style="12" customWidth="1"/>
    <col min="3603" max="3840" width="9" style="12"/>
    <col min="3841" max="3841" width="2.58203125" style="12" customWidth="1"/>
    <col min="3842" max="3842" width="39.25" style="12" customWidth="1"/>
    <col min="3843" max="3847" width="12.33203125" style="12" customWidth="1"/>
    <col min="3848" max="3853" width="8.83203125" style="12" customWidth="1"/>
    <col min="3854" max="3854" width="9.33203125" style="12" customWidth="1"/>
    <col min="3855" max="3855" width="11.5" style="12" customWidth="1"/>
    <col min="3856" max="3856" width="10.75" style="12" customWidth="1"/>
    <col min="3857" max="3857" width="9.25" style="12" customWidth="1"/>
    <col min="3858" max="3858" width="8.75" style="12" customWidth="1"/>
    <col min="3859" max="4096" width="9" style="12"/>
    <col min="4097" max="4097" width="2.58203125" style="12" customWidth="1"/>
    <col min="4098" max="4098" width="39.25" style="12" customWidth="1"/>
    <col min="4099" max="4103" width="12.33203125" style="12" customWidth="1"/>
    <col min="4104" max="4109" width="8.83203125" style="12" customWidth="1"/>
    <col min="4110" max="4110" width="9.33203125" style="12" customWidth="1"/>
    <col min="4111" max="4111" width="11.5" style="12" customWidth="1"/>
    <col min="4112" max="4112" width="10.75" style="12" customWidth="1"/>
    <col min="4113" max="4113" width="9.25" style="12" customWidth="1"/>
    <col min="4114" max="4114" width="8.75" style="12" customWidth="1"/>
    <col min="4115" max="4352" width="9" style="12"/>
    <col min="4353" max="4353" width="2.58203125" style="12" customWidth="1"/>
    <col min="4354" max="4354" width="39.25" style="12" customWidth="1"/>
    <col min="4355" max="4359" width="12.33203125" style="12" customWidth="1"/>
    <col min="4360" max="4365" width="8.83203125" style="12" customWidth="1"/>
    <col min="4366" max="4366" width="9.33203125" style="12" customWidth="1"/>
    <col min="4367" max="4367" width="11.5" style="12" customWidth="1"/>
    <col min="4368" max="4368" width="10.75" style="12" customWidth="1"/>
    <col min="4369" max="4369" width="9.25" style="12" customWidth="1"/>
    <col min="4370" max="4370" width="8.75" style="12" customWidth="1"/>
    <col min="4371" max="4608" width="9" style="12"/>
    <col min="4609" max="4609" width="2.58203125" style="12" customWidth="1"/>
    <col min="4610" max="4610" width="39.25" style="12" customWidth="1"/>
    <col min="4611" max="4615" width="12.33203125" style="12" customWidth="1"/>
    <col min="4616" max="4621" width="8.83203125" style="12" customWidth="1"/>
    <col min="4622" max="4622" width="9.33203125" style="12" customWidth="1"/>
    <col min="4623" max="4623" width="11.5" style="12" customWidth="1"/>
    <col min="4624" max="4624" width="10.75" style="12" customWidth="1"/>
    <col min="4625" max="4625" width="9.25" style="12" customWidth="1"/>
    <col min="4626" max="4626" width="8.75" style="12" customWidth="1"/>
    <col min="4627" max="4864" width="9" style="12"/>
    <col min="4865" max="4865" width="2.58203125" style="12" customWidth="1"/>
    <col min="4866" max="4866" width="39.25" style="12" customWidth="1"/>
    <col min="4867" max="4871" width="12.33203125" style="12" customWidth="1"/>
    <col min="4872" max="4877" width="8.83203125" style="12" customWidth="1"/>
    <col min="4878" max="4878" width="9.33203125" style="12" customWidth="1"/>
    <col min="4879" max="4879" width="11.5" style="12" customWidth="1"/>
    <col min="4880" max="4880" width="10.75" style="12" customWidth="1"/>
    <col min="4881" max="4881" width="9.25" style="12" customWidth="1"/>
    <col min="4882" max="4882" width="8.75" style="12" customWidth="1"/>
    <col min="4883" max="5120" width="9" style="12"/>
    <col min="5121" max="5121" width="2.58203125" style="12" customWidth="1"/>
    <col min="5122" max="5122" width="39.25" style="12" customWidth="1"/>
    <col min="5123" max="5127" width="12.33203125" style="12" customWidth="1"/>
    <col min="5128" max="5133" width="8.83203125" style="12" customWidth="1"/>
    <col min="5134" max="5134" width="9.33203125" style="12" customWidth="1"/>
    <col min="5135" max="5135" width="11.5" style="12" customWidth="1"/>
    <col min="5136" max="5136" width="10.75" style="12" customWidth="1"/>
    <col min="5137" max="5137" width="9.25" style="12" customWidth="1"/>
    <col min="5138" max="5138" width="8.75" style="12" customWidth="1"/>
    <col min="5139" max="5376" width="9" style="12"/>
    <col min="5377" max="5377" width="2.58203125" style="12" customWidth="1"/>
    <col min="5378" max="5378" width="39.25" style="12" customWidth="1"/>
    <col min="5379" max="5383" width="12.33203125" style="12" customWidth="1"/>
    <col min="5384" max="5389" width="8.83203125" style="12" customWidth="1"/>
    <col min="5390" max="5390" width="9.33203125" style="12" customWidth="1"/>
    <col min="5391" max="5391" width="11.5" style="12" customWidth="1"/>
    <col min="5392" max="5392" width="10.75" style="12" customWidth="1"/>
    <col min="5393" max="5393" width="9.25" style="12" customWidth="1"/>
    <col min="5394" max="5394" width="8.75" style="12" customWidth="1"/>
    <col min="5395" max="5632" width="9" style="12"/>
    <col min="5633" max="5633" width="2.58203125" style="12" customWidth="1"/>
    <col min="5634" max="5634" width="39.25" style="12" customWidth="1"/>
    <col min="5635" max="5639" width="12.33203125" style="12" customWidth="1"/>
    <col min="5640" max="5645" width="8.83203125" style="12" customWidth="1"/>
    <col min="5646" max="5646" width="9.33203125" style="12" customWidth="1"/>
    <col min="5647" max="5647" width="11.5" style="12" customWidth="1"/>
    <col min="5648" max="5648" width="10.75" style="12" customWidth="1"/>
    <col min="5649" max="5649" width="9.25" style="12" customWidth="1"/>
    <col min="5650" max="5650" width="8.75" style="12" customWidth="1"/>
    <col min="5651" max="5888" width="9" style="12"/>
    <col min="5889" max="5889" width="2.58203125" style="12" customWidth="1"/>
    <col min="5890" max="5890" width="39.25" style="12" customWidth="1"/>
    <col min="5891" max="5895" width="12.33203125" style="12" customWidth="1"/>
    <col min="5896" max="5901" width="8.83203125" style="12" customWidth="1"/>
    <col min="5902" max="5902" width="9.33203125" style="12" customWidth="1"/>
    <col min="5903" max="5903" width="11.5" style="12" customWidth="1"/>
    <col min="5904" max="5904" width="10.75" style="12" customWidth="1"/>
    <col min="5905" max="5905" width="9.25" style="12" customWidth="1"/>
    <col min="5906" max="5906" width="8.75" style="12" customWidth="1"/>
    <col min="5907" max="6144" width="9" style="12"/>
    <col min="6145" max="6145" width="2.58203125" style="12" customWidth="1"/>
    <col min="6146" max="6146" width="39.25" style="12" customWidth="1"/>
    <col min="6147" max="6151" width="12.33203125" style="12" customWidth="1"/>
    <col min="6152" max="6157" width="8.83203125" style="12" customWidth="1"/>
    <col min="6158" max="6158" width="9.33203125" style="12" customWidth="1"/>
    <col min="6159" max="6159" width="11.5" style="12" customWidth="1"/>
    <col min="6160" max="6160" width="10.75" style="12" customWidth="1"/>
    <col min="6161" max="6161" width="9.25" style="12" customWidth="1"/>
    <col min="6162" max="6162" width="8.75" style="12" customWidth="1"/>
    <col min="6163" max="6400" width="9" style="12"/>
    <col min="6401" max="6401" width="2.58203125" style="12" customWidth="1"/>
    <col min="6402" max="6402" width="39.25" style="12" customWidth="1"/>
    <col min="6403" max="6407" width="12.33203125" style="12" customWidth="1"/>
    <col min="6408" max="6413" width="8.83203125" style="12" customWidth="1"/>
    <col min="6414" max="6414" width="9.33203125" style="12" customWidth="1"/>
    <col min="6415" max="6415" width="11.5" style="12" customWidth="1"/>
    <col min="6416" max="6416" width="10.75" style="12" customWidth="1"/>
    <col min="6417" max="6417" width="9.25" style="12" customWidth="1"/>
    <col min="6418" max="6418" width="8.75" style="12" customWidth="1"/>
    <col min="6419" max="6656" width="9" style="12"/>
    <col min="6657" max="6657" width="2.58203125" style="12" customWidth="1"/>
    <col min="6658" max="6658" width="39.25" style="12" customWidth="1"/>
    <col min="6659" max="6663" width="12.33203125" style="12" customWidth="1"/>
    <col min="6664" max="6669" width="8.83203125" style="12" customWidth="1"/>
    <col min="6670" max="6670" width="9.33203125" style="12" customWidth="1"/>
    <col min="6671" max="6671" width="11.5" style="12" customWidth="1"/>
    <col min="6672" max="6672" width="10.75" style="12" customWidth="1"/>
    <col min="6673" max="6673" width="9.25" style="12" customWidth="1"/>
    <col min="6674" max="6674" width="8.75" style="12" customWidth="1"/>
    <col min="6675" max="6912" width="9" style="12"/>
    <col min="6913" max="6913" width="2.58203125" style="12" customWidth="1"/>
    <col min="6914" max="6914" width="39.25" style="12" customWidth="1"/>
    <col min="6915" max="6919" width="12.33203125" style="12" customWidth="1"/>
    <col min="6920" max="6925" width="8.83203125" style="12" customWidth="1"/>
    <col min="6926" max="6926" width="9.33203125" style="12" customWidth="1"/>
    <col min="6927" max="6927" width="11.5" style="12" customWidth="1"/>
    <col min="6928" max="6928" width="10.75" style="12" customWidth="1"/>
    <col min="6929" max="6929" width="9.25" style="12" customWidth="1"/>
    <col min="6930" max="6930" width="8.75" style="12" customWidth="1"/>
    <col min="6931" max="7168" width="9" style="12"/>
    <col min="7169" max="7169" width="2.58203125" style="12" customWidth="1"/>
    <col min="7170" max="7170" width="39.25" style="12" customWidth="1"/>
    <col min="7171" max="7175" width="12.33203125" style="12" customWidth="1"/>
    <col min="7176" max="7181" width="8.83203125" style="12" customWidth="1"/>
    <col min="7182" max="7182" width="9.33203125" style="12" customWidth="1"/>
    <col min="7183" max="7183" width="11.5" style="12" customWidth="1"/>
    <col min="7184" max="7184" width="10.75" style="12" customWidth="1"/>
    <col min="7185" max="7185" width="9.25" style="12" customWidth="1"/>
    <col min="7186" max="7186" width="8.75" style="12" customWidth="1"/>
    <col min="7187" max="7424" width="9" style="12"/>
    <col min="7425" max="7425" width="2.58203125" style="12" customWidth="1"/>
    <col min="7426" max="7426" width="39.25" style="12" customWidth="1"/>
    <col min="7427" max="7431" width="12.33203125" style="12" customWidth="1"/>
    <col min="7432" max="7437" width="8.83203125" style="12" customWidth="1"/>
    <col min="7438" max="7438" width="9.33203125" style="12" customWidth="1"/>
    <col min="7439" max="7439" width="11.5" style="12" customWidth="1"/>
    <col min="7440" max="7440" width="10.75" style="12" customWidth="1"/>
    <col min="7441" max="7441" width="9.25" style="12" customWidth="1"/>
    <col min="7442" max="7442" width="8.75" style="12" customWidth="1"/>
    <col min="7443" max="7680" width="9" style="12"/>
    <col min="7681" max="7681" width="2.58203125" style="12" customWidth="1"/>
    <col min="7682" max="7682" width="39.25" style="12" customWidth="1"/>
    <col min="7683" max="7687" width="12.33203125" style="12" customWidth="1"/>
    <col min="7688" max="7693" width="8.83203125" style="12" customWidth="1"/>
    <col min="7694" max="7694" width="9.33203125" style="12" customWidth="1"/>
    <col min="7695" max="7695" width="11.5" style="12" customWidth="1"/>
    <col min="7696" max="7696" width="10.75" style="12" customWidth="1"/>
    <col min="7697" max="7697" width="9.25" style="12" customWidth="1"/>
    <col min="7698" max="7698" width="8.75" style="12" customWidth="1"/>
    <col min="7699" max="7936" width="9" style="12"/>
    <col min="7937" max="7937" width="2.58203125" style="12" customWidth="1"/>
    <col min="7938" max="7938" width="39.25" style="12" customWidth="1"/>
    <col min="7939" max="7943" width="12.33203125" style="12" customWidth="1"/>
    <col min="7944" max="7949" width="8.83203125" style="12" customWidth="1"/>
    <col min="7950" max="7950" width="9.33203125" style="12" customWidth="1"/>
    <col min="7951" max="7951" width="11.5" style="12" customWidth="1"/>
    <col min="7952" max="7952" width="10.75" style="12" customWidth="1"/>
    <col min="7953" max="7953" width="9.25" style="12" customWidth="1"/>
    <col min="7954" max="7954" width="8.75" style="12" customWidth="1"/>
    <col min="7955" max="8192" width="9" style="12"/>
    <col min="8193" max="8193" width="2.58203125" style="12" customWidth="1"/>
    <col min="8194" max="8194" width="39.25" style="12" customWidth="1"/>
    <col min="8195" max="8199" width="12.33203125" style="12" customWidth="1"/>
    <col min="8200" max="8205" width="8.83203125" style="12" customWidth="1"/>
    <col min="8206" max="8206" width="9.33203125" style="12" customWidth="1"/>
    <col min="8207" max="8207" width="11.5" style="12" customWidth="1"/>
    <col min="8208" max="8208" width="10.75" style="12" customWidth="1"/>
    <col min="8209" max="8209" width="9.25" style="12" customWidth="1"/>
    <col min="8210" max="8210" width="8.75" style="12" customWidth="1"/>
    <col min="8211" max="8448" width="9" style="12"/>
    <col min="8449" max="8449" width="2.58203125" style="12" customWidth="1"/>
    <col min="8450" max="8450" width="39.25" style="12" customWidth="1"/>
    <col min="8451" max="8455" width="12.33203125" style="12" customWidth="1"/>
    <col min="8456" max="8461" width="8.83203125" style="12" customWidth="1"/>
    <col min="8462" max="8462" width="9.33203125" style="12" customWidth="1"/>
    <col min="8463" max="8463" width="11.5" style="12" customWidth="1"/>
    <col min="8464" max="8464" width="10.75" style="12" customWidth="1"/>
    <col min="8465" max="8465" width="9.25" style="12" customWidth="1"/>
    <col min="8466" max="8466" width="8.75" style="12" customWidth="1"/>
    <col min="8467" max="8704" width="9" style="12"/>
    <col min="8705" max="8705" width="2.58203125" style="12" customWidth="1"/>
    <col min="8706" max="8706" width="39.25" style="12" customWidth="1"/>
    <col min="8707" max="8711" width="12.33203125" style="12" customWidth="1"/>
    <col min="8712" max="8717" width="8.83203125" style="12" customWidth="1"/>
    <col min="8718" max="8718" width="9.33203125" style="12" customWidth="1"/>
    <col min="8719" max="8719" width="11.5" style="12" customWidth="1"/>
    <col min="8720" max="8720" width="10.75" style="12" customWidth="1"/>
    <col min="8721" max="8721" width="9.25" style="12" customWidth="1"/>
    <col min="8722" max="8722" width="8.75" style="12" customWidth="1"/>
    <col min="8723" max="8960" width="9" style="12"/>
    <col min="8961" max="8961" width="2.58203125" style="12" customWidth="1"/>
    <col min="8962" max="8962" width="39.25" style="12" customWidth="1"/>
    <col min="8963" max="8967" width="12.33203125" style="12" customWidth="1"/>
    <col min="8968" max="8973" width="8.83203125" style="12" customWidth="1"/>
    <col min="8974" max="8974" width="9.33203125" style="12" customWidth="1"/>
    <col min="8975" max="8975" width="11.5" style="12" customWidth="1"/>
    <col min="8976" max="8976" width="10.75" style="12" customWidth="1"/>
    <col min="8977" max="8977" width="9.25" style="12" customWidth="1"/>
    <col min="8978" max="8978" width="8.75" style="12" customWidth="1"/>
    <col min="8979" max="9216" width="9" style="12"/>
    <col min="9217" max="9217" width="2.58203125" style="12" customWidth="1"/>
    <col min="9218" max="9218" width="39.25" style="12" customWidth="1"/>
    <col min="9219" max="9223" width="12.33203125" style="12" customWidth="1"/>
    <col min="9224" max="9229" width="8.83203125" style="12" customWidth="1"/>
    <col min="9230" max="9230" width="9.33203125" style="12" customWidth="1"/>
    <col min="9231" max="9231" width="11.5" style="12" customWidth="1"/>
    <col min="9232" max="9232" width="10.75" style="12" customWidth="1"/>
    <col min="9233" max="9233" width="9.25" style="12" customWidth="1"/>
    <col min="9234" max="9234" width="8.75" style="12" customWidth="1"/>
    <col min="9235" max="9472" width="9" style="12"/>
    <col min="9473" max="9473" width="2.58203125" style="12" customWidth="1"/>
    <col min="9474" max="9474" width="39.25" style="12" customWidth="1"/>
    <col min="9475" max="9479" width="12.33203125" style="12" customWidth="1"/>
    <col min="9480" max="9485" width="8.83203125" style="12" customWidth="1"/>
    <col min="9486" max="9486" width="9.33203125" style="12" customWidth="1"/>
    <col min="9487" max="9487" width="11.5" style="12" customWidth="1"/>
    <col min="9488" max="9488" width="10.75" style="12" customWidth="1"/>
    <col min="9489" max="9489" width="9.25" style="12" customWidth="1"/>
    <col min="9490" max="9490" width="8.75" style="12" customWidth="1"/>
    <col min="9491" max="9728" width="9" style="12"/>
    <col min="9729" max="9729" width="2.58203125" style="12" customWidth="1"/>
    <col min="9730" max="9730" width="39.25" style="12" customWidth="1"/>
    <col min="9731" max="9735" width="12.33203125" style="12" customWidth="1"/>
    <col min="9736" max="9741" width="8.83203125" style="12" customWidth="1"/>
    <col min="9742" max="9742" width="9.33203125" style="12" customWidth="1"/>
    <col min="9743" max="9743" width="11.5" style="12" customWidth="1"/>
    <col min="9744" max="9744" width="10.75" style="12" customWidth="1"/>
    <col min="9745" max="9745" width="9.25" style="12" customWidth="1"/>
    <col min="9746" max="9746" width="8.75" style="12" customWidth="1"/>
    <col min="9747" max="9984" width="9" style="12"/>
    <col min="9985" max="9985" width="2.58203125" style="12" customWidth="1"/>
    <col min="9986" max="9986" width="39.25" style="12" customWidth="1"/>
    <col min="9987" max="9991" width="12.33203125" style="12" customWidth="1"/>
    <col min="9992" max="9997" width="8.83203125" style="12" customWidth="1"/>
    <col min="9998" max="9998" width="9.33203125" style="12" customWidth="1"/>
    <col min="9999" max="9999" width="11.5" style="12" customWidth="1"/>
    <col min="10000" max="10000" width="10.75" style="12" customWidth="1"/>
    <col min="10001" max="10001" width="9.25" style="12" customWidth="1"/>
    <col min="10002" max="10002" width="8.75" style="12" customWidth="1"/>
    <col min="10003" max="10240" width="9" style="12"/>
    <col min="10241" max="10241" width="2.58203125" style="12" customWidth="1"/>
    <col min="10242" max="10242" width="39.25" style="12" customWidth="1"/>
    <col min="10243" max="10247" width="12.33203125" style="12" customWidth="1"/>
    <col min="10248" max="10253" width="8.83203125" style="12" customWidth="1"/>
    <col min="10254" max="10254" width="9.33203125" style="12" customWidth="1"/>
    <col min="10255" max="10255" width="11.5" style="12" customWidth="1"/>
    <col min="10256" max="10256" width="10.75" style="12" customWidth="1"/>
    <col min="10257" max="10257" width="9.25" style="12" customWidth="1"/>
    <col min="10258" max="10258" width="8.75" style="12" customWidth="1"/>
    <col min="10259" max="10496" width="9" style="12"/>
    <col min="10497" max="10497" width="2.58203125" style="12" customWidth="1"/>
    <col min="10498" max="10498" width="39.25" style="12" customWidth="1"/>
    <col min="10499" max="10503" width="12.33203125" style="12" customWidth="1"/>
    <col min="10504" max="10509" width="8.83203125" style="12" customWidth="1"/>
    <col min="10510" max="10510" width="9.33203125" style="12" customWidth="1"/>
    <col min="10511" max="10511" width="11.5" style="12" customWidth="1"/>
    <col min="10512" max="10512" width="10.75" style="12" customWidth="1"/>
    <col min="10513" max="10513" width="9.25" style="12" customWidth="1"/>
    <col min="10514" max="10514" width="8.75" style="12" customWidth="1"/>
    <col min="10515" max="10752" width="9" style="12"/>
    <col min="10753" max="10753" width="2.58203125" style="12" customWidth="1"/>
    <col min="10754" max="10754" width="39.25" style="12" customWidth="1"/>
    <col min="10755" max="10759" width="12.33203125" style="12" customWidth="1"/>
    <col min="10760" max="10765" width="8.83203125" style="12" customWidth="1"/>
    <col min="10766" max="10766" width="9.33203125" style="12" customWidth="1"/>
    <col min="10767" max="10767" width="11.5" style="12" customWidth="1"/>
    <col min="10768" max="10768" width="10.75" style="12" customWidth="1"/>
    <col min="10769" max="10769" width="9.25" style="12" customWidth="1"/>
    <col min="10770" max="10770" width="8.75" style="12" customWidth="1"/>
    <col min="10771" max="11008" width="9" style="12"/>
    <col min="11009" max="11009" width="2.58203125" style="12" customWidth="1"/>
    <col min="11010" max="11010" width="39.25" style="12" customWidth="1"/>
    <col min="11011" max="11015" width="12.33203125" style="12" customWidth="1"/>
    <col min="11016" max="11021" width="8.83203125" style="12" customWidth="1"/>
    <col min="11022" max="11022" width="9.33203125" style="12" customWidth="1"/>
    <col min="11023" max="11023" width="11.5" style="12" customWidth="1"/>
    <col min="11024" max="11024" width="10.75" style="12" customWidth="1"/>
    <col min="11025" max="11025" width="9.25" style="12" customWidth="1"/>
    <col min="11026" max="11026" width="8.75" style="12" customWidth="1"/>
    <col min="11027" max="11264" width="9" style="12"/>
    <col min="11265" max="11265" width="2.58203125" style="12" customWidth="1"/>
    <col min="11266" max="11266" width="39.25" style="12" customWidth="1"/>
    <col min="11267" max="11271" width="12.33203125" style="12" customWidth="1"/>
    <col min="11272" max="11277" width="8.83203125" style="12" customWidth="1"/>
    <col min="11278" max="11278" width="9.33203125" style="12" customWidth="1"/>
    <col min="11279" max="11279" width="11.5" style="12" customWidth="1"/>
    <col min="11280" max="11280" width="10.75" style="12" customWidth="1"/>
    <col min="11281" max="11281" width="9.25" style="12" customWidth="1"/>
    <col min="11282" max="11282" width="8.75" style="12" customWidth="1"/>
    <col min="11283" max="11520" width="9" style="12"/>
    <col min="11521" max="11521" width="2.58203125" style="12" customWidth="1"/>
    <col min="11522" max="11522" width="39.25" style="12" customWidth="1"/>
    <col min="11523" max="11527" width="12.33203125" style="12" customWidth="1"/>
    <col min="11528" max="11533" width="8.83203125" style="12" customWidth="1"/>
    <col min="11534" max="11534" width="9.33203125" style="12" customWidth="1"/>
    <col min="11535" max="11535" width="11.5" style="12" customWidth="1"/>
    <col min="11536" max="11536" width="10.75" style="12" customWidth="1"/>
    <col min="11537" max="11537" width="9.25" style="12" customWidth="1"/>
    <col min="11538" max="11538" width="8.75" style="12" customWidth="1"/>
    <col min="11539" max="11776" width="9" style="12"/>
    <col min="11777" max="11777" width="2.58203125" style="12" customWidth="1"/>
    <col min="11778" max="11778" width="39.25" style="12" customWidth="1"/>
    <col min="11779" max="11783" width="12.33203125" style="12" customWidth="1"/>
    <col min="11784" max="11789" width="8.83203125" style="12" customWidth="1"/>
    <col min="11790" max="11790" width="9.33203125" style="12" customWidth="1"/>
    <col min="11791" max="11791" width="11.5" style="12" customWidth="1"/>
    <col min="11792" max="11792" width="10.75" style="12" customWidth="1"/>
    <col min="11793" max="11793" width="9.25" style="12" customWidth="1"/>
    <col min="11794" max="11794" width="8.75" style="12" customWidth="1"/>
    <col min="11795" max="12032" width="9" style="12"/>
    <col min="12033" max="12033" width="2.58203125" style="12" customWidth="1"/>
    <col min="12034" max="12034" width="39.25" style="12" customWidth="1"/>
    <col min="12035" max="12039" width="12.33203125" style="12" customWidth="1"/>
    <col min="12040" max="12045" width="8.83203125" style="12" customWidth="1"/>
    <col min="12046" max="12046" width="9.33203125" style="12" customWidth="1"/>
    <col min="12047" max="12047" width="11.5" style="12" customWidth="1"/>
    <col min="12048" max="12048" width="10.75" style="12" customWidth="1"/>
    <col min="12049" max="12049" width="9.25" style="12" customWidth="1"/>
    <col min="12050" max="12050" width="8.75" style="12" customWidth="1"/>
    <col min="12051" max="12288" width="9" style="12"/>
    <col min="12289" max="12289" width="2.58203125" style="12" customWidth="1"/>
    <col min="12290" max="12290" width="39.25" style="12" customWidth="1"/>
    <col min="12291" max="12295" width="12.33203125" style="12" customWidth="1"/>
    <col min="12296" max="12301" width="8.83203125" style="12" customWidth="1"/>
    <col min="12302" max="12302" width="9.33203125" style="12" customWidth="1"/>
    <col min="12303" max="12303" width="11.5" style="12" customWidth="1"/>
    <col min="12304" max="12304" width="10.75" style="12" customWidth="1"/>
    <col min="12305" max="12305" width="9.25" style="12" customWidth="1"/>
    <col min="12306" max="12306" width="8.75" style="12" customWidth="1"/>
    <col min="12307" max="12544" width="9" style="12"/>
    <col min="12545" max="12545" width="2.58203125" style="12" customWidth="1"/>
    <col min="12546" max="12546" width="39.25" style="12" customWidth="1"/>
    <col min="12547" max="12551" width="12.33203125" style="12" customWidth="1"/>
    <col min="12552" max="12557" width="8.83203125" style="12" customWidth="1"/>
    <col min="12558" max="12558" width="9.33203125" style="12" customWidth="1"/>
    <col min="12559" max="12559" width="11.5" style="12" customWidth="1"/>
    <col min="12560" max="12560" width="10.75" style="12" customWidth="1"/>
    <col min="12561" max="12561" width="9.25" style="12" customWidth="1"/>
    <col min="12562" max="12562" width="8.75" style="12" customWidth="1"/>
    <col min="12563" max="12800" width="9" style="12"/>
    <col min="12801" max="12801" width="2.58203125" style="12" customWidth="1"/>
    <col min="12802" max="12802" width="39.25" style="12" customWidth="1"/>
    <col min="12803" max="12807" width="12.33203125" style="12" customWidth="1"/>
    <col min="12808" max="12813" width="8.83203125" style="12" customWidth="1"/>
    <col min="12814" max="12814" width="9.33203125" style="12" customWidth="1"/>
    <col min="12815" max="12815" width="11.5" style="12" customWidth="1"/>
    <col min="12816" max="12816" width="10.75" style="12" customWidth="1"/>
    <col min="12817" max="12817" width="9.25" style="12" customWidth="1"/>
    <col min="12818" max="12818" width="8.75" style="12" customWidth="1"/>
    <col min="12819" max="13056" width="9" style="12"/>
    <col min="13057" max="13057" width="2.58203125" style="12" customWidth="1"/>
    <col min="13058" max="13058" width="39.25" style="12" customWidth="1"/>
    <col min="13059" max="13063" width="12.33203125" style="12" customWidth="1"/>
    <col min="13064" max="13069" width="8.83203125" style="12" customWidth="1"/>
    <col min="13070" max="13070" width="9.33203125" style="12" customWidth="1"/>
    <col min="13071" max="13071" width="11.5" style="12" customWidth="1"/>
    <col min="13072" max="13072" width="10.75" style="12" customWidth="1"/>
    <col min="13073" max="13073" width="9.25" style="12" customWidth="1"/>
    <col min="13074" max="13074" width="8.75" style="12" customWidth="1"/>
    <col min="13075" max="13312" width="9" style="12"/>
    <col min="13313" max="13313" width="2.58203125" style="12" customWidth="1"/>
    <col min="13314" max="13314" width="39.25" style="12" customWidth="1"/>
    <col min="13315" max="13319" width="12.33203125" style="12" customWidth="1"/>
    <col min="13320" max="13325" width="8.83203125" style="12" customWidth="1"/>
    <col min="13326" max="13326" width="9.33203125" style="12" customWidth="1"/>
    <col min="13327" max="13327" width="11.5" style="12" customWidth="1"/>
    <col min="13328" max="13328" width="10.75" style="12" customWidth="1"/>
    <col min="13329" max="13329" width="9.25" style="12" customWidth="1"/>
    <col min="13330" max="13330" width="8.75" style="12" customWidth="1"/>
    <col min="13331" max="13568" width="9" style="12"/>
    <col min="13569" max="13569" width="2.58203125" style="12" customWidth="1"/>
    <col min="13570" max="13570" width="39.25" style="12" customWidth="1"/>
    <col min="13571" max="13575" width="12.33203125" style="12" customWidth="1"/>
    <col min="13576" max="13581" width="8.83203125" style="12" customWidth="1"/>
    <col min="13582" max="13582" width="9.33203125" style="12" customWidth="1"/>
    <col min="13583" max="13583" width="11.5" style="12" customWidth="1"/>
    <col min="13584" max="13584" width="10.75" style="12" customWidth="1"/>
    <col min="13585" max="13585" width="9.25" style="12" customWidth="1"/>
    <col min="13586" max="13586" width="8.75" style="12" customWidth="1"/>
    <col min="13587" max="13824" width="9" style="12"/>
    <col min="13825" max="13825" width="2.58203125" style="12" customWidth="1"/>
    <col min="13826" max="13826" width="39.25" style="12" customWidth="1"/>
    <col min="13827" max="13831" width="12.33203125" style="12" customWidth="1"/>
    <col min="13832" max="13837" width="8.83203125" style="12" customWidth="1"/>
    <col min="13838" max="13838" width="9.33203125" style="12" customWidth="1"/>
    <col min="13839" max="13839" width="11.5" style="12" customWidth="1"/>
    <col min="13840" max="13840" width="10.75" style="12" customWidth="1"/>
    <col min="13841" max="13841" width="9.25" style="12" customWidth="1"/>
    <col min="13842" max="13842" width="8.75" style="12" customWidth="1"/>
    <col min="13843" max="14080" width="9" style="12"/>
    <col min="14081" max="14081" width="2.58203125" style="12" customWidth="1"/>
    <col min="14082" max="14082" width="39.25" style="12" customWidth="1"/>
    <col min="14083" max="14087" width="12.33203125" style="12" customWidth="1"/>
    <col min="14088" max="14093" width="8.83203125" style="12" customWidth="1"/>
    <col min="14094" max="14094" width="9.33203125" style="12" customWidth="1"/>
    <col min="14095" max="14095" width="11.5" style="12" customWidth="1"/>
    <col min="14096" max="14096" width="10.75" style="12" customWidth="1"/>
    <col min="14097" max="14097" width="9.25" style="12" customWidth="1"/>
    <col min="14098" max="14098" width="8.75" style="12" customWidth="1"/>
    <col min="14099" max="14336" width="9" style="12"/>
    <col min="14337" max="14337" width="2.58203125" style="12" customWidth="1"/>
    <col min="14338" max="14338" width="39.25" style="12" customWidth="1"/>
    <col min="14339" max="14343" width="12.33203125" style="12" customWidth="1"/>
    <col min="14344" max="14349" width="8.83203125" style="12" customWidth="1"/>
    <col min="14350" max="14350" width="9.33203125" style="12" customWidth="1"/>
    <col min="14351" max="14351" width="11.5" style="12" customWidth="1"/>
    <col min="14352" max="14352" width="10.75" style="12" customWidth="1"/>
    <col min="14353" max="14353" width="9.25" style="12" customWidth="1"/>
    <col min="14354" max="14354" width="8.75" style="12" customWidth="1"/>
    <col min="14355" max="14592" width="9" style="12"/>
    <col min="14593" max="14593" width="2.58203125" style="12" customWidth="1"/>
    <col min="14594" max="14594" width="39.25" style="12" customWidth="1"/>
    <col min="14595" max="14599" width="12.33203125" style="12" customWidth="1"/>
    <col min="14600" max="14605" width="8.83203125" style="12" customWidth="1"/>
    <col min="14606" max="14606" width="9.33203125" style="12" customWidth="1"/>
    <col min="14607" max="14607" width="11.5" style="12" customWidth="1"/>
    <col min="14608" max="14608" width="10.75" style="12" customWidth="1"/>
    <col min="14609" max="14609" width="9.25" style="12" customWidth="1"/>
    <col min="14610" max="14610" width="8.75" style="12" customWidth="1"/>
    <col min="14611" max="14848" width="9" style="12"/>
    <col min="14849" max="14849" width="2.58203125" style="12" customWidth="1"/>
    <col min="14850" max="14850" width="39.25" style="12" customWidth="1"/>
    <col min="14851" max="14855" width="12.33203125" style="12" customWidth="1"/>
    <col min="14856" max="14861" width="8.83203125" style="12" customWidth="1"/>
    <col min="14862" max="14862" width="9.33203125" style="12" customWidth="1"/>
    <col min="14863" max="14863" width="11.5" style="12" customWidth="1"/>
    <col min="14864" max="14864" width="10.75" style="12" customWidth="1"/>
    <col min="14865" max="14865" width="9.25" style="12" customWidth="1"/>
    <col min="14866" max="14866" width="8.75" style="12" customWidth="1"/>
    <col min="14867" max="15104" width="9" style="12"/>
    <col min="15105" max="15105" width="2.58203125" style="12" customWidth="1"/>
    <col min="15106" max="15106" width="39.25" style="12" customWidth="1"/>
    <col min="15107" max="15111" width="12.33203125" style="12" customWidth="1"/>
    <col min="15112" max="15117" width="8.83203125" style="12" customWidth="1"/>
    <col min="15118" max="15118" width="9.33203125" style="12" customWidth="1"/>
    <col min="15119" max="15119" width="11.5" style="12" customWidth="1"/>
    <col min="15120" max="15120" width="10.75" style="12" customWidth="1"/>
    <col min="15121" max="15121" width="9.25" style="12" customWidth="1"/>
    <col min="15122" max="15122" width="8.75" style="12" customWidth="1"/>
    <col min="15123" max="15360" width="9" style="12"/>
    <col min="15361" max="15361" width="2.58203125" style="12" customWidth="1"/>
    <col min="15362" max="15362" width="39.25" style="12" customWidth="1"/>
    <col min="15363" max="15367" width="12.33203125" style="12" customWidth="1"/>
    <col min="15368" max="15373" width="8.83203125" style="12" customWidth="1"/>
    <col min="15374" max="15374" width="9.33203125" style="12" customWidth="1"/>
    <col min="15375" max="15375" width="11.5" style="12" customWidth="1"/>
    <col min="15376" max="15376" width="10.75" style="12" customWidth="1"/>
    <col min="15377" max="15377" width="9.25" style="12" customWidth="1"/>
    <col min="15378" max="15378" width="8.75" style="12" customWidth="1"/>
    <col min="15379" max="15616" width="9" style="12"/>
    <col min="15617" max="15617" width="2.58203125" style="12" customWidth="1"/>
    <col min="15618" max="15618" width="39.25" style="12" customWidth="1"/>
    <col min="15619" max="15623" width="12.33203125" style="12" customWidth="1"/>
    <col min="15624" max="15629" width="8.83203125" style="12" customWidth="1"/>
    <col min="15630" max="15630" width="9.33203125" style="12" customWidth="1"/>
    <col min="15631" max="15631" width="11.5" style="12" customWidth="1"/>
    <col min="15632" max="15632" width="10.75" style="12" customWidth="1"/>
    <col min="15633" max="15633" width="9.25" style="12" customWidth="1"/>
    <col min="15634" max="15634" width="8.75" style="12" customWidth="1"/>
    <col min="15635" max="15872" width="9" style="12"/>
    <col min="15873" max="15873" width="2.58203125" style="12" customWidth="1"/>
    <col min="15874" max="15874" width="39.25" style="12" customWidth="1"/>
    <col min="15875" max="15879" width="12.33203125" style="12" customWidth="1"/>
    <col min="15880" max="15885" width="8.83203125" style="12" customWidth="1"/>
    <col min="15886" max="15886" width="9.33203125" style="12" customWidth="1"/>
    <col min="15887" max="15887" width="11.5" style="12" customWidth="1"/>
    <col min="15888" max="15888" width="10.75" style="12" customWidth="1"/>
    <col min="15889" max="15889" width="9.25" style="12" customWidth="1"/>
    <col min="15890" max="15890" width="8.75" style="12" customWidth="1"/>
    <col min="15891" max="16128" width="9" style="12"/>
    <col min="16129" max="16129" width="2.58203125" style="12" customWidth="1"/>
    <col min="16130" max="16130" width="39.25" style="12" customWidth="1"/>
    <col min="16131" max="16135" width="12.33203125" style="12" customWidth="1"/>
    <col min="16136" max="16141" width="8.83203125" style="12" customWidth="1"/>
    <col min="16142" max="16142" width="9.33203125" style="12" customWidth="1"/>
    <col min="16143" max="16143" width="11.5" style="12" customWidth="1"/>
    <col min="16144" max="16144" width="10.75" style="12" customWidth="1"/>
    <col min="16145" max="16145" width="9.25" style="12" customWidth="1"/>
    <col min="16146" max="16146" width="8.75" style="12" customWidth="1"/>
    <col min="16147" max="16384" width="9" style="12"/>
  </cols>
  <sheetData>
    <row r="1" spans="1:18" s="686" customFormat="1" ht="36" customHeight="1">
      <c r="A1" s="4018" t="s">
        <v>3847</v>
      </c>
      <c r="B1" s="3955"/>
      <c r="C1" s="3955"/>
      <c r="D1" s="3955"/>
      <c r="E1" s="3955"/>
      <c r="F1" s="3955"/>
      <c r="G1" s="3955"/>
      <c r="H1" s="2469" t="s">
        <v>3848</v>
      </c>
      <c r="I1" s="2469"/>
      <c r="J1" s="2469"/>
      <c r="K1" s="2469"/>
      <c r="L1" s="2469"/>
      <c r="M1" s="2469"/>
      <c r="N1" s="2470"/>
      <c r="O1" s="2470"/>
      <c r="P1" s="2470"/>
      <c r="Q1" s="2470"/>
    </row>
    <row r="2" spans="1:18" ht="4.5" customHeight="1">
      <c r="A2" s="689"/>
      <c r="B2" s="689"/>
      <c r="C2" s="690"/>
      <c r="D2" s="4128"/>
      <c r="E2" s="4129"/>
      <c r="F2" s="4129"/>
      <c r="G2" s="4129"/>
      <c r="H2" s="2471"/>
      <c r="I2" s="2471"/>
      <c r="J2" s="2471"/>
      <c r="K2" s="2471"/>
      <c r="L2" s="2471"/>
      <c r="M2" s="2471"/>
    </row>
    <row r="3" spans="1:18" s="699" customFormat="1" ht="5.5" customHeight="1">
      <c r="A3" s="4130"/>
      <c r="B3" s="3706"/>
      <c r="C3" s="3706"/>
      <c r="D3" s="3706"/>
      <c r="E3" s="3706"/>
      <c r="F3" s="9"/>
      <c r="G3" s="2472"/>
      <c r="H3" s="2473"/>
      <c r="I3" s="2473"/>
      <c r="J3" s="2473"/>
      <c r="K3" s="2473"/>
      <c r="L3" s="2473"/>
      <c r="M3" s="2473"/>
      <c r="N3" s="738"/>
      <c r="O3" s="738"/>
      <c r="P3" s="738"/>
      <c r="Q3" s="738"/>
    </row>
    <row r="4" spans="1:18" s="699" customFormat="1" ht="19.5" customHeight="1">
      <c r="B4" s="686"/>
      <c r="E4" s="2474"/>
      <c r="H4" s="830"/>
      <c r="N4" s="738"/>
      <c r="O4" s="4131" t="s">
        <v>3849</v>
      </c>
      <c r="P4" s="4132"/>
      <c r="Q4" s="4132"/>
      <c r="R4" s="4132"/>
    </row>
    <row r="5" spans="1:18" s="686" customFormat="1" ht="21.75" customHeight="1">
      <c r="A5" s="2475"/>
      <c r="B5" s="2475"/>
      <c r="C5" s="2476"/>
      <c r="D5" s="4125" t="s">
        <v>3850</v>
      </c>
      <c r="E5" s="4133"/>
      <c r="F5" s="4133"/>
      <c r="G5" s="4133"/>
      <c r="H5" s="3701" t="s">
        <v>3850</v>
      </c>
      <c r="I5" s="3897"/>
      <c r="J5" s="3897"/>
      <c r="K5" s="3897"/>
      <c r="L5" s="3897"/>
      <c r="M5" s="3898"/>
      <c r="N5" s="4125" t="s">
        <v>3851</v>
      </c>
      <c r="O5" s="3701"/>
      <c r="P5" s="3701"/>
      <c r="Q5" s="3701"/>
      <c r="R5" s="3701"/>
    </row>
    <row r="6" spans="1:18" s="686" customFormat="1" ht="35.25" customHeight="1">
      <c r="A6" s="2477"/>
      <c r="B6" s="2478"/>
      <c r="C6" s="2479" t="s">
        <v>3852</v>
      </c>
      <c r="D6" s="3707" t="s">
        <v>3853</v>
      </c>
      <c r="E6" s="4123"/>
      <c r="F6" s="4123"/>
      <c r="G6" s="4124"/>
      <c r="H6" s="3707" t="s">
        <v>3854</v>
      </c>
      <c r="I6" s="3709"/>
      <c r="J6" s="3709"/>
      <c r="K6" s="3708"/>
      <c r="L6" s="4125" t="s">
        <v>3855</v>
      </c>
      <c r="M6" s="3702"/>
      <c r="N6" s="4125" t="s">
        <v>3856</v>
      </c>
      <c r="O6" s="3701"/>
      <c r="P6" s="3701"/>
      <c r="Q6" s="3701"/>
      <c r="R6" s="3701"/>
    </row>
    <row r="7" spans="1:18" s="686" customFormat="1" ht="18" customHeight="1">
      <c r="A7" s="2478" t="s">
        <v>3857</v>
      </c>
      <c r="B7" s="2480" t="s">
        <v>3858</v>
      </c>
      <c r="C7" s="2481"/>
      <c r="D7" s="4126" t="s">
        <v>3859</v>
      </c>
      <c r="E7" s="4126" t="s">
        <v>3860</v>
      </c>
      <c r="F7" s="2871" t="s">
        <v>3861</v>
      </c>
      <c r="G7" s="2821" t="s">
        <v>3862</v>
      </c>
      <c r="H7" s="2871" t="s">
        <v>3863</v>
      </c>
      <c r="I7" s="2821" t="s">
        <v>3864</v>
      </c>
      <c r="J7" s="2821" t="s">
        <v>3865</v>
      </c>
      <c r="K7" s="2821" t="s">
        <v>3866</v>
      </c>
      <c r="L7" s="2821" t="s">
        <v>3867</v>
      </c>
      <c r="M7" s="3703" t="s">
        <v>3868</v>
      </c>
      <c r="N7" s="3703" t="s">
        <v>3869</v>
      </c>
      <c r="O7" s="3703" t="s">
        <v>3870</v>
      </c>
      <c r="P7" s="3703" t="s">
        <v>3871</v>
      </c>
      <c r="Q7" s="2821" t="s">
        <v>3872</v>
      </c>
      <c r="R7" s="3703" t="s">
        <v>3873</v>
      </c>
    </row>
    <row r="8" spans="1:18" s="686" customFormat="1" ht="20.149999999999999" customHeight="1">
      <c r="A8" s="2478"/>
      <c r="B8" s="2482"/>
      <c r="C8" s="2479" t="s">
        <v>3874</v>
      </c>
      <c r="D8" s="2942"/>
      <c r="E8" s="2942"/>
      <c r="F8" s="4127"/>
      <c r="G8" s="2822"/>
      <c r="H8" s="4127"/>
      <c r="I8" s="2822"/>
      <c r="J8" s="2822"/>
      <c r="K8" s="2822"/>
      <c r="L8" s="2822"/>
      <c r="M8" s="4120"/>
      <c r="N8" s="4121"/>
      <c r="O8" s="4121"/>
      <c r="P8" s="4121"/>
      <c r="Q8" s="2822"/>
      <c r="R8" s="4121"/>
    </row>
    <row r="9" spans="1:18" s="686" customFormat="1" ht="16.5" customHeight="1">
      <c r="A9" s="2478"/>
      <c r="B9" s="2477"/>
      <c r="C9" s="2479"/>
      <c r="D9" s="2942"/>
      <c r="E9" s="2942"/>
      <c r="F9" s="4127"/>
      <c r="G9" s="2822"/>
      <c r="H9" s="4127"/>
      <c r="I9" s="2822"/>
      <c r="J9" s="2822"/>
      <c r="K9" s="2822"/>
      <c r="L9" s="2822"/>
      <c r="M9" s="4120"/>
      <c r="N9" s="4121"/>
      <c r="O9" s="4121"/>
      <c r="P9" s="4121"/>
      <c r="Q9" s="2822"/>
      <c r="R9" s="4121"/>
    </row>
    <row r="10" spans="1:18" s="686" customFormat="1" ht="9.75" customHeight="1">
      <c r="A10" s="2483" t="s">
        <v>3857</v>
      </c>
      <c r="B10" s="2484"/>
      <c r="C10" s="2485" t="s">
        <v>3857</v>
      </c>
      <c r="D10" s="2943"/>
      <c r="E10" s="2943"/>
      <c r="F10" s="3705"/>
      <c r="G10" s="2823"/>
      <c r="H10" s="3705"/>
      <c r="I10" s="2823"/>
      <c r="J10" s="2823"/>
      <c r="K10" s="2823"/>
      <c r="L10" s="2823"/>
      <c r="M10" s="3704"/>
      <c r="N10" s="4122"/>
      <c r="O10" s="4122"/>
      <c r="P10" s="4122"/>
      <c r="Q10" s="2823"/>
      <c r="R10" s="4122"/>
    </row>
    <row r="11" spans="1:18" s="686" customFormat="1" ht="31" customHeight="1">
      <c r="A11" s="2486" t="s">
        <v>3850</v>
      </c>
      <c r="B11" s="2487"/>
      <c r="C11" s="429">
        <v>1471</v>
      </c>
      <c r="D11" s="429">
        <v>60065</v>
      </c>
      <c r="E11" s="429">
        <v>15908599</v>
      </c>
      <c r="F11" s="429">
        <v>131921</v>
      </c>
      <c r="G11" s="2488">
        <v>72.56</v>
      </c>
      <c r="H11" s="429">
        <v>1004</v>
      </c>
      <c r="I11" s="429">
        <v>129503</v>
      </c>
      <c r="J11" s="429">
        <v>729</v>
      </c>
      <c r="K11" s="2489">
        <v>47.77</v>
      </c>
      <c r="L11" s="429">
        <v>1054674</v>
      </c>
      <c r="M11" s="429">
        <v>51018</v>
      </c>
      <c r="N11" s="429">
        <v>0</v>
      </c>
      <c r="O11" s="429">
        <v>0</v>
      </c>
      <c r="P11" s="429">
        <v>0</v>
      </c>
      <c r="Q11" s="429">
        <v>0</v>
      </c>
      <c r="R11" s="429">
        <v>0</v>
      </c>
    </row>
    <row r="12" spans="1:18" s="2491" customFormat="1" ht="31" customHeight="1">
      <c r="A12" s="2490"/>
      <c r="B12" s="2487" t="s">
        <v>3875</v>
      </c>
      <c r="C12" s="429">
        <v>542</v>
      </c>
      <c r="D12" s="429">
        <v>43119</v>
      </c>
      <c r="E12" s="429">
        <v>12531239</v>
      </c>
      <c r="F12" s="429">
        <v>27947</v>
      </c>
      <c r="G12" s="2489">
        <v>79.62</v>
      </c>
      <c r="H12" s="429">
        <v>1004</v>
      </c>
      <c r="I12" s="425">
        <v>129503</v>
      </c>
      <c r="J12" s="425">
        <v>729</v>
      </c>
      <c r="K12" s="2489">
        <v>47.77</v>
      </c>
      <c r="L12" s="429">
        <v>0</v>
      </c>
      <c r="M12" s="429">
        <v>0</v>
      </c>
      <c r="N12" s="429">
        <v>0</v>
      </c>
      <c r="O12" s="429">
        <v>0</v>
      </c>
      <c r="P12" s="429">
        <v>0</v>
      </c>
      <c r="Q12" s="429">
        <v>0</v>
      </c>
      <c r="R12" s="429">
        <v>0</v>
      </c>
    </row>
    <row r="13" spans="1:18" s="713" customFormat="1" ht="31" customHeight="1">
      <c r="A13" s="716"/>
      <c r="B13" s="2492" t="s">
        <v>3876</v>
      </c>
      <c r="C13" s="428">
        <v>51</v>
      </c>
      <c r="D13" s="428">
        <v>4096</v>
      </c>
      <c r="E13" s="428">
        <v>1212897</v>
      </c>
      <c r="F13" s="428">
        <v>3572</v>
      </c>
      <c r="G13" s="2493">
        <v>81.13</v>
      </c>
      <c r="H13" s="427">
        <v>226</v>
      </c>
      <c r="I13" s="426">
        <v>22586</v>
      </c>
      <c r="J13" s="426">
        <v>129</v>
      </c>
      <c r="K13" s="516">
        <v>37.01</v>
      </c>
      <c r="L13" s="427">
        <v>0</v>
      </c>
      <c r="M13" s="427">
        <v>0</v>
      </c>
      <c r="N13" s="427">
        <v>0</v>
      </c>
      <c r="O13" s="427">
        <v>0</v>
      </c>
      <c r="P13" s="427">
        <v>0</v>
      </c>
      <c r="Q13" s="427">
        <v>0</v>
      </c>
      <c r="R13" s="427">
        <v>0</v>
      </c>
    </row>
    <row r="14" spans="1:18" s="713" customFormat="1" ht="31" customHeight="1">
      <c r="A14" s="716"/>
      <c r="B14" s="2492" t="s">
        <v>3877</v>
      </c>
      <c r="C14" s="427">
        <v>9</v>
      </c>
      <c r="D14" s="427">
        <v>0</v>
      </c>
      <c r="E14" s="427">
        <v>0</v>
      </c>
      <c r="F14" s="427">
        <v>0</v>
      </c>
      <c r="G14" s="2493">
        <v>0</v>
      </c>
      <c r="H14" s="426">
        <v>226</v>
      </c>
      <c r="I14" s="426">
        <v>22586</v>
      </c>
      <c r="J14" s="426">
        <v>129</v>
      </c>
      <c r="K14" s="516">
        <v>37.01</v>
      </c>
      <c r="L14" s="426">
        <v>0</v>
      </c>
      <c r="M14" s="426">
        <v>0</v>
      </c>
      <c r="N14" s="427">
        <v>0</v>
      </c>
      <c r="O14" s="427">
        <v>0</v>
      </c>
      <c r="P14" s="427">
        <v>0</v>
      </c>
      <c r="Q14" s="427">
        <v>0</v>
      </c>
      <c r="R14" s="427">
        <v>0</v>
      </c>
    </row>
    <row r="15" spans="1:18" s="713" customFormat="1" ht="31" customHeight="1">
      <c r="A15" s="716"/>
      <c r="B15" s="2492" t="s">
        <v>3878</v>
      </c>
      <c r="C15" s="428">
        <v>491</v>
      </c>
      <c r="D15" s="427">
        <v>39023</v>
      </c>
      <c r="E15" s="427">
        <v>11318342</v>
      </c>
      <c r="F15" s="427">
        <v>24375</v>
      </c>
      <c r="G15" s="2493">
        <v>79.459999999999994</v>
      </c>
      <c r="H15" s="427">
        <v>778</v>
      </c>
      <c r="I15" s="426">
        <v>106917</v>
      </c>
      <c r="J15" s="426">
        <v>600</v>
      </c>
      <c r="K15" s="516">
        <v>50.9</v>
      </c>
      <c r="L15" s="427">
        <v>0</v>
      </c>
      <c r="M15" s="427">
        <v>0</v>
      </c>
      <c r="N15" s="427">
        <v>0</v>
      </c>
      <c r="O15" s="427">
        <v>0</v>
      </c>
      <c r="P15" s="427">
        <v>0</v>
      </c>
      <c r="Q15" s="427">
        <v>0</v>
      </c>
      <c r="R15" s="427">
        <v>0</v>
      </c>
    </row>
    <row r="16" spans="1:18" s="713" customFormat="1" ht="31" customHeight="1">
      <c r="A16" s="2494"/>
      <c r="B16" s="2492" t="s">
        <v>3877</v>
      </c>
      <c r="C16" s="426">
        <v>30</v>
      </c>
      <c r="D16" s="427">
        <v>0</v>
      </c>
      <c r="E16" s="427">
        <v>0</v>
      </c>
      <c r="F16" s="427">
        <v>0</v>
      </c>
      <c r="G16" s="2493">
        <v>0</v>
      </c>
      <c r="H16" s="426">
        <v>778</v>
      </c>
      <c r="I16" s="426">
        <v>106917</v>
      </c>
      <c r="J16" s="426">
        <v>600</v>
      </c>
      <c r="K16" s="516">
        <v>50.9</v>
      </c>
      <c r="L16" s="426">
        <v>0</v>
      </c>
      <c r="M16" s="426">
        <v>0</v>
      </c>
      <c r="N16" s="427">
        <v>0</v>
      </c>
      <c r="O16" s="427">
        <v>0</v>
      </c>
      <c r="P16" s="427">
        <v>0</v>
      </c>
      <c r="Q16" s="427">
        <v>0</v>
      </c>
      <c r="R16" s="427">
        <v>0</v>
      </c>
    </row>
    <row r="17" spans="1:19" s="2491" customFormat="1" ht="31" customHeight="1">
      <c r="A17" s="2490"/>
      <c r="B17" s="2487" t="s">
        <v>3879</v>
      </c>
      <c r="C17" s="429">
        <v>44</v>
      </c>
      <c r="D17" s="429">
        <v>4104</v>
      </c>
      <c r="E17" s="429">
        <v>1220042</v>
      </c>
      <c r="F17" s="429">
        <v>1078</v>
      </c>
      <c r="G17" s="2489">
        <v>81.45</v>
      </c>
      <c r="H17" s="427">
        <v>0</v>
      </c>
      <c r="I17" s="427">
        <v>0</v>
      </c>
      <c r="J17" s="427">
        <v>0</v>
      </c>
      <c r="K17" s="427">
        <v>0</v>
      </c>
      <c r="L17" s="427">
        <v>0</v>
      </c>
      <c r="M17" s="427">
        <v>0</v>
      </c>
      <c r="N17" s="427">
        <v>0</v>
      </c>
      <c r="O17" s="427">
        <v>0</v>
      </c>
      <c r="P17" s="427">
        <v>0</v>
      </c>
      <c r="Q17" s="427">
        <v>0</v>
      </c>
      <c r="R17" s="427">
        <v>0</v>
      </c>
    </row>
    <row r="18" spans="1:19" s="713" customFormat="1" ht="31" customHeight="1">
      <c r="A18" s="716"/>
      <c r="B18" s="2492" t="s">
        <v>3880</v>
      </c>
      <c r="C18" s="428">
        <v>15</v>
      </c>
      <c r="D18" s="428">
        <v>1936</v>
      </c>
      <c r="E18" s="428">
        <v>582391</v>
      </c>
      <c r="F18" s="428">
        <v>584</v>
      </c>
      <c r="G18" s="2493">
        <v>82.42</v>
      </c>
      <c r="H18" s="427">
        <v>0</v>
      </c>
      <c r="I18" s="426">
        <v>0</v>
      </c>
      <c r="J18" s="426">
        <v>0</v>
      </c>
      <c r="K18" s="516">
        <v>0</v>
      </c>
      <c r="L18" s="427">
        <v>0</v>
      </c>
      <c r="M18" s="427">
        <v>0</v>
      </c>
      <c r="N18" s="427">
        <v>0</v>
      </c>
      <c r="O18" s="427">
        <v>0</v>
      </c>
      <c r="P18" s="427">
        <v>0</v>
      </c>
      <c r="Q18" s="427">
        <v>0</v>
      </c>
      <c r="R18" s="427">
        <v>0</v>
      </c>
    </row>
    <row r="19" spans="1:19" s="713" customFormat="1" ht="31" customHeight="1">
      <c r="A19" s="716"/>
      <c r="B19" s="2492" t="s">
        <v>3881</v>
      </c>
      <c r="C19" s="428">
        <v>29</v>
      </c>
      <c r="D19" s="428">
        <v>2168</v>
      </c>
      <c r="E19" s="428">
        <v>637651</v>
      </c>
      <c r="F19" s="428">
        <v>494</v>
      </c>
      <c r="G19" s="2493">
        <v>80.58</v>
      </c>
      <c r="H19" s="427">
        <v>0</v>
      </c>
      <c r="I19" s="426">
        <v>0</v>
      </c>
      <c r="J19" s="426">
        <v>0</v>
      </c>
      <c r="K19" s="516">
        <v>0</v>
      </c>
      <c r="L19" s="427">
        <v>0</v>
      </c>
      <c r="M19" s="427">
        <v>0</v>
      </c>
      <c r="N19" s="427">
        <v>0</v>
      </c>
      <c r="O19" s="427">
        <v>0</v>
      </c>
      <c r="P19" s="427">
        <v>0</v>
      </c>
      <c r="Q19" s="427">
        <v>0</v>
      </c>
      <c r="R19" s="427">
        <v>0</v>
      </c>
    </row>
    <row r="20" spans="1:19" s="2491" customFormat="1" ht="31" customHeight="1">
      <c r="A20" s="2490"/>
      <c r="B20" s="2487" t="s">
        <v>3882</v>
      </c>
      <c r="C20" s="429">
        <v>618</v>
      </c>
      <c r="D20" s="429">
        <v>0</v>
      </c>
      <c r="E20" s="429">
        <v>0</v>
      </c>
      <c r="F20" s="429">
        <v>0</v>
      </c>
      <c r="G20" s="429">
        <v>0</v>
      </c>
      <c r="H20" s="429">
        <v>0</v>
      </c>
      <c r="I20" s="429">
        <v>0</v>
      </c>
      <c r="J20" s="429">
        <v>0</v>
      </c>
      <c r="K20" s="2489">
        <v>0</v>
      </c>
      <c r="L20" s="429">
        <v>1054674</v>
      </c>
      <c r="M20" s="429">
        <v>51018</v>
      </c>
      <c r="N20" s="429">
        <v>0</v>
      </c>
      <c r="O20" s="429">
        <v>0</v>
      </c>
      <c r="P20" s="429">
        <v>0</v>
      </c>
      <c r="Q20" s="429">
        <v>0</v>
      </c>
      <c r="R20" s="429">
        <v>0</v>
      </c>
    </row>
    <row r="21" spans="1:19" s="713" customFormat="1" ht="31" customHeight="1">
      <c r="A21" s="716"/>
      <c r="B21" s="2492" t="s">
        <v>3883</v>
      </c>
      <c r="C21" s="428">
        <v>187</v>
      </c>
      <c r="D21" s="427">
        <v>0</v>
      </c>
      <c r="E21" s="427">
        <v>0</v>
      </c>
      <c r="F21" s="427">
        <v>0</v>
      </c>
      <c r="G21" s="427">
        <v>0</v>
      </c>
      <c r="H21" s="427">
        <v>0</v>
      </c>
      <c r="I21" s="426">
        <v>0</v>
      </c>
      <c r="J21" s="426">
        <v>0</v>
      </c>
      <c r="K21" s="516">
        <v>0</v>
      </c>
      <c r="L21" s="427">
        <v>170352</v>
      </c>
      <c r="M21" s="427">
        <v>8866</v>
      </c>
      <c r="N21" s="427">
        <v>0</v>
      </c>
      <c r="O21" s="427">
        <v>0</v>
      </c>
      <c r="P21" s="427">
        <v>0</v>
      </c>
      <c r="Q21" s="427">
        <v>0</v>
      </c>
      <c r="R21" s="427">
        <v>0</v>
      </c>
    </row>
    <row r="22" spans="1:19" s="713" customFormat="1" ht="31" customHeight="1">
      <c r="A22" s="716"/>
      <c r="B22" s="2492" t="s">
        <v>3884</v>
      </c>
      <c r="C22" s="428">
        <v>431</v>
      </c>
      <c r="D22" s="427">
        <v>0</v>
      </c>
      <c r="E22" s="427">
        <v>0</v>
      </c>
      <c r="F22" s="427">
        <v>0</v>
      </c>
      <c r="G22" s="427">
        <v>0</v>
      </c>
      <c r="H22" s="427">
        <v>0</v>
      </c>
      <c r="I22" s="426">
        <v>0</v>
      </c>
      <c r="J22" s="426">
        <v>0</v>
      </c>
      <c r="K22" s="516">
        <v>0</v>
      </c>
      <c r="L22" s="427">
        <v>884322</v>
      </c>
      <c r="M22" s="427">
        <v>42152</v>
      </c>
      <c r="N22" s="427">
        <v>0</v>
      </c>
      <c r="O22" s="427">
        <v>0</v>
      </c>
      <c r="P22" s="427">
        <v>0</v>
      </c>
      <c r="Q22" s="427">
        <v>0</v>
      </c>
      <c r="R22" s="427">
        <v>0</v>
      </c>
    </row>
    <row r="23" spans="1:19" s="2491" customFormat="1" ht="31" customHeight="1">
      <c r="A23" s="2490"/>
      <c r="B23" s="2487" t="s">
        <v>3885</v>
      </c>
      <c r="C23" s="429">
        <v>267</v>
      </c>
      <c r="D23" s="429">
        <v>12842</v>
      </c>
      <c r="E23" s="429">
        <v>2157318</v>
      </c>
      <c r="F23" s="429">
        <v>102896</v>
      </c>
      <c r="G23" s="2489">
        <v>46.02</v>
      </c>
      <c r="H23" s="427">
        <v>0</v>
      </c>
      <c r="I23" s="427">
        <v>0</v>
      </c>
      <c r="J23" s="427">
        <v>0</v>
      </c>
      <c r="K23" s="427">
        <v>0</v>
      </c>
      <c r="L23" s="427">
        <v>0</v>
      </c>
      <c r="M23" s="427">
        <v>0</v>
      </c>
      <c r="N23" s="427">
        <v>0</v>
      </c>
      <c r="O23" s="427">
        <v>0</v>
      </c>
      <c r="P23" s="427">
        <v>0</v>
      </c>
      <c r="Q23" s="427">
        <v>0</v>
      </c>
      <c r="R23" s="427">
        <v>0</v>
      </c>
    </row>
    <row r="24" spans="1:19" s="713" customFormat="1" ht="31" customHeight="1">
      <c r="A24" s="716"/>
      <c r="B24" s="2492" t="s">
        <v>3886</v>
      </c>
      <c r="C24" s="427">
        <v>3</v>
      </c>
      <c r="D24" s="427">
        <v>152</v>
      </c>
      <c r="E24" s="427">
        <v>31047</v>
      </c>
      <c r="F24" s="427">
        <v>2001</v>
      </c>
      <c r="G24" s="2493">
        <v>55.96</v>
      </c>
      <c r="H24" s="427">
        <v>0</v>
      </c>
      <c r="I24" s="427">
        <v>0</v>
      </c>
      <c r="J24" s="427">
        <v>0</v>
      </c>
      <c r="K24" s="2493">
        <v>0</v>
      </c>
      <c r="L24" s="427">
        <v>0</v>
      </c>
      <c r="M24" s="427">
        <v>0</v>
      </c>
      <c r="N24" s="427">
        <v>0</v>
      </c>
      <c r="O24" s="427">
        <v>0</v>
      </c>
      <c r="P24" s="427">
        <v>0</v>
      </c>
      <c r="Q24" s="427">
        <v>0</v>
      </c>
      <c r="R24" s="427">
        <v>0</v>
      </c>
    </row>
    <row r="25" spans="1:19" s="713" customFormat="1" ht="31" customHeight="1">
      <c r="A25" s="2494"/>
      <c r="B25" s="2492" t="s">
        <v>3887</v>
      </c>
      <c r="C25" s="426">
        <v>264</v>
      </c>
      <c r="D25" s="426">
        <v>12690</v>
      </c>
      <c r="E25" s="426">
        <v>2126271</v>
      </c>
      <c r="F25" s="426">
        <v>100895</v>
      </c>
      <c r="G25" s="516">
        <v>45.91</v>
      </c>
      <c r="H25" s="426">
        <v>0</v>
      </c>
      <c r="I25" s="426">
        <v>0</v>
      </c>
      <c r="J25" s="426">
        <v>0</v>
      </c>
      <c r="K25" s="516">
        <v>0</v>
      </c>
      <c r="L25" s="426">
        <v>0</v>
      </c>
      <c r="M25" s="426">
        <v>0</v>
      </c>
      <c r="N25" s="427">
        <v>0</v>
      </c>
      <c r="O25" s="427">
        <v>0</v>
      </c>
      <c r="P25" s="427">
        <v>0</v>
      </c>
      <c r="Q25" s="427">
        <v>0</v>
      </c>
      <c r="R25" s="427">
        <v>0</v>
      </c>
    </row>
    <row r="26" spans="1:19" s="686" customFormat="1" ht="31" customHeight="1">
      <c r="A26" s="4118" t="s">
        <v>3888</v>
      </c>
      <c r="B26" s="4119"/>
      <c r="C26" s="430">
        <v>216</v>
      </c>
      <c r="D26" s="430">
        <v>0</v>
      </c>
      <c r="E26" s="430">
        <v>0</v>
      </c>
      <c r="F26" s="430">
        <v>0</v>
      </c>
      <c r="G26" s="2489">
        <v>0</v>
      </c>
      <c r="H26" s="429">
        <v>0</v>
      </c>
      <c r="I26" s="425">
        <v>0</v>
      </c>
      <c r="J26" s="425">
        <v>0</v>
      </c>
      <c r="K26" s="2495">
        <v>0</v>
      </c>
      <c r="L26" s="429">
        <v>0</v>
      </c>
      <c r="M26" s="429">
        <v>0</v>
      </c>
      <c r="N26" s="429">
        <v>9467</v>
      </c>
      <c r="O26" s="429">
        <v>2476649</v>
      </c>
      <c r="P26" s="429">
        <v>11134</v>
      </c>
      <c r="Q26" s="429">
        <v>3168</v>
      </c>
      <c r="R26" s="2489">
        <v>71.67</v>
      </c>
      <c r="S26" s="2470"/>
    </row>
    <row r="27" spans="1:19" s="2491" customFormat="1" ht="31" customHeight="1">
      <c r="A27" s="2496"/>
      <c r="B27" s="2497" t="s">
        <v>3889</v>
      </c>
      <c r="C27" s="430">
        <v>67</v>
      </c>
      <c r="D27" s="430">
        <v>0</v>
      </c>
      <c r="E27" s="430">
        <v>0</v>
      </c>
      <c r="F27" s="430">
        <v>0</v>
      </c>
      <c r="G27" s="2489">
        <v>0</v>
      </c>
      <c r="H27" s="429">
        <v>0</v>
      </c>
      <c r="I27" s="425">
        <v>0</v>
      </c>
      <c r="J27" s="425">
        <v>0</v>
      </c>
      <c r="K27" s="2495">
        <v>0</v>
      </c>
      <c r="L27" s="429">
        <v>0</v>
      </c>
      <c r="M27" s="429">
        <v>0</v>
      </c>
      <c r="N27" s="429">
        <v>3168</v>
      </c>
      <c r="O27" s="429">
        <v>693834</v>
      </c>
      <c r="P27" s="429">
        <v>4165</v>
      </c>
      <c r="Q27" s="429">
        <v>1190</v>
      </c>
      <c r="R27" s="2489">
        <v>60</v>
      </c>
      <c r="S27" s="2498"/>
    </row>
    <row r="28" spans="1:19" s="713" customFormat="1" ht="31" customHeight="1">
      <c r="A28" s="198"/>
      <c r="B28" s="2499" t="s">
        <v>3890</v>
      </c>
      <c r="C28" s="428">
        <v>18</v>
      </c>
      <c r="D28" s="428">
        <v>0</v>
      </c>
      <c r="E28" s="428">
        <v>0</v>
      </c>
      <c r="F28" s="428">
        <v>0</v>
      </c>
      <c r="G28" s="2493">
        <v>0</v>
      </c>
      <c r="H28" s="427">
        <v>0</v>
      </c>
      <c r="I28" s="426">
        <v>0</v>
      </c>
      <c r="J28" s="426">
        <v>0</v>
      </c>
      <c r="K28" s="516">
        <v>0</v>
      </c>
      <c r="L28" s="427">
        <v>0</v>
      </c>
      <c r="M28" s="427">
        <v>0</v>
      </c>
      <c r="N28" s="427">
        <v>1178</v>
      </c>
      <c r="O28" s="427">
        <v>252712</v>
      </c>
      <c r="P28" s="427">
        <v>1745</v>
      </c>
      <c r="Q28" s="427">
        <v>471</v>
      </c>
      <c r="R28" s="2493">
        <v>58.77</v>
      </c>
      <c r="S28" s="714"/>
    </row>
    <row r="29" spans="1:19" s="714" customFormat="1" ht="31" customHeight="1">
      <c r="A29" s="199"/>
      <c r="B29" s="2499" t="s">
        <v>3891</v>
      </c>
      <c r="C29" s="428">
        <v>49</v>
      </c>
      <c r="D29" s="428">
        <v>0</v>
      </c>
      <c r="E29" s="428">
        <v>0</v>
      </c>
      <c r="F29" s="428">
        <v>0</v>
      </c>
      <c r="G29" s="2493">
        <v>0</v>
      </c>
      <c r="H29" s="427">
        <v>0</v>
      </c>
      <c r="I29" s="426">
        <v>0</v>
      </c>
      <c r="J29" s="426">
        <v>0</v>
      </c>
      <c r="K29" s="516">
        <v>0</v>
      </c>
      <c r="L29" s="427">
        <v>0</v>
      </c>
      <c r="M29" s="427">
        <v>0</v>
      </c>
      <c r="N29" s="427">
        <v>1990</v>
      </c>
      <c r="O29" s="427">
        <v>441122</v>
      </c>
      <c r="P29" s="427">
        <v>2420</v>
      </c>
      <c r="Q29" s="427">
        <v>719</v>
      </c>
      <c r="R29" s="2493">
        <v>60.73</v>
      </c>
    </row>
    <row r="30" spans="1:19" s="2491" customFormat="1" ht="31" customHeight="1">
      <c r="A30" s="2496"/>
      <c r="B30" s="2497" t="s">
        <v>3892</v>
      </c>
      <c r="C30" s="430">
        <v>149</v>
      </c>
      <c r="D30" s="430">
        <v>0</v>
      </c>
      <c r="E30" s="430">
        <v>0</v>
      </c>
      <c r="F30" s="430">
        <v>0</v>
      </c>
      <c r="G30" s="2489">
        <v>0</v>
      </c>
      <c r="H30" s="429">
        <v>0</v>
      </c>
      <c r="I30" s="425">
        <v>0</v>
      </c>
      <c r="J30" s="425">
        <v>0</v>
      </c>
      <c r="K30" s="2495">
        <v>0</v>
      </c>
      <c r="L30" s="429">
        <v>0</v>
      </c>
      <c r="M30" s="429">
        <v>0</v>
      </c>
      <c r="N30" s="429">
        <v>6299</v>
      </c>
      <c r="O30" s="429">
        <v>1782815</v>
      </c>
      <c r="P30" s="429">
        <v>6969</v>
      </c>
      <c r="Q30" s="429">
        <v>1978</v>
      </c>
      <c r="R30" s="2489">
        <v>77.540000000000006</v>
      </c>
      <c r="S30" s="2498"/>
    </row>
    <row r="31" spans="1:19" s="713" customFormat="1" ht="31" customHeight="1">
      <c r="A31" s="198"/>
      <c r="B31" s="2499" t="s">
        <v>3893</v>
      </c>
      <c r="C31" s="428">
        <v>12</v>
      </c>
      <c r="D31" s="428">
        <v>0</v>
      </c>
      <c r="E31" s="428">
        <v>0</v>
      </c>
      <c r="F31" s="428">
        <v>0</v>
      </c>
      <c r="G31" s="2493">
        <v>0</v>
      </c>
      <c r="H31" s="427">
        <v>0</v>
      </c>
      <c r="I31" s="426">
        <v>0</v>
      </c>
      <c r="J31" s="426">
        <v>0</v>
      </c>
      <c r="K31" s="516">
        <v>0</v>
      </c>
      <c r="L31" s="427">
        <v>0</v>
      </c>
      <c r="M31" s="427">
        <v>0</v>
      </c>
      <c r="N31" s="427">
        <v>528</v>
      </c>
      <c r="O31" s="427">
        <v>166290</v>
      </c>
      <c r="P31" s="427">
        <v>559</v>
      </c>
      <c r="Q31" s="427">
        <v>110</v>
      </c>
      <c r="R31" s="2493">
        <v>86.29</v>
      </c>
      <c r="S31" s="714"/>
    </row>
    <row r="32" spans="1:19" s="714" customFormat="1" ht="31" customHeight="1">
      <c r="A32" s="2500"/>
      <c r="B32" s="2501" t="s">
        <v>3894</v>
      </c>
      <c r="C32" s="2502">
        <v>137</v>
      </c>
      <c r="D32" s="432">
        <v>0</v>
      </c>
      <c r="E32" s="432">
        <v>0</v>
      </c>
      <c r="F32" s="432">
        <v>0</v>
      </c>
      <c r="G32" s="526">
        <v>0</v>
      </c>
      <c r="H32" s="453">
        <v>0</v>
      </c>
      <c r="I32" s="453">
        <v>0</v>
      </c>
      <c r="J32" s="453">
        <v>0</v>
      </c>
      <c r="K32" s="526">
        <v>0</v>
      </c>
      <c r="L32" s="453">
        <v>0</v>
      </c>
      <c r="M32" s="453">
        <v>0</v>
      </c>
      <c r="N32" s="453">
        <v>5771</v>
      </c>
      <c r="O32" s="453">
        <v>1616525</v>
      </c>
      <c r="P32" s="453">
        <v>6410</v>
      </c>
      <c r="Q32" s="453">
        <v>1868</v>
      </c>
      <c r="R32" s="526">
        <v>76.739999999999995</v>
      </c>
    </row>
    <row r="33" spans="14:18">
      <c r="N33" s="714"/>
      <c r="O33" s="714"/>
      <c r="P33" s="714"/>
      <c r="Q33" s="714"/>
      <c r="R33" s="713"/>
    </row>
    <row r="34" spans="14:18">
      <c r="N34" s="714"/>
      <c r="O34" s="714"/>
      <c r="P34" s="714"/>
      <c r="Q34" s="714"/>
      <c r="R34" s="713"/>
    </row>
    <row r="35" spans="14:18">
      <c r="N35" s="714"/>
      <c r="O35" s="714"/>
      <c r="P35" s="714"/>
      <c r="Q35" s="714"/>
      <c r="R35" s="713"/>
    </row>
    <row r="36" spans="14:18">
      <c r="N36" s="714"/>
      <c r="O36" s="714"/>
      <c r="P36" s="714"/>
      <c r="Q36" s="714"/>
      <c r="R36" s="713"/>
    </row>
    <row r="37" spans="14:18">
      <c r="N37" s="714"/>
      <c r="O37" s="714"/>
      <c r="P37" s="714"/>
      <c r="Q37" s="714"/>
      <c r="R37" s="713"/>
    </row>
    <row r="38" spans="14:18">
      <c r="N38" s="714"/>
      <c r="O38" s="714"/>
      <c r="P38" s="714"/>
      <c r="Q38" s="714"/>
      <c r="R38" s="713"/>
    </row>
    <row r="39" spans="14:18">
      <c r="N39" s="714"/>
      <c r="O39" s="714"/>
      <c r="P39" s="714"/>
      <c r="Q39" s="714"/>
      <c r="R39" s="713"/>
    </row>
    <row r="40" spans="14:18">
      <c r="N40" s="714"/>
      <c r="O40" s="714"/>
      <c r="P40" s="714"/>
      <c r="Q40" s="714"/>
      <c r="R40" s="713"/>
    </row>
    <row r="41" spans="14:18">
      <c r="N41" s="714"/>
      <c r="O41" s="714"/>
      <c r="P41" s="714"/>
      <c r="Q41" s="714"/>
      <c r="R41" s="713"/>
    </row>
    <row r="42" spans="14:18">
      <c r="N42" s="714"/>
      <c r="O42" s="714"/>
      <c r="P42" s="714"/>
      <c r="Q42" s="714"/>
      <c r="R42" s="713"/>
    </row>
    <row r="43" spans="14:18">
      <c r="N43" s="714"/>
      <c r="O43" s="714"/>
      <c r="P43" s="714"/>
      <c r="Q43" s="714"/>
      <c r="R43" s="713"/>
    </row>
    <row r="44" spans="14:18">
      <c r="N44" s="714"/>
      <c r="O44" s="714"/>
      <c r="P44" s="714"/>
      <c r="Q44" s="714"/>
      <c r="R44" s="713"/>
    </row>
    <row r="45" spans="14:18">
      <c r="N45" s="714"/>
      <c r="O45" s="714"/>
      <c r="P45" s="714"/>
      <c r="Q45" s="714"/>
      <c r="R45" s="713"/>
    </row>
    <row r="46" spans="14:18">
      <c r="N46" s="714"/>
      <c r="O46" s="714"/>
      <c r="P46" s="714"/>
      <c r="Q46" s="714"/>
      <c r="R46" s="713"/>
    </row>
    <row r="47" spans="14:18">
      <c r="N47" s="714"/>
      <c r="O47" s="714"/>
      <c r="P47" s="714"/>
      <c r="Q47" s="714"/>
      <c r="R47" s="713"/>
    </row>
    <row r="48" spans="14:18">
      <c r="N48" s="714"/>
      <c r="O48" s="714"/>
      <c r="P48" s="714"/>
      <c r="Q48" s="714"/>
      <c r="R48" s="713"/>
    </row>
    <row r="49" spans="14:18">
      <c r="N49" s="714"/>
      <c r="O49" s="714"/>
      <c r="P49" s="714"/>
      <c r="Q49" s="714"/>
      <c r="R49" s="713"/>
    </row>
    <row r="50" spans="14:18">
      <c r="N50" s="714"/>
      <c r="O50" s="714"/>
      <c r="P50" s="714"/>
      <c r="Q50" s="714"/>
      <c r="R50" s="713"/>
    </row>
    <row r="51" spans="14:18">
      <c r="N51" s="714"/>
      <c r="O51" s="714"/>
      <c r="P51" s="714"/>
      <c r="Q51" s="714"/>
      <c r="R51" s="713"/>
    </row>
    <row r="52" spans="14:18">
      <c r="N52" s="714"/>
      <c r="O52" s="714"/>
      <c r="P52" s="714"/>
      <c r="Q52" s="714"/>
      <c r="R52" s="713"/>
    </row>
    <row r="53" spans="14:18">
      <c r="N53" s="714"/>
      <c r="O53" s="714"/>
      <c r="P53" s="714"/>
      <c r="Q53" s="714"/>
      <c r="R53" s="713"/>
    </row>
    <row r="54" spans="14:18">
      <c r="N54" s="714"/>
      <c r="O54" s="714"/>
      <c r="P54" s="714"/>
      <c r="Q54" s="714"/>
      <c r="R54" s="713"/>
    </row>
    <row r="55" spans="14:18">
      <c r="N55" s="714"/>
      <c r="O55" s="714"/>
      <c r="P55" s="714"/>
      <c r="Q55" s="714"/>
      <c r="R55" s="713"/>
    </row>
    <row r="56" spans="14:18">
      <c r="N56" s="714"/>
      <c r="O56" s="714"/>
      <c r="P56" s="714"/>
      <c r="Q56" s="714"/>
      <c r="R56" s="713"/>
    </row>
    <row r="57" spans="14:18">
      <c r="N57" s="714"/>
      <c r="O57" s="714"/>
      <c r="P57" s="714"/>
      <c r="Q57" s="714"/>
      <c r="R57" s="713"/>
    </row>
    <row r="58" spans="14:18">
      <c r="N58" s="714"/>
      <c r="O58" s="714"/>
      <c r="P58" s="714"/>
      <c r="Q58" s="714"/>
      <c r="R58" s="713"/>
    </row>
    <row r="59" spans="14:18">
      <c r="N59" s="714"/>
      <c r="O59" s="714"/>
      <c r="P59" s="714"/>
      <c r="Q59" s="714"/>
      <c r="R59" s="713"/>
    </row>
    <row r="60" spans="14:18">
      <c r="N60" s="714"/>
      <c r="O60" s="714"/>
      <c r="P60" s="714"/>
      <c r="Q60" s="714"/>
      <c r="R60" s="713"/>
    </row>
    <row r="61" spans="14:18">
      <c r="N61" s="714"/>
      <c r="O61" s="714"/>
      <c r="P61" s="714"/>
      <c r="Q61" s="714"/>
      <c r="R61" s="713"/>
    </row>
    <row r="62" spans="14:18">
      <c r="N62" s="714"/>
      <c r="O62" s="714"/>
      <c r="P62" s="714"/>
      <c r="Q62" s="714"/>
      <c r="R62" s="713"/>
    </row>
    <row r="63" spans="14:18" ht="16.5">
      <c r="N63" s="2494"/>
      <c r="O63" s="2494"/>
      <c r="P63" s="2494"/>
      <c r="Q63" s="2494"/>
      <c r="R63" s="716"/>
    </row>
    <row r="64" spans="14:18" ht="16.5">
      <c r="N64" s="2494"/>
      <c r="O64" s="2494"/>
      <c r="P64" s="2494"/>
      <c r="Q64" s="2494"/>
      <c r="R64" s="716"/>
    </row>
    <row r="65" spans="14:18" ht="16.5">
      <c r="N65" s="2494"/>
      <c r="O65" s="2494"/>
      <c r="P65" s="2494"/>
      <c r="Q65" s="2494"/>
      <c r="R65" s="716"/>
    </row>
    <row r="66" spans="14:18" ht="16.5">
      <c r="N66" s="2494"/>
      <c r="O66" s="2494"/>
      <c r="P66" s="2494"/>
      <c r="Q66" s="2494"/>
      <c r="R66" s="716"/>
    </row>
    <row r="67" spans="14:18" ht="16.5">
      <c r="N67" s="2494"/>
      <c r="O67" s="2494"/>
      <c r="P67" s="2494"/>
      <c r="Q67" s="2494"/>
      <c r="R67" s="716"/>
    </row>
    <row r="68" spans="14:18" ht="16.5">
      <c r="N68" s="2494"/>
      <c r="O68" s="2494"/>
      <c r="P68" s="2494"/>
      <c r="Q68" s="2494"/>
      <c r="R68" s="716"/>
    </row>
    <row r="69" spans="14:18" ht="16.5">
      <c r="N69" s="2494"/>
      <c r="O69" s="2494"/>
      <c r="P69" s="2494"/>
      <c r="Q69" s="2494"/>
      <c r="R69" s="716"/>
    </row>
    <row r="70" spans="14:18" ht="16.5">
      <c r="N70" s="2494"/>
      <c r="O70" s="2494"/>
      <c r="P70" s="2494"/>
      <c r="Q70" s="2494"/>
      <c r="R70" s="716"/>
    </row>
    <row r="71" spans="14:18" ht="16.5">
      <c r="N71" s="2494"/>
      <c r="O71" s="2494"/>
      <c r="P71" s="2494"/>
      <c r="Q71" s="2494"/>
      <c r="R71" s="716"/>
    </row>
    <row r="72" spans="14:18" ht="16.5">
      <c r="N72" s="2494"/>
      <c r="O72" s="2494"/>
      <c r="P72" s="2494"/>
      <c r="Q72" s="2494"/>
      <c r="R72" s="716"/>
    </row>
    <row r="73" spans="14:18" ht="16.5">
      <c r="N73" s="2494"/>
      <c r="O73" s="2494"/>
      <c r="P73" s="2494"/>
      <c r="Q73" s="2494"/>
      <c r="R73" s="716"/>
    </row>
    <row r="74" spans="14:18" ht="16.5">
      <c r="N74" s="2494"/>
      <c r="O74" s="2494"/>
      <c r="P74" s="2494"/>
      <c r="Q74" s="2494"/>
      <c r="R74" s="716"/>
    </row>
    <row r="75" spans="14:18" ht="16.5">
      <c r="N75" s="2494"/>
      <c r="O75" s="2494"/>
      <c r="P75" s="2494"/>
      <c r="Q75" s="2494"/>
      <c r="R75" s="716"/>
    </row>
    <row r="76" spans="14:18" ht="16.5">
      <c r="N76" s="2494"/>
      <c r="O76" s="2494"/>
      <c r="P76" s="2494"/>
      <c r="Q76" s="2494"/>
      <c r="R76" s="716"/>
    </row>
    <row r="77" spans="14:18" ht="16.5">
      <c r="N77" s="2494"/>
      <c r="O77" s="2494"/>
      <c r="P77" s="2494"/>
      <c r="Q77" s="2494"/>
      <c r="R77" s="716"/>
    </row>
    <row r="78" spans="14:18" ht="16.5">
      <c r="N78" s="2494"/>
      <c r="O78" s="2494"/>
      <c r="P78" s="2494"/>
      <c r="Q78" s="2494"/>
      <c r="R78" s="716"/>
    </row>
    <row r="79" spans="14:18" ht="16.5">
      <c r="N79" s="2494"/>
      <c r="O79" s="2494"/>
      <c r="P79" s="2494"/>
      <c r="Q79" s="2494"/>
      <c r="R79" s="716"/>
    </row>
    <row r="80" spans="14:18" ht="16.5">
      <c r="N80" s="2494"/>
      <c r="O80" s="2494"/>
      <c r="P80" s="2494"/>
      <c r="Q80" s="2494"/>
      <c r="R80" s="716"/>
    </row>
    <row r="81" spans="14:18" ht="16.5">
      <c r="N81" s="2494"/>
      <c r="O81" s="2494"/>
      <c r="P81" s="2494"/>
      <c r="Q81" s="2494"/>
      <c r="R81" s="716"/>
    </row>
    <row r="82" spans="14:18" ht="16.5">
      <c r="N82" s="2494"/>
      <c r="O82" s="2494"/>
      <c r="P82" s="2494"/>
      <c r="Q82" s="2494"/>
      <c r="R82" s="716"/>
    </row>
    <row r="83" spans="14:18" ht="16.5">
      <c r="N83" s="2494"/>
      <c r="O83" s="2494"/>
      <c r="P83" s="2494"/>
      <c r="Q83" s="2494"/>
      <c r="R83" s="716"/>
    </row>
    <row r="84" spans="14:18" ht="16.5">
      <c r="N84" s="2494"/>
      <c r="O84" s="2494"/>
      <c r="P84" s="2494"/>
      <c r="Q84" s="2494"/>
      <c r="R84" s="716"/>
    </row>
    <row r="85" spans="14:18" ht="16.5">
      <c r="N85" s="2494"/>
      <c r="O85" s="2494"/>
      <c r="P85" s="2494"/>
      <c r="Q85" s="2494"/>
      <c r="R85" s="716"/>
    </row>
    <row r="86" spans="14:18" ht="16.5">
      <c r="N86" s="2494"/>
      <c r="O86" s="2494"/>
      <c r="P86" s="2494"/>
      <c r="Q86" s="2494"/>
      <c r="R86" s="716"/>
    </row>
    <row r="87" spans="14:18" ht="16.5">
      <c r="N87" s="2494"/>
      <c r="O87" s="2494"/>
      <c r="P87" s="2494"/>
      <c r="Q87" s="2494"/>
      <c r="R87" s="716"/>
    </row>
    <row r="88" spans="14:18" ht="16.5">
      <c r="N88" s="2494"/>
      <c r="O88" s="2494"/>
      <c r="P88" s="2494"/>
      <c r="Q88" s="2494"/>
      <c r="R88" s="716"/>
    </row>
    <row r="89" spans="14:18" ht="16.5">
      <c r="N89" s="2494"/>
      <c r="O89" s="2494"/>
      <c r="P89" s="2494"/>
      <c r="Q89" s="2494"/>
      <c r="R89" s="716"/>
    </row>
    <row r="90" spans="14:18" ht="16.5">
      <c r="N90" s="2494"/>
      <c r="O90" s="2494"/>
      <c r="P90" s="2494"/>
      <c r="Q90" s="2494"/>
      <c r="R90" s="716"/>
    </row>
    <row r="91" spans="14:18" ht="16.5">
      <c r="N91" s="2494"/>
      <c r="O91" s="2494"/>
      <c r="P91" s="2494"/>
      <c r="Q91" s="2494"/>
      <c r="R91" s="716"/>
    </row>
    <row r="92" spans="14:18" ht="16.5">
      <c r="N92" s="2494"/>
      <c r="O92" s="2494"/>
      <c r="P92" s="2494"/>
      <c r="Q92" s="2494"/>
      <c r="R92" s="716"/>
    </row>
    <row r="93" spans="14:18" ht="16.5">
      <c r="N93" s="2494"/>
      <c r="O93" s="2494"/>
      <c r="P93" s="2494"/>
      <c r="Q93" s="2494"/>
      <c r="R93" s="716"/>
    </row>
    <row r="94" spans="14:18" ht="16.5">
      <c r="N94" s="2494"/>
      <c r="O94" s="2494"/>
      <c r="P94" s="2494"/>
      <c r="Q94" s="2494"/>
      <c r="R94" s="716"/>
    </row>
    <row r="95" spans="14:18" ht="16.5">
      <c r="N95" s="2494"/>
      <c r="O95" s="2494"/>
      <c r="P95" s="2494"/>
      <c r="Q95" s="2494"/>
      <c r="R95" s="716"/>
    </row>
    <row r="96" spans="14:18" ht="16.5">
      <c r="N96" s="2494"/>
      <c r="O96" s="2494"/>
      <c r="P96" s="2494"/>
      <c r="Q96" s="2494"/>
      <c r="R96" s="716"/>
    </row>
    <row r="97" spans="14:18" ht="16.5">
      <c r="N97" s="2494"/>
      <c r="O97" s="2494"/>
      <c r="P97" s="2494"/>
      <c r="Q97" s="2494"/>
      <c r="R97" s="716"/>
    </row>
    <row r="98" spans="14:18" ht="16.5">
      <c r="N98" s="2494"/>
      <c r="O98" s="2494"/>
      <c r="P98" s="2494"/>
      <c r="Q98" s="2494"/>
      <c r="R98" s="716"/>
    </row>
    <row r="99" spans="14:18" ht="16.5">
      <c r="N99" s="2494"/>
      <c r="O99" s="2494"/>
      <c r="P99" s="2494"/>
      <c r="Q99" s="2494"/>
      <c r="R99" s="716"/>
    </row>
    <row r="100" spans="14:18" ht="16.5">
      <c r="N100" s="2494"/>
      <c r="O100" s="2494"/>
      <c r="P100" s="2494"/>
      <c r="Q100" s="2494"/>
      <c r="R100" s="716"/>
    </row>
    <row r="101" spans="14:18" ht="16.5">
      <c r="N101" s="2494"/>
      <c r="O101" s="2494"/>
      <c r="P101" s="2494"/>
      <c r="Q101" s="2494"/>
      <c r="R101" s="716"/>
    </row>
    <row r="102" spans="14:18" ht="16.5">
      <c r="N102" s="2494"/>
      <c r="O102" s="2494"/>
      <c r="P102" s="2494"/>
      <c r="Q102" s="2494"/>
      <c r="R102" s="716"/>
    </row>
    <row r="103" spans="14:18" ht="16.5">
      <c r="N103" s="2494"/>
      <c r="O103" s="2494"/>
      <c r="P103" s="2494"/>
      <c r="Q103" s="2494"/>
      <c r="R103" s="716"/>
    </row>
    <row r="104" spans="14:18" ht="16.5">
      <c r="N104" s="2494"/>
      <c r="O104" s="2494"/>
      <c r="P104" s="2494"/>
      <c r="Q104" s="2494"/>
      <c r="R104" s="716"/>
    </row>
    <row r="105" spans="14:18" ht="16.5">
      <c r="N105" s="2494"/>
      <c r="O105" s="2494"/>
      <c r="P105" s="2494"/>
      <c r="Q105" s="2494"/>
      <c r="R105" s="716"/>
    </row>
    <row r="106" spans="14:18" ht="16.5">
      <c r="N106" s="2494"/>
      <c r="O106" s="2494"/>
      <c r="P106" s="2494"/>
      <c r="Q106" s="2494"/>
      <c r="R106" s="716"/>
    </row>
    <row r="107" spans="14:18" ht="16.5">
      <c r="N107" s="2494"/>
      <c r="O107" s="2494"/>
      <c r="P107" s="2494"/>
      <c r="Q107" s="2494"/>
      <c r="R107" s="716"/>
    </row>
    <row r="108" spans="14:18" ht="16.5">
      <c r="N108" s="2494"/>
      <c r="O108" s="2494"/>
      <c r="P108" s="2494"/>
      <c r="Q108" s="2494"/>
      <c r="R108" s="716"/>
    </row>
  </sheetData>
  <mergeCells count="27">
    <mergeCell ref="A1:G1"/>
    <mergeCell ref="D2:G2"/>
    <mergeCell ref="A3:E3"/>
    <mergeCell ref="O4:R4"/>
    <mergeCell ref="D5:G5"/>
    <mergeCell ref="H5:M5"/>
    <mergeCell ref="N5:R5"/>
    <mergeCell ref="D6:G6"/>
    <mergeCell ref="N6:R6"/>
    <mergeCell ref="D7:D10"/>
    <mergeCell ref="E7:E10"/>
    <mergeCell ref="F7:F10"/>
    <mergeCell ref="G7:G10"/>
    <mergeCell ref="H7:H10"/>
    <mergeCell ref="I7:I10"/>
    <mergeCell ref="J7:J10"/>
    <mergeCell ref="Q7:Q10"/>
    <mergeCell ref="R7:R10"/>
    <mergeCell ref="O7:O10"/>
    <mergeCell ref="P7:P10"/>
    <mergeCell ref="L6:M6"/>
    <mergeCell ref="H6:K6"/>
    <mergeCell ref="A26:B26"/>
    <mergeCell ref="K7:K10"/>
    <mergeCell ref="L7:L10"/>
    <mergeCell ref="M7:M10"/>
    <mergeCell ref="N7:N10"/>
  </mergeCells>
  <phoneticPr fontId="6" type="noConversion"/>
  <printOptions horizontalCentered="1"/>
  <pageMargins left="0.62992125984251968" right="0.62992125984251968" top="1.1811023622047245" bottom="0.78740157480314965" header="0" footer="0"/>
  <pageSetup paperSize="9" scale="80" pageOrder="overThenDown" orientation="portrait" r:id="rId1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AD262"/>
  <sheetViews>
    <sheetView zoomScale="80" zoomScaleNormal="80" workbookViewId="0">
      <selection activeCell="D10" sqref="D10"/>
    </sheetView>
  </sheetViews>
  <sheetFormatPr defaultColWidth="6.75" defaultRowHeight="16.5"/>
  <cols>
    <col min="1" max="1" width="2.58203125" style="2571" customWidth="1"/>
    <col min="2" max="2" width="2.75" style="2571" customWidth="1"/>
    <col min="3" max="3" width="24.83203125" style="2571" customWidth="1"/>
    <col min="4" max="4" width="7.33203125" style="2571" customWidth="1"/>
    <col min="5" max="5" width="7.83203125" style="2571" customWidth="1"/>
    <col min="6" max="6" width="6.25" style="2571" customWidth="1"/>
    <col min="7" max="7" width="8.33203125" style="2571" customWidth="1"/>
    <col min="8" max="8" width="8.08203125" style="2571" customWidth="1"/>
    <col min="9" max="9" width="8.83203125" style="2571" customWidth="1"/>
    <col min="10" max="10" width="10.33203125" style="2571" customWidth="1"/>
    <col min="11" max="11" width="7.25" style="2571" customWidth="1"/>
    <col min="12" max="12" width="8.58203125" style="2571" customWidth="1"/>
    <col min="13" max="13" width="7.58203125" style="2571" customWidth="1"/>
    <col min="14" max="14" width="6.33203125" style="2571" customWidth="1"/>
    <col min="15" max="15" width="7.08203125" style="2571" customWidth="1"/>
    <col min="16" max="16" width="8.5" style="2571" customWidth="1"/>
    <col min="17" max="17" width="7.5" style="2571" customWidth="1"/>
    <col min="18" max="18" width="9.58203125" style="2571" customWidth="1"/>
    <col min="19" max="19" width="7" style="2571" customWidth="1"/>
    <col min="20" max="20" width="8.5" style="2571" customWidth="1"/>
    <col min="21" max="21" width="8.33203125" style="2571" customWidth="1"/>
    <col min="22" max="22" width="6.83203125" style="2571" customWidth="1"/>
    <col min="23" max="23" width="6.5" style="2571" customWidth="1"/>
    <col min="24" max="24" width="7" style="2571" customWidth="1"/>
    <col min="25" max="25" width="6.25" style="2571" customWidth="1"/>
    <col min="26" max="27" width="6.5" style="2571" customWidth="1"/>
    <col min="28" max="28" width="6" style="2571" customWidth="1"/>
    <col min="29" max="29" width="6.5" style="2571" customWidth="1"/>
    <col min="30" max="256" width="6.75" style="2561"/>
    <col min="257" max="257" width="2.58203125" style="2561" customWidth="1"/>
    <col min="258" max="258" width="2.75" style="2561" customWidth="1"/>
    <col min="259" max="259" width="24.83203125" style="2561" customWidth="1"/>
    <col min="260" max="260" width="8.25" style="2561" customWidth="1"/>
    <col min="261" max="261" width="8.5" style="2561" customWidth="1"/>
    <col min="262" max="262" width="5.75" style="2561" customWidth="1"/>
    <col min="263" max="263" width="9.08203125" style="2561" customWidth="1"/>
    <col min="264" max="264" width="7" style="2561" customWidth="1"/>
    <col min="265" max="265" width="8.83203125" style="2561" customWidth="1"/>
    <col min="266" max="266" width="10.33203125" style="2561" customWidth="1"/>
    <col min="267" max="267" width="7.25" style="2561" customWidth="1"/>
    <col min="268" max="268" width="8.58203125" style="2561" customWidth="1"/>
    <col min="269" max="269" width="7.58203125" style="2561" customWidth="1"/>
    <col min="270" max="270" width="6.33203125" style="2561" customWidth="1"/>
    <col min="271" max="271" width="6.75" style="2561" customWidth="1"/>
    <col min="272" max="272" width="7.75" style="2561" customWidth="1"/>
    <col min="273" max="273" width="7.5" style="2561" customWidth="1"/>
    <col min="274" max="274" width="9.58203125" style="2561" customWidth="1"/>
    <col min="275" max="275" width="7" style="2561" customWidth="1"/>
    <col min="276" max="276" width="8.5" style="2561" customWidth="1"/>
    <col min="277" max="277" width="8.33203125" style="2561" customWidth="1"/>
    <col min="278" max="278" width="6.83203125" style="2561" customWidth="1"/>
    <col min="279" max="279" width="6.5" style="2561" customWidth="1"/>
    <col min="280" max="280" width="7" style="2561" customWidth="1"/>
    <col min="281" max="281" width="6.25" style="2561" customWidth="1"/>
    <col min="282" max="285" width="6" style="2561" customWidth="1"/>
    <col min="286" max="512" width="6.75" style="2561"/>
    <col min="513" max="513" width="2.58203125" style="2561" customWidth="1"/>
    <col min="514" max="514" width="2.75" style="2561" customWidth="1"/>
    <col min="515" max="515" width="24.83203125" style="2561" customWidth="1"/>
    <col min="516" max="516" width="8.25" style="2561" customWidth="1"/>
    <col min="517" max="517" width="8.5" style="2561" customWidth="1"/>
    <col min="518" max="518" width="5.75" style="2561" customWidth="1"/>
    <col min="519" max="519" width="9.08203125" style="2561" customWidth="1"/>
    <col min="520" max="520" width="7" style="2561" customWidth="1"/>
    <col min="521" max="521" width="8.83203125" style="2561" customWidth="1"/>
    <col min="522" max="522" width="10.33203125" style="2561" customWidth="1"/>
    <col min="523" max="523" width="7.25" style="2561" customWidth="1"/>
    <col min="524" max="524" width="8.58203125" style="2561" customWidth="1"/>
    <col min="525" max="525" width="7.58203125" style="2561" customWidth="1"/>
    <col min="526" max="526" width="6.33203125" style="2561" customWidth="1"/>
    <col min="527" max="527" width="6.75" style="2561" customWidth="1"/>
    <col min="528" max="528" width="7.75" style="2561" customWidth="1"/>
    <col min="529" max="529" width="7.5" style="2561" customWidth="1"/>
    <col min="530" max="530" width="9.58203125" style="2561" customWidth="1"/>
    <col min="531" max="531" width="7" style="2561" customWidth="1"/>
    <col min="532" max="532" width="8.5" style="2561" customWidth="1"/>
    <col min="533" max="533" width="8.33203125" style="2561" customWidth="1"/>
    <col min="534" max="534" width="6.83203125" style="2561" customWidth="1"/>
    <col min="535" max="535" width="6.5" style="2561" customWidth="1"/>
    <col min="536" max="536" width="7" style="2561" customWidth="1"/>
    <col min="537" max="537" width="6.25" style="2561" customWidth="1"/>
    <col min="538" max="541" width="6" style="2561" customWidth="1"/>
    <col min="542" max="768" width="6.75" style="2561"/>
    <col min="769" max="769" width="2.58203125" style="2561" customWidth="1"/>
    <col min="770" max="770" width="2.75" style="2561" customWidth="1"/>
    <col min="771" max="771" width="24.83203125" style="2561" customWidth="1"/>
    <col min="772" max="772" width="8.25" style="2561" customWidth="1"/>
    <col min="773" max="773" width="8.5" style="2561" customWidth="1"/>
    <col min="774" max="774" width="5.75" style="2561" customWidth="1"/>
    <col min="775" max="775" width="9.08203125" style="2561" customWidth="1"/>
    <col min="776" max="776" width="7" style="2561" customWidth="1"/>
    <col min="777" max="777" width="8.83203125" style="2561" customWidth="1"/>
    <col min="778" max="778" width="10.33203125" style="2561" customWidth="1"/>
    <col min="779" max="779" width="7.25" style="2561" customWidth="1"/>
    <col min="780" max="780" width="8.58203125" style="2561" customWidth="1"/>
    <col min="781" max="781" width="7.58203125" style="2561" customWidth="1"/>
    <col min="782" max="782" width="6.33203125" style="2561" customWidth="1"/>
    <col min="783" max="783" width="6.75" style="2561" customWidth="1"/>
    <col min="784" max="784" width="7.75" style="2561" customWidth="1"/>
    <col min="785" max="785" width="7.5" style="2561" customWidth="1"/>
    <col min="786" max="786" width="9.58203125" style="2561" customWidth="1"/>
    <col min="787" max="787" width="7" style="2561" customWidth="1"/>
    <col min="788" max="788" width="8.5" style="2561" customWidth="1"/>
    <col min="789" max="789" width="8.33203125" style="2561" customWidth="1"/>
    <col min="790" max="790" width="6.83203125" style="2561" customWidth="1"/>
    <col min="791" max="791" width="6.5" style="2561" customWidth="1"/>
    <col min="792" max="792" width="7" style="2561" customWidth="1"/>
    <col min="793" max="793" width="6.25" style="2561" customWidth="1"/>
    <col min="794" max="797" width="6" style="2561" customWidth="1"/>
    <col min="798" max="1024" width="6.75" style="2561"/>
    <col min="1025" max="1025" width="2.58203125" style="2561" customWidth="1"/>
    <col min="1026" max="1026" width="2.75" style="2561" customWidth="1"/>
    <col min="1027" max="1027" width="24.83203125" style="2561" customWidth="1"/>
    <col min="1028" max="1028" width="8.25" style="2561" customWidth="1"/>
    <col min="1029" max="1029" width="8.5" style="2561" customWidth="1"/>
    <col min="1030" max="1030" width="5.75" style="2561" customWidth="1"/>
    <col min="1031" max="1031" width="9.08203125" style="2561" customWidth="1"/>
    <col min="1032" max="1032" width="7" style="2561" customWidth="1"/>
    <col min="1033" max="1033" width="8.83203125" style="2561" customWidth="1"/>
    <col min="1034" max="1034" width="10.33203125" style="2561" customWidth="1"/>
    <col min="1035" max="1035" width="7.25" style="2561" customWidth="1"/>
    <col min="1036" max="1036" width="8.58203125" style="2561" customWidth="1"/>
    <col min="1037" max="1037" width="7.58203125" style="2561" customWidth="1"/>
    <col min="1038" max="1038" width="6.33203125" style="2561" customWidth="1"/>
    <col min="1039" max="1039" width="6.75" style="2561" customWidth="1"/>
    <col min="1040" max="1040" width="7.75" style="2561" customWidth="1"/>
    <col min="1041" max="1041" width="7.5" style="2561" customWidth="1"/>
    <col min="1042" max="1042" width="9.58203125" style="2561" customWidth="1"/>
    <col min="1043" max="1043" width="7" style="2561" customWidth="1"/>
    <col min="1044" max="1044" width="8.5" style="2561" customWidth="1"/>
    <col min="1045" max="1045" width="8.33203125" style="2561" customWidth="1"/>
    <col min="1046" max="1046" width="6.83203125" style="2561" customWidth="1"/>
    <col min="1047" max="1047" width="6.5" style="2561" customWidth="1"/>
    <col min="1048" max="1048" width="7" style="2561" customWidth="1"/>
    <col min="1049" max="1049" width="6.25" style="2561" customWidth="1"/>
    <col min="1050" max="1053" width="6" style="2561" customWidth="1"/>
    <col min="1054" max="1280" width="6.75" style="2561"/>
    <col min="1281" max="1281" width="2.58203125" style="2561" customWidth="1"/>
    <col min="1282" max="1282" width="2.75" style="2561" customWidth="1"/>
    <col min="1283" max="1283" width="24.83203125" style="2561" customWidth="1"/>
    <col min="1284" max="1284" width="8.25" style="2561" customWidth="1"/>
    <col min="1285" max="1285" width="8.5" style="2561" customWidth="1"/>
    <col min="1286" max="1286" width="5.75" style="2561" customWidth="1"/>
    <col min="1287" max="1287" width="9.08203125" style="2561" customWidth="1"/>
    <col min="1288" max="1288" width="7" style="2561" customWidth="1"/>
    <col min="1289" max="1289" width="8.83203125" style="2561" customWidth="1"/>
    <col min="1290" max="1290" width="10.33203125" style="2561" customWidth="1"/>
    <col min="1291" max="1291" width="7.25" style="2561" customWidth="1"/>
    <col min="1292" max="1292" width="8.58203125" style="2561" customWidth="1"/>
    <col min="1293" max="1293" width="7.58203125" style="2561" customWidth="1"/>
    <col min="1294" max="1294" width="6.33203125" style="2561" customWidth="1"/>
    <col min="1295" max="1295" width="6.75" style="2561" customWidth="1"/>
    <col min="1296" max="1296" width="7.75" style="2561" customWidth="1"/>
    <col min="1297" max="1297" width="7.5" style="2561" customWidth="1"/>
    <col min="1298" max="1298" width="9.58203125" style="2561" customWidth="1"/>
    <col min="1299" max="1299" width="7" style="2561" customWidth="1"/>
    <col min="1300" max="1300" width="8.5" style="2561" customWidth="1"/>
    <col min="1301" max="1301" width="8.33203125" style="2561" customWidth="1"/>
    <col min="1302" max="1302" width="6.83203125" style="2561" customWidth="1"/>
    <col min="1303" max="1303" width="6.5" style="2561" customWidth="1"/>
    <col min="1304" max="1304" width="7" style="2561" customWidth="1"/>
    <col min="1305" max="1305" width="6.25" style="2561" customWidth="1"/>
    <col min="1306" max="1309" width="6" style="2561" customWidth="1"/>
    <col min="1310" max="1536" width="6.75" style="2561"/>
    <col min="1537" max="1537" width="2.58203125" style="2561" customWidth="1"/>
    <col min="1538" max="1538" width="2.75" style="2561" customWidth="1"/>
    <col min="1539" max="1539" width="24.83203125" style="2561" customWidth="1"/>
    <col min="1540" max="1540" width="8.25" style="2561" customWidth="1"/>
    <col min="1541" max="1541" width="8.5" style="2561" customWidth="1"/>
    <col min="1542" max="1542" width="5.75" style="2561" customWidth="1"/>
    <col min="1543" max="1543" width="9.08203125" style="2561" customWidth="1"/>
    <col min="1544" max="1544" width="7" style="2561" customWidth="1"/>
    <col min="1545" max="1545" width="8.83203125" style="2561" customWidth="1"/>
    <col min="1546" max="1546" width="10.33203125" style="2561" customWidth="1"/>
    <col min="1547" max="1547" width="7.25" style="2561" customWidth="1"/>
    <col min="1548" max="1548" width="8.58203125" style="2561" customWidth="1"/>
    <col min="1549" max="1549" width="7.58203125" style="2561" customWidth="1"/>
    <col min="1550" max="1550" width="6.33203125" style="2561" customWidth="1"/>
    <col min="1551" max="1551" width="6.75" style="2561" customWidth="1"/>
    <col min="1552" max="1552" width="7.75" style="2561" customWidth="1"/>
    <col min="1553" max="1553" width="7.5" style="2561" customWidth="1"/>
    <col min="1554" max="1554" width="9.58203125" style="2561" customWidth="1"/>
    <col min="1555" max="1555" width="7" style="2561" customWidth="1"/>
    <col min="1556" max="1556" width="8.5" style="2561" customWidth="1"/>
    <col min="1557" max="1557" width="8.33203125" style="2561" customWidth="1"/>
    <col min="1558" max="1558" width="6.83203125" style="2561" customWidth="1"/>
    <col min="1559" max="1559" width="6.5" style="2561" customWidth="1"/>
    <col min="1560" max="1560" width="7" style="2561" customWidth="1"/>
    <col min="1561" max="1561" width="6.25" style="2561" customWidth="1"/>
    <col min="1562" max="1565" width="6" style="2561" customWidth="1"/>
    <col min="1566" max="1792" width="6.75" style="2561"/>
    <col min="1793" max="1793" width="2.58203125" style="2561" customWidth="1"/>
    <col min="1794" max="1794" width="2.75" style="2561" customWidth="1"/>
    <col min="1795" max="1795" width="24.83203125" style="2561" customWidth="1"/>
    <col min="1796" max="1796" width="8.25" style="2561" customWidth="1"/>
    <col min="1797" max="1797" width="8.5" style="2561" customWidth="1"/>
    <col min="1798" max="1798" width="5.75" style="2561" customWidth="1"/>
    <col min="1799" max="1799" width="9.08203125" style="2561" customWidth="1"/>
    <col min="1800" max="1800" width="7" style="2561" customWidth="1"/>
    <col min="1801" max="1801" width="8.83203125" style="2561" customWidth="1"/>
    <col min="1802" max="1802" width="10.33203125" style="2561" customWidth="1"/>
    <col min="1803" max="1803" width="7.25" style="2561" customWidth="1"/>
    <col min="1804" max="1804" width="8.58203125" style="2561" customWidth="1"/>
    <col min="1805" max="1805" width="7.58203125" style="2561" customWidth="1"/>
    <col min="1806" max="1806" width="6.33203125" style="2561" customWidth="1"/>
    <col min="1807" max="1807" width="6.75" style="2561" customWidth="1"/>
    <col min="1808" max="1808" width="7.75" style="2561" customWidth="1"/>
    <col min="1809" max="1809" width="7.5" style="2561" customWidth="1"/>
    <col min="1810" max="1810" width="9.58203125" style="2561" customWidth="1"/>
    <col min="1811" max="1811" width="7" style="2561" customWidth="1"/>
    <col min="1812" max="1812" width="8.5" style="2561" customWidth="1"/>
    <col min="1813" max="1813" width="8.33203125" style="2561" customWidth="1"/>
    <col min="1814" max="1814" width="6.83203125" style="2561" customWidth="1"/>
    <col min="1815" max="1815" width="6.5" style="2561" customWidth="1"/>
    <col min="1816" max="1816" width="7" style="2561" customWidth="1"/>
    <col min="1817" max="1817" width="6.25" style="2561" customWidth="1"/>
    <col min="1818" max="1821" width="6" style="2561" customWidth="1"/>
    <col min="1822" max="2048" width="6.75" style="2561"/>
    <col min="2049" max="2049" width="2.58203125" style="2561" customWidth="1"/>
    <col min="2050" max="2050" width="2.75" style="2561" customWidth="1"/>
    <col min="2051" max="2051" width="24.83203125" style="2561" customWidth="1"/>
    <col min="2052" max="2052" width="8.25" style="2561" customWidth="1"/>
    <col min="2053" max="2053" width="8.5" style="2561" customWidth="1"/>
    <col min="2054" max="2054" width="5.75" style="2561" customWidth="1"/>
    <col min="2055" max="2055" width="9.08203125" style="2561" customWidth="1"/>
    <col min="2056" max="2056" width="7" style="2561" customWidth="1"/>
    <col min="2057" max="2057" width="8.83203125" style="2561" customWidth="1"/>
    <col min="2058" max="2058" width="10.33203125" style="2561" customWidth="1"/>
    <col min="2059" max="2059" width="7.25" style="2561" customWidth="1"/>
    <col min="2060" max="2060" width="8.58203125" style="2561" customWidth="1"/>
    <col min="2061" max="2061" width="7.58203125" style="2561" customWidth="1"/>
    <col min="2062" max="2062" width="6.33203125" style="2561" customWidth="1"/>
    <col min="2063" max="2063" width="6.75" style="2561" customWidth="1"/>
    <col min="2064" max="2064" width="7.75" style="2561" customWidth="1"/>
    <col min="2065" max="2065" width="7.5" style="2561" customWidth="1"/>
    <col min="2066" max="2066" width="9.58203125" style="2561" customWidth="1"/>
    <col min="2067" max="2067" width="7" style="2561" customWidth="1"/>
    <col min="2068" max="2068" width="8.5" style="2561" customWidth="1"/>
    <col min="2069" max="2069" width="8.33203125" style="2561" customWidth="1"/>
    <col min="2070" max="2070" width="6.83203125" style="2561" customWidth="1"/>
    <col min="2071" max="2071" width="6.5" style="2561" customWidth="1"/>
    <col min="2072" max="2072" width="7" style="2561" customWidth="1"/>
    <col min="2073" max="2073" width="6.25" style="2561" customWidth="1"/>
    <col min="2074" max="2077" width="6" style="2561" customWidth="1"/>
    <col min="2078" max="2304" width="6.75" style="2561"/>
    <col min="2305" max="2305" width="2.58203125" style="2561" customWidth="1"/>
    <col min="2306" max="2306" width="2.75" style="2561" customWidth="1"/>
    <col min="2307" max="2307" width="24.83203125" style="2561" customWidth="1"/>
    <col min="2308" max="2308" width="8.25" style="2561" customWidth="1"/>
    <col min="2309" max="2309" width="8.5" style="2561" customWidth="1"/>
    <col min="2310" max="2310" width="5.75" style="2561" customWidth="1"/>
    <col min="2311" max="2311" width="9.08203125" style="2561" customWidth="1"/>
    <col min="2312" max="2312" width="7" style="2561" customWidth="1"/>
    <col min="2313" max="2313" width="8.83203125" style="2561" customWidth="1"/>
    <col min="2314" max="2314" width="10.33203125" style="2561" customWidth="1"/>
    <col min="2315" max="2315" width="7.25" style="2561" customWidth="1"/>
    <col min="2316" max="2316" width="8.58203125" style="2561" customWidth="1"/>
    <col min="2317" max="2317" width="7.58203125" style="2561" customWidth="1"/>
    <col min="2318" max="2318" width="6.33203125" style="2561" customWidth="1"/>
    <col min="2319" max="2319" width="6.75" style="2561" customWidth="1"/>
    <col min="2320" max="2320" width="7.75" style="2561" customWidth="1"/>
    <col min="2321" max="2321" width="7.5" style="2561" customWidth="1"/>
    <col min="2322" max="2322" width="9.58203125" style="2561" customWidth="1"/>
    <col min="2323" max="2323" width="7" style="2561" customWidth="1"/>
    <col min="2324" max="2324" width="8.5" style="2561" customWidth="1"/>
    <col min="2325" max="2325" width="8.33203125" style="2561" customWidth="1"/>
    <col min="2326" max="2326" width="6.83203125" style="2561" customWidth="1"/>
    <col min="2327" max="2327" width="6.5" style="2561" customWidth="1"/>
    <col min="2328" max="2328" width="7" style="2561" customWidth="1"/>
    <col min="2329" max="2329" width="6.25" style="2561" customWidth="1"/>
    <col min="2330" max="2333" width="6" style="2561" customWidth="1"/>
    <col min="2334" max="2560" width="6.75" style="2561"/>
    <col min="2561" max="2561" width="2.58203125" style="2561" customWidth="1"/>
    <col min="2562" max="2562" width="2.75" style="2561" customWidth="1"/>
    <col min="2563" max="2563" width="24.83203125" style="2561" customWidth="1"/>
    <col min="2564" max="2564" width="8.25" style="2561" customWidth="1"/>
    <col min="2565" max="2565" width="8.5" style="2561" customWidth="1"/>
    <col min="2566" max="2566" width="5.75" style="2561" customWidth="1"/>
    <col min="2567" max="2567" width="9.08203125" style="2561" customWidth="1"/>
    <col min="2568" max="2568" width="7" style="2561" customWidth="1"/>
    <col min="2569" max="2569" width="8.83203125" style="2561" customWidth="1"/>
    <col min="2570" max="2570" width="10.33203125" style="2561" customWidth="1"/>
    <col min="2571" max="2571" width="7.25" style="2561" customWidth="1"/>
    <col min="2572" max="2572" width="8.58203125" style="2561" customWidth="1"/>
    <col min="2573" max="2573" width="7.58203125" style="2561" customWidth="1"/>
    <col min="2574" max="2574" width="6.33203125" style="2561" customWidth="1"/>
    <col min="2575" max="2575" width="6.75" style="2561" customWidth="1"/>
    <col min="2576" max="2576" width="7.75" style="2561" customWidth="1"/>
    <col min="2577" max="2577" width="7.5" style="2561" customWidth="1"/>
    <col min="2578" max="2578" width="9.58203125" style="2561" customWidth="1"/>
    <col min="2579" max="2579" width="7" style="2561" customWidth="1"/>
    <col min="2580" max="2580" width="8.5" style="2561" customWidth="1"/>
    <col min="2581" max="2581" width="8.33203125" style="2561" customWidth="1"/>
    <col min="2582" max="2582" width="6.83203125" style="2561" customWidth="1"/>
    <col min="2583" max="2583" width="6.5" style="2561" customWidth="1"/>
    <col min="2584" max="2584" width="7" style="2561" customWidth="1"/>
    <col min="2585" max="2585" width="6.25" style="2561" customWidth="1"/>
    <col min="2586" max="2589" width="6" style="2561" customWidth="1"/>
    <col min="2590" max="2816" width="6.75" style="2561"/>
    <col min="2817" max="2817" width="2.58203125" style="2561" customWidth="1"/>
    <col min="2818" max="2818" width="2.75" style="2561" customWidth="1"/>
    <col min="2819" max="2819" width="24.83203125" style="2561" customWidth="1"/>
    <col min="2820" max="2820" width="8.25" style="2561" customWidth="1"/>
    <col min="2821" max="2821" width="8.5" style="2561" customWidth="1"/>
    <col min="2822" max="2822" width="5.75" style="2561" customWidth="1"/>
    <col min="2823" max="2823" width="9.08203125" style="2561" customWidth="1"/>
    <col min="2824" max="2824" width="7" style="2561" customWidth="1"/>
    <col min="2825" max="2825" width="8.83203125" style="2561" customWidth="1"/>
    <col min="2826" max="2826" width="10.33203125" style="2561" customWidth="1"/>
    <col min="2827" max="2827" width="7.25" style="2561" customWidth="1"/>
    <col min="2828" max="2828" width="8.58203125" style="2561" customWidth="1"/>
    <col min="2829" max="2829" width="7.58203125" style="2561" customWidth="1"/>
    <col min="2830" max="2830" width="6.33203125" style="2561" customWidth="1"/>
    <col min="2831" max="2831" width="6.75" style="2561" customWidth="1"/>
    <col min="2832" max="2832" width="7.75" style="2561" customWidth="1"/>
    <col min="2833" max="2833" width="7.5" style="2561" customWidth="1"/>
    <col min="2834" max="2834" width="9.58203125" style="2561" customWidth="1"/>
    <col min="2835" max="2835" width="7" style="2561" customWidth="1"/>
    <col min="2836" max="2836" width="8.5" style="2561" customWidth="1"/>
    <col min="2837" max="2837" width="8.33203125" style="2561" customWidth="1"/>
    <col min="2838" max="2838" width="6.83203125" style="2561" customWidth="1"/>
    <col min="2839" max="2839" width="6.5" style="2561" customWidth="1"/>
    <col min="2840" max="2840" width="7" style="2561" customWidth="1"/>
    <col min="2841" max="2841" width="6.25" style="2561" customWidth="1"/>
    <col min="2842" max="2845" width="6" style="2561" customWidth="1"/>
    <col min="2846" max="3072" width="6.75" style="2561"/>
    <col min="3073" max="3073" width="2.58203125" style="2561" customWidth="1"/>
    <col min="3074" max="3074" width="2.75" style="2561" customWidth="1"/>
    <col min="3075" max="3075" width="24.83203125" style="2561" customWidth="1"/>
    <col min="3076" max="3076" width="8.25" style="2561" customWidth="1"/>
    <col min="3077" max="3077" width="8.5" style="2561" customWidth="1"/>
    <col min="3078" max="3078" width="5.75" style="2561" customWidth="1"/>
    <col min="3079" max="3079" width="9.08203125" style="2561" customWidth="1"/>
    <col min="3080" max="3080" width="7" style="2561" customWidth="1"/>
    <col min="3081" max="3081" width="8.83203125" style="2561" customWidth="1"/>
    <col min="3082" max="3082" width="10.33203125" style="2561" customWidth="1"/>
    <col min="3083" max="3083" width="7.25" style="2561" customWidth="1"/>
    <col min="3084" max="3084" width="8.58203125" style="2561" customWidth="1"/>
    <col min="3085" max="3085" width="7.58203125" style="2561" customWidth="1"/>
    <col min="3086" max="3086" width="6.33203125" style="2561" customWidth="1"/>
    <col min="3087" max="3087" width="6.75" style="2561" customWidth="1"/>
    <col min="3088" max="3088" width="7.75" style="2561" customWidth="1"/>
    <col min="3089" max="3089" width="7.5" style="2561" customWidth="1"/>
    <col min="3090" max="3090" width="9.58203125" style="2561" customWidth="1"/>
    <col min="3091" max="3091" width="7" style="2561" customWidth="1"/>
    <col min="3092" max="3092" width="8.5" style="2561" customWidth="1"/>
    <col min="3093" max="3093" width="8.33203125" style="2561" customWidth="1"/>
    <col min="3094" max="3094" width="6.83203125" style="2561" customWidth="1"/>
    <col min="3095" max="3095" width="6.5" style="2561" customWidth="1"/>
    <col min="3096" max="3096" width="7" style="2561" customWidth="1"/>
    <col min="3097" max="3097" width="6.25" style="2561" customWidth="1"/>
    <col min="3098" max="3101" width="6" style="2561" customWidth="1"/>
    <col min="3102" max="3328" width="6.75" style="2561"/>
    <col min="3329" max="3329" width="2.58203125" style="2561" customWidth="1"/>
    <col min="3330" max="3330" width="2.75" style="2561" customWidth="1"/>
    <col min="3331" max="3331" width="24.83203125" style="2561" customWidth="1"/>
    <col min="3332" max="3332" width="8.25" style="2561" customWidth="1"/>
    <col min="3333" max="3333" width="8.5" style="2561" customWidth="1"/>
    <col min="3334" max="3334" width="5.75" style="2561" customWidth="1"/>
    <col min="3335" max="3335" width="9.08203125" style="2561" customWidth="1"/>
    <col min="3336" max="3336" width="7" style="2561" customWidth="1"/>
    <col min="3337" max="3337" width="8.83203125" style="2561" customWidth="1"/>
    <col min="3338" max="3338" width="10.33203125" style="2561" customWidth="1"/>
    <col min="3339" max="3339" width="7.25" style="2561" customWidth="1"/>
    <col min="3340" max="3340" width="8.58203125" style="2561" customWidth="1"/>
    <col min="3341" max="3341" width="7.58203125" style="2561" customWidth="1"/>
    <col min="3342" max="3342" width="6.33203125" style="2561" customWidth="1"/>
    <col min="3343" max="3343" width="6.75" style="2561" customWidth="1"/>
    <col min="3344" max="3344" width="7.75" style="2561" customWidth="1"/>
    <col min="3345" max="3345" width="7.5" style="2561" customWidth="1"/>
    <col min="3346" max="3346" width="9.58203125" style="2561" customWidth="1"/>
    <col min="3347" max="3347" width="7" style="2561" customWidth="1"/>
    <col min="3348" max="3348" width="8.5" style="2561" customWidth="1"/>
    <col min="3349" max="3349" width="8.33203125" style="2561" customWidth="1"/>
    <col min="3350" max="3350" width="6.83203125" style="2561" customWidth="1"/>
    <col min="3351" max="3351" width="6.5" style="2561" customWidth="1"/>
    <col min="3352" max="3352" width="7" style="2561" customWidth="1"/>
    <col min="3353" max="3353" width="6.25" style="2561" customWidth="1"/>
    <col min="3354" max="3357" width="6" style="2561" customWidth="1"/>
    <col min="3358" max="3584" width="6.75" style="2561"/>
    <col min="3585" max="3585" width="2.58203125" style="2561" customWidth="1"/>
    <col min="3586" max="3586" width="2.75" style="2561" customWidth="1"/>
    <col min="3587" max="3587" width="24.83203125" style="2561" customWidth="1"/>
    <col min="3588" max="3588" width="8.25" style="2561" customWidth="1"/>
    <col min="3589" max="3589" width="8.5" style="2561" customWidth="1"/>
    <col min="3590" max="3590" width="5.75" style="2561" customWidth="1"/>
    <col min="3591" max="3591" width="9.08203125" style="2561" customWidth="1"/>
    <col min="3592" max="3592" width="7" style="2561" customWidth="1"/>
    <col min="3593" max="3593" width="8.83203125" style="2561" customWidth="1"/>
    <col min="3594" max="3594" width="10.33203125" style="2561" customWidth="1"/>
    <col min="3595" max="3595" width="7.25" style="2561" customWidth="1"/>
    <col min="3596" max="3596" width="8.58203125" style="2561" customWidth="1"/>
    <col min="3597" max="3597" width="7.58203125" style="2561" customWidth="1"/>
    <col min="3598" max="3598" width="6.33203125" style="2561" customWidth="1"/>
    <col min="3599" max="3599" width="6.75" style="2561" customWidth="1"/>
    <col min="3600" max="3600" width="7.75" style="2561" customWidth="1"/>
    <col min="3601" max="3601" width="7.5" style="2561" customWidth="1"/>
    <col min="3602" max="3602" width="9.58203125" style="2561" customWidth="1"/>
    <col min="3603" max="3603" width="7" style="2561" customWidth="1"/>
    <col min="3604" max="3604" width="8.5" style="2561" customWidth="1"/>
    <col min="3605" max="3605" width="8.33203125" style="2561" customWidth="1"/>
    <col min="3606" max="3606" width="6.83203125" style="2561" customWidth="1"/>
    <col min="3607" max="3607" width="6.5" style="2561" customWidth="1"/>
    <col min="3608" max="3608" width="7" style="2561" customWidth="1"/>
    <col min="3609" max="3609" width="6.25" style="2561" customWidth="1"/>
    <col min="3610" max="3613" width="6" style="2561" customWidth="1"/>
    <col min="3614" max="3840" width="6.75" style="2561"/>
    <col min="3841" max="3841" width="2.58203125" style="2561" customWidth="1"/>
    <col min="3842" max="3842" width="2.75" style="2561" customWidth="1"/>
    <col min="3843" max="3843" width="24.83203125" style="2561" customWidth="1"/>
    <col min="3844" max="3844" width="8.25" style="2561" customWidth="1"/>
    <col min="3845" max="3845" width="8.5" style="2561" customWidth="1"/>
    <col min="3846" max="3846" width="5.75" style="2561" customWidth="1"/>
    <col min="3847" max="3847" width="9.08203125" style="2561" customWidth="1"/>
    <col min="3848" max="3848" width="7" style="2561" customWidth="1"/>
    <col min="3849" max="3849" width="8.83203125" style="2561" customWidth="1"/>
    <col min="3850" max="3850" width="10.33203125" style="2561" customWidth="1"/>
    <col min="3851" max="3851" width="7.25" style="2561" customWidth="1"/>
    <col min="3852" max="3852" width="8.58203125" style="2561" customWidth="1"/>
    <col min="3853" max="3853" width="7.58203125" style="2561" customWidth="1"/>
    <col min="3854" max="3854" width="6.33203125" style="2561" customWidth="1"/>
    <col min="3855" max="3855" width="6.75" style="2561" customWidth="1"/>
    <col min="3856" max="3856" width="7.75" style="2561" customWidth="1"/>
    <col min="3857" max="3857" width="7.5" style="2561" customWidth="1"/>
    <col min="3858" max="3858" width="9.58203125" style="2561" customWidth="1"/>
    <col min="3859" max="3859" width="7" style="2561" customWidth="1"/>
    <col min="3860" max="3860" width="8.5" style="2561" customWidth="1"/>
    <col min="3861" max="3861" width="8.33203125" style="2561" customWidth="1"/>
    <col min="3862" max="3862" width="6.83203125" style="2561" customWidth="1"/>
    <col min="3863" max="3863" width="6.5" style="2561" customWidth="1"/>
    <col min="3864" max="3864" width="7" style="2561" customWidth="1"/>
    <col min="3865" max="3865" width="6.25" style="2561" customWidth="1"/>
    <col min="3866" max="3869" width="6" style="2561" customWidth="1"/>
    <col min="3870" max="4096" width="6.75" style="2561"/>
    <col min="4097" max="4097" width="2.58203125" style="2561" customWidth="1"/>
    <col min="4098" max="4098" width="2.75" style="2561" customWidth="1"/>
    <col min="4099" max="4099" width="24.83203125" style="2561" customWidth="1"/>
    <col min="4100" max="4100" width="8.25" style="2561" customWidth="1"/>
    <col min="4101" max="4101" width="8.5" style="2561" customWidth="1"/>
    <col min="4102" max="4102" width="5.75" style="2561" customWidth="1"/>
    <col min="4103" max="4103" width="9.08203125" style="2561" customWidth="1"/>
    <col min="4104" max="4104" width="7" style="2561" customWidth="1"/>
    <col min="4105" max="4105" width="8.83203125" style="2561" customWidth="1"/>
    <col min="4106" max="4106" width="10.33203125" style="2561" customWidth="1"/>
    <col min="4107" max="4107" width="7.25" style="2561" customWidth="1"/>
    <col min="4108" max="4108" width="8.58203125" style="2561" customWidth="1"/>
    <col min="4109" max="4109" width="7.58203125" style="2561" customWidth="1"/>
    <col min="4110" max="4110" width="6.33203125" style="2561" customWidth="1"/>
    <col min="4111" max="4111" width="6.75" style="2561" customWidth="1"/>
    <col min="4112" max="4112" width="7.75" style="2561" customWidth="1"/>
    <col min="4113" max="4113" width="7.5" style="2561" customWidth="1"/>
    <col min="4114" max="4114" width="9.58203125" style="2561" customWidth="1"/>
    <col min="4115" max="4115" width="7" style="2561" customWidth="1"/>
    <col min="4116" max="4116" width="8.5" style="2561" customWidth="1"/>
    <col min="4117" max="4117" width="8.33203125" style="2561" customWidth="1"/>
    <col min="4118" max="4118" width="6.83203125" style="2561" customWidth="1"/>
    <col min="4119" max="4119" width="6.5" style="2561" customWidth="1"/>
    <col min="4120" max="4120" width="7" style="2561" customWidth="1"/>
    <col min="4121" max="4121" width="6.25" style="2561" customWidth="1"/>
    <col min="4122" max="4125" width="6" style="2561" customWidth="1"/>
    <col min="4126" max="4352" width="6.75" style="2561"/>
    <col min="4353" max="4353" width="2.58203125" style="2561" customWidth="1"/>
    <col min="4354" max="4354" width="2.75" style="2561" customWidth="1"/>
    <col min="4355" max="4355" width="24.83203125" style="2561" customWidth="1"/>
    <col min="4356" max="4356" width="8.25" style="2561" customWidth="1"/>
    <col min="4357" max="4357" width="8.5" style="2561" customWidth="1"/>
    <col min="4358" max="4358" width="5.75" style="2561" customWidth="1"/>
    <col min="4359" max="4359" width="9.08203125" style="2561" customWidth="1"/>
    <col min="4360" max="4360" width="7" style="2561" customWidth="1"/>
    <col min="4361" max="4361" width="8.83203125" style="2561" customWidth="1"/>
    <col min="4362" max="4362" width="10.33203125" style="2561" customWidth="1"/>
    <col min="4363" max="4363" width="7.25" style="2561" customWidth="1"/>
    <col min="4364" max="4364" width="8.58203125" style="2561" customWidth="1"/>
    <col min="4365" max="4365" width="7.58203125" style="2561" customWidth="1"/>
    <col min="4366" max="4366" width="6.33203125" style="2561" customWidth="1"/>
    <col min="4367" max="4367" width="6.75" style="2561" customWidth="1"/>
    <col min="4368" max="4368" width="7.75" style="2561" customWidth="1"/>
    <col min="4369" max="4369" width="7.5" style="2561" customWidth="1"/>
    <col min="4370" max="4370" width="9.58203125" style="2561" customWidth="1"/>
    <col min="4371" max="4371" width="7" style="2561" customWidth="1"/>
    <col min="4372" max="4372" width="8.5" style="2561" customWidth="1"/>
    <col min="4373" max="4373" width="8.33203125" style="2561" customWidth="1"/>
    <col min="4374" max="4374" width="6.83203125" style="2561" customWidth="1"/>
    <col min="4375" max="4375" width="6.5" style="2561" customWidth="1"/>
    <col min="4376" max="4376" width="7" style="2561" customWidth="1"/>
    <col min="4377" max="4377" width="6.25" style="2561" customWidth="1"/>
    <col min="4378" max="4381" width="6" style="2561" customWidth="1"/>
    <col min="4382" max="4608" width="6.75" style="2561"/>
    <col min="4609" max="4609" width="2.58203125" style="2561" customWidth="1"/>
    <col min="4610" max="4610" width="2.75" style="2561" customWidth="1"/>
    <col min="4611" max="4611" width="24.83203125" style="2561" customWidth="1"/>
    <col min="4612" max="4612" width="8.25" style="2561" customWidth="1"/>
    <col min="4613" max="4613" width="8.5" style="2561" customWidth="1"/>
    <col min="4614" max="4614" width="5.75" style="2561" customWidth="1"/>
    <col min="4615" max="4615" width="9.08203125" style="2561" customWidth="1"/>
    <col min="4616" max="4616" width="7" style="2561" customWidth="1"/>
    <col min="4617" max="4617" width="8.83203125" style="2561" customWidth="1"/>
    <col min="4618" max="4618" width="10.33203125" style="2561" customWidth="1"/>
    <col min="4619" max="4619" width="7.25" style="2561" customWidth="1"/>
    <col min="4620" max="4620" width="8.58203125" style="2561" customWidth="1"/>
    <col min="4621" max="4621" width="7.58203125" style="2561" customWidth="1"/>
    <col min="4622" max="4622" width="6.33203125" style="2561" customWidth="1"/>
    <col min="4623" max="4623" width="6.75" style="2561" customWidth="1"/>
    <col min="4624" max="4624" width="7.75" style="2561" customWidth="1"/>
    <col min="4625" max="4625" width="7.5" style="2561" customWidth="1"/>
    <col min="4626" max="4626" width="9.58203125" style="2561" customWidth="1"/>
    <col min="4627" max="4627" width="7" style="2561" customWidth="1"/>
    <col min="4628" max="4628" width="8.5" style="2561" customWidth="1"/>
    <col min="4629" max="4629" width="8.33203125" style="2561" customWidth="1"/>
    <col min="4630" max="4630" width="6.83203125" style="2561" customWidth="1"/>
    <col min="4631" max="4631" width="6.5" style="2561" customWidth="1"/>
    <col min="4632" max="4632" width="7" style="2561" customWidth="1"/>
    <col min="4633" max="4633" width="6.25" style="2561" customWidth="1"/>
    <col min="4634" max="4637" width="6" style="2561" customWidth="1"/>
    <col min="4638" max="4864" width="6.75" style="2561"/>
    <col min="4865" max="4865" width="2.58203125" style="2561" customWidth="1"/>
    <col min="4866" max="4866" width="2.75" style="2561" customWidth="1"/>
    <col min="4867" max="4867" width="24.83203125" style="2561" customWidth="1"/>
    <col min="4868" max="4868" width="8.25" style="2561" customWidth="1"/>
    <col min="4869" max="4869" width="8.5" style="2561" customWidth="1"/>
    <col min="4870" max="4870" width="5.75" style="2561" customWidth="1"/>
    <col min="4871" max="4871" width="9.08203125" style="2561" customWidth="1"/>
    <col min="4872" max="4872" width="7" style="2561" customWidth="1"/>
    <col min="4873" max="4873" width="8.83203125" style="2561" customWidth="1"/>
    <col min="4874" max="4874" width="10.33203125" style="2561" customWidth="1"/>
    <col min="4875" max="4875" width="7.25" style="2561" customWidth="1"/>
    <col min="4876" max="4876" width="8.58203125" style="2561" customWidth="1"/>
    <col min="4877" max="4877" width="7.58203125" style="2561" customWidth="1"/>
    <col min="4878" max="4878" width="6.33203125" style="2561" customWidth="1"/>
    <col min="4879" max="4879" width="6.75" style="2561" customWidth="1"/>
    <col min="4880" max="4880" width="7.75" style="2561" customWidth="1"/>
    <col min="4881" max="4881" width="7.5" style="2561" customWidth="1"/>
    <col min="4882" max="4882" width="9.58203125" style="2561" customWidth="1"/>
    <col min="4883" max="4883" width="7" style="2561" customWidth="1"/>
    <col min="4884" max="4884" width="8.5" style="2561" customWidth="1"/>
    <col min="4885" max="4885" width="8.33203125" style="2561" customWidth="1"/>
    <col min="4886" max="4886" width="6.83203125" style="2561" customWidth="1"/>
    <col min="4887" max="4887" width="6.5" style="2561" customWidth="1"/>
    <col min="4888" max="4888" width="7" style="2561" customWidth="1"/>
    <col min="4889" max="4889" width="6.25" style="2561" customWidth="1"/>
    <col min="4890" max="4893" width="6" style="2561" customWidth="1"/>
    <col min="4894" max="5120" width="6.75" style="2561"/>
    <col min="5121" max="5121" width="2.58203125" style="2561" customWidth="1"/>
    <col min="5122" max="5122" width="2.75" style="2561" customWidth="1"/>
    <col min="5123" max="5123" width="24.83203125" style="2561" customWidth="1"/>
    <col min="5124" max="5124" width="8.25" style="2561" customWidth="1"/>
    <col min="5125" max="5125" width="8.5" style="2561" customWidth="1"/>
    <col min="5126" max="5126" width="5.75" style="2561" customWidth="1"/>
    <col min="5127" max="5127" width="9.08203125" style="2561" customWidth="1"/>
    <col min="5128" max="5128" width="7" style="2561" customWidth="1"/>
    <col min="5129" max="5129" width="8.83203125" style="2561" customWidth="1"/>
    <col min="5130" max="5130" width="10.33203125" style="2561" customWidth="1"/>
    <col min="5131" max="5131" width="7.25" style="2561" customWidth="1"/>
    <col min="5132" max="5132" width="8.58203125" style="2561" customWidth="1"/>
    <col min="5133" max="5133" width="7.58203125" style="2561" customWidth="1"/>
    <col min="5134" max="5134" width="6.33203125" style="2561" customWidth="1"/>
    <col min="5135" max="5135" width="6.75" style="2561" customWidth="1"/>
    <col min="5136" max="5136" width="7.75" style="2561" customWidth="1"/>
    <col min="5137" max="5137" width="7.5" style="2561" customWidth="1"/>
    <col min="5138" max="5138" width="9.58203125" style="2561" customWidth="1"/>
    <col min="5139" max="5139" width="7" style="2561" customWidth="1"/>
    <col min="5140" max="5140" width="8.5" style="2561" customWidth="1"/>
    <col min="5141" max="5141" width="8.33203125" style="2561" customWidth="1"/>
    <col min="5142" max="5142" width="6.83203125" style="2561" customWidth="1"/>
    <col min="5143" max="5143" width="6.5" style="2561" customWidth="1"/>
    <col min="5144" max="5144" width="7" style="2561" customWidth="1"/>
    <col min="5145" max="5145" width="6.25" style="2561" customWidth="1"/>
    <col min="5146" max="5149" width="6" style="2561" customWidth="1"/>
    <col min="5150" max="5376" width="6.75" style="2561"/>
    <col min="5377" max="5377" width="2.58203125" style="2561" customWidth="1"/>
    <col min="5378" max="5378" width="2.75" style="2561" customWidth="1"/>
    <col min="5379" max="5379" width="24.83203125" style="2561" customWidth="1"/>
    <col min="5380" max="5380" width="8.25" style="2561" customWidth="1"/>
    <col min="5381" max="5381" width="8.5" style="2561" customWidth="1"/>
    <col min="5382" max="5382" width="5.75" style="2561" customWidth="1"/>
    <col min="5383" max="5383" width="9.08203125" style="2561" customWidth="1"/>
    <col min="5384" max="5384" width="7" style="2561" customWidth="1"/>
    <col min="5385" max="5385" width="8.83203125" style="2561" customWidth="1"/>
    <col min="5386" max="5386" width="10.33203125" style="2561" customWidth="1"/>
    <col min="5387" max="5387" width="7.25" style="2561" customWidth="1"/>
    <col min="5388" max="5388" width="8.58203125" style="2561" customWidth="1"/>
    <col min="5389" max="5389" width="7.58203125" style="2561" customWidth="1"/>
    <col min="5390" max="5390" width="6.33203125" style="2561" customWidth="1"/>
    <col min="5391" max="5391" width="6.75" style="2561" customWidth="1"/>
    <col min="5392" max="5392" width="7.75" style="2561" customWidth="1"/>
    <col min="5393" max="5393" width="7.5" style="2561" customWidth="1"/>
    <col min="5394" max="5394" width="9.58203125" style="2561" customWidth="1"/>
    <col min="5395" max="5395" width="7" style="2561" customWidth="1"/>
    <col min="5396" max="5396" width="8.5" style="2561" customWidth="1"/>
    <col min="5397" max="5397" width="8.33203125" style="2561" customWidth="1"/>
    <col min="5398" max="5398" width="6.83203125" style="2561" customWidth="1"/>
    <col min="5399" max="5399" width="6.5" style="2561" customWidth="1"/>
    <col min="5400" max="5400" width="7" style="2561" customWidth="1"/>
    <col min="5401" max="5401" width="6.25" style="2561" customWidth="1"/>
    <col min="5402" max="5405" width="6" style="2561" customWidth="1"/>
    <col min="5406" max="5632" width="6.75" style="2561"/>
    <col min="5633" max="5633" width="2.58203125" style="2561" customWidth="1"/>
    <col min="5634" max="5634" width="2.75" style="2561" customWidth="1"/>
    <col min="5635" max="5635" width="24.83203125" style="2561" customWidth="1"/>
    <col min="5636" max="5636" width="8.25" style="2561" customWidth="1"/>
    <col min="5637" max="5637" width="8.5" style="2561" customWidth="1"/>
    <col min="5638" max="5638" width="5.75" style="2561" customWidth="1"/>
    <col min="5639" max="5639" width="9.08203125" style="2561" customWidth="1"/>
    <col min="5640" max="5640" width="7" style="2561" customWidth="1"/>
    <col min="5641" max="5641" width="8.83203125" style="2561" customWidth="1"/>
    <col min="5642" max="5642" width="10.33203125" style="2561" customWidth="1"/>
    <col min="5643" max="5643" width="7.25" style="2561" customWidth="1"/>
    <col min="5644" max="5644" width="8.58203125" style="2561" customWidth="1"/>
    <col min="5645" max="5645" width="7.58203125" style="2561" customWidth="1"/>
    <col min="5646" max="5646" width="6.33203125" style="2561" customWidth="1"/>
    <col min="5647" max="5647" width="6.75" style="2561" customWidth="1"/>
    <col min="5648" max="5648" width="7.75" style="2561" customWidth="1"/>
    <col min="5649" max="5649" width="7.5" style="2561" customWidth="1"/>
    <col min="5650" max="5650" width="9.58203125" style="2561" customWidth="1"/>
    <col min="5651" max="5651" width="7" style="2561" customWidth="1"/>
    <col min="5652" max="5652" width="8.5" style="2561" customWidth="1"/>
    <col min="5653" max="5653" width="8.33203125" style="2561" customWidth="1"/>
    <col min="5654" max="5654" width="6.83203125" style="2561" customWidth="1"/>
    <col min="5655" max="5655" width="6.5" style="2561" customWidth="1"/>
    <col min="5656" max="5656" width="7" style="2561" customWidth="1"/>
    <col min="5657" max="5657" width="6.25" style="2561" customWidth="1"/>
    <col min="5658" max="5661" width="6" style="2561" customWidth="1"/>
    <col min="5662" max="5888" width="6.75" style="2561"/>
    <col min="5889" max="5889" width="2.58203125" style="2561" customWidth="1"/>
    <col min="5890" max="5890" width="2.75" style="2561" customWidth="1"/>
    <col min="5891" max="5891" width="24.83203125" style="2561" customWidth="1"/>
    <col min="5892" max="5892" width="8.25" style="2561" customWidth="1"/>
    <col min="5893" max="5893" width="8.5" style="2561" customWidth="1"/>
    <col min="5894" max="5894" width="5.75" style="2561" customWidth="1"/>
    <col min="5895" max="5895" width="9.08203125" style="2561" customWidth="1"/>
    <col min="5896" max="5896" width="7" style="2561" customWidth="1"/>
    <col min="5897" max="5897" width="8.83203125" style="2561" customWidth="1"/>
    <col min="5898" max="5898" width="10.33203125" style="2561" customWidth="1"/>
    <col min="5899" max="5899" width="7.25" style="2561" customWidth="1"/>
    <col min="5900" max="5900" width="8.58203125" style="2561" customWidth="1"/>
    <col min="5901" max="5901" width="7.58203125" style="2561" customWidth="1"/>
    <col min="5902" max="5902" width="6.33203125" style="2561" customWidth="1"/>
    <col min="5903" max="5903" width="6.75" style="2561" customWidth="1"/>
    <col min="5904" max="5904" width="7.75" style="2561" customWidth="1"/>
    <col min="5905" max="5905" width="7.5" style="2561" customWidth="1"/>
    <col min="5906" max="5906" width="9.58203125" style="2561" customWidth="1"/>
    <col min="5907" max="5907" width="7" style="2561" customWidth="1"/>
    <col min="5908" max="5908" width="8.5" style="2561" customWidth="1"/>
    <col min="5909" max="5909" width="8.33203125" style="2561" customWidth="1"/>
    <col min="5910" max="5910" width="6.83203125" style="2561" customWidth="1"/>
    <col min="5911" max="5911" width="6.5" style="2561" customWidth="1"/>
    <col min="5912" max="5912" width="7" style="2561" customWidth="1"/>
    <col min="5913" max="5913" width="6.25" style="2561" customWidth="1"/>
    <col min="5914" max="5917" width="6" style="2561" customWidth="1"/>
    <col min="5918" max="6144" width="6.75" style="2561"/>
    <col min="6145" max="6145" width="2.58203125" style="2561" customWidth="1"/>
    <col min="6146" max="6146" width="2.75" style="2561" customWidth="1"/>
    <col min="6147" max="6147" width="24.83203125" style="2561" customWidth="1"/>
    <col min="6148" max="6148" width="8.25" style="2561" customWidth="1"/>
    <col min="6149" max="6149" width="8.5" style="2561" customWidth="1"/>
    <col min="6150" max="6150" width="5.75" style="2561" customWidth="1"/>
    <col min="6151" max="6151" width="9.08203125" style="2561" customWidth="1"/>
    <col min="6152" max="6152" width="7" style="2561" customWidth="1"/>
    <col min="6153" max="6153" width="8.83203125" style="2561" customWidth="1"/>
    <col min="6154" max="6154" width="10.33203125" style="2561" customWidth="1"/>
    <col min="6155" max="6155" width="7.25" style="2561" customWidth="1"/>
    <col min="6156" max="6156" width="8.58203125" style="2561" customWidth="1"/>
    <col min="6157" max="6157" width="7.58203125" style="2561" customWidth="1"/>
    <col min="6158" max="6158" width="6.33203125" style="2561" customWidth="1"/>
    <col min="6159" max="6159" width="6.75" style="2561" customWidth="1"/>
    <col min="6160" max="6160" width="7.75" style="2561" customWidth="1"/>
    <col min="6161" max="6161" width="7.5" style="2561" customWidth="1"/>
    <col min="6162" max="6162" width="9.58203125" style="2561" customWidth="1"/>
    <col min="6163" max="6163" width="7" style="2561" customWidth="1"/>
    <col min="6164" max="6164" width="8.5" style="2561" customWidth="1"/>
    <col min="6165" max="6165" width="8.33203125" style="2561" customWidth="1"/>
    <col min="6166" max="6166" width="6.83203125" style="2561" customWidth="1"/>
    <col min="6167" max="6167" width="6.5" style="2561" customWidth="1"/>
    <col min="6168" max="6168" width="7" style="2561" customWidth="1"/>
    <col min="6169" max="6169" width="6.25" style="2561" customWidth="1"/>
    <col min="6170" max="6173" width="6" style="2561" customWidth="1"/>
    <col min="6174" max="6400" width="6.75" style="2561"/>
    <col min="6401" max="6401" width="2.58203125" style="2561" customWidth="1"/>
    <col min="6402" max="6402" width="2.75" style="2561" customWidth="1"/>
    <col min="6403" max="6403" width="24.83203125" style="2561" customWidth="1"/>
    <col min="6404" max="6404" width="8.25" style="2561" customWidth="1"/>
    <col min="6405" max="6405" width="8.5" style="2561" customWidth="1"/>
    <col min="6406" max="6406" width="5.75" style="2561" customWidth="1"/>
    <col min="6407" max="6407" width="9.08203125" style="2561" customWidth="1"/>
    <col min="6408" max="6408" width="7" style="2561" customWidth="1"/>
    <col min="6409" max="6409" width="8.83203125" style="2561" customWidth="1"/>
    <col min="6410" max="6410" width="10.33203125" style="2561" customWidth="1"/>
    <col min="6411" max="6411" width="7.25" style="2561" customWidth="1"/>
    <col min="6412" max="6412" width="8.58203125" style="2561" customWidth="1"/>
    <col min="6413" max="6413" width="7.58203125" style="2561" customWidth="1"/>
    <col min="6414" max="6414" width="6.33203125" style="2561" customWidth="1"/>
    <col min="6415" max="6415" width="6.75" style="2561" customWidth="1"/>
    <col min="6416" max="6416" width="7.75" style="2561" customWidth="1"/>
    <col min="6417" max="6417" width="7.5" style="2561" customWidth="1"/>
    <col min="6418" max="6418" width="9.58203125" style="2561" customWidth="1"/>
    <col min="6419" max="6419" width="7" style="2561" customWidth="1"/>
    <col min="6420" max="6420" width="8.5" style="2561" customWidth="1"/>
    <col min="6421" max="6421" width="8.33203125" style="2561" customWidth="1"/>
    <col min="6422" max="6422" width="6.83203125" style="2561" customWidth="1"/>
    <col min="6423" max="6423" width="6.5" style="2561" customWidth="1"/>
    <col min="6424" max="6424" width="7" style="2561" customWidth="1"/>
    <col min="6425" max="6425" width="6.25" style="2561" customWidth="1"/>
    <col min="6426" max="6429" width="6" style="2561" customWidth="1"/>
    <col min="6430" max="6656" width="6.75" style="2561"/>
    <col min="6657" max="6657" width="2.58203125" style="2561" customWidth="1"/>
    <col min="6658" max="6658" width="2.75" style="2561" customWidth="1"/>
    <col min="6659" max="6659" width="24.83203125" style="2561" customWidth="1"/>
    <col min="6660" max="6660" width="8.25" style="2561" customWidth="1"/>
    <col min="6661" max="6661" width="8.5" style="2561" customWidth="1"/>
    <col min="6662" max="6662" width="5.75" style="2561" customWidth="1"/>
    <col min="6663" max="6663" width="9.08203125" style="2561" customWidth="1"/>
    <col min="6664" max="6664" width="7" style="2561" customWidth="1"/>
    <col min="6665" max="6665" width="8.83203125" style="2561" customWidth="1"/>
    <col min="6666" max="6666" width="10.33203125" style="2561" customWidth="1"/>
    <col min="6667" max="6667" width="7.25" style="2561" customWidth="1"/>
    <col min="6668" max="6668" width="8.58203125" style="2561" customWidth="1"/>
    <col min="6669" max="6669" width="7.58203125" style="2561" customWidth="1"/>
    <col min="6670" max="6670" width="6.33203125" style="2561" customWidth="1"/>
    <col min="6671" max="6671" width="6.75" style="2561" customWidth="1"/>
    <col min="6672" max="6672" width="7.75" style="2561" customWidth="1"/>
    <col min="6673" max="6673" width="7.5" style="2561" customWidth="1"/>
    <col min="6674" max="6674" width="9.58203125" style="2561" customWidth="1"/>
    <col min="6675" max="6675" width="7" style="2561" customWidth="1"/>
    <col min="6676" max="6676" width="8.5" style="2561" customWidth="1"/>
    <col min="6677" max="6677" width="8.33203125" style="2561" customWidth="1"/>
    <col min="6678" max="6678" width="6.83203125" style="2561" customWidth="1"/>
    <col min="6679" max="6679" width="6.5" style="2561" customWidth="1"/>
    <col min="6680" max="6680" width="7" style="2561" customWidth="1"/>
    <col min="6681" max="6681" width="6.25" style="2561" customWidth="1"/>
    <col min="6682" max="6685" width="6" style="2561" customWidth="1"/>
    <col min="6686" max="6912" width="6.75" style="2561"/>
    <col min="6913" max="6913" width="2.58203125" style="2561" customWidth="1"/>
    <col min="6914" max="6914" width="2.75" style="2561" customWidth="1"/>
    <col min="6915" max="6915" width="24.83203125" style="2561" customWidth="1"/>
    <col min="6916" max="6916" width="8.25" style="2561" customWidth="1"/>
    <col min="6917" max="6917" width="8.5" style="2561" customWidth="1"/>
    <col min="6918" max="6918" width="5.75" style="2561" customWidth="1"/>
    <col min="6919" max="6919" width="9.08203125" style="2561" customWidth="1"/>
    <col min="6920" max="6920" width="7" style="2561" customWidth="1"/>
    <col min="6921" max="6921" width="8.83203125" style="2561" customWidth="1"/>
    <col min="6922" max="6922" width="10.33203125" style="2561" customWidth="1"/>
    <col min="6923" max="6923" width="7.25" style="2561" customWidth="1"/>
    <col min="6924" max="6924" width="8.58203125" style="2561" customWidth="1"/>
    <col min="6925" max="6925" width="7.58203125" style="2561" customWidth="1"/>
    <col min="6926" max="6926" width="6.33203125" style="2561" customWidth="1"/>
    <col min="6927" max="6927" width="6.75" style="2561" customWidth="1"/>
    <col min="6928" max="6928" width="7.75" style="2561" customWidth="1"/>
    <col min="6929" max="6929" width="7.5" style="2561" customWidth="1"/>
    <col min="6930" max="6930" width="9.58203125" style="2561" customWidth="1"/>
    <col min="6931" max="6931" width="7" style="2561" customWidth="1"/>
    <col min="6932" max="6932" width="8.5" style="2561" customWidth="1"/>
    <col min="6933" max="6933" width="8.33203125" style="2561" customWidth="1"/>
    <col min="6934" max="6934" width="6.83203125" style="2561" customWidth="1"/>
    <col min="6935" max="6935" width="6.5" style="2561" customWidth="1"/>
    <col min="6936" max="6936" width="7" style="2561" customWidth="1"/>
    <col min="6937" max="6937" width="6.25" style="2561" customWidth="1"/>
    <col min="6938" max="6941" width="6" style="2561" customWidth="1"/>
    <col min="6942" max="7168" width="6.75" style="2561"/>
    <col min="7169" max="7169" width="2.58203125" style="2561" customWidth="1"/>
    <col min="7170" max="7170" width="2.75" style="2561" customWidth="1"/>
    <col min="7171" max="7171" width="24.83203125" style="2561" customWidth="1"/>
    <col min="7172" max="7172" width="8.25" style="2561" customWidth="1"/>
    <col min="7173" max="7173" width="8.5" style="2561" customWidth="1"/>
    <col min="7174" max="7174" width="5.75" style="2561" customWidth="1"/>
    <col min="7175" max="7175" width="9.08203125" style="2561" customWidth="1"/>
    <col min="7176" max="7176" width="7" style="2561" customWidth="1"/>
    <col min="7177" max="7177" width="8.83203125" style="2561" customWidth="1"/>
    <col min="7178" max="7178" width="10.33203125" style="2561" customWidth="1"/>
    <col min="7179" max="7179" width="7.25" style="2561" customWidth="1"/>
    <col min="7180" max="7180" width="8.58203125" style="2561" customWidth="1"/>
    <col min="7181" max="7181" width="7.58203125" style="2561" customWidth="1"/>
    <col min="7182" max="7182" width="6.33203125" style="2561" customWidth="1"/>
    <col min="7183" max="7183" width="6.75" style="2561" customWidth="1"/>
    <col min="7184" max="7184" width="7.75" style="2561" customWidth="1"/>
    <col min="7185" max="7185" width="7.5" style="2561" customWidth="1"/>
    <col min="7186" max="7186" width="9.58203125" style="2561" customWidth="1"/>
    <col min="7187" max="7187" width="7" style="2561" customWidth="1"/>
    <col min="7188" max="7188" width="8.5" style="2561" customWidth="1"/>
    <col min="7189" max="7189" width="8.33203125" style="2561" customWidth="1"/>
    <col min="7190" max="7190" width="6.83203125" style="2561" customWidth="1"/>
    <col min="7191" max="7191" width="6.5" style="2561" customWidth="1"/>
    <col min="7192" max="7192" width="7" style="2561" customWidth="1"/>
    <col min="7193" max="7193" width="6.25" style="2561" customWidth="1"/>
    <col min="7194" max="7197" width="6" style="2561" customWidth="1"/>
    <col min="7198" max="7424" width="6.75" style="2561"/>
    <col min="7425" max="7425" width="2.58203125" style="2561" customWidth="1"/>
    <col min="7426" max="7426" width="2.75" style="2561" customWidth="1"/>
    <col min="7427" max="7427" width="24.83203125" style="2561" customWidth="1"/>
    <col min="7428" max="7428" width="8.25" style="2561" customWidth="1"/>
    <col min="7429" max="7429" width="8.5" style="2561" customWidth="1"/>
    <col min="7430" max="7430" width="5.75" style="2561" customWidth="1"/>
    <col min="7431" max="7431" width="9.08203125" style="2561" customWidth="1"/>
    <col min="7432" max="7432" width="7" style="2561" customWidth="1"/>
    <col min="7433" max="7433" width="8.83203125" style="2561" customWidth="1"/>
    <col min="7434" max="7434" width="10.33203125" style="2561" customWidth="1"/>
    <col min="7435" max="7435" width="7.25" style="2561" customWidth="1"/>
    <col min="7436" max="7436" width="8.58203125" style="2561" customWidth="1"/>
    <col min="7437" max="7437" width="7.58203125" style="2561" customWidth="1"/>
    <col min="7438" max="7438" width="6.33203125" style="2561" customWidth="1"/>
    <col min="7439" max="7439" width="6.75" style="2561" customWidth="1"/>
    <col min="7440" max="7440" width="7.75" style="2561" customWidth="1"/>
    <col min="7441" max="7441" width="7.5" style="2561" customWidth="1"/>
    <col min="7442" max="7442" width="9.58203125" style="2561" customWidth="1"/>
    <col min="7443" max="7443" width="7" style="2561" customWidth="1"/>
    <col min="7444" max="7444" width="8.5" style="2561" customWidth="1"/>
    <col min="7445" max="7445" width="8.33203125" style="2561" customWidth="1"/>
    <col min="7446" max="7446" width="6.83203125" style="2561" customWidth="1"/>
    <col min="7447" max="7447" width="6.5" style="2561" customWidth="1"/>
    <col min="7448" max="7448" width="7" style="2561" customWidth="1"/>
    <col min="7449" max="7449" width="6.25" style="2561" customWidth="1"/>
    <col min="7450" max="7453" width="6" style="2561" customWidth="1"/>
    <col min="7454" max="7680" width="6.75" style="2561"/>
    <col min="7681" max="7681" width="2.58203125" style="2561" customWidth="1"/>
    <col min="7682" max="7682" width="2.75" style="2561" customWidth="1"/>
    <col min="7683" max="7683" width="24.83203125" style="2561" customWidth="1"/>
    <col min="7684" max="7684" width="8.25" style="2561" customWidth="1"/>
    <col min="7685" max="7685" width="8.5" style="2561" customWidth="1"/>
    <col min="7686" max="7686" width="5.75" style="2561" customWidth="1"/>
    <col min="7687" max="7687" width="9.08203125" style="2561" customWidth="1"/>
    <col min="7688" max="7688" width="7" style="2561" customWidth="1"/>
    <col min="7689" max="7689" width="8.83203125" style="2561" customWidth="1"/>
    <col min="7690" max="7690" width="10.33203125" style="2561" customWidth="1"/>
    <col min="7691" max="7691" width="7.25" style="2561" customWidth="1"/>
    <col min="7692" max="7692" width="8.58203125" style="2561" customWidth="1"/>
    <col min="7693" max="7693" width="7.58203125" style="2561" customWidth="1"/>
    <col min="7694" max="7694" width="6.33203125" style="2561" customWidth="1"/>
    <col min="7695" max="7695" width="6.75" style="2561" customWidth="1"/>
    <col min="7696" max="7696" width="7.75" style="2561" customWidth="1"/>
    <col min="7697" max="7697" width="7.5" style="2561" customWidth="1"/>
    <col min="7698" max="7698" width="9.58203125" style="2561" customWidth="1"/>
    <col min="7699" max="7699" width="7" style="2561" customWidth="1"/>
    <col min="7700" max="7700" width="8.5" style="2561" customWidth="1"/>
    <col min="7701" max="7701" width="8.33203125" style="2561" customWidth="1"/>
    <col min="7702" max="7702" width="6.83203125" style="2561" customWidth="1"/>
    <col min="7703" max="7703" width="6.5" style="2561" customWidth="1"/>
    <col min="7704" max="7704" width="7" style="2561" customWidth="1"/>
    <col min="7705" max="7705" width="6.25" style="2561" customWidth="1"/>
    <col min="7706" max="7709" width="6" style="2561" customWidth="1"/>
    <col min="7710" max="7936" width="6.75" style="2561"/>
    <col min="7937" max="7937" width="2.58203125" style="2561" customWidth="1"/>
    <col min="7938" max="7938" width="2.75" style="2561" customWidth="1"/>
    <col min="7939" max="7939" width="24.83203125" style="2561" customWidth="1"/>
    <col min="7940" max="7940" width="8.25" style="2561" customWidth="1"/>
    <col min="7941" max="7941" width="8.5" style="2561" customWidth="1"/>
    <col min="7942" max="7942" width="5.75" style="2561" customWidth="1"/>
    <col min="7943" max="7943" width="9.08203125" style="2561" customWidth="1"/>
    <col min="7944" max="7944" width="7" style="2561" customWidth="1"/>
    <col min="7945" max="7945" width="8.83203125" style="2561" customWidth="1"/>
    <col min="7946" max="7946" width="10.33203125" style="2561" customWidth="1"/>
    <col min="7947" max="7947" width="7.25" style="2561" customWidth="1"/>
    <col min="7948" max="7948" width="8.58203125" style="2561" customWidth="1"/>
    <col min="7949" max="7949" width="7.58203125" style="2561" customWidth="1"/>
    <col min="7950" max="7950" width="6.33203125" style="2561" customWidth="1"/>
    <col min="7951" max="7951" width="6.75" style="2561" customWidth="1"/>
    <col min="7952" max="7952" width="7.75" style="2561" customWidth="1"/>
    <col min="7953" max="7953" width="7.5" style="2561" customWidth="1"/>
    <col min="7954" max="7954" width="9.58203125" style="2561" customWidth="1"/>
    <col min="7955" max="7955" width="7" style="2561" customWidth="1"/>
    <col min="7956" max="7956" width="8.5" style="2561" customWidth="1"/>
    <col min="7957" max="7957" width="8.33203125" style="2561" customWidth="1"/>
    <col min="7958" max="7958" width="6.83203125" style="2561" customWidth="1"/>
    <col min="7959" max="7959" width="6.5" style="2561" customWidth="1"/>
    <col min="7960" max="7960" width="7" style="2561" customWidth="1"/>
    <col min="7961" max="7961" width="6.25" style="2561" customWidth="1"/>
    <col min="7962" max="7965" width="6" style="2561" customWidth="1"/>
    <col min="7966" max="8192" width="6.75" style="2561"/>
    <col min="8193" max="8193" width="2.58203125" style="2561" customWidth="1"/>
    <col min="8194" max="8194" width="2.75" style="2561" customWidth="1"/>
    <col min="8195" max="8195" width="24.83203125" style="2561" customWidth="1"/>
    <col min="8196" max="8196" width="8.25" style="2561" customWidth="1"/>
    <col min="8197" max="8197" width="8.5" style="2561" customWidth="1"/>
    <col min="8198" max="8198" width="5.75" style="2561" customWidth="1"/>
    <col min="8199" max="8199" width="9.08203125" style="2561" customWidth="1"/>
    <col min="8200" max="8200" width="7" style="2561" customWidth="1"/>
    <col min="8201" max="8201" width="8.83203125" style="2561" customWidth="1"/>
    <col min="8202" max="8202" width="10.33203125" style="2561" customWidth="1"/>
    <col min="8203" max="8203" width="7.25" style="2561" customWidth="1"/>
    <col min="8204" max="8204" width="8.58203125" style="2561" customWidth="1"/>
    <col min="8205" max="8205" width="7.58203125" style="2561" customWidth="1"/>
    <col min="8206" max="8206" width="6.33203125" style="2561" customWidth="1"/>
    <col min="8207" max="8207" width="6.75" style="2561" customWidth="1"/>
    <col min="8208" max="8208" width="7.75" style="2561" customWidth="1"/>
    <col min="8209" max="8209" width="7.5" style="2561" customWidth="1"/>
    <col min="8210" max="8210" width="9.58203125" style="2561" customWidth="1"/>
    <col min="8211" max="8211" width="7" style="2561" customWidth="1"/>
    <col min="8212" max="8212" width="8.5" style="2561" customWidth="1"/>
    <col min="8213" max="8213" width="8.33203125" style="2561" customWidth="1"/>
    <col min="8214" max="8214" width="6.83203125" style="2561" customWidth="1"/>
    <col min="8215" max="8215" width="6.5" style="2561" customWidth="1"/>
    <col min="8216" max="8216" width="7" style="2561" customWidth="1"/>
    <col min="8217" max="8217" width="6.25" style="2561" customWidth="1"/>
    <col min="8218" max="8221" width="6" style="2561" customWidth="1"/>
    <col min="8222" max="8448" width="6.75" style="2561"/>
    <col min="8449" max="8449" width="2.58203125" style="2561" customWidth="1"/>
    <col min="8450" max="8450" width="2.75" style="2561" customWidth="1"/>
    <col min="8451" max="8451" width="24.83203125" style="2561" customWidth="1"/>
    <col min="8452" max="8452" width="8.25" style="2561" customWidth="1"/>
    <col min="8453" max="8453" width="8.5" style="2561" customWidth="1"/>
    <col min="8454" max="8454" width="5.75" style="2561" customWidth="1"/>
    <col min="8455" max="8455" width="9.08203125" style="2561" customWidth="1"/>
    <col min="8456" max="8456" width="7" style="2561" customWidth="1"/>
    <col min="8457" max="8457" width="8.83203125" style="2561" customWidth="1"/>
    <col min="8458" max="8458" width="10.33203125" style="2561" customWidth="1"/>
    <col min="8459" max="8459" width="7.25" style="2561" customWidth="1"/>
    <col min="8460" max="8460" width="8.58203125" style="2561" customWidth="1"/>
    <col min="8461" max="8461" width="7.58203125" style="2561" customWidth="1"/>
    <col min="8462" max="8462" width="6.33203125" style="2561" customWidth="1"/>
    <col min="8463" max="8463" width="6.75" style="2561" customWidth="1"/>
    <col min="8464" max="8464" width="7.75" style="2561" customWidth="1"/>
    <col min="8465" max="8465" width="7.5" style="2561" customWidth="1"/>
    <col min="8466" max="8466" width="9.58203125" style="2561" customWidth="1"/>
    <col min="8467" max="8467" width="7" style="2561" customWidth="1"/>
    <col min="8468" max="8468" width="8.5" style="2561" customWidth="1"/>
    <col min="8469" max="8469" width="8.33203125" style="2561" customWidth="1"/>
    <col min="8470" max="8470" width="6.83203125" style="2561" customWidth="1"/>
    <col min="8471" max="8471" width="6.5" style="2561" customWidth="1"/>
    <col min="8472" max="8472" width="7" style="2561" customWidth="1"/>
    <col min="8473" max="8473" width="6.25" style="2561" customWidth="1"/>
    <col min="8474" max="8477" width="6" style="2561" customWidth="1"/>
    <col min="8478" max="8704" width="6.75" style="2561"/>
    <col min="8705" max="8705" width="2.58203125" style="2561" customWidth="1"/>
    <col min="8706" max="8706" width="2.75" style="2561" customWidth="1"/>
    <col min="8707" max="8707" width="24.83203125" style="2561" customWidth="1"/>
    <col min="8708" max="8708" width="8.25" style="2561" customWidth="1"/>
    <col min="8709" max="8709" width="8.5" style="2561" customWidth="1"/>
    <col min="8710" max="8710" width="5.75" style="2561" customWidth="1"/>
    <col min="8711" max="8711" width="9.08203125" style="2561" customWidth="1"/>
    <col min="8712" max="8712" width="7" style="2561" customWidth="1"/>
    <col min="8713" max="8713" width="8.83203125" style="2561" customWidth="1"/>
    <col min="8714" max="8714" width="10.33203125" style="2561" customWidth="1"/>
    <col min="8715" max="8715" width="7.25" style="2561" customWidth="1"/>
    <col min="8716" max="8716" width="8.58203125" style="2561" customWidth="1"/>
    <col min="8717" max="8717" width="7.58203125" style="2561" customWidth="1"/>
    <col min="8718" max="8718" width="6.33203125" style="2561" customWidth="1"/>
    <col min="8719" max="8719" width="6.75" style="2561" customWidth="1"/>
    <col min="8720" max="8720" width="7.75" style="2561" customWidth="1"/>
    <col min="8721" max="8721" width="7.5" style="2561" customWidth="1"/>
    <col min="8722" max="8722" width="9.58203125" style="2561" customWidth="1"/>
    <col min="8723" max="8723" width="7" style="2561" customWidth="1"/>
    <col min="8724" max="8724" width="8.5" style="2561" customWidth="1"/>
    <col min="8725" max="8725" width="8.33203125" style="2561" customWidth="1"/>
    <col min="8726" max="8726" width="6.83203125" style="2561" customWidth="1"/>
    <col min="8727" max="8727" width="6.5" style="2561" customWidth="1"/>
    <col min="8728" max="8728" width="7" style="2561" customWidth="1"/>
    <col min="8729" max="8729" width="6.25" style="2561" customWidth="1"/>
    <col min="8730" max="8733" width="6" style="2561" customWidth="1"/>
    <col min="8734" max="8960" width="6.75" style="2561"/>
    <col min="8961" max="8961" width="2.58203125" style="2561" customWidth="1"/>
    <col min="8962" max="8962" width="2.75" style="2561" customWidth="1"/>
    <col min="8963" max="8963" width="24.83203125" style="2561" customWidth="1"/>
    <col min="8964" max="8964" width="8.25" style="2561" customWidth="1"/>
    <col min="8965" max="8965" width="8.5" style="2561" customWidth="1"/>
    <col min="8966" max="8966" width="5.75" style="2561" customWidth="1"/>
    <col min="8967" max="8967" width="9.08203125" style="2561" customWidth="1"/>
    <col min="8968" max="8968" width="7" style="2561" customWidth="1"/>
    <col min="8969" max="8969" width="8.83203125" style="2561" customWidth="1"/>
    <col min="8970" max="8970" width="10.33203125" style="2561" customWidth="1"/>
    <col min="8971" max="8971" width="7.25" style="2561" customWidth="1"/>
    <col min="8972" max="8972" width="8.58203125" style="2561" customWidth="1"/>
    <col min="8973" max="8973" width="7.58203125" style="2561" customWidth="1"/>
    <col min="8974" max="8974" width="6.33203125" style="2561" customWidth="1"/>
    <col min="8975" max="8975" width="6.75" style="2561" customWidth="1"/>
    <col min="8976" max="8976" width="7.75" style="2561" customWidth="1"/>
    <col min="8977" max="8977" width="7.5" style="2561" customWidth="1"/>
    <col min="8978" max="8978" width="9.58203125" style="2561" customWidth="1"/>
    <col min="8979" max="8979" width="7" style="2561" customWidth="1"/>
    <col min="8980" max="8980" width="8.5" style="2561" customWidth="1"/>
    <col min="8981" max="8981" width="8.33203125" style="2561" customWidth="1"/>
    <col min="8982" max="8982" width="6.83203125" style="2561" customWidth="1"/>
    <col min="8983" max="8983" width="6.5" style="2561" customWidth="1"/>
    <col min="8984" max="8984" width="7" style="2561" customWidth="1"/>
    <col min="8985" max="8985" width="6.25" style="2561" customWidth="1"/>
    <col min="8986" max="8989" width="6" style="2561" customWidth="1"/>
    <col min="8990" max="9216" width="6.75" style="2561"/>
    <col min="9217" max="9217" width="2.58203125" style="2561" customWidth="1"/>
    <col min="9218" max="9218" width="2.75" style="2561" customWidth="1"/>
    <col min="9219" max="9219" width="24.83203125" style="2561" customWidth="1"/>
    <col min="9220" max="9220" width="8.25" style="2561" customWidth="1"/>
    <col min="9221" max="9221" width="8.5" style="2561" customWidth="1"/>
    <col min="9222" max="9222" width="5.75" style="2561" customWidth="1"/>
    <col min="9223" max="9223" width="9.08203125" style="2561" customWidth="1"/>
    <col min="9224" max="9224" width="7" style="2561" customWidth="1"/>
    <col min="9225" max="9225" width="8.83203125" style="2561" customWidth="1"/>
    <col min="9226" max="9226" width="10.33203125" style="2561" customWidth="1"/>
    <col min="9227" max="9227" width="7.25" style="2561" customWidth="1"/>
    <col min="9228" max="9228" width="8.58203125" style="2561" customWidth="1"/>
    <col min="9229" max="9229" width="7.58203125" style="2561" customWidth="1"/>
    <col min="9230" max="9230" width="6.33203125" style="2561" customWidth="1"/>
    <col min="9231" max="9231" width="6.75" style="2561" customWidth="1"/>
    <col min="9232" max="9232" width="7.75" style="2561" customWidth="1"/>
    <col min="9233" max="9233" width="7.5" style="2561" customWidth="1"/>
    <col min="9234" max="9234" width="9.58203125" style="2561" customWidth="1"/>
    <col min="9235" max="9235" width="7" style="2561" customWidth="1"/>
    <col min="9236" max="9236" width="8.5" style="2561" customWidth="1"/>
    <col min="9237" max="9237" width="8.33203125" style="2561" customWidth="1"/>
    <col min="9238" max="9238" width="6.83203125" style="2561" customWidth="1"/>
    <col min="9239" max="9239" width="6.5" style="2561" customWidth="1"/>
    <col min="9240" max="9240" width="7" style="2561" customWidth="1"/>
    <col min="9241" max="9241" width="6.25" style="2561" customWidth="1"/>
    <col min="9242" max="9245" width="6" style="2561" customWidth="1"/>
    <col min="9246" max="9472" width="6.75" style="2561"/>
    <col min="9473" max="9473" width="2.58203125" style="2561" customWidth="1"/>
    <col min="9474" max="9474" width="2.75" style="2561" customWidth="1"/>
    <col min="9475" max="9475" width="24.83203125" style="2561" customWidth="1"/>
    <col min="9476" max="9476" width="8.25" style="2561" customWidth="1"/>
    <col min="9477" max="9477" width="8.5" style="2561" customWidth="1"/>
    <col min="9478" max="9478" width="5.75" style="2561" customWidth="1"/>
    <col min="9479" max="9479" width="9.08203125" style="2561" customWidth="1"/>
    <col min="9480" max="9480" width="7" style="2561" customWidth="1"/>
    <col min="9481" max="9481" width="8.83203125" style="2561" customWidth="1"/>
    <col min="9482" max="9482" width="10.33203125" style="2561" customWidth="1"/>
    <col min="9483" max="9483" width="7.25" style="2561" customWidth="1"/>
    <col min="9484" max="9484" width="8.58203125" style="2561" customWidth="1"/>
    <col min="9485" max="9485" width="7.58203125" style="2561" customWidth="1"/>
    <col min="9486" max="9486" width="6.33203125" style="2561" customWidth="1"/>
    <col min="9487" max="9487" width="6.75" style="2561" customWidth="1"/>
    <col min="9488" max="9488" width="7.75" style="2561" customWidth="1"/>
    <col min="9489" max="9489" width="7.5" style="2561" customWidth="1"/>
    <col min="9490" max="9490" width="9.58203125" style="2561" customWidth="1"/>
    <col min="9491" max="9491" width="7" style="2561" customWidth="1"/>
    <col min="9492" max="9492" width="8.5" style="2561" customWidth="1"/>
    <col min="9493" max="9493" width="8.33203125" style="2561" customWidth="1"/>
    <col min="9494" max="9494" width="6.83203125" style="2561" customWidth="1"/>
    <col min="9495" max="9495" width="6.5" style="2561" customWidth="1"/>
    <col min="9496" max="9496" width="7" style="2561" customWidth="1"/>
    <col min="9497" max="9497" width="6.25" style="2561" customWidth="1"/>
    <col min="9498" max="9501" width="6" style="2561" customWidth="1"/>
    <col min="9502" max="9728" width="6.75" style="2561"/>
    <col min="9729" max="9729" width="2.58203125" style="2561" customWidth="1"/>
    <col min="9730" max="9730" width="2.75" style="2561" customWidth="1"/>
    <col min="9731" max="9731" width="24.83203125" style="2561" customWidth="1"/>
    <col min="9732" max="9732" width="8.25" style="2561" customWidth="1"/>
    <col min="9733" max="9733" width="8.5" style="2561" customWidth="1"/>
    <col min="9734" max="9734" width="5.75" style="2561" customWidth="1"/>
    <col min="9735" max="9735" width="9.08203125" style="2561" customWidth="1"/>
    <col min="9736" max="9736" width="7" style="2561" customWidth="1"/>
    <col min="9737" max="9737" width="8.83203125" style="2561" customWidth="1"/>
    <col min="9738" max="9738" width="10.33203125" style="2561" customWidth="1"/>
    <col min="9739" max="9739" width="7.25" style="2561" customWidth="1"/>
    <col min="9740" max="9740" width="8.58203125" style="2561" customWidth="1"/>
    <col min="9741" max="9741" width="7.58203125" style="2561" customWidth="1"/>
    <col min="9742" max="9742" width="6.33203125" style="2561" customWidth="1"/>
    <col min="9743" max="9743" width="6.75" style="2561" customWidth="1"/>
    <col min="9744" max="9744" width="7.75" style="2561" customWidth="1"/>
    <col min="9745" max="9745" width="7.5" style="2561" customWidth="1"/>
    <col min="9746" max="9746" width="9.58203125" style="2561" customWidth="1"/>
    <col min="9747" max="9747" width="7" style="2561" customWidth="1"/>
    <col min="9748" max="9748" width="8.5" style="2561" customWidth="1"/>
    <col min="9749" max="9749" width="8.33203125" style="2561" customWidth="1"/>
    <col min="9750" max="9750" width="6.83203125" style="2561" customWidth="1"/>
    <col min="9751" max="9751" width="6.5" style="2561" customWidth="1"/>
    <col min="9752" max="9752" width="7" style="2561" customWidth="1"/>
    <col min="9753" max="9753" width="6.25" style="2561" customWidth="1"/>
    <col min="9754" max="9757" width="6" style="2561" customWidth="1"/>
    <col min="9758" max="9984" width="6.75" style="2561"/>
    <col min="9985" max="9985" width="2.58203125" style="2561" customWidth="1"/>
    <col min="9986" max="9986" width="2.75" style="2561" customWidth="1"/>
    <col min="9987" max="9987" width="24.83203125" style="2561" customWidth="1"/>
    <col min="9988" max="9988" width="8.25" style="2561" customWidth="1"/>
    <col min="9989" max="9989" width="8.5" style="2561" customWidth="1"/>
    <col min="9990" max="9990" width="5.75" style="2561" customWidth="1"/>
    <col min="9991" max="9991" width="9.08203125" style="2561" customWidth="1"/>
    <col min="9992" max="9992" width="7" style="2561" customWidth="1"/>
    <col min="9993" max="9993" width="8.83203125" style="2561" customWidth="1"/>
    <col min="9994" max="9994" width="10.33203125" style="2561" customWidth="1"/>
    <col min="9995" max="9995" width="7.25" style="2561" customWidth="1"/>
    <col min="9996" max="9996" width="8.58203125" style="2561" customWidth="1"/>
    <col min="9997" max="9997" width="7.58203125" style="2561" customWidth="1"/>
    <col min="9998" max="9998" width="6.33203125" style="2561" customWidth="1"/>
    <col min="9999" max="9999" width="6.75" style="2561" customWidth="1"/>
    <col min="10000" max="10000" width="7.75" style="2561" customWidth="1"/>
    <col min="10001" max="10001" width="7.5" style="2561" customWidth="1"/>
    <col min="10002" max="10002" width="9.58203125" style="2561" customWidth="1"/>
    <col min="10003" max="10003" width="7" style="2561" customWidth="1"/>
    <col min="10004" max="10004" width="8.5" style="2561" customWidth="1"/>
    <col min="10005" max="10005" width="8.33203125" style="2561" customWidth="1"/>
    <col min="10006" max="10006" width="6.83203125" style="2561" customWidth="1"/>
    <col min="10007" max="10007" width="6.5" style="2561" customWidth="1"/>
    <col min="10008" max="10008" width="7" style="2561" customWidth="1"/>
    <col min="10009" max="10009" width="6.25" style="2561" customWidth="1"/>
    <col min="10010" max="10013" width="6" style="2561" customWidth="1"/>
    <col min="10014" max="10240" width="6.75" style="2561"/>
    <col min="10241" max="10241" width="2.58203125" style="2561" customWidth="1"/>
    <col min="10242" max="10242" width="2.75" style="2561" customWidth="1"/>
    <col min="10243" max="10243" width="24.83203125" style="2561" customWidth="1"/>
    <col min="10244" max="10244" width="8.25" style="2561" customWidth="1"/>
    <col min="10245" max="10245" width="8.5" style="2561" customWidth="1"/>
    <col min="10246" max="10246" width="5.75" style="2561" customWidth="1"/>
    <col min="10247" max="10247" width="9.08203125" style="2561" customWidth="1"/>
    <col min="10248" max="10248" width="7" style="2561" customWidth="1"/>
    <col min="10249" max="10249" width="8.83203125" style="2561" customWidth="1"/>
    <col min="10250" max="10250" width="10.33203125" style="2561" customWidth="1"/>
    <col min="10251" max="10251" width="7.25" style="2561" customWidth="1"/>
    <col min="10252" max="10252" width="8.58203125" style="2561" customWidth="1"/>
    <col min="10253" max="10253" width="7.58203125" style="2561" customWidth="1"/>
    <col min="10254" max="10254" width="6.33203125" style="2561" customWidth="1"/>
    <col min="10255" max="10255" width="6.75" style="2561" customWidth="1"/>
    <col min="10256" max="10256" width="7.75" style="2561" customWidth="1"/>
    <col min="10257" max="10257" width="7.5" style="2561" customWidth="1"/>
    <col min="10258" max="10258" width="9.58203125" style="2561" customWidth="1"/>
    <col min="10259" max="10259" width="7" style="2561" customWidth="1"/>
    <col min="10260" max="10260" width="8.5" style="2561" customWidth="1"/>
    <col min="10261" max="10261" width="8.33203125" style="2561" customWidth="1"/>
    <col min="10262" max="10262" width="6.83203125" style="2561" customWidth="1"/>
    <col min="10263" max="10263" width="6.5" style="2561" customWidth="1"/>
    <col min="10264" max="10264" width="7" style="2561" customWidth="1"/>
    <col min="10265" max="10265" width="6.25" style="2561" customWidth="1"/>
    <col min="10266" max="10269" width="6" style="2561" customWidth="1"/>
    <col min="10270" max="10496" width="6.75" style="2561"/>
    <col min="10497" max="10497" width="2.58203125" style="2561" customWidth="1"/>
    <col min="10498" max="10498" width="2.75" style="2561" customWidth="1"/>
    <col min="10499" max="10499" width="24.83203125" style="2561" customWidth="1"/>
    <col min="10500" max="10500" width="8.25" style="2561" customWidth="1"/>
    <col min="10501" max="10501" width="8.5" style="2561" customWidth="1"/>
    <col min="10502" max="10502" width="5.75" style="2561" customWidth="1"/>
    <col min="10503" max="10503" width="9.08203125" style="2561" customWidth="1"/>
    <col min="10504" max="10504" width="7" style="2561" customWidth="1"/>
    <col min="10505" max="10505" width="8.83203125" style="2561" customWidth="1"/>
    <col min="10506" max="10506" width="10.33203125" style="2561" customWidth="1"/>
    <col min="10507" max="10507" width="7.25" style="2561" customWidth="1"/>
    <col min="10508" max="10508" width="8.58203125" style="2561" customWidth="1"/>
    <col min="10509" max="10509" width="7.58203125" style="2561" customWidth="1"/>
    <col min="10510" max="10510" width="6.33203125" style="2561" customWidth="1"/>
    <col min="10511" max="10511" width="6.75" style="2561" customWidth="1"/>
    <col min="10512" max="10512" width="7.75" style="2561" customWidth="1"/>
    <col min="10513" max="10513" width="7.5" style="2561" customWidth="1"/>
    <col min="10514" max="10514" width="9.58203125" style="2561" customWidth="1"/>
    <col min="10515" max="10515" width="7" style="2561" customWidth="1"/>
    <col min="10516" max="10516" width="8.5" style="2561" customWidth="1"/>
    <col min="10517" max="10517" width="8.33203125" style="2561" customWidth="1"/>
    <col min="10518" max="10518" width="6.83203125" style="2561" customWidth="1"/>
    <col min="10519" max="10519" width="6.5" style="2561" customWidth="1"/>
    <col min="10520" max="10520" width="7" style="2561" customWidth="1"/>
    <col min="10521" max="10521" width="6.25" style="2561" customWidth="1"/>
    <col min="10522" max="10525" width="6" style="2561" customWidth="1"/>
    <col min="10526" max="10752" width="6.75" style="2561"/>
    <col min="10753" max="10753" width="2.58203125" style="2561" customWidth="1"/>
    <col min="10754" max="10754" width="2.75" style="2561" customWidth="1"/>
    <col min="10755" max="10755" width="24.83203125" style="2561" customWidth="1"/>
    <col min="10756" max="10756" width="8.25" style="2561" customWidth="1"/>
    <col min="10757" max="10757" width="8.5" style="2561" customWidth="1"/>
    <col min="10758" max="10758" width="5.75" style="2561" customWidth="1"/>
    <col min="10759" max="10759" width="9.08203125" style="2561" customWidth="1"/>
    <col min="10760" max="10760" width="7" style="2561" customWidth="1"/>
    <col min="10761" max="10761" width="8.83203125" style="2561" customWidth="1"/>
    <col min="10762" max="10762" width="10.33203125" style="2561" customWidth="1"/>
    <col min="10763" max="10763" width="7.25" style="2561" customWidth="1"/>
    <col min="10764" max="10764" width="8.58203125" style="2561" customWidth="1"/>
    <col min="10765" max="10765" width="7.58203125" style="2561" customWidth="1"/>
    <col min="10766" max="10766" width="6.33203125" style="2561" customWidth="1"/>
    <col min="10767" max="10767" width="6.75" style="2561" customWidth="1"/>
    <col min="10768" max="10768" width="7.75" style="2561" customWidth="1"/>
    <col min="10769" max="10769" width="7.5" style="2561" customWidth="1"/>
    <col min="10770" max="10770" width="9.58203125" style="2561" customWidth="1"/>
    <col min="10771" max="10771" width="7" style="2561" customWidth="1"/>
    <col min="10772" max="10772" width="8.5" style="2561" customWidth="1"/>
    <col min="10773" max="10773" width="8.33203125" style="2561" customWidth="1"/>
    <col min="10774" max="10774" width="6.83203125" style="2561" customWidth="1"/>
    <col min="10775" max="10775" width="6.5" style="2561" customWidth="1"/>
    <col min="10776" max="10776" width="7" style="2561" customWidth="1"/>
    <col min="10777" max="10777" width="6.25" style="2561" customWidth="1"/>
    <col min="10778" max="10781" width="6" style="2561" customWidth="1"/>
    <col min="10782" max="11008" width="6.75" style="2561"/>
    <col min="11009" max="11009" width="2.58203125" style="2561" customWidth="1"/>
    <col min="11010" max="11010" width="2.75" style="2561" customWidth="1"/>
    <col min="11011" max="11011" width="24.83203125" style="2561" customWidth="1"/>
    <col min="11012" max="11012" width="8.25" style="2561" customWidth="1"/>
    <col min="11013" max="11013" width="8.5" style="2561" customWidth="1"/>
    <col min="11014" max="11014" width="5.75" style="2561" customWidth="1"/>
    <col min="11015" max="11015" width="9.08203125" style="2561" customWidth="1"/>
    <col min="11016" max="11016" width="7" style="2561" customWidth="1"/>
    <col min="11017" max="11017" width="8.83203125" style="2561" customWidth="1"/>
    <col min="11018" max="11018" width="10.33203125" style="2561" customWidth="1"/>
    <col min="11019" max="11019" width="7.25" style="2561" customWidth="1"/>
    <col min="11020" max="11020" width="8.58203125" style="2561" customWidth="1"/>
    <col min="11021" max="11021" width="7.58203125" style="2561" customWidth="1"/>
    <col min="11022" max="11022" width="6.33203125" style="2561" customWidth="1"/>
    <col min="11023" max="11023" width="6.75" style="2561" customWidth="1"/>
    <col min="11024" max="11024" width="7.75" style="2561" customWidth="1"/>
    <col min="11025" max="11025" width="7.5" style="2561" customWidth="1"/>
    <col min="11026" max="11026" width="9.58203125" style="2561" customWidth="1"/>
    <col min="11027" max="11027" width="7" style="2561" customWidth="1"/>
    <col min="11028" max="11028" width="8.5" style="2561" customWidth="1"/>
    <col min="11029" max="11029" width="8.33203125" style="2561" customWidth="1"/>
    <col min="11030" max="11030" width="6.83203125" style="2561" customWidth="1"/>
    <col min="11031" max="11031" width="6.5" style="2561" customWidth="1"/>
    <col min="11032" max="11032" width="7" style="2561" customWidth="1"/>
    <col min="11033" max="11033" width="6.25" style="2561" customWidth="1"/>
    <col min="11034" max="11037" width="6" style="2561" customWidth="1"/>
    <col min="11038" max="11264" width="6.75" style="2561"/>
    <col min="11265" max="11265" width="2.58203125" style="2561" customWidth="1"/>
    <col min="11266" max="11266" width="2.75" style="2561" customWidth="1"/>
    <col min="11267" max="11267" width="24.83203125" style="2561" customWidth="1"/>
    <col min="11268" max="11268" width="8.25" style="2561" customWidth="1"/>
    <col min="11269" max="11269" width="8.5" style="2561" customWidth="1"/>
    <col min="11270" max="11270" width="5.75" style="2561" customWidth="1"/>
    <col min="11271" max="11271" width="9.08203125" style="2561" customWidth="1"/>
    <col min="11272" max="11272" width="7" style="2561" customWidth="1"/>
    <col min="11273" max="11273" width="8.83203125" style="2561" customWidth="1"/>
    <col min="11274" max="11274" width="10.33203125" style="2561" customWidth="1"/>
    <col min="11275" max="11275" width="7.25" style="2561" customWidth="1"/>
    <col min="11276" max="11276" width="8.58203125" style="2561" customWidth="1"/>
    <col min="11277" max="11277" width="7.58203125" style="2561" customWidth="1"/>
    <col min="11278" max="11278" width="6.33203125" style="2561" customWidth="1"/>
    <col min="11279" max="11279" width="6.75" style="2561" customWidth="1"/>
    <col min="11280" max="11280" width="7.75" style="2561" customWidth="1"/>
    <col min="11281" max="11281" width="7.5" style="2561" customWidth="1"/>
    <col min="11282" max="11282" width="9.58203125" style="2561" customWidth="1"/>
    <col min="11283" max="11283" width="7" style="2561" customWidth="1"/>
    <col min="11284" max="11284" width="8.5" style="2561" customWidth="1"/>
    <col min="11285" max="11285" width="8.33203125" style="2561" customWidth="1"/>
    <col min="11286" max="11286" width="6.83203125" style="2561" customWidth="1"/>
    <col min="11287" max="11287" width="6.5" style="2561" customWidth="1"/>
    <col min="11288" max="11288" width="7" style="2561" customWidth="1"/>
    <col min="11289" max="11289" width="6.25" style="2561" customWidth="1"/>
    <col min="11290" max="11293" width="6" style="2561" customWidth="1"/>
    <col min="11294" max="11520" width="6.75" style="2561"/>
    <col min="11521" max="11521" width="2.58203125" style="2561" customWidth="1"/>
    <col min="11522" max="11522" width="2.75" style="2561" customWidth="1"/>
    <col min="11523" max="11523" width="24.83203125" style="2561" customWidth="1"/>
    <col min="11524" max="11524" width="8.25" style="2561" customWidth="1"/>
    <col min="11525" max="11525" width="8.5" style="2561" customWidth="1"/>
    <col min="11526" max="11526" width="5.75" style="2561" customWidth="1"/>
    <col min="11527" max="11527" width="9.08203125" style="2561" customWidth="1"/>
    <col min="11528" max="11528" width="7" style="2561" customWidth="1"/>
    <col min="11529" max="11529" width="8.83203125" style="2561" customWidth="1"/>
    <col min="11530" max="11530" width="10.33203125" style="2561" customWidth="1"/>
    <col min="11531" max="11531" width="7.25" style="2561" customWidth="1"/>
    <col min="11532" max="11532" width="8.58203125" style="2561" customWidth="1"/>
    <col min="11533" max="11533" width="7.58203125" style="2561" customWidth="1"/>
    <col min="11534" max="11534" width="6.33203125" style="2561" customWidth="1"/>
    <col min="11535" max="11535" width="6.75" style="2561" customWidth="1"/>
    <col min="11536" max="11536" width="7.75" style="2561" customWidth="1"/>
    <col min="11537" max="11537" width="7.5" style="2561" customWidth="1"/>
    <col min="11538" max="11538" width="9.58203125" style="2561" customWidth="1"/>
    <col min="11539" max="11539" width="7" style="2561" customWidth="1"/>
    <col min="11540" max="11540" width="8.5" style="2561" customWidth="1"/>
    <col min="11541" max="11541" width="8.33203125" style="2561" customWidth="1"/>
    <col min="11542" max="11542" width="6.83203125" style="2561" customWidth="1"/>
    <col min="11543" max="11543" width="6.5" style="2561" customWidth="1"/>
    <col min="11544" max="11544" width="7" style="2561" customWidth="1"/>
    <col min="11545" max="11545" width="6.25" style="2561" customWidth="1"/>
    <col min="11546" max="11549" width="6" style="2561" customWidth="1"/>
    <col min="11550" max="11776" width="6.75" style="2561"/>
    <col min="11777" max="11777" width="2.58203125" style="2561" customWidth="1"/>
    <col min="11778" max="11778" width="2.75" style="2561" customWidth="1"/>
    <col min="11779" max="11779" width="24.83203125" style="2561" customWidth="1"/>
    <col min="11780" max="11780" width="8.25" style="2561" customWidth="1"/>
    <col min="11781" max="11781" width="8.5" style="2561" customWidth="1"/>
    <col min="11782" max="11782" width="5.75" style="2561" customWidth="1"/>
    <col min="11783" max="11783" width="9.08203125" style="2561" customWidth="1"/>
    <col min="11784" max="11784" width="7" style="2561" customWidth="1"/>
    <col min="11785" max="11785" width="8.83203125" style="2561" customWidth="1"/>
    <col min="11786" max="11786" width="10.33203125" style="2561" customWidth="1"/>
    <col min="11787" max="11787" width="7.25" style="2561" customWidth="1"/>
    <col min="11788" max="11788" width="8.58203125" style="2561" customWidth="1"/>
    <col min="11789" max="11789" width="7.58203125" style="2561" customWidth="1"/>
    <col min="11790" max="11790" width="6.33203125" style="2561" customWidth="1"/>
    <col min="11791" max="11791" width="6.75" style="2561" customWidth="1"/>
    <col min="11792" max="11792" width="7.75" style="2561" customWidth="1"/>
    <col min="11793" max="11793" width="7.5" style="2561" customWidth="1"/>
    <col min="11794" max="11794" width="9.58203125" style="2561" customWidth="1"/>
    <col min="11795" max="11795" width="7" style="2561" customWidth="1"/>
    <col min="11796" max="11796" width="8.5" style="2561" customWidth="1"/>
    <col min="11797" max="11797" width="8.33203125" style="2561" customWidth="1"/>
    <col min="11798" max="11798" width="6.83203125" style="2561" customWidth="1"/>
    <col min="11799" max="11799" width="6.5" style="2561" customWidth="1"/>
    <col min="11800" max="11800" width="7" style="2561" customWidth="1"/>
    <col min="11801" max="11801" width="6.25" style="2561" customWidth="1"/>
    <col min="11802" max="11805" width="6" style="2561" customWidth="1"/>
    <col min="11806" max="12032" width="6.75" style="2561"/>
    <col min="12033" max="12033" width="2.58203125" style="2561" customWidth="1"/>
    <col min="12034" max="12034" width="2.75" style="2561" customWidth="1"/>
    <col min="12035" max="12035" width="24.83203125" style="2561" customWidth="1"/>
    <col min="12036" max="12036" width="8.25" style="2561" customWidth="1"/>
    <col min="12037" max="12037" width="8.5" style="2561" customWidth="1"/>
    <col min="12038" max="12038" width="5.75" style="2561" customWidth="1"/>
    <col min="12039" max="12039" width="9.08203125" style="2561" customWidth="1"/>
    <col min="12040" max="12040" width="7" style="2561" customWidth="1"/>
    <col min="12041" max="12041" width="8.83203125" style="2561" customWidth="1"/>
    <col min="12042" max="12042" width="10.33203125" style="2561" customWidth="1"/>
    <col min="12043" max="12043" width="7.25" style="2561" customWidth="1"/>
    <col min="12044" max="12044" width="8.58203125" style="2561" customWidth="1"/>
    <col min="12045" max="12045" width="7.58203125" style="2561" customWidth="1"/>
    <col min="12046" max="12046" width="6.33203125" style="2561" customWidth="1"/>
    <col min="12047" max="12047" width="6.75" style="2561" customWidth="1"/>
    <col min="12048" max="12048" width="7.75" style="2561" customWidth="1"/>
    <col min="12049" max="12049" width="7.5" style="2561" customWidth="1"/>
    <col min="12050" max="12050" width="9.58203125" style="2561" customWidth="1"/>
    <col min="12051" max="12051" width="7" style="2561" customWidth="1"/>
    <col min="12052" max="12052" width="8.5" style="2561" customWidth="1"/>
    <col min="12053" max="12053" width="8.33203125" style="2561" customWidth="1"/>
    <col min="12054" max="12054" width="6.83203125" style="2561" customWidth="1"/>
    <col min="12055" max="12055" width="6.5" style="2561" customWidth="1"/>
    <col min="12056" max="12056" width="7" style="2561" customWidth="1"/>
    <col min="12057" max="12057" width="6.25" style="2561" customWidth="1"/>
    <col min="12058" max="12061" width="6" style="2561" customWidth="1"/>
    <col min="12062" max="12288" width="6.75" style="2561"/>
    <col min="12289" max="12289" width="2.58203125" style="2561" customWidth="1"/>
    <col min="12290" max="12290" width="2.75" style="2561" customWidth="1"/>
    <col min="12291" max="12291" width="24.83203125" style="2561" customWidth="1"/>
    <col min="12292" max="12292" width="8.25" style="2561" customWidth="1"/>
    <col min="12293" max="12293" width="8.5" style="2561" customWidth="1"/>
    <col min="12294" max="12294" width="5.75" style="2561" customWidth="1"/>
    <col min="12295" max="12295" width="9.08203125" style="2561" customWidth="1"/>
    <col min="12296" max="12296" width="7" style="2561" customWidth="1"/>
    <col min="12297" max="12297" width="8.83203125" style="2561" customWidth="1"/>
    <col min="12298" max="12298" width="10.33203125" style="2561" customWidth="1"/>
    <col min="12299" max="12299" width="7.25" style="2561" customWidth="1"/>
    <col min="12300" max="12300" width="8.58203125" style="2561" customWidth="1"/>
    <col min="12301" max="12301" width="7.58203125" style="2561" customWidth="1"/>
    <col min="12302" max="12302" width="6.33203125" style="2561" customWidth="1"/>
    <col min="12303" max="12303" width="6.75" style="2561" customWidth="1"/>
    <col min="12304" max="12304" width="7.75" style="2561" customWidth="1"/>
    <col min="12305" max="12305" width="7.5" style="2561" customWidth="1"/>
    <col min="12306" max="12306" width="9.58203125" style="2561" customWidth="1"/>
    <col min="12307" max="12307" width="7" style="2561" customWidth="1"/>
    <col min="12308" max="12308" width="8.5" style="2561" customWidth="1"/>
    <col min="12309" max="12309" width="8.33203125" style="2561" customWidth="1"/>
    <col min="12310" max="12310" width="6.83203125" style="2561" customWidth="1"/>
    <col min="12311" max="12311" width="6.5" style="2561" customWidth="1"/>
    <col min="12312" max="12312" width="7" style="2561" customWidth="1"/>
    <col min="12313" max="12313" width="6.25" style="2561" customWidth="1"/>
    <col min="12314" max="12317" width="6" style="2561" customWidth="1"/>
    <col min="12318" max="12544" width="6.75" style="2561"/>
    <col min="12545" max="12545" width="2.58203125" style="2561" customWidth="1"/>
    <col min="12546" max="12546" width="2.75" style="2561" customWidth="1"/>
    <col min="12547" max="12547" width="24.83203125" style="2561" customWidth="1"/>
    <col min="12548" max="12548" width="8.25" style="2561" customWidth="1"/>
    <col min="12549" max="12549" width="8.5" style="2561" customWidth="1"/>
    <col min="12550" max="12550" width="5.75" style="2561" customWidth="1"/>
    <col min="12551" max="12551" width="9.08203125" style="2561" customWidth="1"/>
    <col min="12552" max="12552" width="7" style="2561" customWidth="1"/>
    <col min="12553" max="12553" width="8.83203125" style="2561" customWidth="1"/>
    <col min="12554" max="12554" width="10.33203125" style="2561" customWidth="1"/>
    <col min="12555" max="12555" width="7.25" style="2561" customWidth="1"/>
    <col min="12556" max="12556" width="8.58203125" style="2561" customWidth="1"/>
    <col min="12557" max="12557" width="7.58203125" style="2561" customWidth="1"/>
    <col min="12558" max="12558" width="6.33203125" style="2561" customWidth="1"/>
    <col min="12559" max="12559" width="6.75" style="2561" customWidth="1"/>
    <col min="12560" max="12560" width="7.75" style="2561" customWidth="1"/>
    <col min="12561" max="12561" width="7.5" style="2561" customWidth="1"/>
    <col min="12562" max="12562" width="9.58203125" style="2561" customWidth="1"/>
    <col min="12563" max="12563" width="7" style="2561" customWidth="1"/>
    <col min="12564" max="12564" width="8.5" style="2561" customWidth="1"/>
    <col min="12565" max="12565" width="8.33203125" style="2561" customWidth="1"/>
    <col min="12566" max="12566" width="6.83203125" style="2561" customWidth="1"/>
    <col min="12567" max="12567" width="6.5" style="2561" customWidth="1"/>
    <col min="12568" max="12568" width="7" style="2561" customWidth="1"/>
    <col min="12569" max="12569" width="6.25" style="2561" customWidth="1"/>
    <col min="12570" max="12573" width="6" style="2561" customWidth="1"/>
    <col min="12574" max="12800" width="6.75" style="2561"/>
    <col min="12801" max="12801" width="2.58203125" style="2561" customWidth="1"/>
    <col min="12802" max="12802" width="2.75" style="2561" customWidth="1"/>
    <col min="12803" max="12803" width="24.83203125" style="2561" customWidth="1"/>
    <col min="12804" max="12804" width="8.25" style="2561" customWidth="1"/>
    <col min="12805" max="12805" width="8.5" style="2561" customWidth="1"/>
    <col min="12806" max="12806" width="5.75" style="2561" customWidth="1"/>
    <col min="12807" max="12807" width="9.08203125" style="2561" customWidth="1"/>
    <col min="12808" max="12808" width="7" style="2561" customWidth="1"/>
    <col min="12809" max="12809" width="8.83203125" style="2561" customWidth="1"/>
    <col min="12810" max="12810" width="10.33203125" style="2561" customWidth="1"/>
    <col min="12811" max="12811" width="7.25" style="2561" customWidth="1"/>
    <col min="12812" max="12812" width="8.58203125" style="2561" customWidth="1"/>
    <col min="12813" max="12813" width="7.58203125" style="2561" customWidth="1"/>
    <col min="12814" max="12814" width="6.33203125" style="2561" customWidth="1"/>
    <col min="12815" max="12815" width="6.75" style="2561" customWidth="1"/>
    <col min="12816" max="12816" width="7.75" style="2561" customWidth="1"/>
    <col min="12817" max="12817" width="7.5" style="2561" customWidth="1"/>
    <col min="12818" max="12818" width="9.58203125" style="2561" customWidth="1"/>
    <col min="12819" max="12819" width="7" style="2561" customWidth="1"/>
    <col min="12820" max="12820" width="8.5" style="2561" customWidth="1"/>
    <col min="12821" max="12821" width="8.33203125" style="2561" customWidth="1"/>
    <col min="12822" max="12822" width="6.83203125" style="2561" customWidth="1"/>
    <col min="12823" max="12823" width="6.5" style="2561" customWidth="1"/>
    <col min="12824" max="12824" width="7" style="2561" customWidth="1"/>
    <col min="12825" max="12825" width="6.25" style="2561" customWidth="1"/>
    <col min="12826" max="12829" width="6" style="2561" customWidth="1"/>
    <col min="12830" max="13056" width="6.75" style="2561"/>
    <col min="13057" max="13057" width="2.58203125" style="2561" customWidth="1"/>
    <col min="13058" max="13058" width="2.75" style="2561" customWidth="1"/>
    <col min="13059" max="13059" width="24.83203125" style="2561" customWidth="1"/>
    <col min="13060" max="13060" width="8.25" style="2561" customWidth="1"/>
    <col min="13061" max="13061" width="8.5" style="2561" customWidth="1"/>
    <col min="13062" max="13062" width="5.75" style="2561" customWidth="1"/>
    <col min="13063" max="13063" width="9.08203125" style="2561" customWidth="1"/>
    <col min="13064" max="13064" width="7" style="2561" customWidth="1"/>
    <col min="13065" max="13065" width="8.83203125" style="2561" customWidth="1"/>
    <col min="13066" max="13066" width="10.33203125" style="2561" customWidth="1"/>
    <col min="13067" max="13067" width="7.25" style="2561" customWidth="1"/>
    <col min="13068" max="13068" width="8.58203125" style="2561" customWidth="1"/>
    <col min="13069" max="13069" width="7.58203125" style="2561" customWidth="1"/>
    <col min="13070" max="13070" width="6.33203125" style="2561" customWidth="1"/>
    <col min="13071" max="13071" width="6.75" style="2561" customWidth="1"/>
    <col min="13072" max="13072" width="7.75" style="2561" customWidth="1"/>
    <col min="13073" max="13073" width="7.5" style="2561" customWidth="1"/>
    <col min="13074" max="13074" width="9.58203125" style="2561" customWidth="1"/>
    <col min="13075" max="13075" width="7" style="2561" customWidth="1"/>
    <col min="13076" max="13076" width="8.5" style="2561" customWidth="1"/>
    <col min="13077" max="13077" width="8.33203125" style="2561" customWidth="1"/>
    <col min="13078" max="13078" width="6.83203125" style="2561" customWidth="1"/>
    <col min="13079" max="13079" width="6.5" style="2561" customWidth="1"/>
    <col min="13080" max="13080" width="7" style="2561" customWidth="1"/>
    <col min="13081" max="13081" width="6.25" style="2561" customWidth="1"/>
    <col min="13082" max="13085" width="6" style="2561" customWidth="1"/>
    <col min="13086" max="13312" width="6.75" style="2561"/>
    <col min="13313" max="13313" width="2.58203125" style="2561" customWidth="1"/>
    <col min="13314" max="13314" width="2.75" style="2561" customWidth="1"/>
    <col min="13315" max="13315" width="24.83203125" style="2561" customWidth="1"/>
    <col min="13316" max="13316" width="8.25" style="2561" customWidth="1"/>
    <col min="13317" max="13317" width="8.5" style="2561" customWidth="1"/>
    <col min="13318" max="13318" width="5.75" style="2561" customWidth="1"/>
    <col min="13319" max="13319" width="9.08203125" style="2561" customWidth="1"/>
    <col min="13320" max="13320" width="7" style="2561" customWidth="1"/>
    <col min="13321" max="13321" width="8.83203125" style="2561" customWidth="1"/>
    <col min="13322" max="13322" width="10.33203125" style="2561" customWidth="1"/>
    <col min="13323" max="13323" width="7.25" style="2561" customWidth="1"/>
    <col min="13324" max="13324" width="8.58203125" style="2561" customWidth="1"/>
    <col min="13325" max="13325" width="7.58203125" style="2561" customWidth="1"/>
    <col min="13326" max="13326" width="6.33203125" style="2561" customWidth="1"/>
    <col min="13327" max="13327" width="6.75" style="2561" customWidth="1"/>
    <col min="13328" max="13328" width="7.75" style="2561" customWidth="1"/>
    <col min="13329" max="13329" width="7.5" style="2561" customWidth="1"/>
    <col min="13330" max="13330" width="9.58203125" style="2561" customWidth="1"/>
    <col min="13331" max="13331" width="7" style="2561" customWidth="1"/>
    <col min="13332" max="13332" width="8.5" style="2561" customWidth="1"/>
    <col min="13333" max="13333" width="8.33203125" style="2561" customWidth="1"/>
    <col min="13334" max="13334" width="6.83203125" style="2561" customWidth="1"/>
    <col min="13335" max="13335" width="6.5" style="2561" customWidth="1"/>
    <col min="13336" max="13336" width="7" style="2561" customWidth="1"/>
    <col min="13337" max="13337" width="6.25" style="2561" customWidth="1"/>
    <col min="13338" max="13341" width="6" style="2561" customWidth="1"/>
    <col min="13342" max="13568" width="6.75" style="2561"/>
    <col min="13569" max="13569" width="2.58203125" style="2561" customWidth="1"/>
    <col min="13570" max="13570" width="2.75" style="2561" customWidth="1"/>
    <col min="13571" max="13571" width="24.83203125" style="2561" customWidth="1"/>
    <col min="13572" max="13572" width="8.25" style="2561" customWidth="1"/>
    <col min="13573" max="13573" width="8.5" style="2561" customWidth="1"/>
    <col min="13574" max="13574" width="5.75" style="2561" customWidth="1"/>
    <col min="13575" max="13575" width="9.08203125" style="2561" customWidth="1"/>
    <col min="13576" max="13576" width="7" style="2561" customWidth="1"/>
    <col min="13577" max="13577" width="8.83203125" style="2561" customWidth="1"/>
    <col min="13578" max="13578" width="10.33203125" style="2561" customWidth="1"/>
    <col min="13579" max="13579" width="7.25" style="2561" customWidth="1"/>
    <col min="13580" max="13580" width="8.58203125" style="2561" customWidth="1"/>
    <col min="13581" max="13581" width="7.58203125" style="2561" customWidth="1"/>
    <col min="13582" max="13582" width="6.33203125" style="2561" customWidth="1"/>
    <col min="13583" max="13583" width="6.75" style="2561" customWidth="1"/>
    <col min="13584" max="13584" width="7.75" style="2561" customWidth="1"/>
    <col min="13585" max="13585" width="7.5" style="2561" customWidth="1"/>
    <col min="13586" max="13586" width="9.58203125" style="2561" customWidth="1"/>
    <col min="13587" max="13587" width="7" style="2561" customWidth="1"/>
    <col min="13588" max="13588" width="8.5" style="2561" customWidth="1"/>
    <col min="13589" max="13589" width="8.33203125" style="2561" customWidth="1"/>
    <col min="13590" max="13590" width="6.83203125" style="2561" customWidth="1"/>
    <col min="13591" max="13591" width="6.5" style="2561" customWidth="1"/>
    <col min="13592" max="13592" width="7" style="2561" customWidth="1"/>
    <col min="13593" max="13593" width="6.25" style="2561" customWidth="1"/>
    <col min="13594" max="13597" width="6" style="2561" customWidth="1"/>
    <col min="13598" max="13824" width="6.75" style="2561"/>
    <col min="13825" max="13825" width="2.58203125" style="2561" customWidth="1"/>
    <col min="13826" max="13826" width="2.75" style="2561" customWidth="1"/>
    <col min="13827" max="13827" width="24.83203125" style="2561" customWidth="1"/>
    <col min="13828" max="13828" width="8.25" style="2561" customWidth="1"/>
    <col min="13829" max="13829" width="8.5" style="2561" customWidth="1"/>
    <col min="13830" max="13830" width="5.75" style="2561" customWidth="1"/>
    <col min="13831" max="13831" width="9.08203125" style="2561" customWidth="1"/>
    <col min="13832" max="13832" width="7" style="2561" customWidth="1"/>
    <col min="13833" max="13833" width="8.83203125" style="2561" customWidth="1"/>
    <col min="13834" max="13834" width="10.33203125" style="2561" customWidth="1"/>
    <col min="13835" max="13835" width="7.25" style="2561" customWidth="1"/>
    <col min="13836" max="13836" width="8.58203125" style="2561" customWidth="1"/>
    <col min="13837" max="13837" width="7.58203125" style="2561" customWidth="1"/>
    <col min="13838" max="13838" width="6.33203125" style="2561" customWidth="1"/>
    <col min="13839" max="13839" width="6.75" style="2561" customWidth="1"/>
    <col min="13840" max="13840" width="7.75" style="2561" customWidth="1"/>
    <col min="13841" max="13841" width="7.5" style="2561" customWidth="1"/>
    <col min="13842" max="13842" width="9.58203125" style="2561" customWidth="1"/>
    <col min="13843" max="13843" width="7" style="2561" customWidth="1"/>
    <col min="13844" max="13844" width="8.5" style="2561" customWidth="1"/>
    <col min="13845" max="13845" width="8.33203125" style="2561" customWidth="1"/>
    <col min="13846" max="13846" width="6.83203125" style="2561" customWidth="1"/>
    <col min="13847" max="13847" width="6.5" style="2561" customWidth="1"/>
    <col min="13848" max="13848" width="7" style="2561" customWidth="1"/>
    <col min="13849" max="13849" width="6.25" style="2561" customWidth="1"/>
    <col min="13850" max="13853" width="6" style="2561" customWidth="1"/>
    <col min="13854" max="14080" width="6.75" style="2561"/>
    <col min="14081" max="14081" width="2.58203125" style="2561" customWidth="1"/>
    <col min="14082" max="14082" width="2.75" style="2561" customWidth="1"/>
    <col min="14083" max="14083" width="24.83203125" style="2561" customWidth="1"/>
    <col min="14084" max="14084" width="8.25" style="2561" customWidth="1"/>
    <col min="14085" max="14085" width="8.5" style="2561" customWidth="1"/>
    <col min="14086" max="14086" width="5.75" style="2561" customWidth="1"/>
    <col min="14087" max="14087" width="9.08203125" style="2561" customWidth="1"/>
    <col min="14088" max="14088" width="7" style="2561" customWidth="1"/>
    <col min="14089" max="14089" width="8.83203125" style="2561" customWidth="1"/>
    <col min="14090" max="14090" width="10.33203125" style="2561" customWidth="1"/>
    <col min="14091" max="14091" width="7.25" style="2561" customWidth="1"/>
    <col min="14092" max="14092" width="8.58203125" style="2561" customWidth="1"/>
    <col min="14093" max="14093" width="7.58203125" style="2561" customWidth="1"/>
    <col min="14094" max="14094" width="6.33203125" style="2561" customWidth="1"/>
    <col min="14095" max="14095" width="6.75" style="2561" customWidth="1"/>
    <col min="14096" max="14096" width="7.75" style="2561" customWidth="1"/>
    <col min="14097" max="14097" width="7.5" style="2561" customWidth="1"/>
    <col min="14098" max="14098" width="9.58203125" style="2561" customWidth="1"/>
    <col min="14099" max="14099" width="7" style="2561" customWidth="1"/>
    <col min="14100" max="14100" width="8.5" style="2561" customWidth="1"/>
    <col min="14101" max="14101" width="8.33203125" style="2561" customWidth="1"/>
    <col min="14102" max="14102" width="6.83203125" style="2561" customWidth="1"/>
    <col min="14103" max="14103" width="6.5" style="2561" customWidth="1"/>
    <col min="14104" max="14104" width="7" style="2561" customWidth="1"/>
    <col min="14105" max="14105" width="6.25" style="2561" customWidth="1"/>
    <col min="14106" max="14109" width="6" style="2561" customWidth="1"/>
    <col min="14110" max="14336" width="6.75" style="2561"/>
    <col min="14337" max="14337" width="2.58203125" style="2561" customWidth="1"/>
    <col min="14338" max="14338" width="2.75" style="2561" customWidth="1"/>
    <col min="14339" max="14339" width="24.83203125" style="2561" customWidth="1"/>
    <col min="14340" max="14340" width="8.25" style="2561" customWidth="1"/>
    <col min="14341" max="14341" width="8.5" style="2561" customWidth="1"/>
    <col min="14342" max="14342" width="5.75" style="2561" customWidth="1"/>
    <col min="14343" max="14343" width="9.08203125" style="2561" customWidth="1"/>
    <col min="14344" max="14344" width="7" style="2561" customWidth="1"/>
    <col min="14345" max="14345" width="8.83203125" style="2561" customWidth="1"/>
    <col min="14346" max="14346" width="10.33203125" style="2561" customWidth="1"/>
    <col min="14347" max="14347" width="7.25" style="2561" customWidth="1"/>
    <col min="14348" max="14348" width="8.58203125" style="2561" customWidth="1"/>
    <col min="14349" max="14349" width="7.58203125" style="2561" customWidth="1"/>
    <col min="14350" max="14350" width="6.33203125" style="2561" customWidth="1"/>
    <col min="14351" max="14351" width="6.75" style="2561" customWidth="1"/>
    <col min="14352" max="14352" width="7.75" style="2561" customWidth="1"/>
    <col min="14353" max="14353" width="7.5" style="2561" customWidth="1"/>
    <col min="14354" max="14354" width="9.58203125" style="2561" customWidth="1"/>
    <col min="14355" max="14355" width="7" style="2561" customWidth="1"/>
    <col min="14356" max="14356" width="8.5" style="2561" customWidth="1"/>
    <col min="14357" max="14357" width="8.33203125" style="2561" customWidth="1"/>
    <col min="14358" max="14358" width="6.83203125" style="2561" customWidth="1"/>
    <col min="14359" max="14359" width="6.5" style="2561" customWidth="1"/>
    <col min="14360" max="14360" width="7" style="2561" customWidth="1"/>
    <col min="14361" max="14361" width="6.25" style="2561" customWidth="1"/>
    <col min="14362" max="14365" width="6" style="2561" customWidth="1"/>
    <col min="14366" max="14592" width="6.75" style="2561"/>
    <col min="14593" max="14593" width="2.58203125" style="2561" customWidth="1"/>
    <col min="14594" max="14594" width="2.75" style="2561" customWidth="1"/>
    <col min="14595" max="14595" width="24.83203125" style="2561" customWidth="1"/>
    <col min="14596" max="14596" width="8.25" style="2561" customWidth="1"/>
    <col min="14597" max="14597" width="8.5" style="2561" customWidth="1"/>
    <col min="14598" max="14598" width="5.75" style="2561" customWidth="1"/>
    <col min="14599" max="14599" width="9.08203125" style="2561" customWidth="1"/>
    <col min="14600" max="14600" width="7" style="2561" customWidth="1"/>
    <col min="14601" max="14601" width="8.83203125" style="2561" customWidth="1"/>
    <col min="14602" max="14602" width="10.33203125" style="2561" customWidth="1"/>
    <col min="14603" max="14603" width="7.25" style="2561" customWidth="1"/>
    <col min="14604" max="14604" width="8.58203125" style="2561" customWidth="1"/>
    <col min="14605" max="14605" width="7.58203125" style="2561" customWidth="1"/>
    <col min="14606" max="14606" width="6.33203125" style="2561" customWidth="1"/>
    <col min="14607" max="14607" width="6.75" style="2561" customWidth="1"/>
    <col min="14608" max="14608" width="7.75" style="2561" customWidth="1"/>
    <col min="14609" max="14609" width="7.5" style="2561" customWidth="1"/>
    <col min="14610" max="14610" width="9.58203125" style="2561" customWidth="1"/>
    <col min="14611" max="14611" width="7" style="2561" customWidth="1"/>
    <col min="14612" max="14612" width="8.5" style="2561" customWidth="1"/>
    <col min="14613" max="14613" width="8.33203125" style="2561" customWidth="1"/>
    <col min="14614" max="14614" width="6.83203125" style="2561" customWidth="1"/>
    <col min="14615" max="14615" width="6.5" style="2561" customWidth="1"/>
    <col min="14616" max="14616" width="7" style="2561" customWidth="1"/>
    <col min="14617" max="14617" width="6.25" style="2561" customWidth="1"/>
    <col min="14618" max="14621" width="6" style="2561" customWidth="1"/>
    <col min="14622" max="14848" width="6.75" style="2561"/>
    <col min="14849" max="14849" width="2.58203125" style="2561" customWidth="1"/>
    <col min="14850" max="14850" width="2.75" style="2561" customWidth="1"/>
    <col min="14851" max="14851" width="24.83203125" style="2561" customWidth="1"/>
    <col min="14852" max="14852" width="8.25" style="2561" customWidth="1"/>
    <col min="14853" max="14853" width="8.5" style="2561" customWidth="1"/>
    <col min="14854" max="14854" width="5.75" style="2561" customWidth="1"/>
    <col min="14855" max="14855" width="9.08203125" style="2561" customWidth="1"/>
    <col min="14856" max="14856" width="7" style="2561" customWidth="1"/>
    <col min="14857" max="14857" width="8.83203125" style="2561" customWidth="1"/>
    <col min="14858" max="14858" width="10.33203125" style="2561" customWidth="1"/>
    <col min="14859" max="14859" width="7.25" style="2561" customWidth="1"/>
    <col min="14860" max="14860" width="8.58203125" style="2561" customWidth="1"/>
    <col min="14861" max="14861" width="7.58203125" style="2561" customWidth="1"/>
    <col min="14862" max="14862" width="6.33203125" style="2561" customWidth="1"/>
    <col min="14863" max="14863" width="6.75" style="2561" customWidth="1"/>
    <col min="14864" max="14864" width="7.75" style="2561" customWidth="1"/>
    <col min="14865" max="14865" width="7.5" style="2561" customWidth="1"/>
    <col min="14866" max="14866" width="9.58203125" style="2561" customWidth="1"/>
    <col min="14867" max="14867" width="7" style="2561" customWidth="1"/>
    <col min="14868" max="14868" width="8.5" style="2561" customWidth="1"/>
    <col min="14869" max="14869" width="8.33203125" style="2561" customWidth="1"/>
    <col min="14870" max="14870" width="6.83203125" style="2561" customWidth="1"/>
    <col min="14871" max="14871" width="6.5" style="2561" customWidth="1"/>
    <col min="14872" max="14872" width="7" style="2561" customWidth="1"/>
    <col min="14873" max="14873" width="6.25" style="2561" customWidth="1"/>
    <col min="14874" max="14877" width="6" style="2561" customWidth="1"/>
    <col min="14878" max="15104" width="6.75" style="2561"/>
    <col min="15105" max="15105" width="2.58203125" style="2561" customWidth="1"/>
    <col min="15106" max="15106" width="2.75" style="2561" customWidth="1"/>
    <col min="15107" max="15107" width="24.83203125" style="2561" customWidth="1"/>
    <col min="15108" max="15108" width="8.25" style="2561" customWidth="1"/>
    <col min="15109" max="15109" width="8.5" style="2561" customWidth="1"/>
    <col min="15110" max="15110" width="5.75" style="2561" customWidth="1"/>
    <col min="15111" max="15111" width="9.08203125" style="2561" customWidth="1"/>
    <col min="15112" max="15112" width="7" style="2561" customWidth="1"/>
    <col min="15113" max="15113" width="8.83203125" style="2561" customWidth="1"/>
    <col min="15114" max="15114" width="10.33203125" style="2561" customWidth="1"/>
    <col min="15115" max="15115" width="7.25" style="2561" customWidth="1"/>
    <col min="15116" max="15116" width="8.58203125" style="2561" customWidth="1"/>
    <col min="15117" max="15117" width="7.58203125" style="2561" customWidth="1"/>
    <col min="15118" max="15118" width="6.33203125" style="2561" customWidth="1"/>
    <col min="15119" max="15119" width="6.75" style="2561" customWidth="1"/>
    <col min="15120" max="15120" width="7.75" style="2561" customWidth="1"/>
    <col min="15121" max="15121" width="7.5" style="2561" customWidth="1"/>
    <col min="15122" max="15122" width="9.58203125" style="2561" customWidth="1"/>
    <col min="15123" max="15123" width="7" style="2561" customWidth="1"/>
    <col min="15124" max="15124" width="8.5" style="2561" customWidth="1"/>
    <col min="15125" max="15125" width="8.33203125" style="2561" customWidth="1"/>
    <col min="15126" max="15126" width="6.83203125" style="2561" customWidth="1"/>
    <col min="15127" max="15127" width="6.5" style="2561" customWidth="1"/>
    <col min="15128" max="15128" width="7" style="2561" customWidth="1"/>
    <col min="15129" max="15129" width="6.25" style="2561" customWidth="1"/>
    <col min="15130" max="15133" width="6" style="2561" customWidth="1"/>
    <col min="15134" max="15360" width="6.75" style="2561"/>
    <col min="15361" max="15361" width="2.58203125" style="2561" customWidth="1"/>
    <col min="15362" max="15362" width="2.75" style="2561" customWidth="1"/>
    <col min="15363" max="15363" width="24.83203125" style="2561" customWidth="1"/>
    <col min="15364" max="15364" width="8.25" style="2561" customWidth="1"/>
    <col min="15365" max="15365" width="8.5" style="2561" customWidth="1"/>
    <col min="15366" max="15366" width="5.75" style="2561" customWidth="1"/>
    <col min="15367" max="15367" width="9.08203125" style="2561" customWidth="1"/>
    <col min="15368" max="15368" width="7" style="2561" customWidth="1"/>
    <col min="15369" max="15369" width="8.83203125" style="2561" customWidth="1"/>
    <col min="15370" max="15370" width="10.33203125" style="2561" customWidth="1"/>
    <col min="15371" max="15371" width="7.25" style="2561" customWidth="1"/>
    <col min="15372" max="15372" width="8.58203125" style="2561" customWidth="1"/>
    <col min="15373" max="15373" width="7.58203125" style="2561" customWidth="1"/>
    <col min="15374" max="15374" width="6.33203125" style="2561" customWidth="1"/>
    <col min="15375" max="15375" width="6.75" style="2561" customWidth="1"/>
    <col min="15376" max="15376" width="7.75" style="2561" customWidth="1"/>
    <col min="15377" max="15377" width="7.5" style="2561" customWidth="1"/>
    <col min="15378" max="15378" width="9.58203125" style="2561" customWidth="1"/>
    <col min="15379" max="15379" width="7" style="2561" customWidth="1"/>
    <col min="15380" max="15380" width="8.5" style="2561" customWidth="1"/>
    <col min="15381" max="15381" width="8.33203125" style="2561" customWidth="1"/>
    <col min="15382" max="15382" width="6.83203125" style="2561" customWidth="1"/>
    <col min="15383" max="15383" width="6.5" style="2561" customWidth="1"/>
    <col min="15384" max="15384" width="7" style="2561" customWidth="1"/>
    <col min="15385" max="15385" width="6.25" style="2561" customWidth="1"/>
    <col min="15386" max="15389" width="6" style="2561" customWidth="1"/>
    <col min="15390" max="15616" width="6.75" style="2561"/>
    <col min="15617" max="15617" width="2.58203125" style="2561" customWidth="1"/>
    <col min="15618" max="15618" width="2.75" style="2561" customWidth="1"/>
    <col min="15619" max="15619" width="24.83203125" style="2561" customWidth="1"/>
    <col min="15620" max="15620" width="8.25" style="2561" customWidth="1"/>
    <col min="15621" max="15621" width="8.5" style="2561" customWidth="1"/>
    <col min="15622" max="15622" width="5.75" style="2561" customWidth="1"/>
    <col min="15623" max="15623" width="9.08203125" style="2561" customWidth="1"/>
    <col min="15624" max="15624" width="7" style="2561" customWidth="1"/>
    <col min="15625" max="15625" width="8.83203125" style="2561" customWidth="1"/>
    <col min="15626" max="15626" width="10.33203125" style="2561" customWidth="1"/>
    <col min="15627" max="15627" width="7.25" style="2561" customWidth="1"/>
    <col min="15628" max="15628" width="8.58203125" style="2561" customWidth="1"/>
    <col min="15629" max="15629" width="7.58203125" style="2561" customWidth="1"/>
    <col min="15630" max="15630" width="6.33203125" style="2561" customWidth="1"/>
    <col min="15631" max="15631" width="6.75" style="2561" customWidth="1"/>
    <col min="15632" max="15632" width="7.75" style="2561" customWidth="1"/>
    <col min="15633" max="15633" width="7.5" style="2561" customWidth="1"/>
    <col min="15634" max="15634" width="9.58203125" style="2561" customWidth="1"/>
    <col min="15635" max="15635" width="7" style="2561" customWidth="1"/>
    <col min="15636" max="15636" width="8.5" style="2561" customWidth="1"/>
    <col min="15637" max="15637" width="8.33203125" style="2561" customWidth="1"/>
    <col min="15638" max="15638" width="6.83203125" style="2561" customWidth="1"/>
    <col min="15639" max="15639" width="6.5" style="2561" customWidth="1"/>
    <col min="15640" max="15640" width="7" style="2561" customWidth="1"/>
    <col min="15641" max="15641" width="6.25" style="2561" customWidth="1"/>
    <col min="15642" max="15645" width="6" style="2561" customWidth="1"/>
    <col min="15646" max="15872" width="6.75" style="2561"/>
    <col min="15873" max="15873" width="2.58203125" style="2561" customWidth="1"/>
    <col min="15874" max="15874" width="2.75" style="2561" customWidth="1"/>
    <col min="15875" max="15875" width="24.83203125" style="2561" customWidth="1"/>
    <col min="15876" max="15876" width="8.25" style="2561" customWidth="1"/>
    <col min="15877" max="15877" width="8.5" style="2561" customWidth="1"/>
    <col min="15878" max="15878" width="5.75" style="2561" customWidth="1"/>
    <col min="15879" max="15879" width="9.08203125" style="2561" customWidth="1"/>
    <col min="15880" max="15880" width="7" style="2561" customWidth="1"/>
    <col min="15881" max="15881" width="8.83203125" style="2561" customWidth="1"/>
    <col min="15882" max="15882" width="10.33203125" style="2561" customWidth="1"/>
    <col min="15883" max="15883" width="7.25" style="2561" customWidth="1"/>
    <col min="15884" max="15884" width="8.58203125" style="2561" customWidth="1"/>
    <col min="15885" max="15885" width="7.58203125" style="2561" customWidth="1"/>
    <col min="15886" max="15886" width="6.33203125" style="2561" customWidth="1"/>
    <col min="15887" max="15887" width="6.75" style="2561" customWidth="1"/>
    <col min="15888" max="15888" width="7.75" style="2561" customWidth="1"/>
    <col min="15889" max="15889" width="7.5" style="2561" customWidth="1"/>
    <col min="15890" max="15890" width="9.58203125" style="2561" customWidth="1"/>
    <col min="15891" max="15891" width="7" style="2561" customWidth="1"/>
    <col min="15892" max="15892" width="8.5" style="2561" customWidth="1"/>
    <col min="15893" max="15893" width="8.33203125" style="2561" customWidth="1"/>
    <col min="15894" max="15894" width="6.83203125" style="2561" customWidth="1"/>
    <col min="15895" max="15895" width="6.5" style="2561" customWidth="1"/>
    <col min="15896" max="15896" width="7" style="2561" customWidth="1"/>
    <col min="15897" max="15897" width="6.25" style="2561" customWidth="1"/>
    <col min="15898" max="15901" width="6" style="2561" customWidth="1"/>
    <col min="15902" max="16128" width="6.75" style="2561"/>
    <col min="16129" max="16129" width="2.58203125" style="2561" customWidth="1"/>
    <col min="16130" max="16130" width="2.75" style="2561" customWidth="1"/>
    <col min="16131" max="16131" width="24.83203125" style="2561" customWidth="1"/>
    <col min="16132" max="16132" width="8.25" style="2561" customWidth="1"/>
    <col min="16133" max="16133" width="8.5" style="2561" customWidth="1"/>
    <col min="16134" max="16134" width="5.75" style="2561" customWidth="1"/>
    <col min="16135" max="16135" width="9.08203125" style="2561" customWidth="1"/>
    <col min="16136" max="16136" width="7" style="2561" customWidth="1"/>
    <col min="16137" max="16137" width="8.83203125" style="2561" customWidth="1"/>
    <col min="16138" max="16138" width="10.33203125" style="2561" customWidth="1"/>
    <col min="16139" max="16139" width="7.25" style="2561" customWidth="1"/>
    <col min="16140" max="16140" width="8.58203125" style="2561" customWidth="1"/>
    <col min="16141" max="16141" width="7.58203125" style="2561" customWidth="1"/>
    <col min="16142" max="16142" width="6.33203125" style="2561" customWidth="1"/>
    <col min="16143" max="16143" width="6.75" style="2561" customWidth="1"/>
    <col min="16144" max="16144" width="7.75" style="2561" customWidth="1"/>
    <col min="16145" max="16145" width="7.5" style="2561" customWidth="1"/>
    <col min="16146" max="16146" width="9.58203125" style="2561" customWidth="1"/>
    <col min="16147" max="16147" width="7" style="2561" customWidth="1"/>
    <col min="16148" max="16148" width="8.5" style="2561" customWidth="1"/>
    <col min="16149" max="16149" width="8.33203125" style="2561" customWidth="1"/>
    <col min="16150" max="16150" width="6.83203125" style="2561" customWidth="1"/>
    <col min="16151" max="16151" width="6.5" style="2561" customWidth="1"/>
    <col min="16152" max="16152" width="7" style="2561" customWidth="1"/>
    <col min="16153" max="16153" width="6.25" style="2561" customWidth="1"/>
    <col min="16154" max="16157" width="6" style="2561" customWidth="1"/>
    <col min="16158" max="16384" width="6.75" style="2561"/>
  </cols>
  <sheetData>
    <row r="1" spans="1:30" s="2503" customFormat="1" ht="28.5" customHeight="1">
      <c r="A1" s="4154" t="s">
        <v>3895</v>
      </c>
      <c r="B1" s="4154"/>
      <c r="C1" s="4154"/>
      <c r="D1" s="4154"/>
      <c r="E1" s="4154"/>
      <c r="F1" s="4154"/>
      <c r="G1" s="4154"/>
      <c r="H1" s="4154"/>
      <c r="I1" s="4154"/>
      <c r="J1" s="4154"/>
      <c r="K1" s="4154"/>
      <c r="L1" s="4155"/>
      <c r="M1" s="4155"/>
      <c r="N1" s="4157" t="s">
        <v>3896</v>
      </c>
      <c r="O1" s="4157"/>
      <c r="P1" s="4157"/>
      <c r="Q1" s="4157"/>
      <c r="R1" s="4157"/>
      <c r="S1" s="4157"/>
      <c r="T1" s="4157"/>
      <c r="U1" s="4157"/>
      <c r="V1" s="4157"/>
      <c r="W1" s="4157"/>
      <c r="X1" s="4157"/>
      <c r="Y1" s="4157"/>
      <c r="Z1" s="4157"/>
      <c r="AA1" s="4157"/>
      <c r="AB1" s="4157"/>
      <c r="AC1" s="4157"/>
    </row>
    <row r="2" spans="1:30" s="2503" customFormat="1" ht="6.65" customHeight="1">
      <c r="A2" s="4156"/>
      <c r="B2" s="4156"/>
      <c r="C2" s="4156"/>
      <c r="D2" s="4156"/>
      <c r="E2" s="4156"/>
      <c r="F2" s="4156"/>
      <c r="G2" s="4156"/>
      <c r="H2" s="4156"/>
      <c r="I2" s="4156"/>
      <c r="J2" s="4156"/>
      <c r="K2" s="4156"/>
      <c r="L2" s="4155"/>
      <c r="M2" s="4155"/>
      <c r="N2" s="4157"/>
      <c r="O2" s="4157"/>
      <c r="P2" s="4157"/>
      <c r="Q2" s="4157"/>
      <c r="R2" s="4157"/>
      <c r="S2" s="4157"/>
      <c r="T2" s="4157"/>
      <c r="U2" s="4157"/>
      <c r="V2" s="4157"/>
      <c r="W2" s="4157"/>
      <c r="X2" s="4157"/>
      <c r="Y2" s="4157"/>
      <c r="Z2" s="4157"/>
      <c r="AA2" s="4157"/>
      <c r="AB2" s="4157"/>
      <c r="AC2" s="4157"/>
    </row>
    <row r="3" spans="1:30" s="2503" customFormat="1" ht="19.5" customHeight="1">
      <c r="A3" s="2504"/>
      <c r="B3" s="2504"/>
      <c r="C3" s="2504"/>
      <c r="D3" s="2504"/>
      <c r="E3" s="2504"/>
      <c r="F3" s="2504"/>
      <c r="G3" s="2504"/>
      <c r="H3" s="2504"/>
      <c r="I3" s="2504"/>
      <c r="J3" s="2504"/>
      <c r="K3" s="2504"/>
      <c r="L3" s="2505"/>
      <c r="M3" s="2505"/>
      <c r="N3" s="2506"/>
      <c r="O3" s="2506"/>
      <c r="P3" s="2506"/>
      <c r="Q3" s="2506"/>
      <c r="R3" s="2506"/>
      <c r="S3" s="2506"/>
      <c r="T3" s="2506"/>
      <c r="U3" s="2506"/>
      <c r="V3" s="2506"/>
      <c r="W3" s="2506"/>
      <c r="X3" s="2506"/>
      <c r="Y3" s="2506"/>
      <c r="Z3" s="4158" t="s">
        <v>3897</v>
      </c>
      <c r="AA3" s="4159"/>
      <c r="AB3" s="4159"/>
      <c r="AC3" s="4159"/>
    </row>
    <row r="4" spans="1:30" s="2508" customFormat="1" ht="25.5" customHeight="1">
      <c r="A4" s="4160" t="s">
        <v>3898</v>
      </c>
      <c r="B4" s="4160"/>
      <c r="C4" s="4161"/>
      <c r="D4" s="2507"/>
      <c r="E4" s="2507"/>
      <c r="F4" s="4166" t="s">
        <v>3899</v>
      </c>
      <c r="G4" s="4166" t="s">
        <v>3900</v>
      </c>
      <c r="H4" s="4169" t="s">
        <v>3901</v>
      </c>
      <c r="I4" s="4170"/>
      <c r="J4" s="4170"/>
      <c r="K4" s="4170"/>
      <c r="L4" s="4170"/>
      <c r="M4" s="4170"/>
      <c r="N4" s="4171" t="s">
        <v>3902</v>
      </c>
      <c r="O4" s="4170"/>
      <c r="P4" s="4170"/>
      <c r="Q4" s="4170"/>
      <c r="R4" s="4170"/>
      <c r="S4" s="4170"/>
      <c r="T4" s="4170"/>
      <c r="U4" s="4170"/>
      <c r="V4" s="4170"/>
      <c r="W4" s="4170"/>
      <c r="X4" s="4170"/>
      <c r="Y4" s="4172"/>
      <c r="Z4" s="4173" t="s">
        <v>3903</v>
      </c>
      <c r="AA4" s="4174"/>
      <c r="AB4" s="4174"/>
      <c r="AC4" s="4174"/>
    </row>
    <row r="5" spans="1:30" s="2508" customFormat="1" ht="8.5" customHeight="1">
      <c r="A5" s="4162"/>
      <c r="B5" s="4162"/>
      <c r="C5" s="4163"/>
      <c r="D5" s="2509"/>
      <c r="E5" s="2509" t="s">
        <v>688</v>
      </c>
      <c r="F5" s="4167"/>
      <c r="G5" s="4167"/>
      <c r="H5" s="2507"/>
      <c r="I5" s="4175" t="s">
        <v>3904</v>
      </c>
      <c r="J5" s="2510"/>
      <c r="K5" s="2510"/>
      <c r="L5" s="2510"/>
      <c r="M5" s="2511"/>
      <c r="N5" s="2511"/>
      <c r="O5" s="2510"/>
      <c r="P5" s="2510"/>
      <c r="Q5" s="2510"/>
      <c r="R5" s="2512"/>
      <c r="S5" s="2513"/>
      <c r="T5" s="2513"/>
      <c r="U5" s="2514"/>
      <c r="V5" s="4143" t="s">
        <v>3905</v>
      </c>
      <c r="W5" s="4146" t="s">
        <v>3906</v>
      </c>
      <c r="X5" s="4146" t="s">
        <v>3907</v>
      </c>
      <c r="Y5" s="4146" t="s">
        <v>3908</v>
      </c>
      <c r="Z5" s="2510"/>
      <c r="AA5" s="2510"/>
      <c r="AB5" s="2507"/>
      <c r="AC5" s="2515"/>
    </row>
    <row r="6" spans="1:30" s="2508" customFormat="1" ht="19.5" customHeight="1">
      <c r="A6" s="4162"/>
      <c r="B6" s="4162"/>
      <c r="C6" s="4163"/>
      <c r="D6" s="2516"/>
      <c r="E6" s="2516"/>
      <c r="F6" s="4167"/>
      <c r="G6" s="4167"/>
      <c r="H6" s="2516"/>
      <c r="I6" s="4176"/>
      <c r="J6" s="2517" t="s">
        <v>3909</v>
      </c>
      <c r="K6" s="2517" t="s">
        <v>3910</v>
      </c>
      <c r="L6" s="2518" t="s">
        <v>3911</v>
      </c>
      <c r="M6" s="2519"/>
      <c r="N6" s="2519"/>
      <c r="O6" s="2520" t="s">
        <v>3912</v>
      </c>
      <c r="P6" s="2518" t="s">
        <v>3913</v>
      </c>
      <c r="Q6" s="2521" t="s">
        <v>3914</v>
      </c>
      <c r="R6" s="2522" t="s">
        <v>3915</v>
      </c>
      <c r="S6" s="2523" t="s">
        <v>3916</v>
      </c>
      <c r="T6" s="2523" t="s">
        <v>3917</v>
      </c>
      <c r="U6" s="2524" t="s">
        <v>3918</v>
      </c>
      <c r="V6" s="4144"/>
      <c r="W6" s="4147"/>
      <c r="X6" s="4147"/>
      <c r="Y6" s="4147"/>
      <c r="Z6" s="2525"/>
      <c r="AA6" s="2526" t="s">
        <v>3919</v>
      </c>
      <c r="AB6" s="2527" t="s">
        <v>3920</v>
      </c>
      <c r="AC6" s="2528"/>
    </row>
    <row r="7" spans="1:30" s="2508" customFormat="1" ht="24" customHeight="1">
      <c r="A7" s="4162"/>
      <c r="B7" s="4162"/>
      <c r="C7" s="4163"/>
      <c r="D7" s="2516" t="s">
        <v>3921</v>
      </c>
      <c r="E7" s="2529" t="s">
        <v>3922</v>
      </c>
      <c r="F7" s="4167"/>
      <c r="G7" s="4167"/>
      <c r="H7" s="2530" t="s">
        <v>3923</v>
      </c>
      <c r="I7" s="4176"/>
      <c r="J7" s="2524" t="s">
        <v>3924</v>
      </c>
      <c r="K7" s="2518" t="s">
        <v>3925</v>
      </c>
      <c r="L7" s="2524" t="s">
        <v>3926</v>
      </c>
      <c r="M7" s="2520" t="s">
        <v>3927</v>
      </c>
      <c r="N7" s="2520" t="s">
        <v>3928</v>
      </c>
      <c r="O7" s="2524" t="s">
        <v>3929</v>
      </c>
      <c r="P7" s="2518" t="s">
        <v>3930</v>
      </c>
      <c r="Q7" s="2521" t="s">
        <v>3931</v>
      </c>
      <c r="R7" s="2531" t="s">
        <v>3930</v>
      </c>
      <c r="S7" s="2523" t="s">
        <v>3932</v>
      </c>
      <c r="T7" s="2523" t="s">
        <v>3933</v>
      </c>
      <c r="U7" s="2518" t="s">
        <v>3934</v>
      </c>
      <c r="V7" s="4144"/>
      <c r="W7" s="4147"/>
      <c r="X7" s="4147"/>
      <c r="Y7" s="4147"/>
      <c r="Z7" s="2517" t="s">
        <v>3923</v>
      </c>
      <c r="AA7" s="2526" t="s">
        <v>3935</v>
      </c>
      <c r="AB7" s="2527" t="s">
        <v>3936</v>
      </c>
      <c r="AC7" s="2532" t="s">
        <v>3937</v>
      </c>
    </row>
    <row r="8" spans="1:30" s="2508" customFormat="1" ht="19.5" customHeight="1">
      <c r="A8" s="4162"/>
      <c r="B8" s="4162"/>
      <c r="C8" s="4163"/>
      <c r="D8" s="2516"/>
      <c r="E8" s="2516"/>
      <c r="F8" s="4167"/>
      <c r="G8" s="4167"/>
      <c r="H8" s="2530"/>
      <c r="I8" s="4176"/>
      <c r="J8" s="2518" t="s">
        <v>3938</v>
      </c>
      <c r="K8" s="2518" t="s">
        <v>3938</v>
      </c>
      <c r="L8" s="2518" t="s">
        <v>3927</v>
      </c>
      <c r="M8" s="2521"/>
      <c r="N8" s="2521"/>
      <c r="O8" s="2518"/>
      <c r="P8" s="2523" t="s">
        <v>3939</v>
      </c>
      <c r="Q8" s="2524" t="s">
        <v>3929</v>
      </c>
      <c r="R8" s="2518" t="s">
        <v>3940</v>
      </c>
      <c r="S8" s="2518" t="s">
        <v>3941</v>
      </c>
      <c r="T8" s="2518" t="s">
        <v>3942</v>
      </c>
      <c r="U8" s="2518"/>
      <c r="V8" s="4144"/>
      <c r="W8" s="4147"/>
      <c r="X8" s="4147"/>
      <c r="Y8" s="4147"/>
      <c r="Z8" s="2533"/>
      <c r="AA8" s="2526"/>
      <c r="AB8" s="2530"/>
      <c r="AC8" s="2534"/>
    </row>
    <row r="9" spans="1:30" s="2544" customFormat="1" ht="9.65" customHeight="1">
      <c r="A9" s="4164"/>
      <c r="B9" s="4164"/>
      <c r="C9" s="4165"/>
      <c r="D9" s="2535"/>
      <c r="E9" s="2535"/>
      <c r="F9" s="4168"/>
      <c r="G9" s="4168"/>
      <c r="H9" s="2536"/>
      <c r="I9" s="4177"/>
      <c r="J9" s="2537"/>
      <c r="K9" s="2537"/>
      <c r="L9" s="2538"/>
      <c r="M9" s="2539"/>
      <c r="N9" s="2539"/>
      <c r="O9" s="2538"/>
      <c r="P9" s="2540"/>
      <c r="Q9" s="2538"/>
      <c r="R9" s="2538"/>
      <c r="S9" s="2538"/>
      <c r="T9" s="2538"/>
      <c r="U9" s="2538"/>
      <c r="V9" s="4145"/>
      <c r="W9" s="4148"/>
      <c r="X9" s="4148"/>
      <c r="Y9" s="4148"/>
      <c r="Z9" s="2541"/>
      <c r="AA9" s="2541"/>
      <c r="AB9" s="2542"/>
      <c r="AC9" s="2543"/>
    </row>
    <row r="10" spans="1:30" s="2547" customFormat="1" ht="33" customHeight="1">
      <c r="A10" s="4149" t="s">
        <v>3943</v>
      </c>
      <c r="B10" s="4149"/>
      <c r="C10" s="4150"/>
      <c r="D10" s="2545">
        <v>1471</v>
      </c>
      <c r="E10" s="2545">
        <v>60065</v>
      </c>
      <c r="F10" s="2545">
        <v>1004</v>
      </c>
      <c r="G10" s="2545">
        <v>0</v>
      </c>
      <c r="H10" s="2545">
        <v>10173</v>
      </c>
      <c r="I10" s="2545">
        <v>0</v>
      </c>
      <c r="J10" s="2545">
        <v>7903</v>
      </c>
      <c r="K10" s="2546">
        <v>1871</v>
      </c>
      <c r="L10" s="2545">
        <v>2</v>
      </c>
      <c r="M10" s="2545">
        <v>1</v>
      </c>
      <c r="N10" s="2545">
        <v>105</v>
      </c>
      <c r="O10" s="2545">
        <v>38</v>
      </c>
      <c r="P10" s="2545">
        <v>24</v>
      </c>
      <c r="Q10" s="2545">
        <v>41</v>
      </c>
      <c r="R10" s="2545">
        <v>2</v>
      </c>
      <c r="S10" s="2545">
        <v>11</v>
      </c>
      <c r="T10" s="2545">
        <v>0</v>
      </c>
      <c r="U10" s="2545">
        <v>175</v>
      </c>
      <c r="V10" s="2545">
        <v>0</v>
      </c>
      <c r="W10" s="2545">
        <v>0</v>
      </c>
      <c r="X10" s="2545">
        <v>0</v>
      </c>
      <c r="Y10" s="2545">
        <v>0</v>
      </c>
      <c r="Z10" s="2545">
        <v>3129</v>
      </c>
      <c r="AA10" s="2545">
        <v>2712</v>
      </c>
      <c r="AB10" s="2545">
        <v>98</v>
      </c>
      <c r="AC10" s="2545">
        <v>319</v>
      </c>
    </row>
    <row r="11" spans="1:30" s="2550" customFormat="1" ht="33" customHeight="1">
      <c r="A11" s="4134" t="s">
        <v>3944</v>
      </c>
      <c r="B11" s="4134"/>
      <c r="C11" s="4137"/>
      <c r="D11" s="2548">
        <v>542</v>
      </c>
      <c r="E11" s="2548">
        <v>43119</v>
      </c>
      <c r="F11" s="2548">
        <v>1004</v>
      </c>
      <c r="G11" s="2548">
        <v>0</v>
      </c>
      <c r="H11" s="2548">
        <v>4707</v>
      </c>
      <c r="I11" s="2548">
        <v>0</v>
      </c>
      <c r="J11" s="2548">
        <v>3481</v>
      </c>
      <c r="K11" s="2548">
        <v>1077</v>
      </c>
      <c r="L11" s="2548">
        <v>0</v>
      </c>
      <c r="M11" s="2548">
        <v>0</v>
      </c>
      <c r="N11" s="2548">
        <v>73</v>
      </c>
      <c r="O11" s="2548">
        <v>30</v>
      </c>
      <c r="P11" s="2548">
        <v>22</v>
      </c>
      <c r="Q11" s="2548">
        <v>21</v>
      </c>
      <c r="R11" s="2548">
        <v>1</v>
      </c>
      <c r="S11" s="2548">
        <v>0</v>
      </c>
      <c r="T11" s="2548">
        <v>0</v>
      </c>
      <c r="U11" s="2548">
        <v>2</v>
      </c>
      <c r="V11" s="2548">
        <v>0</v>
      </c>
      <c r="W11" s="2548">
        <v>0</v>
      </c>
      <c r="X11" s="2548">
        <v>0</v>
      </c>
      <c r="Y11" s="2548">
        <v>0</v>
      </c>
      <c r="Z11" s="2548">
        <v>2684</v>
      </c>
      <c r="AA11" s="2548">
        <v>2424</v>
      </c>
      <c r="AB11" s="2548">
        <v>70</v>
      </c>
      <c r="AC11" s="2548">
        <v>190</v>
      </c>
      <c r="AD11" s="2549"/>
    </row>
    <row r="12" spans="1:30" s="2554" customFormat="1" ht="33" customHeight="1">
      <c r="A12" s="2551"/>
      <c r="B12" s="4151" t="s">
        <v>3945</v>
      </c>
      <c r="C12" s="4152"/>
      <c r="D12" s="2548">
        <v>51</v>
      </c>
      <c r="E12" s="2548">
        <v>4096</v>
      </c>
      <c r="F12" s="2548">
        <v>226</v>
      </c>
      <c r="G12" s="2548">
        <v>0</v>
      </c>
      <c r="H12" s="2548">
        <v>583</v>
      </c>
      <c r="I12" s="2548">
        <v>0</v>
      </c>
      <c r="J12" s="2548">
        <v>521</v>
      </c>
      <c r="K12" s="2552">
        <v>61</v>
      </c>
      <c r="L12" s="2548">
        <v>0</v>
      </c>
      <c r="M12" s="2548">
        <v>0</v>
      </c>
      <c r="N12" s="2548">
        <v>0</v>
      </c>
      <c r="O12" s="2548">
        <v>1</v>
      </c>
      <c r="P12" s="2548">
        <v>0</v>
      </c>
      <c r="Q12" s="2548">
        <v>0</v>
      </c>
      <c r="R12" s="2548">
        <v>0</v>
      </c>
      <c r="S12" s="2548">
        <v>0</v>
      </c>
      <c r="T12" s="2548">
        <v>0</v>
      </c>
      <c r="U12" s="2548">
        <v>0</v>
      </c>
      <c r="V12" s="2548">
        <v>0</v>
      </c>
      <c r="W12" s="2548">
        <v>0</v>
      </c>
      <c r="X12" s="2548">
        <v>0</v>
      </c>
      <c r="Y12" s="2548">
        <v>0</v>
      </c>
      <c r="Z12" s="2548">
        <v>608</v>
      </c>
      <c r="AA12" s="2548">
        <v>562</v>
      </c>
      <c r="AB12" s="2548">
        <v>19</v>
      </c>
      <c r="AC12" s="2548">
        <v>27</v>
      </c>
      <c r="AD12" s="2553"/>
    </row>
    <row r="13" spans="1:30" s="2554" customFormat="1" ht="33" customHeight="1">
      <c r="A13" s="2551"/>
      <c r="B13" s="2555"/>
      <c r="C13" s="2556" t="s">
        <v>3778</v>
      </c>
      <c r="D13" s="2548">
        <v>9</v>
      </c>
      <c r="E13" s="427">
        <v>0</v>
      </c>
      <c r="F13" s="2548">
        <v>226</v>
      </c>
      <c r="G13" s="2548">
        <v>0</v>
      </c>
      <c r="H13" s="2548">
        <v>0</v>
      </c>
      <c r="I13" s="2548">
        <v>0</v>
      </c>
      <c r="J13" s="2548">
        <v>0</v>
      </c>
      <c r="K13" s="2552">
        <v>0</v>
      </c>
      <c r="L13" s="2548">
        <v>0</v>
      </c>
      <c r="M13" s="2548">
        <v>0</v>
      </c>
      <c r="N13" s="2548">
        <v>0</v>
      </c>
      <c r="O13" s="2548">
        <v>0</v>
      </c>
      <c r="P13" s="2548">
        <v>0</v>
      </c>
      <c r="Q13" s="2548">
        <v>0</v>
      </c>
      <c r="R13" s="2548">
        <v>0</v>
      </c>
      <c r="S13" s="2548">
        <v>0</v>
      </c>
      <c r="T13" s="2548">
        <v>0</v>
      </c>
      <c r="U13" s="2548">
        <v>0</v>
      </c>
      <c r="V13" s="2548">
        <v>0</v>
      </c>
      <c r="W13" s="2548">
        <v>0</v>
      </c>
      <c r="X13" s="2548">
        <v>0</v>
      </c>
      <c r="Y13" s="2548">
        <v>0</v>
      </c>
      <c r="Z13" s="2548">
        <v>0</v>
      </c>
      <c r="AA13" s="2548">
        <v>0</v>
      </c>
      <c r="AB13" s="2548">
        <v>0</v>
      </c>
      <c r="AC13" s="2548">
        <v>0</v>
      </c>
    </row>
    <row r="14" spans="1:30" s="2554" customFormat="1" ht="33" customHeight="1">
      <c r="A14" s="2551"/>
      <c r="B14" s="4134" t="s">
        <v>3946</v>
      </c>
      <c r="C14" s="4137"/>
      <c r="D14" s="2548">
        <v>491</v>
      </c>
      <c r="E14" s="2548">
        <v>39023</v>
      </c>
      <c r="F14" s="2548">
        <v>778</v>
      </c>
      <c r="G14" s="2548">
        <v>0</v>
      </c>
      <c r="H14" s="2548">
        <v>4124</v>
      </c>
      <c r="I14" s="2548">
        <v>0</v>
      </c>
      <c r="J14" s="2548">
        <v>2960</v>
      </c>
      <c r="K14" s="2552">
        <v>1016</v>
      </c>
      <c r="L14" s="2548">
        <v>0</v>
      </c>
      <c r="M14" s="2548">
        <v>0</v>
      </c>
      <c r="N14" s="2548">
        <v>73</v>
      </c>
      <c r="O14" s="2548">
        <v>29</v>
      </c>
      <c r="P14" s="2548">
        <v>22</v>
      </c>
      <c r="Q14" s="2548">
        <v>21</v>
      </c>
      <c r="R14" s="2548">
        <v>1</v>
      </c>
      <c r="S14" s="2548">
        <v>0</v>
      </c>
      <c r="T14" s="2548">
        <v>0</v>
      </c>
      <c r="U14" s="2548">
        <v>2</v>
      </c>
      <c r="V14" s="2548">
        <v>0</v>
      </c>
      <c r="W14" s="2548">
        <v>0</v>
      </c>
      <c r="X14" s="2548">
        <v>0</v>
      </c>
      <c r="Y14" s="2548">
        <v>0</v>
      </c>
      <c r="Z14" s="2548">
        <v>2076</v>
      </c>
      <c r="AA14" s="2548">
        <v>1862</v>
      </c>
      <c r="AB14" s="2548">
        <v>51</v>
      </c>
      <c r="AC14" s="2548">
        <v>163</v>
      </c>
    </row>
    <row r="15" spans="1:30" s="2550" customFormat="1" ht="33" customHeight="1">
      <c r="A15" s="2551"/>
      <c r="B15" s="2557"/>
      <c r="C15" s="2558" t="s">
        <v>3778</v>
      </c>
      <c r="D15" s="2548">
        <v>30</v>
      </c>
      <c r="E15" s="2548">
        <v>0</v>
      </c>
      <c r="F15" s="2548">
        <v>778</v>
      </c>
      <c r="G15" s="2548">
        <v>0</v>
      </c>
      <c r="H15" s="2548">
        <v>0</v>
      </c>
      <c r="I15" s="2548">
        <v>0</v>
      </c>
      <c r="J15" s="2548">
        <v>0</v>
      </c>
      <c r="K15" s="2552">
        <v>0</v>
      </c>
      <c r="L15" s="2548">
        <v>0</v>
      </c>
      <c r="M15" s="2548">
        <v>0</v>
      </c>
      <c r="N15" s="2548">
        <v>0</v>
      </c>
      <c r="O15" s="2548">
        <v>0</v>
      </c>
      <c r="P15" s="2548">
        <v>0</v>
      </c>
      <c r="Q15" s="2548">
        <v>0</v>
      </c>
      <c r="R15" s="2548">
        <v>0</v>
      </c>
      <c r="S15" s="2548">
        <v>0</v>
      </c>
      <c r="T15" s="2548">
        <v>0</v>
      </c>
      <c r="U15" s="2548">
        <v>0</v>
      </c>
      <c r="V15" s="2548">
        <v>0</v>
      </c>
      <c r="W15" s="2548">
        <v>0</v>
      </c>
      <c r="X15" s="2548">
        <v>0</v>
      </c>
      <c r="Y15" s="2548">
        <v>0</v>
      </c>
      <c r="Z15" s="2548">
        <v>0</v>
      </c>
      <c r="AA15" s="2548">
        <v>0</v>
      </c>
      <c r="AB15" s="2548">
        <v>0</v>
      </c>
      <c r="AC15" s="2548">
        <v>0</v>
      </c>
    </row>
    <row r="16" spans="1:30" s="2547" customFormat="1" ht="33" customHeight="1">
      <c r="A16" s="4134" t="s">
        <v>3947</v>
      </c>
      <c r="B16" s="4135"/>
      <c r="C16" s="4136"/>
      <c r="D16" s="2548">
        <v>44</v>
      </c>
      <c r="E16" s="2548">
        <v>4104</v>
      </c>
      <c r="F16" s="2548">
        <v>0</v>
      </c>
      <c r="G16" s="2548">
        <v>0</v>
      </c>
      <c r="H16" s="2548">
        <v>365</v>
      </c>
      <c r="I16" s="2548">
        <v>0</v>
      </c>
      <c r="J16" s="2548">
        <v>274</v>
      </c>
      <c r="K16" s="2548">
        <v>56</v>
      </c>
      <c r="L16" s="2548">
        <v>0</v>
      </c>
      <c r="M16" s="2548">
        <v>0</v>
      </c>
      <c r="N16" s="2548">
        <v>6</v>
      </c>
      <c r="O16" s="2548">
        <v>0</v>
      </c>
      <c r="P16" s="2548">
        <v>0</v>
      </c>
      <c r="Q16" s="2548">
        <v>17</v>
      </c>
      <c r="R16" s="2548">
        <v>1</v>
      </c>
      <c r="S16" s="2548">
        <v>11</v>
      </c>
      <c r="T16" s="2548">
        <v>0</v>
      </c>
      <c r="U16" s="2548">
        <v>0</v>
      </c>
      <c r="V16" s="2548">
        <v>0</v>
      </c>
      <c r="W16" s="2548">
        <v>0</v>
      </c>
      <c r="X16" s="2548">
        <v>0</v>
      </c>
      <c r="Y16" s="2548">
        <v>0</v>
      </c>
      <c r="Z16" s="2548">
        <v>321</v>
      </c>
      <c r="AA16" s="2548">
        <v>264</v>
      </c>
      <c r="AB16" s="2548">
        <v>23</v>
      </c>
      <c r="AC16" s="2548">
        <v>34</v>
      </c>
    </row>
    <row r="17" spans="1:29" s="2547" customFormat="1" ht="33" customHeight="1">
      <c r="A17" s="2551"/>
      <c r="B17" s="4134" t="s">
        <v>3948</v>
      </c>
      <c r="C17" s="4153"/>
      <c r="D17" s="2548">
        <v>15</v>
      </c>
      <c r="E17" s="2548">
        <v>1936</v>
      </c>
      <c r="F17" s="2548">
        <v>0</v>
      </c>
      <c r="G17" s="2548">
        <v>0</v>
      </c>
      <c r="H17" s="2548">
        <v>159</v>
      </c>
      <c r="I17" s="2548">
        <v>0</v>
      </c>
      <c r="J17" s="2548">
        <v>134</v>
      </c>
      <c r="K17" s="2552">
        <v>15</v>
      </c>
      <c r="L17" s="2548">
        <v>0</v>
      </c>
      <c r="M17" s="2548">
        <v>0</v>
      </c>
      <c r="N17" s="2548">
        <v>1</v>
      </c>
      <c r="O17" s="2548">
        <v>0</v>
      </c>
      <c r="P17" s="2548">
        <v>0</v>
      </c>
      <c r="Q17" s="2548">
        <v>3</v>
      </c>
      <c r="R17" s="2548">
        <v>1</v>
      </c>
      <c r="S17" s="2548">
        <v>5</v>
      </c>
      <c r="T17" s="2548">
        <v>0</v>
      </c>
      <c r="U17" s="2548">
        <v>0</v>
      </c>
      <c r="V17" s="2548">
        <v>0</v>
      </c>
      <c r="W17" s="2548">
        <v>0</v>
      </c>
      <c r="X17" s="2548">
        <v>0</v>
      </c>
      <c r="Y17" s="2548">
        <v>0</v>
      </c>
      <c r="Z17" s="2548">
        <v>181</v>
      </c>
      <c r="AA17" s="2548">
        <v>154</v>
      </c>
      <c r="AB17" s="2548">
        <v>8</v>
      </c>
      <c r="AC17" s="2548">
        <v>19</v>
      </c>
    </row>
    <row r="18" spans="1:29" s="2547" customFormat="1" ht="33" customHeight="1">
      <c r="A18" s="2551"/>
      <c r="B18" s="4134" t="s">
        <v>3949</v>
      </c>
      <c r="C18" s="4153"/>
      <c r="D18" s="2548">
        <v>29</v>
      </c>
      <c r="E18" s="2548">
        <v>2168</v>
      </c>
      <c r="F18" s="2548">
        <v>0</v>
      </c>
      <c r="G18" s="2548">
        <v>0</v>
      </c>
      <c r="H18" s="2548">
        <v>206</v>
      </c>
      <c r="I18" s="2548">
        <v>0</v>
      </c>
      <c r="J18" s="2548">
        <v>140</v>
      </c>
      <c r="K18" s="2552">
        <v>41</v>
      </c>
      <c r="L18" s="2548">
        <v>0</v>
      </c>
      <c r="M18" s="2548">
        <v>0</v>
      </c>
      <c r="N18" s="2548">
        <v>5</v>
      </c>
      <c r="O18" s="2548">
        <v>0</v>
      </c>
      <c r="P18" s="2548">
        <v>0</v>
      </c>
      <c r="Q18" s="2548">
        <v>14</v>
      </c>
      <c r="R18" s="2548">
        <v>0</v>
      </c>
      <c r="S18" s="2548">
        <v>6</v>
      </c>
      <c r="T18" s="2548">
        <v>0</v>
      </c>
      <c r="U18" s="2548">
        <v>0</v>
      </c>
      <c r="V18" s="2548">
        <v>0</v>
      </c>
      <c r="W18" s="2548">
        <v>0</v>
      </c>
      <c r="X18" s="2548">
        <v>0</v>
      </c>
      <c r="Y18" s="2548">
        <v>0</v>
      </c>
      <c r="Z18" s="2548">
        <v>140</v>
      </c>
      <c r="AA18" s="2548">
        <v>110</v>
      </c>
      <c r="AB18" s="2548">
        <v>15</v>
      </c>
      <c r="AC18" s="2548">
        <v>15</v>
      </c>
    </row>
    <row r="19" spans="1:29" s="2547" customFormat="1" ht="33" customHeight="1">
      <c r="A19" s="4134" t="s">
        <v>3950</v>
      </c>
      <c r="B19" s="4134"/>
      <c r="C19" s="4137"/>
      <c r="D19" s="2548">
        <v>618</v>
      </c>
      <c r="E19" s="2548">
        <v>0</v>
      </c>
      <c r="F19" s="2548">
        <v>0</v>
      </c>
      <c r="G19" s="2548">
        <v>0</v>
      </c>
      <c r="H19" s="2548">
        <v>2210</v>
      </c>
      <c r="I19" s="2548">
        <v>0</v>
      </c>
      <c r="J19" s="2548">
        <v>1795</v>
      </c>
      <c r="K19" s="2548">
        <v>222</v>
      </c>
      <c r="L19" s="2548">
        <v>0</v>
      </c>
      <c r="M19" s="2548">
        <v>0</v>
      </c>
      <c r="N19" s="2548">
        <v>7</v>
      </c>
      <c r="O19" s="2548">
        <v>8</v>
      </c>
      <c r="P19" s="2548">
        <v>2</v>
      </c>
      <c r="Q19" s="2548">
        <v>3</v>
      </c>
      <c r="R19" s="2548">
        <v>0</v>
      </c>
      <c r="S19" s="2548">
        <v>0</v>
      </c>
      <c r="T19" s="2548">
        <v>0</v>
      </c>
      <c r="U19" s="2548">
        <v>173</v>
      </c>
      <c r="V19" s="2548">
        <v>0</v>
      </c>
      <c r="W19" s="2548">
        <v>0</v>
      </c>
      <c r="X19" s="2548">
        <v>0</v>
      </c>
      <c r="Y19" s="2548">
        <v>0</v>
      </c>
      <c r="Z19" s="2548">
        <v>72</v>
      </c>
      <c r="AA19" s="2548">
        <v>16</v>
      </c>
      <c r="AB19" s="2548">
        <v>5</v>
      </c>
      <c r="AC19" s="2548">
        <v>51</v>
      </c>
    </row>
    <row r="20" spans="1:29" s="2547" customFormat="1" ht="33" customHeight="1">
      <c r="A20" s="2551"/>
      <c r="B20" s="4134" t="s">
        <v>3951</v>
      </c>
      <c r="C20" s="4137"/>
      <c r="D20" s="2548">
        <v>187</v>
      </c>
      <c r="E20" s="2548">
        <v>0</v>
      </c>
      <c r="F20" s="2548">
        <v>0</v>
      </c>
      <c r="G20" s="2548">
        <v>0</v>
      </c>
      <c r="H20" s="2548">
        <v>433</v>
      </c>
      <c r="I20" s="2548">
        <v>0</v>
      </c>
      <c r="J20" s="2548">
        <v>410</v>
      </c>
      <c r="K20" s="2552">
        <v>23</v>
      </c>
      <c r="L20" s="2548">
        <v>0</v>
      </c>
      <c r="M20" s="2548">
        <v>0</v>
      </c>
      <c r="N20" s="2548">
        <v>0</v>
      </c>
      <c r="O20" s="2548">
        <v>0</v>
      </c>
      <c r="P20" s="2548">
        <v>0</v>
      </c>
      <c r="Q20" s="2548">
        <v>0</v>
      </c>
      <c r="R20" s="2548">
        <v>0</v>
      </c>
      <c r="S20" s="2548">
        <v>0</v>
      </c>
      <c r="T20" s="2548">
        <v>0</v>
      </c>
      <c r="U20" s="2548">
        <v>0</v>
      </c>
      <c r="V20" s="2548">
        <v>0</v>
      </c>
      <c r="W20" s="2548">
        <v>0</v>
      </c>
      <c r="X20" s="2548">
        <v>0</v>
      </c>
      <c r="Y20" s="2548">
        <v>0</v>
      </c>
      <c r="Z20" s="2548">
        <v>49</v>
      </c>
      <c r="AA20" s="2548">
        <v>1</v>
      </c>
      <c r="AB20" s="2548">
        <v>1</v>
      </c>
      <c r="AC20" s="2548">
        <v>47</v>
      </c>
    </row>
    <row r="21" spans="1:29" s="2547" customFormat="1" ht="33" customHeight="1">
      <c r="A21" s="2551"/>
      <c r="B21" s="4134" t="s">
        <v>3952</v>
      </c>
      <c r="C21" s="4137"/>
      <c r="D21" s="2548">
        <v>431</v>
      </c>
      <c r="E21" s="2548">
        <v>0</v>
      </c>
      <c r="F21" s="2548">
        <v>0</v>
      </c>
      <c r="G21" s="2548">
        <v>0</v>
      </c>
      <c r="H21" s="2548">
        <v>1777</v>
      </c>
      <c r="I21" s="2548">
        <v>0</v>
      </c>
      <c r="J21" s="2548">
        <v>1385</v>
      </c>
      <c r="K21" s="2552">
        <v>199</v>
      </c>
      <c r="L21" s="2548">
        <v>0</v>
      </c>
      <c r="M21" s="2548">
        <v>0</v>
      </c>
      <c r="N21" s="2548">
        <v>7</v>
      </c>
      <c r="O21" s="2548">
        <v>8</v>
      </c>
      <c r="P21" s="2548">
        <v>2</v>
      </c>
      <c r="Q21" s="2548">
        <v>3</v>
      </c>
      <c r="R21" s="2548">
        <v>0</v>
      </c>
      <c r="S21" s="2548">
        <v>0</v>
      </c>
      <c r="T21" s="2548">
        <v>0</v>
      </c>
      <c r="U21" s="2548">
        <v>173</v>
      </c>
      <c r="V21" s="2548">
        <v>0</v>
      </c>
      <c r="W21" s="2548">
        <v>0</v>
      </c>
      <c r="X21" s="2548">
        <v>0</v>
      </c>
      <c r="Y21" s="2548">
        <v>0</v>
      </c>
      <c r="Z21" s="2548">
        <v>23</v>
      </c>
      <c r="AA21" s="2548">
        <v>15</v>
      </c>
      <c r="AB21" s="2548">
        <v>4</v>
      </c>
      <c r="AC21" s="2548">
        <v>4</v>
      </c>
    </row>
    <row r="22" spans="1:29" s="2547" customFormat="1" ht="33" customHeight="1">
      <c r="A22" s="4134" t="s">
        <v>3953</v>
      </c>
      <c r="B22" s="4134"/>
      <c r="C22" s="4137"/>
      <c r="D22" s="2548">
        <v>267</v>
      </c>
      <c r="E22" s="2548">
        <v>12842</v>
      </c>
      <c r="F22" s="2548">
        <v>0</v>
      </c>
      <c r="G22" s="2548">
        <v>0</v>
      </c>
      <c r="H22" s="2548">
        <v>2891</v>
      </c>
      <c r="I22" s="2548">
        <v>0</v>
      </c>
      <c r="J22" s="2548">
        <v>2353</v>
      </c>
      <c r="K22" s="2552">
        <v>516</v>
      </c>
      <c r="L22" s="2548">
        <v>2</v>
      </c>
      <c r="M22" s="2548">
        <v>1</v>
      </c>
      <c r="N22" s="2548">
        <v>19</v>
      </c>
      <c r="O22" s="2548">
        <v>0</v>
      </c>
      <c r="P22" s="2548">
        <v>0</v>
      </c>
      <c r="Q22" s="2548">
        <v>0</v>
      </c>
      <c r="R22" s="2548">
        <v>0</v>
      </c>
      <c r="S22" s="2548">
        <v>0</v>
      </c>
      <c r="T22" s="2548">
        <v>0</v>
      </c>
      <c r="U22" s="2548">
        <v>0</v>
      </c>
      <c r="V22" s="2548">
        <v>0</v>
      </c>
      <c r="W22" s="2548">
        <v>0</v>
      </c>
      <c r="X22" s="2548">
        <v>0</v>
      </c>
      <c r="Y22" s="2548">
        <v>0</v>
      </c>
      <c r="Z22" s="2548">
        <v>52</v>
      </c>
      <c r="AA22" s="2548">
        <v>8</v>
      </c>
      <c r="AB22" s="2548">
        <v>0</v>
      </c>
      <c r="AC22" s="2548">
        <v>44</v>
      </c>
    </row>
    <row r="23" spans="1:29" s="2559" customFormat="1" ht="33" customHeight="1">
      <c r="A23" s="2551"/>
      <c r="B23" s="4138" t="s">
        <v>3954</v>
      </c>
      <c r="C23" s="4139"/>
      <c r="D23" s="2548">
        <v>3</v>
      </c>
      <c r="E23" s="2548">
        <v>152</v>
      </c>
      <c r="F23" s="2548">
        <v>0</v>
      </c>
      <c r="G23" s="2548">
        <v>0</v>
      </c>
      <c r="H23" s="2548">
        <v>29</v>
      </c>
      <c r="I23" s="2548">
        <v>0</v>
      </c>
      <c r="J23" s="2548">
        <v>24</v>
      </c>
      <c r="K23" s="2552">
        <v>5</v>
      </c>
      <c r="L23" s="2548">
        <v>0</v>
      </c>
      <c r="M23" s="2548">
        <v>0</v>
      </c>
      <c r="N23" s="2548">
        <v>0</v>
      </c>
      <c r="O23" s="2548">
        <v>0</v>
      </c>
      <c r="P23" s="2548">
        <v>0</v>
      </c>
      <c r="Q23" s="2548">
        <v>0</v>
      </c>
      <c r="R23" s="2548">
        <v>0</v>
      </c>
      <c r="S23" s="2548">
        <v>0</v>
      </c>
      <c r="T23" s="2548">
        <v>0</v>
      </c>
      <c r="U23" s="2548">
        <v>0</v>
      </c>
      <c r="V23" s="2548">
        <v>0</v>
      </c>
      <c r="W23" s="2548">
        <v>0</v>
      </c>
      <c r="X23" s="2548">
        <v>0</v>
      </c>
      <c r="Y23" s="2548">
        <v>0</v>
      </c>
      <c r="Z23" s="2548">
        <v>5</v>
      </c>
      <c r="AA23" s="2548">
        <v>0</v>
      </c>
      <c r="AB23" s="2548">
        <v>0</v>
      </c>
      <c r="AC23" s="2548">
        <v>5</v>
      </c>
    </row>
    <row r="24" spans="1:29" s="2547" customFormat="1" ht="33" customHeight="1">
      <c r="A24" s="2551"/>
      <c r="B24" s="4138" t="s">
        <v>3955</v>
      </c>
      <c r="C24" s="4139"/>
      <c r="D24" s="2548">
        <v>264</v>
      </c>
      <c r="E24" s="2548">
        <v>12690</v>
      </c>
      <c r="F24" s="2548">
        <v>0</v>
      </c>
      <c r="G24" s="2548">
        <v>0</v>
      </c>
      <c r="H24" s="2548">
        <v>2862</v>
      </c>
      <c r="I24" s="2548">
        <v>0</v>
      </c>
      <c r="J24" s="2548">
        <v>2329</v>
      </c>
      <c r="K24" s="2552">
        <v>511</v>
      </c>
      <c r="L24" s="2548">
        <v>2</v>
      </c>
      <c r="M24" s="2548">
        <v>1</v>
      </c>
      <c r="N24" s="2548">
        <v>19</v>
      </c>
      <c r="O24" s="2548">
        <v>0</v>
      </c>
      <c r="P24" s="2548">
        <v>0</v>
      </c>
      <c r="Q24" s="2548">
        <v>0</v>
      </c>
      <c r="R24" s="2548">
        <v>0</v>
      </c>
      <c r="S24" s="2548">
        <v>0</v>
      </c>
      <c r="T24" s="2548">
        <v>0</v>
      </c>
      <c r="U24" s="2548">
        <v>0</v>
      </c>
      <c r="V24" s="2548">
        <v>0</v>
      </c>
      <c r="W24" s="2548">
        <v>0</v>
      </c>
      <c r="X24" s="2548">
        <v>0</v>
      </c>
      <c r="Y24" s="2548">
        <v>0</v>
      </c>
      <c r="Z24" s="2548">
        <v>47</v>
      </c>
      <c r="AA24" s="2548">
        <v>8</v>
      </c>
      <c r="AB24" s="2548">
        <v>0</v>
      </c>
      <c r="AC24" s="2548">
        <v>39</v>
      </c>
    </row>
    <row r="25" spans="1:29" s="2547" customFormat="1" ht="33" customHeight="1">
      <c r="A25" s="4140" t="s">
        <v>3956</v>
      </c>
      <c r="B25" s="4141"/>
      <c r="C25" s="4142"/>
      <c r="D25" s="2545">
        <v>216</v>
      </c>
      <c r="E25" s="2545">
        <v>0</v>
      </c>
      <c r="F25" s="2545">
        <v>0</v>
      </c>
      <c r="G25" s="2545">
        <v>9467</v>
      </c>
      <c r="H25" s="2545">
        <v>420</v>
      </c>
      <c r="I25" s="2545">
        <v>0</v>
      </c>
      <c r="J25" s="2545">
        <v>205</v>
      </c>
      <c r="K25" s="2545">
        <v>47</v>
      </c>
      <c r="L25" s="2545">
        <v>0</v>
      </c>
      <c r="M25" s="2545">
        <v>0</v>
      </c>
      <c r="N25" s="2545">
        <v>0</v>
      </c>
      <c r="O25" s="2545">
        <v>0</v>
      </c>
      <c r="P25" s="2545">
        <v>0</v>
      </c>
      <c r="Q25" s="2545">
        <v>137</v>
      </c>
      <c r="R25" s="2545">
        <v>17</v>
      </c>
      <c r="S25" s="2545">
        <v>14</v>
      </c>
      <c r="T25" s="2545">
        <v>0</v>
      </c>
      <c r="U25" s="2545">
        <v>0</v>
      </c>
      <c r="V25" s="2545">
        <v>0</v>
      </c>
      <c r="W25" s="2545">
        <v>0</v>
      </c>
      <c r="X25" s="2545">
        <v>0</v>
      </c>
      <c r="Y25" s="2545">
        <v>0</v>
      </c>
      <c r="Z25" s="2545">
        <v>1185</v>
      </c>
      <c r="AA25" s="2545">
        <v>0</v>
      </c>
      <c r="AB25" s="2545">
        <v>177</v>
      </c>
      <c r="AC25" s="2545">
        <v>1008</v>
      </c>
    </row>
    <row r="26" spans="1:29" s="2547" customFormat="1" ht="33" customHeight="1">
      <c r="A26" s="4134" t="s">
        <v>3957</v>
      </c>
      <c r="B26" s="4135"/>
      <c r="C26" s="4136"/>
      <c r="D26" s="2548">
        <v>67</v>
      </c>
      <c r="E26" s="2548">
        <v>0</v>
      </c>
      <c r="F26" s="2548">
        <v>0</v>
      </c>
      <c r="G26" s="2548">
        <v>3168</v>
      </c>
      <c r="H26" s="2548">
        <v>150</v>
      </c>
      <c r="I26" s="2548">
        <v>0</v>
      </c>
      <c r="J26" s="2548">
        <v>54</v>
      </c>
      <c r="K26" s="2548">
        <v>7</v>
      </c>
      <c r="L26" s="2548">
        <v>0</v>
      </c>
      <c r="M26" s="2548">
        <v>0</v>
      </c>
      <c r="N26" s="2548">
        <v>0</v>
      </c>
      <c r="O26" s="2548">
        <v>0</v>
      </c>
      <c r="P26" s="2548">
        <v>0</v>
      </c>
      <c r="Q26" s="2548">
        <v>77</v>
      </c>
      <c r="R26" s="2548">
        <v>9</v>
      </c>
      <c r="S26" s="2548">
        <v>3</v>
      </c>
      <c r="T26" s="2548">
        <v>0</v>
      </c>
      <c r="U26" s="2548">
        <v>0</v>
      </c>
      <c r="V26" s="2548">
        <v>0</v>
      </c>
      <c r="W26" s="2548">
        <v>0</v>
      </c>
      <c r="X26" s="2548">
        <v>0</v>
      </c>
      <c r="Y26" s="2548">
        <v>0</v>
      </c>
      <c r="Z26" s="2548">
        <v>326</v>
      </c>
      <c r="AA26" s="2548">
        <v>0</v>
      </c>
      <c r="AB26" s="2548">
        <v>43</v>
      </c>
      <c r="AC26" s="2548">
        <v>283</v>
      </c>
    </row>
    <row r="27" spans="1:29" s="2547" customFormat="1" ht="33" customHeight="1">
      <c r="A27" s="2560"/>
      <c r="B27" s="2560"/>
      <c r="C27" s="2558" t="s">
        <v>3958</v>
      </c>
      <c r="D27" s="2548">
        <v>18</v>
      </c>
      <c r="E27" s="2548">
        <v>0</v>
      </c>
      <c r="F27" s="2548">
        <v>0</v>
      </c>
      <c r="G27" s="2548">
        <v>1178</v>
      </c>
      <c r="H27" s="2548">
        <v>45</v>
      </c>
      <c r="I27" s="2548">
        <v>0</v>
      </c>
      <c r="J27" s="2548">
        <v>9</v>
      </c>
      <c r="K27" s="2552">
        <v>0</v>
      </c>
      <c r="L27" s="2548">
        <v>0</v>
      </c>
      <c r="M27" s="2548">
        <v>0</v>
      </c>
      <c r="N27" s="2548">
        <v>0</v>
      </c>
      <c r="O27" s="2548">
        <v>0</v>
      </c>
      <c r="P27" s="2548">
        <v>0</v>
      </c>
      <c r="Q27" s="2548">
        <v>33</v>
      </c>
      <c r="R27" s="2548">
        <v>1</v>
      </c>
      <c r="S27" s="2548">
        <v>2</v>
      </c>
      <c r="T27" s="2548">
        <v>0</v>
      </c>
      <c r="U27" s="2548">
        <v>0</v>
      </c>
      <c r="V27" s="2548">
        <v>0</v>
      </c>
      <c r="W27" s="2548">
        <v>0</v>
      </c>
      <c r="X27" s="2548">
        <v>0</v>
      </c>
      <c r="Y27" s="2548">
        <v>0</v>
      </c>
      <c r="Z27" s="2548">
        <v>123</v>
      </c>
      <c r="AA27" s="2548">
        <v>0</v>
      </c>
      <c r="AB27" s="2548">
        <v>20</v>
      </c>
      <c r="AC27" s="2548">
        <v>103</v>
      </c>
    </row>
    <row r="28" spans="1:29" s="2547" customFormat="1" ht="33" customHeight="1">
      <c r="A28" s="2560"/>
      <c r="B28" s="2560"/>
      <c r="C28" s="2558" t="s">
        <v>3959</v>
      </c>
      <c r="D28" s="2548">
        <v>49</v>
      </c>
      <c r="E28" s="2548">
        <v>0</v>
      </c>
      <c r="F28" s="2548">
        <v>0</v>
      </c>
      <c r="G28" s="2548">
        <v>1990</v>
      </c>
      <c r="H28" s="2548">
        <v>105</v>
      </c>
      <c r="I28" s="2548">
        <v>0</v>
      </c>
      <c r="J28" s="2548">
        <v>45</v>
      </c>
      <c r="K28" s="2552">
        <v>7</v>
      </c>
      <c r="L28" s="2548">
        <v>0</v>
      </c>
      <c r="M28" s="2548">
        <v>0</v>
      </c>
      <c r="N28" s="2548">
        <v>0</v>
      </c>
      <c r="O28" s="2548">
        <v>0</v>
      </c>
      <c r="P28" s="2548">
        <v>0</v>
      </c>
      <c r="Q28" s="2548">
        <v>44</v>
      </c>
      <c r="R28" s="2548">
        <v>8</v>
      </c>
      <c r="S28" s="2548">
        <v>1</v>
      </c>
      <c r="T28" s="2548">
        <v>0</v>
      </c>
      <c r="U28" s="2548">
        <v>0</v>
      </c>
      <c r="V28" s="2548">
        <v>0</v>
      </c>
      <c r="W28" s="2548">
        <v>0</v>
      </c>
      <c r="X28" s="2548">
        <v>0</v>
      </c>
      <c r="Y28" s="2548">
        <v>0</v>
      </c>
      <c r="Z28" s="2548">
        <v>203</v>
      </c>
      <c r="AA28" s="2548">
        <v>0</v>
      </c>
      <c r="AB28" s="2548">
        <v>23</v>
      </c>
      <c r="AC28" s="2548">
        <v>180</v>
      </c>
    </row>
    <row r="29" spans="1:29" ht="33" customHeight="1">
      <c r="A29" s="4134" t="s">
        <v>3960</v>
      </c>
      <c r="B29" s="4135"/>
      <c r="C29" s="4136"/>
      <c r="D29" s="2548">
        <v>149</v>
      </c>
      <c r="E29" s="2548">
        <v>0</v>
      </c>
      <c r="F29" s="2548">
        <v>0</v>
      </c>
      <c r="G29" s="2548">
        <v>6299</v>
      </c>
      <c r="H29" s="2548">
        <v>270</v>
      </c>
      <c r="I29" s="2548">
        <v>0</v>
      </c>
      <c r="J29" s="2548">
        <v>151</v>
      </c>
      <c r="K29" s="2548">
        <v>40</v>
      </c>
      <c r="L29" s="2548">
        <v>0</v>
      </c>
      <c r="M29" s="2548">
        <v>0</v>
      </c>
      <c r="N29" s="2548">
        <v>0</v>
      </c>
      <c r="O29" s="2548">
        <v>0</v>
      </c>
      <c r="P29" s="2548">
        <v>0</v>
      </c>
      <c r="Q29" s="2548">
        <v>60</v>
      </c>
      <c r="R29" s="2548">
        <v>8</v>
      </c>
      <c r="S29" s="2548">
        <v>11</v>
      </c>
      <c r="T29" s="2548">
        <v>0</v>
      </c>
      <c r="U29" s="2548">
        <v>0</v>
      </c>
      <c r="V29" s="2548">
        <v>0</v>
      </c>
      <c r="W29" s="2548">
        <v>0</v>
      </c>
      <c r="X29" s="2548">
        <v>0</v>
      </c>
      <c r="Y29" s="2548">
        <v>0</v>
      </c>
      <c r="Z29" s="2548">
        <v>859</v>
      </c>
      <c r="AA29" s="2548">
        <v>0</v>
      </c>
      <c r="AB29" s="2548">
        <v>134</v>
      </c>
      <c r="AC29" s="2548">
        <v>725</v>
      </c>
    </row>
    <row r="30" spans="1:29" ht="33" customHeight="1">
      <c r="A30" s="2551"/>
      <c r="B30" s="2551"/>
      <c r="C30" s="2558" t="s">
        <v>3961</v>
      </c>
      <c r="D30" s="2548">
        <v>12</v>
      </c>
      <c r="E30" s="2548">
        <v>0</v>
      </c>
      <c r="F30" s="2548">
        <v>0</v>
      </c>
      <c r="G30" s="2548">
        <v>528</v>
      </c>
      <c r="H30" s="2548">
        <v>11</v>
      </c>
      <c r="I30" s="2548">
        <v>0</v>
      </c>
      <c r="J30" s="2548">
        <v>10</v>
      </c>
      <c r="K30" s="2552">
        <v>0</v>
      </c>
      <c r="L30" s="2548">
        <v>0</v>
      </c>
      <c r="M30" s="2548">
        <v>0</v>
      </c>
      <c r="N30" s="2548">
        <v>0</v>
      </c>
      <c r="O30" s="2548">
        <v>0</v>
      </c>
      <c r="P30" s="2548">
        <v>0</v>
      </c>
      <c r="Q30" s="2548">
        <v>1</v>
      </c>
      <c r="R30" s="2548">
        <v>0</v>
      </c>
      <c r="S30" s="2548">
        <v>0</v>
      </c>
      <c r="T30" s="2548">
        <v>0</v>
      </c>
      <c r="U30" s="2548">
        <v>0</v>
      </c>
      <c r="V30" s="2548">
        <v>0</v>
      </c>
      <c r="W30" s="2548">
        <v>0</v>
      </c>
      <c r="X30" s="2548">
        <v>0</v>
      </c>
      <c r="Y30" s="2548">
        <v>0</v>
      </c>
      <c r="Z30" s="2548">
        <v>59</v>
      </c>
      <c r="AA30" s="2548">
        <v>0</v>
      </c>
      <c r="AB30" s="2548">
        <v>10</v>
      </c>
      <c r="AC30" s="2548">
        <v>49</v>
      </c>
    </row>
    <row r="31" spans="1:29" ht="33" customHeight="1">
      <c r="A31" s="2562"/>
      <c r="B31" s="2562"/>
      <c r="C31" s="2563" t="s">
        <v>3962</v>
      </c>
      <c r="D31" s="2564">
        <v>137</v>
      </c>
      <c r="E31" s="2564">
        <v>0</v>
      </c>
      <c r="F31" s="2564">
        <v>0</v>
      </c>
      <c r="G31" s="2564">
        <v>5771</v>
      </c>
      <c r="H31" s="2564">
        <v>259</v>
      </c>
      <c r="I31" s="2564">
        <v>0</v>
      </c>
      <c r="J31" s="2564">
        <v>141</v>
      </c>
      <c r="K31" s="2564">
        <v>40</v>
      </c>
      <c r="L31" s="2564">
        <v>0</v>
      </c>
      <c r="M31" s="2564">
        <v>0</v>
      </c>
      <c r="N31" s="2564">
        <v>0</v>
      </c>
      <c r="O31" s="2564">
        <v>0</v>
      </c>
      <c r="P31" s="2564">
        <v>0</v>
      </c>
      <c r="Q31" s="2564">
        <v>59</v>
      </c>
      <c r="R31" s="2564">
        <v>8</v>
      </c>
      <c r="S31" s="2564">
        <v>11</v>
      </c>
      <c r="T31" s="2564">
        <v>0</v>
      </c>
      <c r="U31" s="2564">
        <v>0</v>
      </c>
      <c r="V31" s="2564">
        <v>0</v>
      </c>
      <c r="W31" s="2564">
        <v>0</v>
      </c>
      <c r="X31" s="2564">
        <v>0</v>
      </c>
      <c r="Y31" s="2564">
        <v>0</v>
      </c>
      <c r="Z31" s="2564">
        <v>800</v>
      </c>
      <c r="AA31" s="2564">
        <v>0</v>
      </c>
      <c r="AB31" s="2564">
        <v>124</v>
      </c>
      <c r="AC31" s="2564">
        <v>676</v>
      </c>
    </row>
    <row r="32" spans="1:29" ht="17.149999999999999" customHeight="1">
      <c r="A32" s="2565"/>
      <c r="B32" s="2565"/>
      <c r="C32" s="2566"/>
      <c r="D32" s="2567"/>
      <c r="E32" s="2567"/>
      <c r="F32" s="2567"/>
      <c r="G32" s="2567"/>
      <c r="H32" s="2567"/>
      <c r="I32" s="2567"/>
      <c r="J32" s="2567"/>
      <c r="K32" s="2567"/>
      <c r="L32" s="2567"/>
      <c r="M32" s="2567"/>
      <c r="N32" s="2567"/>
      <c r="O32" s="2567"/>
      <c r="P32" s="2567"/>
      <c r="Q32" s="2567"/>
      <c r="R32" s="2567"/>
      <c r="S32" s="2567"/>
      <c r="T32" s="2567"/>
      <c r="U32" s="2567"/>
      <c r="V32" s="2567"/>
      <c r="W32" s="2567"/>
      <c r="X32" s="2567"/>
      <c r="Y32" s="2567"/>
      <c r="Z32" s="2567"/>
      <c r="AA32" s="2567"/>
      <c r="AB32" s="2567"/>
      <c r="AC32" s="2567"/>
    </row>
    <row r="33" spans="1:29" ht="17.149999999999999" customHeight="1">
      <c r="A33" s="2565"/>
      <c r="B33" s="2565"/>
      <c r="C33" s="2566"/>
      <c r="D33" s="2568"/>
      <c r="E33" s="2568"/>
      <c r="F33" s="2568"/>
      <c r="G33" s="2568"/>
      <c r="H33" s="2568"/>
      <c r="I33" s="2568"/>
      <c r="J33" s="2568"/>
      <c r="K33" s="2568"/>
      <c r="L33" s="2568"/>
      <c r="M33" s="2568"/>
      <c r="N33" s="2568"/>
      <c r="O33" s="2568"/>
      <c r="P33" s="2568"/>
      <c r="Q33" s="2568"/>
      <c r="R33" s="2568"/>
      <c r="S33" s="2568"/>
      <c r="T33" s="2568"/>
      <c r="U33" s="2568"/>
      <c r="V33" s="2568"/>
      <c r="W33" s="2568"/>
      <c r="X33" s="2568"/>
      <c r="Y33" s="2568"/>
      <c r="Z33" s="2568"/>
      <c r="AA33" s="2568"/>
      <c r="AB33" s="2568"/>
      <c r="AC33" s="2568"/>
    </row>
    <row r="34" spans="1:29" ht="17.149999999999999" customHeight="1">
      <c r="A34" s="2565"/>
      <c r="B34" s="2565"/>
      <c r="C34" s="2566"/>
      <c r="D34" s="2569"/>
      <c r="E34" s="2569"/>
      <c r="F34" s="2569"/>
      <c r="G34" s="2569"/>
      <c r="H34" s="2569"/>
      <c r="I34" s="2569"/>
      <c r="J34" s="2569"/>
      <c r="K34" s="2568"/>
      <c r="L34" s="2569"/>
      <c r="M34" s="2569"/>
      <c r="N34" s="2569"/>
      <c r="O34" s="2569"/>
      <c r="P34" s="2569"/>
      <c r="Q34" s="2569"/>
      <c r="R34" s="2569"/>
      <c r="S34" s="2569"/>
      <c r="T34" s="2569"/>
      <c r="U34" s="2569"/>
      <c r="V34" s="2569"/>
      <c r="W34" s="2569"/>
      <c r="X34" s="2569"/>
      <c r="Y34" s="2569"/>
      <c r="Z34" s="2569"/>
      <c r="AA34" s="2569"/>
      <c r="AB34" s="2569"/>
      <c r="AC34" s="2569"/>
    </row>
    <row r="35" spans="1:29" ht="17.149999999999999" customHeight="1">
      <c r="A35" s="2565"/>
      <c r="B35" s="2565"/>
      <c r="C35" s="2566"/>
      <c r="D35" s="2569"/>
      <c r="E35" s="2569"/>
      <c r="F35" s="2569"/>
      <c r="G35" s="2569"/>
      <c r="H35" s="2569"/>
      <c r="I35" s="2569"/>
      <c r="J35" s="2569"/>
      <c r="K35" s="2568"/>
      <c r="L35" s="2569"/>
      <c r="M35" s="2569"/>
      <c r="N35" s="2569"/>
      <c r="O35" s="2569"/>
      <c r="P35" s="2569"/>
      <c r="Q35" s="2569"/>
      <c r="R35" s="2569"/>
      <c r="S35" s="2569"/>
      <c r="T35" s="2569"/>
      <c r="U35" s="2569"/>
      <c r="V35" s="2569"/>
      <c r="W35" s="2569"/>
      <c r="X35" s="2569"/>
      <c r="Y35" s="2569"/>
      <c r="Z35" s="2569"/>
      <c r="AA35" s="2569"/>
      <c r="AB35" s="2569"/>
      <c r="AC35" s="2569"/>
    </row>
    <row r="36" spans="1:29" ht="19.149999999999999" customHeight="1">
      <c r="A36" s="2565"/>
      <c r="B36" s="2570"/>
      <c r="C36" s="2565"/>
      <c r="D36" s="2569"/>
      <c r="E36" s="2569"/>
      <c r="F36" s="2569"/>
      <c r="G36" s="2569"/>
      <c r="H36" s="2569"/>
      <c r="I36" s="2569"/>
      <c r="J36" s="2569"/>
      <c r="K36" s="2568"/>
      <c r="L36" s="2569"/>
      <c r="M36" s="2569"/>
      <c r="N36" s="2569"/>
      <c r="O36" s="2569"/>
      <c r="P36" s="2569"/>
      <c r="Q36" s="2569"/>
      <c r="R36" s="2569"/>
      <c r="S36" s="2569"/>
      <c r="T36" s="2569"/>
      <c r="U36" s="2569"/>
      <c r="V36" s="2569"/>
      <c r="W36" s="2569"/>
      <c r="X36" s="2569"/>
      <c r="Y36" s="2569"/>
      <c r="Z36" s="2569"/>
      <c r="AA36" s="2569"/>
      <c r="AB36" s="2569"/>
      <c r="AC36" s="2569"/>
    </row>
    <row r="37" spans="1:29" ht="19.149999999999999" customHeight="1">
      <c r="A37" s="2508"/>
      <c r="B37" s="2508"/>
      <c r="C37" s="2508"/>
      <c r="D37" s="2569"/>
      <c r="E37" s="2569"/>
      <c r="F37" s="2569"/>
      <c r="G37" s="2569"/>
      <c r="H37" s="2569"/>
      <c r="I37" s="2569"/>
      <c r="J37" s="2569"/>
      <c r="K37" s="2568"/>
      <c r="L37" s="2569"/>
      <c r="M37" s="2569"/>
      <c r="N37" s="2569"/>
      <c r="O37" s="2569"/>
      <c r="P37" s="2569"/>
      <c r="Q37" s="2569"/>
      <c r="R37" s="2569"/>
      <c r="S37" s="2569"/>
      <c r="T37" s="2569"/>
      <c r="U37" s="2569"/>
      <c r="V37" s="2569"/>
      <c r="W37" s="2569"/>
      <c r="X37" s="2569"/>
      <c r="Y37" s="2569"/>
      <c r="Z37" s="2569"/>
      <c r="AA37" s="2569"/>
      <c r="AB37" s="2569"/>
      <c r="AC37" s="2569"/>
    </row>
    <row r="38" spans="1:29" ht="19.149999999999999" customHeight="1">
      <c r="A38" s="2508"/>
      <c r="B38" s="2508"/>
      <c r="C38" s="2508"/>
      <c r="D38" s="2569"/>
      <c r="E38" s="2569"/>
      <c r="F38" s="2569"/>
      <c r="G38" s="2569"/>
      <c r="H38" s="2569"/>
      <c r="I38" s="2569"/>
      <c r="J38" s="2569"/>
      <c r="K38" s="2568"/>
      <c r="L38" s="2569"/>
      <c r="M38" s="2569"/>
      <c r="N38" s="2569"/>
      <c r="O38" s="2569"/>
      <c r="P38" s="2569"/>
      <c r="Q38" s="2569"/>
      <c r="R38" s="2569"/>
      <c r="S38" s="2569"/>
      <c r="T38" s="2569"/>
      <c r="U38" s="2569"/>
      <c r="V38" s="2569"/>
      <c r="W38" s="2569"/>
      <c r="X38" s="2569"/>
      <c r="Y38" s="2569"/>
      <c r="Z38" s="2569"/>
      <c r="AA38" s="2569"/>
      <c r="AB38" s="2569"/>
      <c r="AC38" s="2569"/>
    </row>
    <row r="39" spans="1:29" ht="17.5">
      <c r="A39" s="2508"/>
      <c r="B39" s="2508"/>
      <c r="C39" s="2508"/>
      <c r="D39" s="2569"/>
      <c r="E39" s="2569"/>
      <c r="F39" s="2569"/>
      <c r="G39" s="2569"/>
      <c r="H39" s="2569"/>
      <c r="I39" s="2569"/>
      <c r="J39" s="2569"/>
      <c r="K39" s="2568"/>
      <c r="L39" s="2569"/>
      <c r="M39" s="2569"/>
      <c r="N39" s="2569"/>
      <c r="O39" s="2569"/>
      <c r="P39" s="2569"/>
      <c r="Q39" s="2569"/>
      <c r="R39" s="2569"/>
      <c r="S39" s="2569"/>
      <c r="T39" s="2569"/>
      <c r="U39" s="2569"/>
      <c r="V39" s="2569"/>
      <c r="W39" s="2569"/>
      <c r="X39" s="2569"/>
      <c r="Y39" s="2569"/>
      <c r="Z39" s="2569"/>
      <c r="AA39" s="2569"/>
      <c r="AB39" s="2569"/>
      <c r="AC39" s="2569"/>
    </row>
    <row r="40" spans="1:29" ht="17.5">
      <c r="A40" s="2508"/>
      <c r="B40" s="2508"/>
      <c r="C40" s="2508"/>
      <c r="D40" s="2569"/>
      <c r="E40" s="2569"/>
      <c r="F40" s="2569"/>
      <c r="G40" s="2569"/>
      <c r="H40" s="2569"/>
      <c r="I40" s="2569"/>
      <c r="J40" s="2569"/>
      <c r="K40" s="2568"/>
      <c r="L40" s="2569"/>
      <c r="M40" s="2569"/>
      <c r="N40" s="2569"/>
      <c r="O40" s="2569"/>
      <c r="P40" s="2569"/>
      <c r="Q40" s="2569"/>
      <c r="R40" s="2569"/>
      <c r="S40" s="2569"/>
      <c r="T40" s="2569"/>
      <c r="U40" s="2569"/>
      <c r="V40" s="2569"/>
      <c r="W40" s="2569"/>
      <c r="X40" s="2569"/>
      <c r="Y40" s="2569"/>
      <c r="Z40" s="2569"/>
      <c r="AA40" s="2569"/>
      <c r="AB40" s="2569"/>
      <c r="AC40" s="2569"/>
    </row>
    <row r="41" spans="1:29" ht="17.5">
      <c r="A41" s="2508"/>
      <c r="B41" s="2508"/>
      <c r="C41" s="2508"/>
      <c r="K41" s="2570"/>
    </row>
    <row r="42" spans="1:29" ht="17.5">
      <c r="A42" s="2508"/>
      <c r="B42" s="2508"/>
      <c r="C42" s="2508"/>
      <c r="K42" s="2570"/>
    </row>
    <row r="43" spans="1:29" ht="17.5">
      <c r="A43" s="2508"/>
      <c r="B43" s="2508"/>
      <c r="C43" s="2508"/>
      <c r="K43" s="2570"/>
    </row>
    <row r="44" spans="1:29" ht="17.5">
      <c r="A44" s="2508"/>
      <c r="B44" s="2508"/>
      <c r="C44" s="2508"/>
      <c r="K44" s="2570"/>
    </row>
    <row r="45" spans="1:29">
      <c r="K45" s="2570"/>
    </row>
    <row r="46" spans="1:29" ht="15.75" customHeight="1">
      <c r="K46" s="2570"/>
    </row>
    <row r="47" spans="1:29">
      <c r="K47" s="2570"/>
    </row>
    <row r="48" spans="1:29">
      <c r="K48" s="2570"/>
    </row>
    <row r="49" spans="11:11">
      <c r="K49" s="2570"/>
    </row>
    <row r="50" spans="11:11">
      <c r="K50" s="2570"/>
    </row>
    <row r="51" spans="11:11">
      <c r="K51" s="2570"/>
    </row>
    <row r="52" spans="11:11">
      <c r="K52" s="2570"/>
    </row>
    <row r="53" spans="11:11">
      <c r="K53" s="2570"/>
    </row>
    <row r="54" spans="11:11">
      <c r="K54" s="2570"/>
    </row>
    <row r="55" spans="11:11">
      <c r="K55" s="2570"/>
    </row>
    <row r="56" spans="11:11">
      <c r="K56" s="2570"/>
    </row>
    <row r="57" spans="11:11">
      <c r="K57" s="2570"/>
    </row>
    <row r="58" spans="11:11">
      <c r="K58" s="2570"/>
    </row>
    <row r="59" spans="11:11">
      <c r="K59" s="2570"/>
    </row>
    <row r="60" spans="11:11">
      <c r="K60" s="2570"/>
    </row>
    <row r="61" spans="11:11">
      <c r="K61" s="2570"/>
    </row>
    <row r="62" spans="11:11">
      <c r="K62" s="2570"/>
    </row>
    <row r="63" spans="11:11">
      <c r="K63" s="2570"/>
    </row>
    <row r="64" spans="11:11">
      <c r="K64" s="2570"/>
    </row>
    <row r="65" spans="11:11">
      <c r="K65" s="2570"/>
    </row>
    <row r="66" spans="11:11">
      <c r="K66" s="2570"/>
    </row>
    <row r="67" spans="11:11">
      <c r="K67" s="2570"/>
    </row>
    <row r="68" spans="11:11">
      <c r="K68" s="2570"/>
    </row>
    <row r="69" spans="11:11">
      <c r="K69" s="2570"/>
    </row>
    <row r="70" spans="11:11">
      <c r="K70" s="2570"/>
    </row>
    <row r="71" spans="11:11">
      <c r="K71" s="2570"/>
    </row>
    <row r="72" spans="11:11">
      <c r="K72" s="2570"/>
    </row>
    <row r="73" spans="11:11">
      <c r="K73" s="2570"/>
    </row>
    <row r="74" spans="11:11">
      <c r="K74" s="2570"/>
    </row>
    <row r="75" spans="11:11">
      <c r="K75" s="2570"/>
    </row>
    <row r="76" spans="11:11">
      <c r="K76" s="2570"/>
    </row>
    <row r="77" spans="11:11">
      <c r="K77" s="2570"/>
    </row>
    <row r="78" spans="11:11">
      <c r="K78" s="2570"/>
    </row>
    <row r="79" spans="11:11">
      <c r="K79" s="2570"/>
    </row>
    <row r="80" spans="11:11">
      <c r="K80" s="2570"/>
    </row>
    <row r="81" spans="11:11">
      <c r="K81" s="2570"/>
    </row>
    <row r="82" spans="11:11">
      <c r="K82" s="2570"/>
    </row>
    <row r="83" spans="11:11">
      <c r="K83" s="2570"/>
    </row>
    <row r="84" spans="11:11">
      <c r="K84" s="2570"/>
    </row>
    <row r="85" spans="11:11">
      <c r="K85" s="2570"/>
    </row>
    <row r="86" spans="11:11">
      <c r="K86" s="2570"/>
    </row>
    <row r="87" spans="11:11">
      <c r="K87" s="2570"/>
    </row>
    <row r="88" spans="11:11">
      <c r="K88" s="2570"/>
    </row>
    <row r="89" spans="11:11">
      <c r="K89" s="2570"/>
    </row>
    <row r="90" spans="11:11">
      <c r="K90" s="2570"/>
    </row>
    <row r="91" spans="11:11">
      <c r="K91" s="2570"/>
    </row>
    <row r="92" spans="11:11">
      <c r="K92" s="2570"/>
    </row>
    <row r="93" spans="11:11">
      <c r="K93" s="2570"/>
    </row>
    <row r="94" spans="11:11">
      <c r="K94" s="2570"/>
    </row>
    <row r="95" spans="11:11">
      <c r="K95" s="2570"/>
    </row>
    <row r="96" spans="11:11">
      <c r="K96" s="2570"/>
    </row>
    <row r="97" spans="11:11">
      <c r="K97" s="2570"/>
    </row>
    <row r="98" spans="11:11">
      <c r="K98" s="2570"/>
    </row>
    <row r="99" spans="11:11">
      <c r="K99" s="2570"/>
    </row>
    <row r="100" spans="11:11">
      <c r="K100" s="2570"/>
    </row>
    <row r="101" spans="11:11">
      <c r="K101" s="2570"/>
    </row>
    <row r="102" spans="11:11">
      <c r="K102" s="2570"/>
    </row>
    <row r="103" spans="11:11">
      <c r="K103" s="2570"/>
    </row>
    <row r="104" spans="11:11">
      <c r="K104" s="2570"/>
    </row>
    <row r="105" spans="11:11">
      <c r="K105" s="2570"/>
    </row>
    <row r="106" spans="11:11">
      <c r="K106" s="2570"/>
    </row>
    <row r="107" spans="11:11">
      <c r="K107" s="2570"/>
    </row>
    <row r="108" spans="11:11">
      <c r="K108" s="2570"/>
    </row>
    <row r="109" spans="11:11">
      <c r="K109" s="2570"/>
    </row>
    <row r="110" spans="11:11">
      <c r="K110" s="2570"/>
    </row>
    <row r="111" spans="11:11">
      <c r="K111" s="2570"/>
    </row>
    <row r="112" spans="11:11">
      <c r="K112" s="2570"/>
    </row>
    <row r="113" spans="11:11">
      <c r="K113" s="2570"/>
    </row>
    <row r="114" spans="11:11">
      <c r="K114" s="2570"/>
    </row>
    <row r="115" spans="11:11">
      <c r="K115" s="2570"/>
    </row>
    <row r="116" spans="11:11">
      <c r="K116" s="2570"/>
    </row>
    <row r="117" spans="11:11">
      <c r="K117" s="2570"/>
    </row>
    <row r="118" spans="11:11">
      <c r="K118" s="2570"/>
    </row>
    <row r="119" spans="11:11">
      <c r="K119" s="2570"/>
    </row>
    <row r="120" spans="11:11">
      <c r="K120" s="2570"/>
    </row>
    <row r="121" spans="11:11">
      <c r="K121" s="2570"/>
    </row>
    <row r="122" spans="11:11">
      <c r="K122" s="2570"/>
    </row>
    <row r="123" spans="11:11">
      <c r="K123" s="2570"/>
    </row>
    <row r="124" spans="11:11">
      <c r="K124" s="2570"/>
    </row>
    <row r="125" spans="11:11">
      <c r="K125" s="2570"/>
    </row>
    <row r="126" spans="11:11">
      <c r="K126" s="2570"/>
    </row>
    <row r="127" spans="11:11">
      <c r="K127" s="2570"/>
    </row>
    <row r="128" spans="11:11">
      <c r="K128" s="2570"/>
    </row>
    <row r="129" spans="11:11">
      <c r="K129" s="2570"/>
    </row>
    <row r="130" spans="11:11">
      <c r="K130" s="2570"/>
    </row>
    <row r="131" spans="11:11">
      <c r="K131" s="2570"/>
    </row>
    <row r="132" spans="11:11">
      <c r="K132" s="2570"/>
    </row>
    <row r="133" spans="11:11">
      <c r="K133" s="2570"/>
    </row>
    <row r="134" spans="11:11">
      <c r="K134" s="2570"/>
    </row>
    <row r="135" spans="11:11">
      <c r="K135" s="2570"/>
    </row>
    <row r="136" spans="11:11">
      <c r="K136" s="2570"/>
    </row>
    <row r="137" spans="11:11">
      <c r="K137" s="2570"/>
    </row>
    <row r="138" spans="11:11">
      <c r="K138" s="2570"/>
    </row>
    <row r="139" spans="11:11">
      <c r="K139" s="2570"/>
    </row>
    <row r="140" spans="11:11">
      <c r="K140" s="2570"/>
    </row>
    <row r="141" spans="11:11">
      <c r="K141" s="2570"/>
    </row>
    <row r="142" spans="11:11">
      <c r="K142" s="2570"/>
    </row>
    <row r="143" spans="11:11">
      <c r="K143" s="2570"/>
    </row>
    <row r="144" spans="11:11">
      <c r="K144" s="2570"/>
    </row>
    <row r="145" spans="11:11">
      <c r="K145" s="2570"/>
    </row>
    <row r="146" spans="11:11">
      <c r="K146" s="2570"/>
    </row>
    <row r="147" spans="11:11">
      <c r="K147" s="2570"/>
    </row>
    <row r="148" spans="11:11">
      <c r="K148" s="2570"/>
    </row>
    <row r="149" spans="11:11">
      <c r="K149" s="2570"/>
    </row>
    <row r="150" spans="11:11">
      <c r="K150" s="2570"/>
    </row>
    <row r="151" spans="11:11">
      <c r="K151" s="2570"/>
    </row>
    <row r="152" spans="11:11">
      <c r="K152" s="2570"/>
    </row>
    <row r="153" spans="11:11">
      <c r="K153" s="2570"/>
    </row>
    <row r="154" spans="11:11">
      <c r="K154" s="2570"/>
    </row>
    <row r="155" spans="11:11">
      <c r="K155" s="2570"/>
    </row>
    <row r="156" spans="11:11">
      <c r="K156" s="2570"/>
    </row>
    <row r="157" spans="11:11">
      <c r="K157" s="2570"/>
    </row>
    <row r="158" spans="11:11">
      <c r="K158" s="2570"/>
    </row>
    <row r="159" spans="11:11">
      <c r="K159" s="2570"/>
    </row>
    <row r="160" spans="11:11">
      <c r="K160" s="2570"/>
    </row>
    <row r="161" spans="11:11">
      <c r="K161" s="2570"/>
    </row>
    <row r="162" spans="11:11">
      <c r="K162" s="2570"/>
    </row>
    <row r="163" spans="11:11">
      <c r="K163" s="2570"/>
    </row>
    <row r="164" spans="11:11">
      <c r="K164" s="2570"/>
    </row>
    <row r="165" spans="11:11">
      <c r="K165" s="2570"/>
    </row>
    <row r="166" spans="11:11">
      <c r="K166" s="2570"/>
    </row>
    <row r="167" spans="11:11">
      <c r="K167" s="2570"/>
    </row>
    <row r="168" spans="11:11">
      <c r="K168" s="2570"/>
    </row>
    <row r="169" spans="11:11">
      <c r="K169" s="2570"/>
    </row>
    <row r="170" spans="11:11">
      <c r="K170" s="2570"/>
    </row>
    <row r="171" spans="11:11">
      <c r="K171" s="2570"/>
    </row>
    <row r="172" spans="11:11">
      <c r="K172" s="2570"/>
    </row>
    <row r="173" spans="11:11">
      <c r="K173" s="2570"/>
    </row>
    <row r="174" spans="11:11">
      <c r="K174" s="2570"/>
    </row>
    <row r="175" spans="11:11">
      <c r="K175" s="2570"/>
    </row>
    <row r="176" spans="11:11">
      <c r="K176" s="2570"/>
    </row>
    <row r="177" spans="11:11">
      <c r="K177" s="2570"/>
    </row>
    <row r="178" spans="11:11">
      <c r="K178" s="2570"/>
    </row>
    <row r="179" spans="11:11">
      <c r="K179" s="2570"/>
    </row>
    <row r="180" spans="11:11">
      <c r="K180" s="2570"/>
    </row>
    <row r="181" spans="11:11">
      <c r="K181" s="2570"/>
    </row>
    <row r="182" spans="11:11">
      <c r="K182" s="2570"/>
    </row>
    <row r="183" spans="11:11">
      <c r="K183" s="2570"/>
    </row>
    <row r="184" spans="11:11">
      <c r="K184" s="2570"/>
    </row>
    <row r="185" spans="11:11">
      <c r="K185" s="2570"/>
    </row>
    <row r="186" spans="11:11">
      <c r="K186" s="2570"/>
    </row>
    <row r="187" spans="11:11">
      <c r="K187" s="2570"/>
    </row>
    <row r="188" spans="11:11">
      <c r="K188" s="2570"/>
    </row>
    <row r="189" spans="11:11">
      <c r="K189" s="2570"/>
    </row>
    <row r="190" spans="11:11">
      <c r="K190" s="2570"/>
    </row>
    <row r="191" spans="11:11">
      <c r="K191" s="2570"/>
    </row>
    <row r="192" spans="11:11">
      <c r="K192" s="2570"/>
    </row>
    <row r="193" spans="11:11">
      <c r="K193" s="2570"/>
    </row>
    <row r="194" spans="11:11">
      <c r="K194" s="2570"/>
    </row>
    <row r="195" spans="11:11">
      <c r="K195" s="2570"/>
    </row>
    <row r="196" spans="11:11">
      <c r="K196" s="2570"/>
    </row>
    <row r="197" spans="11:11">
      <c r="K197" s="2570"/>
    </row>
    <row r="198" spans="11:11">
      <c r="K198" s="2570"/>
    </row>
    <row r="199" spans="11:11">
      <c r="K199" s="2570"/>
    </row>
    <row r="200" spans="11:11">
      <c r="K200" s="2570"/>
    </row>
    <row r="201" spans="11:11">
      <c r="K201" s="2570"/>
    </row>
    <row r="202" spans="11:11">
      <c r="K202" s="2570"/>
    </row>
    <row r="203" spans="11:11">
      <c r="K203" s="2570"/>
    </row>
    <row r="204" spans="11:11">
      <c r="K204" s="2570"/>
    </row>
    <row r="205" spans="11:11">
      <c r="K205" s="2570"/>
    </row>
    <row r="206" spans="11:11">
      <c r="K206" s="2570"/>
    </row>
    <row r="207" spans="11:11">
      <c r="K207" s="2570"/>
    </row>
    <row r="208" spans="11:11">
      <c r="K208" s="2570"/>
    </row>
    <row r="209" spans="11:11">
      <c r="K209" s="2570"/>
    </row>
    <row r="210" spans="11:11">
      <c r="K210" s="2570"/>
    </row>
    <row r="211" spans="11:11">
      <c r="K211" s="2570"/>
    </row>
    <row r="212" spans="11:11">
      <c r="K212" s="2570"/>
    </row>
    <row r="213" spans="11:11">
      <c r="K213" s="2570"/>
    </row>
    <row r="214" spans="11:11">
      <c r="K214" s="2570"/>
    </row>
    <row r="215" spans="11:11">
      <c r="K215" s="2570"/>
    </row>
    <row r="216" spans="11:11">
      <c r="K216" s="2570"/>
    </row>
    <row r="217" spans="11:11">
      <c r="K217" s="2570"/>
    </row>
    <row r="218" spans="11:11">
      <c r="K218" s="2570"/>
    </row>
    <row r="219" spans="11:11">
      <c r="K219" s="2570"/>
    </row>
    <row r="220" spans="11:11">
      <c r="K220" s="2570"/>
    </row>
    <row r="221" spans="11:11">
      <c r="K221" s="2570"/>
    </row>
    <row r="222" spans="11:11">
      <c r="K222" s="2570"/>
    </row>
    <row r="223" spans="11:11">
      <c r="K223" s="2570"/>
    </row>
    <row r="224" spans="11:11">
      <c r="K224" s="2570"/>
    </row>
    <row r="225" spans="11:11">
      <c r="K225" s="2570"/>
    </row>
    <row r="226" spans="11:11">
      <c r="K226" s="2570"/>
    </row>
    <row r="227" spans="11:11">
      <c r="K227" s="2570"/>
    </row>
    <row r="228" spans="11:11">
      <c r="K228" s="2570"/>
    </row>
    <row r="229" spans="11:11">
      <c r="K229" s="2570"/>
    </row>
    <row r="230" spans="11:11">
      <c r="K230" s="2570"/>
    </row>
    <row r="231" spans="11:11">
      <c r="K231" s="2570"/>
    </row>
    <row r="232" spans="11:11">
      <c r="K232" s="2570"/>
    </row>
    <row r="233" spans="11:11">
      <c r="K233" s="2570"/>
    </row>
    <row r="234" spans="11:11">
      <c r="K234" s="2570"/>
    </row>
    <row r="235" spans="11:11">
      <c r="K235" s="2570"/>
    </row>
    <row r="236" spans="11:11">
      <c r="K236" s="2570"/>
    </row>
    <row r="237" spans="11:11">
      <c r="K237" s="2570"/>
    </row>
    <row r="238" spans="11:11">
      <c r="K238" s="2570"/>
    </row>
    <row r="239" spans="11:11">
      <c r="K239" s="2570"/>
    </row>
    <row r="240" spans="11:11">
      <c r="K240" s="2570"/>
    </row>
    <row r="241" spans="11:11">
      <c r="K241" s="2570"/>
    </row>
    <row r="242" spans="11:11">
      <c r="K242" s="2570"/>
    </row>
    <row r="243" spans="11:11">
      <c r="K243" s="2570"/>
    </row>
    <row r="244" spans="11:11">
      <c r="K244" s="2570"/>
    </row>
    <row r="245" spans="11:11">
      <c r="K245" s="2570"/>
    </row>
    <row r="246" spans="11:11">
      <c r="K246" s="2570"/>
    </row>
    <row r="247" spans="11:11">
      <c r="K247" s="2570"/>
    </row>
    <row r="248" spans="11:11">
      <c r="K248" s="2570"/>
    </row>
    <row r="249" spans="11:11">
      <c r="K249" s="2570"/>
    </row>
    <row r="250" spans="11:11">
      <c r="K250" s="2570"/>
    </row>
    <row r="251" spans="11:11">
      <c r="K251" s="2570"/>
    </row>
    <row r="252" spans="11:11">
      <c r="K252" s="2570"/>
    </row>
    <row r="253" spans="11:11">
      <c r="K253" s="2570"/>
    </row>
    <row r="254" spans="11:11">
      <c r="K254" s="2570"/>
    </row>
    <row r="255" spans="11:11">
      <c r="K255" s="2570"/>
    </row>
    <row r="256" spans="11:11">
      <c r="K256" s="2570"/>
    </row>
    <row r="257" spans="11:11">
      <c r="K257" s="2570"/>
    </row>
    <row r="258" spans="11:11">
      <c r="K258" s="2570"/>
    </row>
    <row r="259" spans="11:11">
      <c r="K259" s="2570"/>
    </row>
    <row r="260" spans="11:11">
      <c r="K260" s="2570"/>
    </row>
    <row r="261" spans="11:11">
      <c r="K261" s="2570"/>
    </row>
    <row r="262" spans="11:11">
      <c r="K262" s="2570"/>
    </row>
  </sheetData>
  <mergeCells count="30">
    <mergeCell ref="A1:M2"/>
    <mergeCell ref="N1:AC2"/>
    <mergeCell ref="Z3:AC3"/>
    <mergeCell ref="A4:C9"/>
    <mergeCell ref="F4:F9"/>
    <mergeCell ref="G4:G9"/>
    <mergeCell ref="H4:M4"/>
    <mergeCell ref="N4:Y4"/>
    <mergeCell ref="Z4:AC4"/>
    <mergeCell ref="I5:I9"/>
    <mergeCell ref="A19:C19"/>
    <mergeCell ref="V5:V9"/>
    <mergeCell ref="W5:W9"/>
    <mergeCell ref="X5:X9"/>
    <mergeCell ref="Y5:Y9"/>
    <mergeCell ref="A10:C10"/>
    <mergeCell ref="A11:C11"/>
    <mergeCell ref="B12:C12"/>
    <mergeCell ref="B14:C14"/>
    <mergeCell ref="A16:C16"/>
    <mergeCell ref="B17:C17"/>
    <mergeCell ref="B18:C18"/>
    <mergeCell ref="A26:C26"/>
    <mergeCell ref="A29:C29"/>
    <mergeCell ref="B20:C20"/>
    <mergeCell ref="B21:C21"/>
    <mergeCell ref="A22:C22"/>
    <mergeCell ref="B23:C23"/>
    <mergeCell ref="B24:C24"/>
    <mergeCell ref="A25:C25"/>
  </mergeCells>
  <phoneticPr fontId="6" type="noConversion"/>
  <printOptions horizontalCentered="1"/>
  <pageMargins left="0.62992125984251968" right="0.55118110236220474" top="1.1811023622047245" bottom="0.78740157480314965" header="0" footer="0"/>
  <pageSetup paperSize="9" scale="73" orientation="portrait" r:id="rId1"/>
  <headerFooter alignWithMargins="0"/>
  <colBreaks count="1" manualBreakCount="1">
    <brk id="13" max="1048575" man="1"/>
  </colBreak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S680"/>
  <sheetViews>
    <sheetView zoomScale="80" zoomScaleNormal="80" workbookViewId="0">
      <selection sqref="A1:I1"/>
    </sheetView>
  </sheetViews>
  <sheetFormatPr defaultColWidth="9" defaultRowHeight="15.5"/>
  <cols>
    <col min="1" max="1" width="18.08203125" style="12" customWidth="1"/>
    <col min="2" max="2" width="10.08203125" style="12" customWidth="1"/>
    <col min="3" max="3" width="11" style="12" customWidth="1"/>
    <col min="4" max="4" width="10.08203125" style="12" customWidth="1"/>
    <col min="5" max="5" width="11.58203125" style="12" customWidth="1"/>
    <col min="6" max="6" width="10.08203125" style="12" customWidth="1"/>
    <col min="7" max="7" width="11.75" style="12" customWidth="1"/>
    <col min="8" max="8" width="10.08203125" style="12" customWidth="1"/>
    <col min="9" max="9" width="11.5" style="12" customWidth="1"/>
    <col min="10" max="10" width="9.5" style="12" customWidth="1"/>
    <col min="11" max="11" width="11.58203125" style="12" customWidth="1"/>
    <col min="12" max="12" width="9.25" style="2594" customWidth="1"/>
    <col min="13" max="13" width="11.33203125" style="2593" customWidth="1"/>
    <col min="14" max="14" width="9.25" style="12" customWidth="1"/>
    <col min="15" max="15" width="11.5" style="12" customWidth="1"/>
    <col min="16" max="16" width="10.08203125" style="12" customWidth="1"/>
    <col min="17" max="17" width="11.5" style="12" customWidth="1"/>
    <col min="18" max="18" width="9" style="12" customWidth="1"/>
    <col min="19" max="19" width="12.08203125" style="12" customWidth="1"/>
    <col min="20" max="256" width="9" style="12"/>
    <col min="257" max="257" width="18.08203125" style="12" customWidth="1"/>
    <col min="258" max="258" width="10.08203125" style="12" customWidth="1"/>
    <col min="259" max="259" width="11" style="12" customWidth="1"/>
    <col min="260" max="260" width="10.08203125" style="12" customWidth="1"/>
    <col min="261" max="261" width="11.58203125" style="12" customWidth="1"/>
    <col min="262" max="262" width="10.08203125" style="12" customWidth="1"/>
    <col min="263" max="263" width="11.75" style="12" customWidth="1"/>
    <col min="264" max="264" width="10.08203125" style="12" customWidth="1"/>
    <col min="265" max="265" width="11.5" style="12" customWidth="1"/>
    <col min="266" max="266" width="9.5" style="12" customWidth="1"/>
    <col min="267" max="267" width="11.58203125" style="12" customWidth="1"/>
    <col min="268" max="268" width="9.25" style="12" customWidth="1"/>
    <col min="269" max="269" width="11.33203125" style="12" customWidth="1"/>
    <col min="270" max="270" width="9.25" style="12" customWidth="1"/>
    <col min="271" max="271" width="11.5" style="12" customWidth="1"/>
    <col min="272" max="272" width="10.08203125" style="12" customWidth="1"/>
    <col min="273" max="273" width="11.5" style="12" customWidth="1"/>
    <col min="274" max="274" width="9" style="12" customWidth="1"/>
    <col min="275" max="275" width="12.08203125" style="12" customWidth="1"/>
    <col min="276" max="512" width="9" style="12"/>
    <col min="513" max="513" width="18.08203125" style="12" customWidth="1"/>
    <col min="514" max="514" width="10.08203125" style="12" customWidth="1"/>
    <col min="515" max="515" width="11" style="12" customWidth="1"/>
    <col min="516" max="516" width="10.08203125" style="12" customWidth="1"/>
    <col min="517" max="517" width="11.58203125" style="12" customWidth="1"/>
    <col min="518" max="518" width="10.08203125" style="12" customWidth="1"/>
    <col min="519" max="519" width="11.75" style="12" customWidth="1"/>
    <col min="520" max="520" width="10.08203125" style="12" customWidth="1"/>
    <col min="521" max="521" width="11.5" style="12" customWidth="1"/>
    <col min="522" max="522" width="9.5" style="12" customWidth="1"/>
    <col min="523" max="523" width="11.58203125" style="12" customWidth="1"/>
    <col min="524" max="524" width="9.25" style="12" customWidth="1"/>
    <col min="525" max="525" width="11.33203125" style="12" customWidth="1"/>
    <col min="526" max="526" width="9.25" style="12" customWidth="1"/>
    <col min="527" max="527" width="11.5" style="12" customWidth="1"/>
    <col min="528" max="528" width="10.08203125" style="12" customWidth="1"/>
    <col min="529" max="529" width="11.5" style="12" customWidth="1"/>
    <col min="530" max="530" width="9" style="12" customWidth="1"/>
    <col min="531" max="531" width="12.08203125" style="12" customWidth="1"/>
    <col min="532" max="768" width="9" style="12"/>
    <col min="769" max="769" width="18.08203125" style="12" customWidth="1"/>
    <col min="770" max="770" width="10.08203125" style="12" customWidth="1"/>
    <col min="771" max="771" width="11" style="12" customWidth="1"/>
    <col min="772" max="772" width="10.08203125" style="12" customWidth="1"/>
    <col min="773" max="773" width="11.58203125" style="12" customWidth="1"/>
    <col min="774" max="774" width="10.08203125" style="12" customWidth="1"/>
    <col min="775" max="775" width="11.75" style="12" customWidth="1"/>
    <col min="776" max="776" width="10.08203125" style="12" customWidth="1"/>
    <col min="777" max="777" width="11.5" style="12" customWidth="1"/>
    <col min="778" max="778" width="9.5" style="12" customWidth="1"/>
    <col min="779" max="779" width="11.58203125" style="12" customWidth="1"/>
    <col min="780" max="780" width="9.25" style="12" customWidth="1"/>
    <col min="781" max="781" width="11.33203125" style="12" customWidth="1"/>
    <col min="782" max="782" width="9.25" style="12" customWidth="1"/>
    <col min="783" max="783" width="11.5" style="12" customWidth="1"/>
    <col min="784" max="784" width="10.08203125" style="12" customWidth="1"/>
    <col min="785" max="785" width="11.5" style="12" customWidth="1"/>
    <col min="786" max="786" width="9" style="12" customWidth="1"/>
    <col min="787" max="787" width="12.08203125" style="12" customWidth="1"/>
    <col min="788" max="1024" width="9" style="12"/>
    <col min="1025" max="1025" width="18.08203125" style="12" customWidth="1"/>
    <col min="1026" max="1026" width="10.08203125" style="12" customWidth="1"/>
    <col min="1027" max="1027" width="11" style="12" customWidth="1"/>
    <col min="1028" max="1028" width="10.08203125" style="12" customWidth="1"/>
    <col min="1029" max="1029" width="11.58203125" style="12" customWidth="1"/>
    <col min="1030" max="1030" width="10.08203125" style="12" customWidth="1"/>
    <col min="1031" max="1031" width="11.75" style="12" customWidth="1"/>
    <col min="1032" max="1032" width="10.08203125" style="12" customWidth="1"/>
    <col min="1033" max="1033" width="11.5" style="12" customWidth="1"/>
    <col min="1034" max="1034" width="9.5" style="12" customWidth="1"/>
    <col min="1035" max="1035" width="11.58203125" style="12" customWidth="1"/>
    <col min="1036" max="1036" width="9.25" style="12" customWidth="1"/>
    <col min="1037" max="1037" width="11.33203125" style="12" customWidth="1"/>
    <col min="1038" max="1038" width="9.25" style="12" customWidth="1"/>
    <col min="1039" max="1039" width="11.5" style="12" customWidth="1"/>
    <col min="1040" max="1040" width="10.08203125" style="12" customWidth="1"/>
    <col min="1041" max="1041" width="11.5" style="12" customWidth="1"/>
    <col min="1042" max="1042" width="9" style="12" customWidth="1"/>
    <col min="1043" max="1043" width="12.08203125" style="12" customWidth="1"/>
    <col min="1044" max="1280" width="9" style="12"/>
    <col min="1281" max="1281" width="18.08203125" style="12" customWidth="1"/>
    <col min="1282" max="1282" width="10.08203125" style="12" customWidth="1"/>
    <col min="1283" max="1283" width="11" style="12" customWidth="1"/>
    <col min="1284" max="1284" width="10.08203125" style="12" customWidth="1"/>
    <col min="1285" max="1285" width="11.58203125" style="12" customWidth="1"/>
    <col min="1286" max="1286" width="10.08203125" style="12" customWidth="1"/>
    <col min="1287" max="1287" width="11.75" style="12" customWidth="1"/>
    <col min="1288" max="1288" width="10.08203125" style="12" customWidth="1"/>
    <col min="1289" max="1289" width="11.5" style="12" customWidth="1"/>
    <col min="1290" max="1290" width="9.5" style="12" customWidth="1"/>
    <col min="1291" max="1291" width="11.58203125" style="12" customWidth="1"/>
    <col min="1292" max="1292" width="9.25" style="12" customWidth="1"/>
    <col min="1293" max="1293" width="11.33203125" style="12" customWidth="1"/>
    <col min="1294" max="1294" width="9.25" style="12" customWidth="1"/>
    <col min="1295" max="1295" width="11.5" style="12" customWidth="1"/>
    <col min="1296" max="1296" width="10.08203125" style="12" customWidth="1"/>
    <col min="1297" max="1297" width="11.5" style="12" customWidth="1"/>
    <col min="1298" max="1298" width="9" style="12" customWidth="1"/>
    <col min="1299" max="1299" width="12.08203125" style="12" customWidth="1"/>
    <col min="1300" max="1536" width="9" style="12"/>
    <col min="1537" max="1537" width="18.08203125" style="12" customWidth="1"/>
    <col min="1538" max="1538" width="10.08203125" style="12" customWidth="1"/>
    <col min="1539" max="1539" width="11" style="12" customWidth="1"/>
    <col min="1540" max="1540" width="10.08203125" style="12" customWidth="1"/>
    <col min="1541" max="1541" width="11.58203125" style="12" customWidth="1"/>
    <col min="1542" max="1542" width="10.08203125" style="12" customWidth="1"/>
    <col min="1543" max="1543" width="11.75" style="12" customWidth="1"/>
    <col min="1544" max="1544" width="10.08203125" style="12" customWidth="1"/>
    <col min="1545" max="1545" width="11.5" style="12" customWidth="1"/>
    <col min="1546" max="1546" width="9.5" style="12" customWidth="1"/>
    <col min="1547" max="1547" width="11.58203125" style="12" customWidth="1"/>
    <col min="1548" max="1548" width="9.25" style="12" customWidth="1"/>
    <col min="1549" max="1549" width="11.33203125" style="12" customWidth="1"/>
    <col min="1550" max="1550" width="9.25" style="12" customWidth="1"/>
    <col min="1551" max="1551" width="11.5" style="12" customWidth="1"/>
    <col min="1552" max="1552" width="10.08203125" style="12" customWidth="1"/>
    <col min="1553" max="1553" width="11.5" style="12" customWidth="1"/>
    <col min="1554" max="1554" width="9" style="12" customWidth="1"/>
    <col min="1555" max="1555" width="12.08203125" style="12" customWidth="1"/>
    <col min="1556" max="1792" width="9" style="12"/>
    <col min="1793" max="1793" width="18.08203125" style="12" customWidth="1"/>
    <col min="1794" max="1794" width="10.08203125" style="12" customWidth="1"/>
    <col min="1795" max="1795" width="11" style="12" customWidth="1"/>
    <col min="1796" max="1796" width="10.08203125" style="12" customWidth="1"/>
    <col min="1797" max="1797" width="11.58203125" style="12" customWidth="1"/>
    <col min="1798" max="1798" width="10.08203125" style="12" customWidth="1"/>
    <col min="1799" max="1799" width="11.75" style="12" customWidth="1"/>
    <col min="1800" max="1800" width="10.08203125" style="12" customWidth="1"/>
    <col min="1801" max="1801" width="11.5" style="12" customWidth="1"/>
    <col min="1802" max="1802" width="9.5" style="12" customWidth="1"/>
    <col min="1803" max="1803" width="11.58203125" style="12" customWidth="1"/>
    <col min="1804" max="1804" width="9.25" style="12" customWidth="1"/>
    <col min="1805" max="1805" width="11.33203125" style="12" customWidth="1"/>
    <col min="1806" max="1806" width="9.25" style="12" customWidth="1"/>
    <col min="1807" max="1807" width="11.5" style="12" customWidth="1"/>
    <col min="1808" max="1808" width="10.08203125" style="12" customWidth="1"/>
    <col min="1809" max="1809" width="11.5" style="12" customWidth="1"/>
    <col min="1810" max="1810" width="9" style="12" customWidth="1"/>
    <col min="1811" max="1811" width="12.08203125" style="12" customWidth="1"/>
    <col min="1812" max="2048" width="9" style="12"/>
    <col min="2049" max="2049" width="18.08203125" style="12" customWidth="1"/>
    <col min="2050" max="2050" width="10.08203125" style="12" customWidth="1"/>
    <col min="2051" max="2051" width="11" style="12" customWidth="1"/>
    <col min="2052" max="2052" width="10.08203125" style="12" customWidth="1"/>
    <col min="2053" max="2053" width="11.58203125" style="12" customWidth="1"/>
    <col min="2054" max="2054" width="10.08203125" style="12" customWidth="1"/>
    <col min="2055" max="2055" width="11.75" style="12" customWidth="1"/>
    <col min="2056" max="2056" width="10.08203125" style="12" customWidth="1"/>
    <col min="2057" max="2057" width="11.5" style="12" customWidth="1"/>
    <col min="2058" max="2058" width="9.5" style="12" customWidth="1"/>
    <col min="2059" max="2059" width="11.58203125" style="12" customWidth="1"/>
    <col min="2060" max="2060" width="9.25" style="12" customWidth="1"/>
    <col min="2061" max="2061" width="11.33203125" style="12" customWidth="1"/>
    <col min="2062" max="2062" width="9.25" style="12" customWidth="1"/>
    <col min="2063" max="2063" width="11.5" style="12" customWidth="1"/>
    <col min="2064" max="2064" width="10.08203125" style="12" customWidth="1"/>
    <col min="2065" max="2065" width="11.5" style="12" customWidth="1"/>
    <col min="2066" max="2066" width="9" style="12" customWidth="1"/>
    <col min="2067" max="2067" width="12.08203125" style="12" customWidth="1"/>
    <col min="2068" max="2304" width="9" style="12"/>
    <col min="2305" max="2305" width="18.08203125" style="12" customWidth="1"/>
    <col min="2306" max="2306" width="10.08203125" style="12" customWidth="1"/>
    <col min="2307" max="2307" width="11" style="12" customWidth="1"/>
    <col min="2308" max="2308" width="10.08203125" style="12" customWidth="1"/>
    <col min="2309" max="2309" width="11.58203125" style="12" customWidth="1"/>
    <col min="2310" max="2310" width="10.08203125" style="12" customWidth="1"/>
    <col min="2311" max="2311" width="11.75" style="12" customWidth="1"/>
    <col min="2312" max="2312" width="10.08203125" style="12" customWidth="1"/>
    <col min="2313" max="2313" width="11.5" style="12" customWidth="1"/>
    <col min="2314" max="2314" width="9.5" style="12" customWidth="1"/>
    <col min="2315" max="2315" width="11.58203125" style="12" customWidth="1"/>
    <col min="2316" max="2316" width="9.25" style="12" customWidth="1"/>
    <col min="2317" max="2317" width="11.33203125" style="12" customWidth="1"/>
    <col min="2318" max="2318" width="9.25" style="12" customWidth="1"/>
    <col min="2319" max="2319" width="11.5" style="12" customWidth="1"/>
    <col min="2320" max="2320" width="10.08203125" style="12" customWidth="1"/>
    <col min="2321" max="2321" width="11.5" style="12" customWidth="1"/>
    <col min="2322" max="2322" width="9" style="12" customWidth="1"/>
    <col min="2323" max="2323" width="12.08203125" style="12" customWidth="1"/>
    <col min="2324" max="2560" width="9" style="12"/>
    <col min="2561" max="2561" width="18.08203125" style="12" customWidth="1"/>
    <col min="2562" max="2562" width="10.08203125" style="12" customWidth="1"/>
    <col min="2563" max="2563" width="11" style="12" customWidth="1"/>
    <col min="2564" max="2564" width="10.08203125" style="12" customWidth="1"/>
    <col min="2565" max="2565" width="11.58203125" style="12" customWidth="1"/>
    <col min="2566" max="2566" width="10.08203125" style="12" customWidth="1"/>
    <col min="2567" max="2567" width="11.75" style="12" customWidth="1"/>
    <col min="2568" max="2568" width="10.08203125" style="12" customWidth="1"/>
    <col min="2569" max="2569" width="11.5" style="12" customWidth="1"/>
    <col min="2570" max="2570" width="9.5" style="12" customWidth="1"/>
    <col min="2571" max="2571" width="11.58203125" style="12" customWidth="1"/>
    <col min="2572" max="2572" width="9.25" style="12" customWidth="1"/>
    <col min="2573" max="2573" width="11.33203125" style="12" customWidth="1"/>
    <col min="2574" max="2574" width="9.25" style="12" customWidth="1"/>
    <col min="2575" max="2575" width="11.5" style="12" customWidth="1"/>
    <col min="2576" max="2576" width="10.08203125" style="12" customWidth="1"/>
    <col min="2577" max="2577" width="11.5" style="12" customWidth="1"/>
    <col min="2578" max="2578" width="9" style="12" customWidth="1"/>
    <col min="2579" max="2579" width="12.08203125" style="12" customWidth="1"/>
    <col min="2580" max="2816" width="9" style="12"/>
    <col min="2817" max="2817" width="18.08203125" style="12" customWidth="1"/>
    <col min="2818" max="2818" width="10.08203125" style="12" customWidth="1"/>
    <col min="2819" max="2819" width="11" style="12" customWidth="1"/>
    <col min="2820" max="2820" width="10.08203125" style="12" customWidth="1"/>
    <col min="2821" max="2821" width="11.58203125" style="12" customWidth="1"/>
    <col min="2822" max="2822" width="10.08203125" style="12" customWidth="1"/>
    <col min="2823" max="2823" width="11.75" style="12" customWidth="1"/>
    <col min="2824" max="2824" width="10.08203125" style="12" customWidth="1"/>
    <col min="2825" max="2825" width="11.5" style="12" customWidth="1"/>
    <col min="2826" max="2826" width="9.5" style="12" customWidth="1"/>
    <col min="2827" max="2827" width="11.58203125" style="12" customWidth="1"/>
    <col min="2828" max="2828" width="9.25" style="12" customWidth="1"/>
    <col min="2829" max="2829" width="11.33203125" style="12" customWidth="1"/>
    <col min="2830" max="2830" width="9.25" style="12" customWidth="1"/>
    <col min="2831" max="2831" width="11.5" style="12" customWidth="1"/>
    <col min="2832" max="2832" width="10.08203125" style="12" customWidth="1"/>
    <col min="2833" max="2833" width="11.5" style="12" customWidth="1"/>
    <col min="2834" max="2834" width="9" style="12" customWidth="1"/>
    <col min="2835" max="2835" width="12.08203125" style="12" customWidth="1"/>
    <col min="2836" max="3072" width="9" style="12"/>
    <col min="3073" max="3073" width="18.08203125" style="12" customWidth="1"/>
    <col min="3074" max="3074" width="10.08203125" style="12" customWidth="1"/>
    <col min="3075" max="3075" width="11" style="12" customWidth="1"/>
    <col min="3076" max="3076" width="10.08203125" style="12" customWidth="1"/>
    <col min="3077" max="3077" width="11.58203125" style="12" customWidth="1"/>
    <col min="3078" max="3078" width="10.08203125" style="12" customWidth="1"/>
    <col min="3079" max="3079" width="11.75" style="12" customWidth="1"/>
    <col min="3080" max="3080" width="10.08203125" style="12" customWidth="1"/>
    <col min="3081" max="3081" width="11.5" style="12" customWidth="1"/>
    <col min="3082" max="3082" width="9.5" style="12" customWidth="1"/>
    <col min="3083" max="3083" width="11.58203125" style="12" customWidth="1"/>
    <col min="3084" max="3084" width="9.25" style="12" customWidth="1"/>
    <col min="3085" max="3085" width="11.33203125" style="12" customWidth="1"/>
    <col min="3086" max="3086" width="9.25" style="12" customWidth="1"/>
    <col min="3087" max="3087" width="11.5" style="12" customWidth="1"/>
    <col min="3088" max="3088" width="10.08203125" style="12" customWidth="1"/>
    <col min="3089" max="3089" width="11.5" style="12" customWidth="1"/>
    <col min="3090" max="3090" width="9" style="12" customWidth="1"/>
    <col min="3091" max="3091" width="12.08203125" style="12" customWidth="1"/>
    <col min="3092" max="3328" width="9" style="12"/>
    <col min="3329" max="3329" width="18.08203125" style="12" customWidth="1"/>
    <col min="3330" max="3330" width="10.08203125" style="12" customWidth="1"/>
    <col min="3331" max="3331" width="11" style="12" customWidth="1"/>
    <col min="3332" max="3332" width="10.08203125" style="12" customWidth="1"/>
    <col min="3333" max="3333" width="11.58203125" style="12" customWidth="1"/>
    <col min="3334" max="3334" width="10.08203125" style="12" customWidth="1"/>
    <col min="3335" max="3335" width="11.75" style="12" customWidth="1"/>
    <col min="3336" max="3336" width="10.08203125" style="12" customWidth="1"/>
    <col min="3337" max="3337" width="11.5" style="12" customWidth="1"/>
    <col min="3338" max="3338" width="9.5" style="12" customWidth="1"/>
    <col min="3339" max="3339" width="11.58203125" style="12" customWidth="1"/>
    <col min="3340" max="3340" width="9.25" style="12" customWidth="1"/>
    <col min="3341" max="3341" width="11.33203125" style="12" customWidth="1"/>
    <col min="3342" max="3342" width="9.25" style="12" customWidth="1"/>
    <col min="3343" max="3343" width="11.5" style="12" customWidth="1"/>
    <col min="3344" max="3344" width="10.08203125" style="12" customWidth="1"/>
    <col min="3345" max="3345" width="11.5" style="12" customWidth="1"/>
    <col min="3346" max="3346" width="9" style="12" customWidth="1"/>
    <col min="3347" max="3347" width="12.08203125" style="12" customWidth="1"/>
    <col min="3348" max="3584" width="9" style="12"/>
    <col min="3585" max="3585" width="18.08203125" style="12" customWidth="1"/>
    <col min="3586" max="3586" width="10.08203125" style="12" customWidth="1"/>
    <col min="3587" max="3587" width="11" style="12" customWidth="1"/>
    <col min="3588" max="3588" width="10.08203125" style="12" customWidth="1"/>
    <col min="3589" max="3589" width="11.58203125" style="12" customWidth="1"/>
    <col min="3590" max="3590" width="10.08203125" style="12" customWidth="1"/>
    <col min="3591" max="3591" width="11.75" style="12" customWidth="1"/>
    <col min="3592" max="3592" width="10.08203125" style="12" customWidth="1"/>
    <col min="3593" max="3593" width="11.5" style="12" customWidth="1"/>
    <col min="3594" max="3594" width="9.5" style="12" customWidth="1"/>
    <col min="3595" max="3595" width="11.58203125" style="12" customWidth="1"/>
    <col min="3596" max="3596" width="9.25" style="12" customWidth="1"/>
    <col min="3597" max="3597" width="11.33203125" style="12" customWidth="1"/>
    <col min="3598" max="3598" width="9.25" style="12" customWidth="1"/>
    <col min="3599" max="3599" width="11.5" style="12" customWidth="1"/>
    <col min="3600" max="3600" width="10.08203125" style="12" customWidth="1"/>
    <col min="3601" max="3601" width="11.5" style="12" customWidth="1"/>
    <col min="3602" max="3602" width="9" style="12" customWidth="1"/>
    <col min="3603" max="3603" width="12.08203125" style="12" customWidth="1"/>
    <col min="3604" max="3840" width="9" style="12"/>
    <col min="3841" max="3841" width="18.08203125" style="12" customWidth="1"/>
    <col min="3842" max="3842" width="10.08203125" style="12" customWidth="1"/>
    <col min="3843" max="3843" width="11" style="12" customWidth="1"/>
    <col min="3844" max="3844" width="10.08203125" style="12" customWidth="1"/>
    <col min="3845" max="3845" width="11.58203125" style="12" customWidth="1"/>
    <col min="3846" max="3846" width="10.08203125" style="12" customWidth="1"/>
    <col min="3847" max="3847" width="11.75" style="12" customWidth="1"/>
    <col min="3848" max="3848" width="10.08203125" style="12" customWidth="1"/>
    <col min="3849" max="3849" width="11.5" style="12" customWidth="1"/>
    <col min="3850" max="3850" width="9.5" style="12" customWidth="1"/>
    <col min="3851" max="3851" width="11.58203125" style="12" customWidth="1"/>
    <col min="3852" max="3852" width="9.25" style="12" customWidth="1"/>
    <col min="3853" max="3853" width="11.33203125" style="12" customWidth="1"/>
    <col min="3854" max="3854" width="9.25" style="12" customWidth="1"/>
    <col min="3855" max="3855" width="11.5" style="12" customWidth="1"/>
    <col min="3856" max="3856" width="10.08203125" style="12" customWidth="1"/>
    <col min="3857" max="3857" width="11.5" style="12" customWidth="1"/>
    <col min="3858" max="3858" width="9" style="12" customWidth="1"/>
    <col min="3859" max="3859" width="12.08203125" style="12" customWidth="1"/>
    <col min="3860" max="4096" width="9" style="12"/>
    <col min="4097" max="4097" width="18.08203125" style="12" customWidth="1"/>
    <col min="4098" max="4098" width="10.08203125" style="12" customWidth="1"/>
    <col min="4099" max="4099" width="11" style="12" customWidth="1"/>
    <col min="4100" max="4100" width="10.08203125" style="12" customWidth="1"/>
    <col min="4101" max="4101" width="11.58203125" style="12" customWidth="1"/>
    <col min="4102" max="4102" width="10.08203125" style="12" customWidth="1"/>
    <col min="4103" max="4103" width="11.75" style="12" customWidth="1"/>
    <col min="4104" max="4104" width="10.08203125" style="12" customWidth="1"/>
    <col min="4105" max="4105" width="11.5" style="12" customWidth="1"/>
    <col min="4106" max="4106" width="9.5" style="12" customWidth="1"/>
    <col min="4107" max="4107" width="11.58203125" style="12" customWidth="1"/>
    <col min="4108" max="4108" width="9.25" style="12" customWidth="1"/>
    <col min="4109" max="4109" width="11.33203125" style="12" customWidth="1"/>
    <col min="4110" max="4110" width="9.25" style="12" customWidth="1"/>
    <col min="4111" max="4111" width="11.5" style="12" customWidth="1"/>
    <col min="4112" max="4112" width="10.08203125" style="12" customWidth="1"/>
    <col min="4113" max="4113" width="11.5" style="12" customWidth="1"/>
    <col min="4114" max="4114" width="9" style="12" customWidth="1"/>
    <col min="4115" max="4115" width="12.08203125" style="12" customWidth="1"/>
    <col min="4116" max="4352" width="9" style="12"/>
    <col min="4353" max="4353" width="18.08203125" style="12" customWidth="1"/>
    <col min="4354" max="4354" width="10.08203125" style="12" customWidth="1"/>
    <col min="4355" max="4355" width="11" style="12" customWidth="1"/>
    <col min="4356" max="4356" width="10.08203125" style="12" customWidth="1"/>
    <col min="4357" max="4357" width="11.58203125" style="12" customWidth="1"/>
    <col min="4358" max="4358" width="10.08203125" style="12" customWidth="1"/>
    <col min="4359" max="4359" width="11.75" style="12" customWidth="1"/>
    <col min="4360" max="4360" width="10.08203125" style="12" customWidth="1"/>
    <col min="4361" max="4361" width="11.5" style="12" customWidth="1"/>
    <col min="4362" max="4362" width="9.5" style="12" customWidth="1"/>
    <col min="4363" max="4363" width="11.58203125" style="12" customWidth="1"/>
    <col min="4364" max="4364" width="9.25" style="12" customWidth="1"/>
    <col min="4365" max="4365" width="11.33203125" style="12" customWidth="1"/>
    <col min="4366" max="4366" width="9.25" style="12" customWidth="1"/>
    <col min="4367" max="4367" width="11.5" style="12" customWidth="1"/>
    <col min="4368" max="4368" width="10.08203125" style="12" customWidth="1"/>
    <col min="4369" max="4369" width="11.5" style="12" customWidth="1"/>
    <col min="4370" max="4370" width="9" style="12" customWidth="1"/>
    <col min="4371" max="4371" width="12.08203125" style="12" customWidth="1"/>
    <col min="4372" max="4608" width="9" style="12"/>
    <col min="4609" max="4609" width="18.08203125" style="12" customWidth="1"/>
    <col min="4610" max="4610" width="10.08203125" style="12" customWidth="1"/>
    <col min="4611" max="4611" width="11" style="12" customWidth="1"/>
    <col min="4612" max="4612" width="10.08203125" style="12" customWidth="1"/>
    <col min="4613" max="4613" width="11.58203125" style="12" customWidth="1"/>
    <col min="4614" max="4614" width="10.08203125" style="12" customWidth="1"/>
    <col min="4615" max="4615" width="11.75" style="12" customWidth="1"/>
    <col min="4616" max="4616" width="10.08203125" style="12" customWidth="1"/>
    <col min="4617" max="4617" width="11.5" style="12" customWidth="1"/>
    <col min="4618" max="4618" width="9.5" style="12" customWidth="1"/>
    <col min="4619" max="4619" width="11.58203125" style="12" customWidth="1"/>
    <col min="4620" max="4620" width="9.25" style="12" customWidth="1"/>
    <col min="4621" max="4621" width="11.33203125" style="12" customWidth="1"/>
    <col min="4622" max="4622" width="9.25" style="12" customWidth="1"/>
    <col min="4623" max="4623" width="11.5" style="12" customWidth="1"/>
    <col min="4624" max="4624" width="10.08203125" style="12" customWidth="1"/>
    <col min="4625" max="4625" width="11.5" style="12" customWidth="1"/>
    <col min="4626" max="4626" width="9" style="12" customWidth="1"/>
    <col min="4627" max="4627" width="12.08203125" style="12" customWidth="1"/>
    <col min="4628" max="4864" width="9" style="12"/>
    <col min="4865" max="4865" width="18.08203125" style="12" customWidth="1"/>
    <col min="4866" max="4866" width="10.08203125" style="12" customWidth="1"/>
    <col min="4867" max="4867" width="11" style="12" customWidth="1"/>
    <col min="4868" max="4868" width="10.08203125" style="12" customWidth="1"/>
    <col min="4869" max="4869" width="11.58203125" style="12" customWidth="1"/>
    <col min="4870" max="4870" width="10.08203125" style="12" customWidth="1"/>
    <col min="4871" max="4871" width="11.75" style="12" customWidth="1"/>
    <col min="4872" max="4872" width="10.08203125" style="12" customWidth="1"/>
    <col min="4873" max="4873" width="11.5" style="12" customWidth="1"/>
    <col min="4874" max="4874" width="9.5" style="12" customWidth="1"/>
    <col min="4875" max="4875" width="11.58203125" style="12" customWidth="1"/>
    <col min="4876" max="4876" width="9.25" style="12" customWidth="1"/>
    <col min="4877" max="4877" width="11.33203125" style="12" customWidth="1"/>
    <col min="4878" max="4878" width="9.25" style="12" customWidth="1"/>
    <col min="4879" max="4879" width="11.5" style="12" customWidth="1"/>
    <col min="4880" max="4880" width="10.08203125" style="12" customWidth="1"/>
    <col min="4881" max="4881" width="11.5" style="12" customWidth="1"/>
    <col min="4882" max="4882" width="9" style="12" customWidth="1"/>
    <col min="4883" max="4883" width="12.08203125" style="12" customWidth="1"/>
    <col min="4884" max="5120" width="9" style="12"/>
    <col min="5121" max="5121" width="18.08203125" style="12" customWidth="1"/>
    <col min="5122" max="5122" width="10.08203125" style="12" customWidth="1"/>
    <col min="5123" max="5123" width="11" style="12" customWidth="1"/>
    <col min="5124" max="5124" width="10.08203125" style="12" customWidth="1"/>
    <col min="5125" max="5125" width="11.58203125" style="12" customWidth="1"/>
    <col min="5126" max="5126" width="10.08203125" style="12" customWidth="1"/>
    <col min="5127" max="5127" width="11.75" style="12" customWidth="1"/>
    <col min="5128" max="5128" width="10.08203125" style="12" customWidth="1"/>
    <col min="5129" max="5129" width="11.5" style="12" customWidth="1"/>
    <col min="5130" max="5130" width="9.5" style="12" customWidth="1"/>
    <col min="5131" max="5131" width="11.58203125" style="12" customWidth="1"/>
    <col min="5132" max="5132" width="9.25" style="12" customWidth="1"/>
    <col min="5133" max="5133" width="11.33203125" style="12" customWidth="1"/>
    <col min="5134" max="5134" width="9.25" style="12" customWidth="1"/>
    <col min="5135" max="5135" width="11.5" style="12" customWidth="1"/>
    <col min="5136" max="5136" width="10.08203125" style="12" customWidth="1"/>
    <col min="5137" max="5137" width="11.5" style="12" customWidth="1"/>
    <col min="5138" max="5138" width="9" style="12" customWidth="1"/>
    <col min="5139" max="5139" width="12.08203125" style="12" customWidth="1"/>
    <col min="5140" max="5376" width="9" style="12"/>
    <col min="5377" max="5377" width="18.08203125" style="12" customWidth="1"/>
    <col min="5378" max="5378" width="10.08203125" style="12" customWidth="1"/>
    <col min="5379" max="5379" width="11" style="12" customWidth="1"/>
    <col min="5380" max="5380" width="10.08203125" style="12" customWidth="1"/>
    <col min="5381" max="5381" width="11.58203125" style="12" customWidth="1"/>
    <col min="5382" max="5382" width="10.08203125" style="12" customWidth="1"/>
    <col min="5383" max="5383" width="11.75" style="12" customWidth="1"/>
    <col min="5384" max="5384" width="10.08203125" style="12" customWidth="1"/>
    <col min="5385" max="5385" width="11.5" style="12" customWidth="1"/>
    <col min="5386" max="5386" width="9.5" style="12" customWidth="1"/>
    <col min="5387" max="5387" width="11.58203125" style="12" customWidth="1"/>
    <col min="5388" max="5388" width="9.25" style="12" customWidth="1"/>
    <col min="5389" max="5389" width="11.33203125" style="12" customWidth="1"/>
    <col min="5390" max="5390" width="9.25" style="12" customWidth="1"/>
    <col min="5391" max="5391" width="11.5" style="12" customWidth="1"/>
    <col min="5392" max="5392" width="10.08203125" style="12" customWidth="1"/>
    <col min="5393" max="5393" width="11.5" style="12" customWidth="1"/>
    <col min="5394" max="5394" width="9" style="12" customWidth="1"/>
    <col min="5395" max="5395" width="12.08203125" style="12" customWidth="1"/>
    <col min="5396" max="5632" width="9" style="12"/>
    <col min="5633" max="5633" width="18.08203125" style="12" customWidth="1"/>
    <col min="5634" max="5634" width="10.08203125" style="12" customWidth="1"/>
    <col min="5635" max="5635" width="11" style="12" customWidth="1"/>
    <col min="5636" max="5636" width="10.08203125" style="12" customWidth="1"/>
    <col min="5637" max="5637" width="11.58203125" style="12" customWidth="1"/>
    <col min="5638" max="5638" width="10.08203125" style="12" customWidth="1"/>
    <col min="5639" max="5639" width="11.75" style="12" customWidth="1"/>
    <col min="5640" max="5640" width="10.08203125" style="12" customWidth="1"/>
    <col min="5641" max="5641" width="11.5" style="12" customWidth="1"/>
    <col min="5642" max="5642" width="9.5" style="12" customWidth="1"/>
    <col min="5643" max="5643" width="11.58203125" style="12" customWidth="1"/>
    <col min="5644" max="5644" width="9.25" style="12" customWidth="1"/>
    <col min="5645" max="5645" width="11.33203125" style="12" customWidth="1"/>
    <col min="5646" max="5646" width="9.25" style="12" customWidth="1"/>
    <col min="5647" max="5647" width="11.5" style="12" customWidth="1"/>
    <col min="5648" max="5648" width="10.08203125" style="12" customWidth="1"/>
    <col min="5649" max="5649" width="11.5" style="12" customWidth="1"/>
    <col min="5650" max="5650" width="9" style="12" customWidth="1"/>
    <col min="5651" max="5651" width="12.08203125" style="12" customWidth="1"/>
    <col min="5652" max="5888" width="9" style="12"/>
    <col min="5889" max="5889" width="18.08203125" style="12" customWidth="1"/>
    <col min="5890" max="5890" width="10.08203125" style="12" customWidth="1"/>
    <col min="5891" max="5891" width="11" style="12" customWidth="1"/>
    <col min="5892" max="5892" width="10.08203125" style="12" customWidth="1"/>
    <col min="5893" max="5893" width="11.58203125" style="12" customWidth="1"/>
    <col min="5894" max="5894" width="10.08203125" style="12" customWidth="1"/>
    <col min="5895" max="5895" width="11.75" style="12" customWidth="1"/>
    <col min="5896" max="5896" width="10.08203125" style="12" customWidth="1"/>
    <col min="5897" max="5897" width="11.5" style="12" customWidth="1"/>
    <col min="5898" max="5898" width="9.5" style="12" customWidth="1"/>
    <col min="5899" max="5899" width="11.58203125" style="12" customWidth="1"/>
    <col min="5900" max="5900" width="9.25" style="12" customWidth="1"/>
    <col min="5901" max="5901" width="11.33203125" style="12" customWidth="1"/>
    <col min="5902" max="5902" width="9.25" style="12" customWidth="1"/>
    <col min="5903" max="5903" width="11.5" style="12" customWidth="1"/>
    <col min="5904" max="5904" width="10.08203125" style="12" customWidth="1"/>
    <col min="5905" max="5905" width="11.5" style="12" customWidth="1"/>
    <col min="5906" max="5906" width="9" style="12" customWidth="1"/>
    <col min="5907" max="5907" width="12.08203125" style="12" customWidth="1"/>
    <col min="5908" max="6144" width="9" style="12"/>
    <col min="6145" max="6145" width="18.08203125" style="12" customWidth="1"/>
    <col min="6146" max="6146" width="10.08203125" style="12" customWidth="1"/>
    <col min="6147" max="6147" width="11" style="12" customWidth="1"/>
    <col min="6148" max="6148" width="10.08203125" style="12" customWidth="1"/>
    <col min="6149" max="6149" width="11.58203125" style="12" customWidth="1"/>
    <col min="6150" max="6150" width="10.08203125" style="12" customWidth="1"/>
    <col min="6151" max="6151" width="11.75" style="12" customWidth="1"/>
    <col min="6152" max="6152" width="10.08203125" style="12" customWidth="1"/>
    <col min="6153" max="6153" width="11.5" style="12" customWidth="1"/>
    <col min="6154" max="6154" width="9.5" style="12" customWidth="1"/>
    <col min="6155" max="6155" width="11.58203125" style="12" customWidth="1"/>
    <col min="6156" max="6156" width="9.25" style="12" customWidth="1"/>
    <col min="6157" max="6157" width="11.33203125" style="12" customWidth="1"/>
    <col min="6158" max="6158" width="9.25" style="12" customWidth="1"/>
    <col min="6159" max="6159" width="11.5" style="12" customWidth="1"/>
    <col min="6160" max="6160" width="10.08203125" style="12" customWidth="1"/>
    <col min="6161" max="6161" width="11.5" style="12" customWidth="1"/>
    <col min="6162" max="6162" width="9" style="12" customWidth="1"/>
    <col min="6163" max="6163" width="12.08203125" style="12" customWidth="1"/>
    <col min="6164" max="6400" width="9" style="12"/>
    <col min="6401" max="6401" width="18.08203125" style="12" customWidth="1"/>
    <col min="6402" max="6402" width="10.08203125" style="12" customWidth="1"/>
    <col min="6403" max="6403" width="11" style="12" customWidth="1"/>
    <col min="6404" max="6404" width="10.08203125" style="12" customWidth="1"/>
    <col min="6405" max="6405" width="11.58203125" style="12" customWidth="1"/>
    <col min="6406" max="6406" width="10.08203125" style="12" customWidth="1"/>
    <col min="6407" max="6407" width="11.75" style="12" customWidth="1"/>
    <col min="6408" max="6408" width="10.08203125" style="12" customWidth="1"/>
    <col min="6409" max="6409" width="11.5" style="12" customWidth="1"/>
    <col min="6410" max="6410" width="9.5" style="12" customWidth="1"/>
    <col min="6411" max="6411" width="11.58203125" style="12" customWidth="1"/>
    <col min="6412" max="6412" width="9.25" style="12" customWidth="1"/>
    <col min="6413" max="6413" width="11.33203125" style="12" customWidth="1"/>
    <col min="6414" max="6414" width="9.25" style="12" customWidth="1"/>
    <col min="6415" max="6415" width="11.5" style="12" customWidth="1"/>
    <col min="6416" max="6416" width="10.08203125" style="12" customWidth="1"/>
    <col min="6417" max="6417" width="11.5" style="12" customWidth="1"/>
    <col min="6418" max="6418" width="9" style="12" customWidth="1"/>
    <col min="6419" max="6419" width="12.08203125" style="12" customWidth="1"/>
    <col min="6420" max="6656" width="9" style="12"/>
    <col min="6657" max="6657" width="18.08203125" style="12" customWidth="1"/>
    <col min="6658" max="6658" width="10.08203125" style="12" customWidth="1"/>
    <col min="6659" max="6659" width="11" style="12" customWidth="1"/>
    <col min="6660" max="6660" width="10.08203125" style="12" customWidth="1"/>
    <col min="6661" max="6661" width="11.58203125" style="12" customWidth="1"/>
    <col min="6662" max="6662" width="10.08203125" style="12" customWidth="1"/>
    <col min="6663" max="6663" width="11.75" style="12" customWidth="1"/>
    <col min="6664" max="6664" width="10.08203125" style="12" customWidth="1"/>
    <col min="6665" max="6665" width="11.5" style="12" customWidth="1"/>
    <col min="6666" max="6666" width="9.5" style="12" customWidth="1"/>
    <col min="6667" max="6667" width="11.58203125" style="12" customWidth="1"/>
    <col min="6668" max="6668" width="9.25" style="12" customWidth="1"/>
    <col min="6669" max="6669" width="11.33203125" style="12" customWidth="1"/>
    <col min="6670" max="6670" width="9.25" style="12" customWidth="1"/>
    <col min="6671" max="6671" width="11.5" style="12" customWidth="1"/>
    <col min="6672" max="6672" width="10.08203125" style="12" customWidth="1"/>
    <col min="6673" max="6673" width="11.5" style="12" customWidth="1"/>
    <col min="6674" max="6674" width="9" style="12" customWidth="1"/>
    <col min="6675" max="6675" width="12.08203125" style="12" customWidth="1"/>
    <col min="6676" max="6912" width="9" style="12"/>
    <col min="6913" max="6913" width="18.08203125" style="12" customWidth="1"/>
    <col min="6914" max="6914" width="10.08203125" style="12" customWidth="1"/>
    <col min="6915" max="6915" width="11" style="12" customWidth="1"/>
    <col min="6916" max="6916" width="10.08203125" style="12" customWidth="1"/>
    <col min="6917" max="6917" width="11.58203125" style="12" customWidth="1"/>
    <col min="6918" max="6918" width="10.08203125" style="12" customWidth="1"/>
    <col min="6919" max="6919" width="11.75" style="12" customWidth="1"/>
    <col min="6920" max="6920" width="10.08203125" style="12" customWidth="1"/>
    <col min="6921" max="6921" width="11.5" style="12" customWidth="1"/>
    <col min="6922" max="6922" width="9.5" style="12" customWidth="1"/>
    <col min="6923" max="6923" width="11.58203125" style="12" customWidth="1"/>
    <col min="6924" max="6924" width="9.25" style="12" customWidth="1"/>
    <col min="6925" max="6925" width="11.33203125" style="12" customWidth="1"/>
    <col min="6926" max="6926" width="9.25" style="12" customWidth="1"/>
    <col min="6927" max="6927" width="11.5" style="12" customWidth="1"/>
    <col min="6928" max="6928" width="10.08203125" style="12" customWidth="1"/>
    <col min="6929" max="6929" width="11.5" style="12" customWidth="1"/>
    <col min="6930" max="6930" width="9" style="12" customWidth="1"/>
    <col min="6931" max="6931" width="12.08203125" style="12" customWidth="1"/>
    <col min="6932" max="7168" width="9" style="12"/>
    <col min="7169" max="7169" width="18.08203125" style="12" customWidth="1"/>
    <col min="7170" max="7170" width="10.08203125" style="12" customWidth="1"/>
    <col min="7171" max="7171" width="11" style="12" customWidth="1"/>
    <col min="7172" max="7172" width="10.08203125" style="12" customWidth="1"/>
    <col min="7173" max="7173" width="11.58203125" style="12" customWidth="1"/>
    <col min="7174" max="7174" width="10.08203125" style="12" customWidth="1"/>
    <col min="7175" max="7175" width="11.75" style="12" customWidth="1"/>
    <col min="7176" max="7176" width="10.08203125" style="12" customWidth="1"/>
    <col min="7177" max="7177" width="11.5" style="12" customWidth="1"/>
    <col min="7178" max="7178" width="9.5" style="12" customWidth="1"/>
    <col min="7179" max="7179" width="11.58203125" style="12" customWidth="1"/>
    <col min="7180" max="7180" width="9.25" style="12" customWidth="1"/>
    <col min="7181" max="7181" width="11.33203125" style="12" customWidth="1"/>
    <col min="7182" max="7182" width="9.25" style="12" customWidth="1"/>
    <col min="7183" max="7183" width="11.5" style="12" customWidth="1"/>
    <col min="7184" max="7184" width="10.08203125" style="12" customWidth="1"/>
    <col min="7185" max="7185" width="11.5" style="12" customWidth="1"/>
    <col min="7186" max="7186" width="9" style="12" customWidth="1"/>
    <col min="7187" max="7187" width="12.08203125" style="12" customWidth="1"/>
    <col min="7188" max="7424" width="9" style="12"/>
    <col min="7425" max="7425" width="18.08203125" style="12" customWidth="1"/>
    <col min="7426" max="7426" width="10.08203125" style="12" customWidth="1"/>
    <col min="7427" max="7427" width="11" style="12" customWidth="1"/>
    <col min="7428" max="7428" width="10.08203125" style="12" customWidth="1"/>
    <col min="7429" max="7429" width="11.58203125" style="12" customWidth="1"/>
    <col min="7430" max="7430" width="10.08203125" style="12" customWidth="1"/>
    <col min="7431" max="7431" width="11.75" style="12" customWidth="1"/>
    <col min="7432" max="7432" width="10.08203125" style="12" customWidth="1"/>
    <col min="7433" max="7433" width="11.5" style="12" customWidth="1"/>
    <col min="7434" max="7434" width="9.5" style="12" customWidth="1"/>
    <col min="7435" max="7435" width="11.58203125" style="12" customWidth="1"/>
    <col min="7436" max="7436" width="9.25" style="12" customWidth="1"/>
    <col min="7437" max="7437" width="11.33203125" style="12" customWidth="1"/>
    <col min="7438" max="7438" width="9.25" style="12" customWidth="1"/>
    <col min="7439" max="7439" width="11.5" style="12" customWidth="1"/>
    <col min="7440" max="7440" width="10.08203125" style="12" customWidth="1"/>
    <col min="7441" max="7441" width="11.5" style="12" customWidth="1"/>
    <col min="7442" max="7442" width="9" style="12" customWidth="1"/>
    <col min="7443" max="7443" width="12.08203125" style="12" customWidth="1"/>
    <col min="7444" max="7680" width="9" style="12"/>
    <col min="7681" max="7681" width="18.08203125" style="12" customWidth="1"/>
    <col min="7682" max="7682" width="10.08203125" style="12" customWidth="1"/>
    <col min="7683" max="7683" width="11" style="12" customWidth="1"/>
    <col min="7684" max="7684" width="10.08203125" style="12" customWidth="1"/>
    <col min="7685" max="7685" width="11.58203125" style="12" customWidth="1"/>
    <col min="7686" max="7686" width="10.08203125" style="12" customWidth="1"/>
    <col min="7687" max="7687" width="11.75" style="12" customWidth="1"/>
    <col min="7688" max="7688" width="10.08203125" style="12" customWidth="1"/>
    <col min="7689" max="7689" width="11.5" style="12" customWidth="1"/>
    <col min="7690" max="7690" width="9.5" style="12" customWidth="1"/>
    <col min="7691" max="7691" width="11.58203125" style="12" customWidth="1"/>
    <col min="7692" max="7692" width="9.25" style="12" customWidth="1"/>
    <col min="7693" max="7693" width="11.33203125" style="12" customWidth="1"/>
    <col min="7694" max="7694" width="9.25" style="12" customWidth="1"/>
    <col min="7695" max="7695" width="11.5" style="12" customWidth="1"/>
    <col min="7696" max="7696" width="10.08203125" style="12" customWidth="1"/>
    <col min="7697" max="7697" width="11.5" style="12" customWidth="1"/>
    <col min="7698" max="7698" width="9" style="12" customWidth="1"/>
    <col min="7699" max="7699" width="12.08203125" style="12" customWidth="1"/>
    <col min="7700" max="7936" width="9" style="12"/>
    <col min="7937" max="7937" width="18.08203125" style="12" customWidth="1"/>
    <col min="7938" max="7938" width="10.08203125" style="12" customWidth="1"/>
    <col min="7939" max="7939" width="11" style="12" customWidth="1"/>
    <col min="7940" max="7940" width="10.08203125" style="12" customWidth="1"/>
    <col min="7941" max="7941" width="11.58203125" style="12" customWidth="1"/>
    <col min="7942" max="7942" width="10.08203125" style="12" customWidth="1"/>
    <col min="7943" max="7943" width="11.75" style="12" customWidth="1"/>
    <col min="7944" max="7944" width="10.08203125" style="12" customWidth="1"/>
    <col min="7945" max="7945" width="11.5" style="12" customWidth="1"/>
    <col min="7946" max="7946" width="9.5" style="12" customWidth="1"/>
    <col min="7947" max="7947" width="11.58203125" style="12" customWidth="1"/>
    <col min="7948" max="7948" width="9.25" style="12" customWidth="1"/>
    <col min="7949" max="7949" width="11.33203125" style="12" customWidth="1"/>
    <col min="7950" max="7950" width="9.25" style="12" customWidth="1"/>
    <col min="7951" max="7951" width="11.5" style="12" customWidth="1"/>
    <col min="7952" max="7952" width="10.08203125" style="12" customWidth="1"/>
    <col min="7953" max="7953" width="11.5" style="12" customWidth="1"/>
    <col min="7954" max="7954" width="9" style="12" customWidth="1"/>
    <col min="7955" max="7955" width="12.08203125" style="12" customWidth="1"/>
    <col min="7956" max="8192" width="9" style="12"/>
    <col min="8193" max="8193" width="18.08203125" style="12" customWidth="1"/>
    <col min="8194" max="8194" width="10.08203125" style="12" customWidth="1"/>
    <col min="8195" max="8195" width="11" style="12" customWidth="1"/>
    <col min="8196" max="8196" width="10.08203125" style="12" customWidth="1"/>
    <col min="8197" max="8197" width="11.58203125" style="12" customWidth="1"/>
    <col min="8198" max="8198" width="10.08203125" style="12" customWidth="1"/>
    <col min="8199" max="8199" width="11.75" style="12" customWidth="1"/>
    <col min="8200" max="8200" width="10.08203125" style="12" customWidth="1"/>
    <col min="8201" max="8201" width="11.5" style="12" customWidth="1"/>
    <col min="8202" max="8202" width="9.5" style="12" customWidth="1"/>
    <col min="8203" max="8203" width="11.58203125" style="12" customWidth="1"/>
    <col min="8204" max="8204" width="9.25" style="12" customWidth="1"/>
    <col min="8205" max="8205" width="11.33203125" style="12" customWidth="1"/>
    <col min="8206" max="8206" width="9.25" style="12" customWidth="1"/>
    <col min="8207" max="8207" width="11.5" style="12" customWidth="1"/>
    <col min="8208" max="8208" width="10.08203125" style="12" customWidth="1"/>
    <col min="8209" max="8209" width="11.5" style="12" customWidth="1"/>
    <col min="8210" max="8210" width="9" style="12" customWidth="1"/>
    <col min="8211" max="8211" width="12.08203125" style="12" customWidth="1"/>
    <col min="8212" max="8448" width="9" style="12"/>
    <col min="8449" max="8449" width="18.08203125" style="12" customWidth="1"/>
    <col min="8450" max="8450" width="10.08203125" style="12" customWidth="1"/>
    <col min="8451" max="8451" width="11" style="12" customWidth="1"/>
    <col min="8452" max="8452" width="10.08203125" style="12" customWidth="1"/>
    <col min="8453" max="8453" width="11.58203125" style="12" customWidth="1"/>
    <col min="8454" max="8454" width="10.08203125" style="12" customWidth="1"/>
    <col min="8455" max="8455" width="11.75" style="12" customWidth="1"/>
    <col min="8456" max="8456" width="10.08203125" style="12" customWidth="1"/>
    <col min="8457" max="8457" width="11.5" style="12" customWidth="1"/>
    <col min="8458" max="8458" width="9.5" style="12" customWidth="1"/>
    <col min="8459" max="8459" width="11.58203125" style="12" customWidth="1"/>
    <col min="8460" max="8460" width="9.25" style="12" customWidth="1"/>
    <col min="8461" max="8461" width="11.33203125" style="12" customWidth="1"/>
    <col min="8462" max="8462" width="9.25" style="12" customWidth="1"/>
    <col min="8463" max="8463" width="11.5" style="12" customWidth="1"/>
    <col min="8464" max="8464" width="10.08203125" style="12" customWidth="1"/>
    <col min="8465" max="8465" width="11.5" style="12" customWidth="1"/>
    <col min="8466" max="8466" width="9" style="12" customWidth="1"/>
    <col min="8467" max="8467" width="12.08203125" style="12" customWidth="1"/>
    <col min="8468" max="8704" width="9" style="12"/>
    <col min="8705" max="8705" width="18.08203125" style="12" customWidth="1"/>
    <col min="8706" max="8706" width="10.08203125" style="12" customWidth="1"/>
    <col min="8707" max="8707" width="11" style="12" customWidth="1"/>
    <col min="8708" max="8708" width="10.08203125" style="12" customWidth="1"/>
    <col min="8709" max="8709" width="11.58203125" style="12" customWidth="1"/>
    <col min="8710" max="8710" width="10.08203125" style="12" customWidth="1"/>
    <col min="8711" max="8711" width="11.75" style="12" customWidth="1"/>
    <col min="8712" max="8712" width="10.08203125" style="12" customWidth="1"/>
    <col min="8713" max="8713" width="11.5" style="12" customWidth="1"/>
    <col min="8714" max="8714" width="9.5" style="12" customWidth="1"/>
    <col min="8715" max="8715" width="11.58203125" style="12" customWidth="1"/>
    <col min="8716" max="8716" width="9.25" style="12" customWidth="1"/>
    <col min="8717" max="8717" width="11.33203125" style="12" customWidth="1"/>
    <col min="8718" max="8718" width="9.25" style="12" customWidth="1"/>
    <col min="8719" max="8719" width="11.5" style="12" customWidth="1"/>
    <col min="8720" max="8720" width="10.08203125" style="12" customWidth="1"/>
    <col min="8721" max="8721" width="11.5" style="12" customWidth="1"/>
    <col min="8722" max="8722" width="9" style="12" customWidth="1"/>
    <col min="8723" max="8723" width="12.08203125" style="12" customWidth="1"/>
    <col min="8724" max="8960" width="9" style="12"/>
    <col min="8961" max="8961" width="18.08203125" style="12" customWidth="1"/>
    <col min="8962" max="8962" width="10.08203125" style="12" customWidth="1"/>
    <col min="8963" max="8963" width="11" style="12" customWidth="1"/>
    <col min="8964" max="8964" width="10.08203125" style="12" customWidth="1"/>
    <col min="8965" max="8965" width="11.58203125" style="12" customWidth="1"/>
    <col min="8966" max="8966" width="10.08203125" style="12" customWidth="1"/>
    <col min="8967" max="8967" width="11.75" style="12" customWidth="1"/>
    <col min="8968" max="8968" width="10.08203125" style="12" customWidth="1"/>
    <col min="8969" max="8969" width="11.5" style="12" customWidth="1"/>
    <col min="8970" max="8970" width="9.5" style="12" customWidth="1"/>
    <col min="8971" max="8971" width="11.58203125" style="12" customWidth="1"/>
    <col min="8972" max="8972" width="9.25" style="12" customWidth="1"/>
    <col min="8973" max="8973" width="11.33203125" style="12" customWidth="1"/>
    <col min="8974" max="8974" width="9.25" style="12" customWidth="1"/>
    <col min="8975" max="8975" width="11.5" style="12" customWidth="1"/>
    <col min="8976" max="8976" width="10.08203125" style="12" customWidth="1"/>
    <col min="8977" max="8977" width="11.5" style="12" customWidth="1"/>
    <col min="8978" max="8978" width="9" style="12" customWidth="1"/>
    <col min="8979" max="8979" width="12.08203125" style="12" customWidth="1"/>
    <col min="8980" max="9216" width="9" style="12"/>
    <col min="9217" max="9217" width="18.08203125" style="12" customWidth="1"/>
    <col min="9218" max="9218" width="10.08203125" style="12" customWidth="1"/>
    <col min="9219" max="9219" width="11" style="12" customWidth="1"/>
    <col min="9220" max="9220" width="10.08203125" style="12" customWidth="1"/>
    <col min="9221" max="9221" width="11.58203125" style="12" customWidth="1"/>
    <col min="9222" max="9222" width="10.08203125" style="12" customWidth="1"/>
    <col min="9223" max="9223" width="11.75" style="12" customWidth="1"/>
    <col min="9224" max="9224" width="10.08203125" style="12" customWidth="1"/>
    <col min="9225" max="9225" width="11.5" style="12" customWidth="1"/>
    <col min="9226" max="9226" width="9.5" style="12" customWidth="1"/>
    <col min="9227" max="9227" width="11.58203125" style="12" customWidth="1"/>
    <col min="9228" max="9228" width="9.25" style="12" customWidth="1"/>
    <col min="9229" max="9229" width="11.33203125" style="12" customWidth="1"/>
    <col min="9230" max="9230" width="9.25" style="12" customWidth="1"/>
    <col min="9231" max="9231" width="11.5" style="12" customWidth="1"/>
    <col min="9232" max="9232" width="10.08203125" style="12" customWidth="1"/>
    <col min="9233" max="9233" width="11.5" style="12" customWidth="1"/>
    <col min="9234" max="9234" width="9" style="12" customWidth="1"/>
    <col min="9235" max="9235" width="12.08203125" style="12" customWidth="1"/>
    <col min="9236" max="9472" width="9" style="12"/>
    <col min="9473" max="9473" width="18.08203125" style="12" customWidth="1"/>
    <col min="9474" max="9474" width="10.08203125" style="12" customWidth="1"/>
    <col min="9475" max="9475" width="11" style="12" customWidth="1"/>
    <col min="9476" max="9476" width="10.08203125" style="12" customWidth="1"/>
    <col min="9477" max="9477" width="11.58203125" style="12" customWidth="1"/>
    <col min="9478" max="9478" width="10.08203125" style="12" customWidth="1"/>
    <col min="9479" max="9479" width="11.75" style="12" customWidth="1"/>
    <col min="9480" max="9480" width="10.08203125" style="12" customWidth="1"/>
    <col min="9481" max="9481" width="11.5" style="12" customWidth="1"/>
    <col min="9482" max="9482" width="9.5" style="12" customWidth="1"/>
    <col min="9483" max="9483" width="11.58203125" style="12" customWidth="1"/>
    <col min="9484" max="9484" width="9.25" style="12" customWidth="1"/>
    <col min="9485" max="9485" width="11.33203125" style="12" customWidth="1"/>
    <col min="9486" max="9486" width="9.25" style="12" customWidth="1"/>
    <col min="9487" max="9487" width="11.5" style="12" customWidth="1"/>
    <col min="9488" max="9488" width="10.08203125" style="12" customWidth="1"/>
    <col min="9489" max="9489" width="11.5" style="12" customWidth="1"/>
    <col min="9490" max="9490" width="9" style="12" customWidth="1"/>
    <col min="9491" max="9491" width="12.08203125" style="12" customWidth="1"/>
    <col min="9492" max="9728" width="9" style="12"/>
    <col min="9729" max="9729" width="18.08203125" style="12" customWidth="1"/>
    <col min="9730" max="9730" width="10.08203125" style="12" customWidth="1"/>
    <col min="9731" max="9731" width="11" style="12" customWidth="1"/>
    <col min="9732" max="9732" width="10.08203125" style="12" customWidth="1"/>
    <col min="9733" max="9733" width="11.58203125" style="12" customWidth="1"/>
    <col min="9734" max="9734" width="10.08203125" style="12" customWidth="1"/>
    <col min="9735" max="9735" width="11.75" style="12" customWidth="1"/>
    <col min="9736" max="9736" width="10.08203125" style="12" customWidth="1"/>
    <col min="9737" max="9737" width="11.5" style="12" customWidth="1"/>
    <col min="9738" max="9738" width="9.5" style="12" customWidth="1"/>
    <col min="9739" max="9739" width="11.58203125" style="12" customWidth="1"/>
    <col min="9740" max="9740" width="9.25" style="12" customWidth="1"/>
    <col min="9741" max="9741" width="11.33203125" style="12" customWidth="1"/>
    <col min="9742" max="9742" width="9.25" style="12" customWidth="1"/>
    <col min="9743" max="9743" width="11.5" style="12" customWidth="1"/>
    <col min="9744" max="9744" width="10.08203125" style="12" customWidth="1"/>
    <col min="9745" max="9745" width="11.5" style="12" customWidth="1"/>
    <col min="9746" max="9746" width="9" style="12" customWidth="1"/>
    <col min="9747" max="9747" width="12.08203125" style="12" customWidth="1"/>
    <col min="9748" max="9984" width="9" style="12"/>
    <col min="9985" max="9985" width="18.08203125" style="12" customWidth="1"/>
    <col min="9986" max="9986" width="10.08203125" style="12" customWidth="1"/>
    <col min="9987" max="9987" width="11" style="12" customWidth="1"/>
    <col min="9988" max="9988" width="10.08203125" style="12" customWidth="1"/>
    <col min="9989" max="9989" width="11.58203125" style="12" customWidth="1"/>
    <col min="9990" max="9990" width="10.08203125" style="12" customWidth="1"/>
    <col min="9991" max="9991" width="11.75" style="12" customWidth="1"/>
    <col min="9992" max="9992" width="10.08203125" style="12" customWidth="1"/>
    <col min="9993" max="9993" width="11.5" style="12" customWidth="1"/>
    <col min="9994" max="9994" width="9.5" style="12" customWidth="1"/>
    <col min="9995" max="9995" width="11.58203125" style="12" customWidth="1"/>
    <col min="9996" max="9996" width="9.25" style="12" customWidth="1"/>
    <col min="9997" max="9997" width="11.33203125" style="12" customWidth="1"/>
    <col min="9998" max="9998" width="9.25" style="12" customWidth="1"/>
    <col min="9999" max="9999" width="11.5" style="12" customWidth="1"/>
    <col min="10000" max="10000" width="10.08203125" style="12" customWidth="1"/>
    <col min="10001" max="10001" width="11.5" style="12" customWidth="1"/>
    <col min="10002" max="10002" width="9" style="12" customWidth="1"/>
    <col min="10003" max="10003" width="12.08203125" style="12" customWidth="1"/>
    <col min="10004" max="10240" width="9" style="12"/>
    <col min="10241" max="10241" width="18.08203125" style="12" customWidth="1"/>
    <col min="10242" max="10242" width="10.08203125" style="12" customWidth="1"/>
    <col min="10243" max="10243" width="11" style="12" customWidth="1"/>
    <col min="10244" max="10244" width="10.08203125" style="12" customWidth="1"/>
    <col min="10245" max="10245" width="11.58203125" style="12" customWidth="1"/>
    <col min="10246" max="10246" width="10.08203125" style="12" customWidth="1"/>
    <col min="10247" max="10247" width="11.75" style="12" customWidth="1"/>
    <col min="10248" max="10248" width="10.08203125" style="12" customWidth="1"/>
    <col min="10249" max="10249" width="11.5" style="12" customWidth="1"/>
    <col min="10250" max="10250" width="9.5" style="12" customWidth="1"/>
    <col min="10251" max="10251" width="11.58203125" style="12" customWidth="1"/>
    <col min="10252" max="10252" width="9.25" style="12" customWidth="1"/>
    <col min="10253" max="10253" width="11.33203125" style="12" customWidth="1"/>
    <col min="10254" max="10254" width="9.25" style="12" customWidth="1"/>
    <col min="10255" max="10255" width="11.5" style="12" customWidth="1"/>
    <col min="10256" max="10256" width="10.08203125" style="12" customWidth="1"/>
    <col min="10257" max="10257" width="11.5" style="12" customWidth="1"/>
    <col min="10258" max="10258" width="9" style="12" customWidth="1"/>
    <col min="10259" max="10259" width="12.08203125" style="12" customWidth="1"/>
    <col min="10260" max="10496" width="9" style="12"/>
    <col min="10497" max="10497" width="18.08203125" style="12" customWidth="1"/>
    <col min="10498" max="10498" width="10.08203125" style="12" customWidth="1"/>
    <col min="10499" max="10499" width="11" style="12" customWidth="1"/>
    <col min="10500" max="10500" width="10.08203125" style="12" customWidth="1"/>
    <col min="10501" max="10501" width="11.58203125" style="12" customWidth="1"/>
    <col min="10502" max="10502" width="10.08203125" style="12" customWidth="1"/>
    <col min="10503" max="10503" width="11.75" style="12" customWidth="1"/>
    <col min="10504" max="10504" width="10.08203125" style="12" customWidth="1"/>
    <col min="10505" max="10505" width="11.5" style="12" customWidth="1"/>
    <col min="10506" max="10506" width="9.5" style="12" customWidth="1"/>
    <col min="10507" max="10507" width="11.58203125" style="12" customWidth="1"/>
    <col min="10508" max="10508" width="9.25" style="12" customWidth="1"/>
    <col min="10509" max="10509" width="11.33203125" style="12" customWidth="1"/>
    <col min="10510" max="10510" width="9.25" style="12" customWidth="1"/>
    <col min="10511" max="10511" width="11.5" style="12" customWidth="1"/>
    <col min="10512" max="10512" width="10.08203125" style="12" customWidth="1"/>
    <col min="10513" max="10513" width="11.5" style="12" customWidth="1"/>
    <col min="10514" max="10514" width="9" style="12" customWidth="1"/>
    <col min="10515" max="10515" width="12.08203125" style="12" customWidth="1"/>
    <col min="10516" max="10752" width="9" style="12"/>
    <col min="10753" max="10753" width="18.08203125" style="12" customWidth="1"/>
    <col min="10754" max="10754" width="10.08203125" style="12" customWidth="1"/>
    <col min="10755" max="10755" width="11" style="12" customWidth="1"/>
    <col min="10756" max="10756" width="10.08203125" style="12" customWidth="1"/>
    <col min="10757" max="10757" width="11.58203125" style="12" customWidth="1"/>
    <col min="10758" max="10758" width="10.08203125" style="12" customWidth="1"/>
    <col min="10759" max="10759" width="11.75" style="12" customWidth="1"/>
    <col min="10760" max="10760" width="10.08203125" style="12" customWidth="1"/>
    <col min="10761" max="10761" width="11.5" style="12" customWidth="1"/>
    <col min="10762" max="10762" width="9.5" style="12" customWidth="1"/>
    <col min="10763" max="10763" width="11.58203125" style="12" customWidth="1"/>
    <col min="10764" max="10764" width="9.25" style="12" customWidth="1"/>
    <col min="10765" max="10765" width="11.33203125" style="12" customWidth="1"/>
    <col min="10766" max="10766" width="9.25" style="12" customWidth="1"/>
    <col min="10767" max="10767" width="11.5" style="12" customWidth="1"/>
    <col min="10768" max="10768" width="10.08203125" style="12" customWidth="1"/>
    <col min="10769" max="10769" width="11.5" style="12" customWidth="1"/>
    <col min="10770" max="10770" width="9" style="12" customWidth="1"/>
    <col min="10771" max="10771" width="12.08203125" style="12" customWidth="1"/>
    <col min="10772" max="11008" width="9" style="12"/>
    <col min="11009" max="11009" width="18.08203125" style="12" customWidth="1"/>
    <col min="11010" max="11010" width="10.08203125" style="12" customWidth="1"/>
    <col min="11011" max="11011" width="11" style="12" customWidth="1"/>
    <col min="11012" max="11012" width="10.08203125" style="12" customWidth="1"/>
    <col min="11013" max="11013" width="11.58203125" style="12" customWidth="1"/>
    <col min="11014" max="11014" width="10.08203125" style="12" customWidth="1"/>
    <col min="11015" max="11015" width="11.75" style="12" customWidth="1"/>
    <col min="11016" max="11016" width="10.08203125" style="12" customWidth="1"/>
    <col min="11017" max="11017" width="11.5" style="12" customWidth="1"/>
    <col min="11018" max="11018" width="9.5" style="12" customWidth="1"/>
    <col min="11019" max="11019" width="11.58203125" style="12" customWidth="1"/>
    <col min="11020" max="11020" width="9.25" style="12" customWidth="1"/>
    <col min="11021" max="11021" width="11.33203125" style="12" customWidth="1"/>
    <col min="11022" max="11022" width="9.25" style="12" customWidth="1"/>
    <col min="11023" max="11023" width="11.5" style="12" customWidth="1"/>
    <col min="11024" max="11024" width="10.08203125" style="12" customWidth="1"/>
    <col min="11025" max="11025" width="11.5" style="12" customWidth="1"/>
    <col min="11026" max="11026" width="9" style="12" customWidth="1"/>
    <col min="11027" max="11027" width="12.08203125" style="12" customWidth="1"/>
    <col min="11028" max="11264" width="9" style="12"/>
    <col min="11265" max="11265" width="18.08203125" style="12" customWidth="1"/>
    <col min="11266" max="11266" width="10.08203125" style="12" customWidth="1"/>
    <col min="11267" max="11267" width="11" style="12" customWidth="1"/>
    <col min="11268" max="11268" width="10.08203125" style="12" customWidth="1"/>
    <col min="11269" max="11269" width="11.58203125" style="12" customWidth="1"/>
    <col min="11270" max="11270" width="10.08203125" style="12" customWidth="1"/>
    <col min="11271" max="11271" width="11.75" style="12" customWidth="1"/>
    <col min="11272" max="11272" width="10.08203125" style="12" customWidth="1"/>
    <col min="11273" max="11273" width="11.5" style="12" customWidth="1"/>
    <col min="11274" max="11274" width="9.5" style="12" customWidth="1"/>
    <col min="11275" max="11275" width="11.58203125" style="12" customWidth="1"/>
    <col min="11276" max="11276" width="9.25" style="12" customWidth="1"/>
    <col min="11277" max="11277" width="11.33203125" style="12" customWidth="1"/>
    <col min="11278" max="11278" width="9.25" style="12" customWidth="1"/>
    <col min="11279" max="11279" width="11.5" style="12" customWidth="1"/>
    <col min="11280" max="11280" width="10.08203125" style="12" customWidth="1"/>
    <col min="11281" max="11281" width="11.5" style="12" customWidth="1"/>
    <col min="11282" max="11282" width="9" style="12" customWidth="1"/>
    <col min="11283" max="11283" width="12.08203125" style="12" customWidth="1"/>
    <col min="11284" max="11520" width="9" style="12"/>
    <col min="11521" max="11521" width="18.08203125" style="12" customWidth="1"/>
    <col min="11522" max="11522" width="10.08203125" style="12" customWidth="1"/>
    <col min="11523" max="11523" width="11" style="12" customWidth="1"/>
    <col min="11524" max="11524" width="10.08203125" style="12" customWidth="1"/>
    <col min="11525" max="11525" width="11.58203125" style="12" customWidth="1"/>
    <col min="11526" max="11526" width="10.08203125" style="12" customWidth="1"/>
    <col min="11527" max="11527" width="11.75" style="12" customWidth="1"/>
    <col min="11528" max="11528" width="10.08203125" style="12" customWidth="1"/>
    <col min="11529" max="11529" width="11.5" style="12" customWidth="1"/>
    <col min="11530" max="11530" width="9.5" style="12" customWidth="1"/>
    <col min="11531" max="11531" width="11.58203125" style="12" customWidth="1"/>
    <col min="11532" max="11532" width="9.25" style="12" customWidth="1"/>
    <col min="11533" max="11533" width="11.33203125" style="12" customWidth="1"/>
    <col min="11534" max="11534" width="9.25" style="12" customWidth="1"/>
    <col min="11535" max="11535" width="11.5" style="12" customWidth="1"/>
    <col min="11536" max="11536" width="10.08203125" style="12" customWidth="1"/>
    <col min="11537" max="11537" width="11.5" style="12" customWidth="1"/>
    <col min="11538" max="11538" width="9" style="12" customWidth="1"/>
    <col min="11539" max="11539" width="12.08203125" style="12" customWidth="1"/>
    <col min="11540" max="11776" width="9" style="12"/>
    <col min="11777" max="11777" width="18.08203125" style="12" customWidth="1"/>
    <col min="11778" max="11778" width="10.08203125" style="12" customWidth="1"/>
    <col min="11779" max="11779" width="11" style="12" customWidth="1"/>
    <col min="11780" max="11780" width="10.08203125" style="12" customWidth="1"/>
    <col min="11781" max="11781" width="11.58203125" style="12" customWidth="1"/>
    <col min="11782" max="11782" width="10.08203125" style="12" customWidth="1"/>
    <col min="11783" max="11783" width="11.75" style="12" customWidth="1"/>
    <col min="11784" max="11784" width="10.08203125" style="12" customWidth="1"/>
    <col min="11785" max="11785" width="11.5" style="12" customWidth="1"/>
    <col min="11786" max="11786" width="9.5" style="12" customWidth="1"/>
    <col min="11787" max="11787" width="11.58203125" style="12" customWidth="1"/>
    <col min="11788" max="11788" width="9.25" style="12" customWidth="1"/>
    <col min="11789" max="11789" width="11.33203125" style="12" customWidth="1"/>
    <col min="11790" max="11790" width="9.25" style="12" customWidth="1"/>
    <col min="11791" max="11791" width="11.5" style="12" customWidth="1"/>
    <col min="11792" max="11792" width="10.08203125" style="12" customWidth="1"/>
    <col min="11793" max="11793" width="11.5" style="12" customWidth="1"/>
    <col min="11794" max="11794" width="9" style="12" customWidth="1"/>
    <col min="11795" max="11795" width="12.08203125" style="12" customWidth="1"/>
    <col min="11796" max="12032" width="9" style="12"/>
    <col min="12033" max="12033" width="18.08203125" style="12" customWidth="1"/>
    <col min="12034" max="12034" width="10.08203125" style="12" customWidth="1"/>
    <col min="12035" max="12035" width="11" style="12" customWidth="1"/>
    <col min="12036" max="12036" width="10.08203125" style="12" customWidth="1"/>
    <col min="12037" max="12037" width="11.58203125" style="12" customWidth="1"/>
    <col min="12038" max="12038" width="10.08203125" style="12" customWidth="1"/>
    <col min="12039" max="12039" width="11.75" style="12" customWidth="1"/>
    <col min="12040" max="12040" width="10.08203125" style="12" customWidth="1"/>
    <col min="12041" max="12041" width="11.5" style="12" customWidth="1"/>
    <col min="12042" max="12042" width="9.5" style="12" customWidth="1"/>
    <col min="12043" max="12043" width="11.58203125" style="12" customWidth="1"/>
    <col min="12044" max="12044" width="9.25" style="12" customWidth="1"/>
    <col min="12045" max="12045" width="11.33203125" style="12" customWidth="1"/>
    <col min="12046" max="12046" width="9.25" style="12" customWidth="1"/>
    <col min="12047" max="12047" width="11.5" style="12" customWidth="1"/>
    <col min="12048" max="12048" width="10.08203125" style="12" customWidth="1"/>
    <col min="12049" max="12049" width="11.5" style="12" customWidth="1"/>
    <col min="12050" max="12050" width="9" style="12" customWidth="1"/>
    <col min="12051" max="12051" width="12.08203125" style="12" customWidth="1"/>
    <col min="12052" max="12288" width="9" style="12"/>
    <col min="12289" max="12289" width="18.08203125" style="12" customWidth="1"/>
    <col min="12290" max="12290" width="10.08203125" style="12" customWidth="1"/>
    <col min="12291" max="12291" width="11" style="12" customWidth="1"/>
    <col min="12292" max="12292" width="10.08203125" style="12" customWidth="1"/>
    <col min="12293" max="12293" width="11.58203125" style="12" customWidth="1"/>
    <col min="12294" max="12294" width="10.08203125" style="12" customWidth="1"/>
    <col min="12295" max="12295" width="11.75" style="12" customWidth="1"/>
    <col min="12296" max="12296" width="10.08203125" style="12" customWidth="1"/>
    <col min="12297" max="12297" width="11.5" style="12" customWidth="1"/>
    <col min="12298" max="12298" width="9.5" style="12" customWidth="1"/>
    <col min="12299" max="12299" width="11.58203125" style="12" customWidth="1"/>
    <col min="12300" max="12300" width="9.25" style="12" customWidth="1"/>
    <col min="12301" max="12301" width="11.33203125" style="12" customWidth="1"/>
    <col min="12302" max="12302" width="9.25" style="12" customWidth="1"/>
    <col min="12303" max="12303" width="11.5" style="12" customWidth="1"/>
    <col min="12304" max="12304" width="10.08203125" style="12" customWidth="1"/>
    <col min="12305" max="12305" width="11.5" style="12" customWidth="1"/>
    <col min="12306" max="12306" width="9" style="12" customWidth="1"/>
    <col min="12307" max="12307" width="12.08203125" style="12" customWidth="1"/>
    <col min="12308" max="12544" width="9" style="12"/>
    <col min="12545" max="12545" width="18.08203125" style="12" customWidth="1"/>
    <col min="12546" max="12546" width="10.08203125" style="12" customWidth="1"/>
    <col min="12547" max="12547" width="11" style="12" customWidth="1"/>
    <col min="12548" max="12548" width="10.08203125" style="12" customWidth="1"/>
    <col min="12549" max="12549" width="11.58203125" style="12" customWidth="1"/>
    <col min="12550" max="12550" width="10.08203125" style="12" customWidth="1"/>
    <col min="12551" max="12551" width="11.75" style="12" customWidth="1"/>
    <col min="12552" max="12552" width="10.08203125" style="12" customWidth="1"/>
    <col min="12553" max="12553" width="11.5" style="12" customWidth="1"/>
    <col min="12554" max="12554" width="9.5" style="12" customWidth="1"/>
    <col min="12555" max="12555" width="11.58203125" style="12" customWidth="1"/>
    <col min="12556" max="12556" width="9.25" style="12" customWidth="1"/>
    <col min="12557" max="12557" width="11.33203125" style="12" customWidth="1"/>
    <col min="12558" max="12558" width="9.25" style="12" customWidth="1"/>
    <col min="12559" max="12559" width="11.5" style="12" customWidth="1"/>
    <col min="12560" max="12560" width="10.08203125" style="12" customWidth="1"/>
    <col min="12561" max="12561" width="11.5" style="12" customWidth="1"/>
    <col min="12562" max="12562" width="9" style="12" customWidth="1"/>
    <col min="12563" max="12563" width="12.08203125" style="12" customWidth="1"/>
    <col min="12564" max="12800" width="9" style="12"/>
    <col min="12801" max="12801" width="18.08203125" style="12" customWidth="1"/>
    <col min="12802" max="12802" width="10.08203125" style="12" customWidth="1"/>
    <col min="12803" max="12803" width="11" style="12" customWidth="1"/>
    <col min="12804" max="12804" width="10.08203125" style="12" customWidth="1"/>
    <col min="12805" max="12805" width="11.58203125" style="12" customWidth="1"/>
    <col min="12806" max="12806" width="10.08203125" style="12" customWidth="1"/>
    <col min="12807" max="12807" width="11.75" style="12" customWidth="1"/>
    <col min="12808" max="12808" width="10.08203125" style="12" customWidth="1"/>
    <col min="12809" max="12809" width="11.5" style="12" customWidth="1"/>
    <col min="12810" max="12810" width="9.5" style="12" customWidth="1"/>
    <col min="12811" max="12811" width="11.58203125" style="12" customWidth="1"/>
    <col min="12812" max="12812" width="9.25" style="12" customWidth="1"/>
    <col min="12813" max="12813" width="11.33203125" style="12" customWidth="1"/>
    <col min="12814" max="12814" width="9.25" style="12" customWidth="1"/>
    <col min="12815" max="12815" width="11.5" style="12" customWidth="1"/>
    <col min="12816" max="12816" width="10.08203125" style="12" customWidth="1"/>
    <col min="12817" max="12817" width="11.5" style="12" customWidth="1"/>
    <col min="12818" max="12818" width="9" style="12" customWidth="1"/>
    <col min="12819" max="12819" width="12.08203125" style="12" customWidth="1"/>
    <col min="12820" max="13056" width="9" style="12"/>
    <col min="13057" max="13057" width="18.08203125" style="12" customWidth="1"/>
    <col min="13058" max="13058" width="10.08203125" style="12" customWidth="1"/>
    <col min="13059" max="13059" width="11" style="12" customWidth="1"/>
    <col min="13060" max="13060" width="10.08203125" style="12" customWidth="1"/>
    <col min="13061" max="13061" width="11.58203125" style="12" customWidth="1"/>
    <col min="13062" max="13062" width="10.08203125" style="12" customWidth="1"/>
    <col min="13063" max="13063" width="11.75" style="12" customWidth="1"/>
    <col min="13064" max="13064" width="10.08203125" style="12" customWidth="1"/>
    <col min="13065" max="13065" width="11.5" style="12" customWidth="1"/>
    <col min="13066" max="13066" width="9.5" style="12" customWidth="1"/>
    <col min="13067" max="13067" width="11.58203125" style="12" customWidth="1"/>
    <col min="13068" max="13068" width="9.25" style="12" customWidth="1"/>
    <col min="13069" max="13069" width="11.33203125" style="12" customWidth="1"/>
    <col min="13070" max="13070" width="9.25" style="12" customWidth="1"/>
    <col min="13071" max="13071" width="11.5" style="12" customWidth="1"/>
    <col min="13072" max="13072" width="10.08203125" style="12" customWidth="1"/>
    <col min="13073" max="13073" width="11.5" style="12" customWidth="1"/>
    <col min="13074" max="13074" width="9" style="12" customWidth="1"/>
    <col min="13075" max="13075" width="12.08203125" style="12" customWidth="1"/>
    <col min="13076" max="13312" width="9" style="12"/>
    <col min="13313" max="13313" width="18.08203125" style="12" customWidth="1"/>
    <col min="13314" max="13314" width="10.08203125" style="12" customWidth="1"/>
    <col min="13315" max="13315" width="11" style="12" customWidth="1"/>
    <col min="13316" max="13316" width="10.08203125" style="12" customWidth="1"/>
    <col min="13317" max="13317" width="11.58203125" style="12" customWidth="1"/>
    <col min="13318" max="13318" width="10.08203125" style="12" customWidth="1"/>
    <col min="13319" max="13319" width="11.75" style="12" customWidth="1"/>
    <col min="13320" max="13320" width="10.08203125" style="12" customWidth="1"/>
    <col min="13321" max="13321" width="11.5" style="12" customWidth="1"/>
    <col min="13322" max="13322" width="9.5" style="12" customWidth="1"/>
    <col min="13323" max="13323" width="11.58203125" style="12" customWidth="1"/>
    <col min="13324" max="13324" width="9.25" style="12" customWidth="1"/>
    <col min="13325" max="13325" width="11.33203125" style="12" customWidth="1"/>
    <col min="13326" max="13326" width="9.25" style="12" customWidth="1"/>
    <col min="13327" max="13327" width="11.5" style="12" customWidth="1"/>
    <col min="13328" max="13328" width="10.08203125" style="12" customWidth="1"/>
    <col min="13329" max="13329" width="11.5" style="12" customWidth="1"/>
    <col min="13330" max="13330" width="9" style="12" customWidth="1"/>
    <col min="13331" max="13331" width="12.08203125" style="12" customWidth="1"/>
    <col min="13332" max="13568" width="9" style="12"/>
    <col min="13569" max="13569" width="18.08203125" style="12" customWidth="1"/>
    <col min="13570" max="13570" width="10.08203125" style="12" customWidth="1"/>
    <col min="13571" max="13571" width="11" style="12" customWidth="1"/>
    <col min="13572" max="13572" width="10.08203125" style="12" customWidth="1"/>
    <col min="13573" max="13573" width="11.58203125" style="12" customWidth="1"/>
    <col min="13574" max="13574" width="10.08203125" style="12" customWidth="1"/>
    <col min="13575" max="13575" width="11.75" style="12" customWidth="1"/>
    <col min="13576" max="13576" width="10.08203125" style="12" customWidth="1"/>
    <col min="13577" max="13577" width="11.5" style="12" customWidth="1"/>
    <col min="13578" max="13578" width="9.5" style="12" customWidth="1"/>
    <col min="13579" max="13579" width="11.58203125" style="12" customWidth="1"/>
    <col min="13580" max="13580" width="9.25" style="12" customWidth="1"/>
    <col min="13581" max="13581" width="11.33203125" style="12" customWidth="1"/>
    <col min="13582" max="13582" width="9.25" style="12" customWidth="1"/>
    <col min="13583" max="13583" width="11.5" style="12" customWidth="1"/>
    <col min="13584" max="13584" width="10.08203125" style="12" customWidth="1"/>
    <col min="13585" max="13585" width="11.5" style="12" customWidth="1"/>
    <col min="13586" max="13586" width="9" style="12" customWidth="1"/>
    <col min="13587" max="13587" width="12.08203125" style="12" customWidth="1"/>
    <col min="13588" max="13824" width="9" style="12"/>
    <col min="13825" max="13825" width="18.08203125" style="12" customWidth="1"/>
    <col min="13826" max="13826" width="10.08203125" style="12" customWidth="1"/>
    <col min="13827" max="13827" width="11" style="12" customWidth="1"/>
    <col min="13828" max="13828" width="10.08203125" style="12" customWidth="1"/>
    <col min="13829" max="13829" width="11.58203125" style="12" customWidth="1"/>
    <col min="13830" max="13830" width="10.08203125" style="12" customWidth="1"/>
    <col min="13831" max="13831" width="11.75" style="12" customWidth="1"/>
    <col min="13832" max="13832" width="10.08203125" style="12" customWidth="1"/>
    <col min="13833" max="13833" width="11.5" style="12" customWidth="1"/>
    <col min="13834" max="13834" width="9.5" style="12" customWidth="1"/>
    <col min="13835" max="13835" width="11.58203125" style="12" customWidth="1"/>
    <col min="13836" max="13836" width="9.25" style="12" customWidth="1"/>
    <col min="13837" max="13837" width="11.33203125" style="12" customWidth="1"/>
    <col min="13838" max="13838" width="9.25" style="12" customWidth="1"/>
    <col min="13839" max="13839" width="11.5" style="12" customWidth="1"/>
    <col min="13840" max="13840" width="10.08203125" style="12" customWidth="1"/>
    <col min="13841" max="13841" width="11.5" style="12" customWidth="1"/>
    <col min="13842" max="13842" width="9" style="12" customWidth="1"/>
    <col min="13843" max="13843" width="12.08203125" style="12" customWidth="1"/>
    <col min="13844" max="14080" width="9" style="12"/>
    <col min="14081" max="14081" width="18.08203125" style="12" customWidth="1"/>
    <col min="14082" max="14082" width="10.08203125" style="12" customWidth="1"/>
    <col min="14083" max="14083" width="11" style="12" customWidth="1"/>
    <col min="14084" max="14084" width="10.08203125" style="12" customWidth="1"/>
    <col min="14085" max="14085" width="11.58203125" style="12" customWidth="1"/>
    <col min="14086" max="14086" width="10.08203125" style="12" customWidth="1"/>
    <col min="14087" max="14087" width="11.75" style="12" customWidth="1"/>
    <col min="14088" max="14088" width="10.08203125" style="12" customWidth="1"/>
    <col min="14089" max="14089" width="11.5" style="12" customWidth="1"/>
    <col min="14090" max="14090" width="9.5" style="12" customWidth="1"/>
    <col min="14091" max="14091" width="11.58203125" style="12" customWidth="1"/>
    <col min="14092" max="14092" width="9.25" style="12" customWidth="1"/>
    <col min="14093" max="14093" width="11.33203125" style="12" customWidth="1"/>
    <col min="14094" max="14094" width="9.25" style="12" customWidth="1"/>
    <col min="14095" max="14095" width="11.5" style="12" customWidth="1"/>
    <col min="14096" max="14096" width="10.08203125" style="12" customWidth="1"/>
    <col min="14097" max="14097" width="11.5" style="12" customWidth="1"/>
    <col min="14098" max="14098" width="9" style="12" customWidth="1"/>
    <col min="14099" max="14099" width="12.08203125" style="12" customWidth="1"/>
    <col min="14100" max="14336" width="9" style="12"/>
    <col min="14337" max="14337" width="18.08203125" style="12" customWidth="1"/>
    <col min="14338" max="14338" width="10.08203125" style="12" customWidth="1"/>
    <col min="14339" max="14339" width="11" style="12" customWidth="1"/>
    <col min="14340" max="14340" width="10.08203125" style="12" customWidth="1"/>
    <col min="14341" max="14341" width="11.58203125" style="12" customWidth="1"/>
    <col min="14342" max="14342" width="10.08203125" style="12" customWidth="1"/>
    <col min="14343" max="14343" width="11.75" style="12" customWidth="1"/>
    <col min="14344" max="14344" width="10.08203125" style="12" customWidth="1"/>
    <col min="14345" max="14345" width="11.5" style="12" customWidth="1"/>
    <col min="14346" max="14346" width="9.5" style="12" customWidth="1"/>
    <col min="14347" max="14347" width="11.58203125" style="12" customWidth="1"/>
    <col min="14348" max="14348" width="9.25" style="12" customWidth="1"/>
    <col min="14349" max="14349" width="11.33203125" style="12" customWidth="1"/>
    <col min="14350" max="14350" width="9.25" style="12" customWidth="1"/>
    <col min="14351" max="14351" width="11.5" style="12" customWidth="1"/>
    <col min="14352" max="14352" width="10.08203125" style="12" customWidth="1"/>
    <col min="14353" max="14353" width="11.5" style="12" customWidth="1"/>
    <col min="14354" max="14354" width="9" style="12" customWidth="1"/>
    <col min="14355" max="14355" width="12.08203125" style="12" customWidth="1"/>
    <col min="14356" max="14592" width="9" style="12"/>
    <col min="14593" max="14593" width="18.08203125" style="12" customWidth="1"/>
    <col min="14594" max="14594" width="10.08203125" style="12" customWidth="1"/>
    <col min="14595" max="14595" width="11" style="12" customWidth="1"/>
    <col min="14596" max="14596" width="10.08203125" style="12" customWidth="1"/>
    <col min="14597" max="14597" width="11.58203125" style="12" customWidth="1"/>
    <col min="14598" max="14598" width="10.08203125" style="12" customWidth="1"/>
    <col min="14599" max="14599" width="11.75" style="12" customWidth="1"/>
    <col min="14600" max="14600" width="10.08203125" style="12" customWidth="1"/>
    <col min="14601" max="14601" width="11.5" style="12" customWidth="1"/>
    <col min="14602" max="14602" width="9.5" style="12" customWidth="1"/>
    <col min="14603" max="14603" width="11.58203125" style="12" customWidth="1"/>
    <col min="14604" max="14604" width="9.25" style="12" customWidth="1"/>
    <col min="14605" max="14605" width="11.33203125" style="12" customWidth="1"/>
    <col min="14606" max="14606" width="9.25" style="12" customWidth="1"/>
    <col min="14607" max="14607" width="11.5" style="12" customWidth="1"/>
    <col min="14608" max="14608" width="10.08203125" style="12" customWidth="1"/>
    <col min="14609" max="14609" width="11.5" style="12" customWidth="1"/>
    <col min="14610" max="14610" width="9" style="12" customWidth="1"/>
    <col min="14611" max="14611" width="12.08203125" style="12" customWidth="1"/>
    <col min="14612" max="14848" width="9" style="12"/>
    <col min="14849" max="14849" width="18.08203125" style="12" customWidth="1"/>
    <col min="14850" max="14850" width="10.08203125" style="12" customWidth="1"/>
    <col min="14851" max="14851" width="11" style="12" customWidth="1"/>
    <col min="14852" max="14852" width="10.08203125" style="12" customWidth="1"/>
    <col min="14853" max="14853" width="11.58203125" style="12" customWidth="1"/>
    <col min="14854" max="14854" width="10.08203125" style="12" customWidth="1"/>
    <col min="14855" max="14855" width="11.75" style="12" customWidth="1"/>
    <col min="14856" max="14856" width="10.08203125" style="12" customWidth="1"/>
    <col min="14857" max="14857" width="11.5" style="12" customWidth="1"/>
    <col min="14858" max="14858" width="9.5" style="12" customWidth="1"/>
    <col min="14859" max="14859" width="11.58203125" style="12" customWidth="1"/>
    <col min="14860" max="14860" width="9.25" style="12" customWidth="1"/>
    <col min="14861" max="14861" width="11.33203125" style="12" customWidth="1"/>
    <col min="14862" max="14862" width="9.25" style="12" customWidth="1"/>
    <col min="14863" max="14863" width="11.5" style="12" customWidth="1"/>
    <col min="14864" max="14864" width="10.08203125" style="12" customWidth="1"/>
    <col min="14865" max="14865" width="11.5" style="12" customWidth="1"/>
    <col min="14866" max="14866" width="9" style="12" customWidth="1"/>
    <col min="14867" max="14867" width="12.08203125" style="12" customWidth="1"/>
    <col min="14868" max="15104" width="9" style="12"/>
    <col min="15105" max="15105" width="18.08203125" style="12" customWidth="1"/>
    <col min="15106" max="15106" width="10.08203125" style="12" customWidth="1"/>
    <col min="15107" max="15107" width="11" style="12" customWidth="1"/>
    <col min="15108" max="15108" width="10.08203125" style="12" customWidth="1"/>
    <col min="15109" max="15109" width="11.58203125" style="12" customWidth="1"/>
    <col min="15110" max="15110" width="10.08203125" style="12" customWidth="1"/>
    <col min="15111" max="15111" width="11.75" style="12" customWidth="1"/>
    <col min="15112" max="15112" width="10.08203125" style="12" customWidth="1"/>
    <col min="15113" max="15113" width="11.5" style="12" customWidth="1"/>
    <col min="15114" max="15114" width="9.5" style="12" customWidth="1"/>
    <col min="15115" max="15115" width="11.58203125" style="12" customWidth="1"/>
    <col min="15116" max="15116" width="9.25" style="12" customWidth="1"/>
    <col min="15117" max="15117" width="11.33203125" style="12" customWidth="1"/>
    <col min="15118" max="15118" width="9.25" style="12" customWidth="1"/>
    <col min="15119" max="15119" width="11.5" style="12" customWidth="1"/>
    <col min="15120" max="15120" width="10.08203125" style="12" customWidth="1"/>
    <col min="15121" max="15121" width="11.5" style="12" customWidth="1"/>
    <col min="15122" max="15122" width="9" style="12" customWidth="1"/>
    <col min="15123" max="15123" width="12.08203125" style="12" customWidth="1"/>
    <col min="15124" max="15360" width="9" style="12"/>
    <col min="15361" max="15361" width="18.08203125" style="12" customWidth="1"/>
    <col min="15362" max="15362" width="10.08203125" style="12" customWidth="1"/>
    <col min="15363" max="15363" width="11" style="12" customWidth="1"/>
    <col min="15364" max="15364" width="10.08203125" style="12" customWidth="1"/>
    <col min="15365" max="15365" width="11.58203125" style="12" customWidth="1"/>
    <col min="15366" max="15366" width="10.08203125" style="12" customWidth="1"/>
    <col min="15367" max="15367" width="11.75" style="12" customWidth="1"/>
    <col min="15368" max="15368" width="10.08203125" style="12" customWidth="1"/>
    <col min="15369" max="15369" width="11.5" style="12" customWidth="1"/>
    <col min="15370" max="15370" width="9.5" style="12" customWidth="1"/>
    <col min="15371" max="15371" width="11.58203125" style="12" customWidth="1"/>
    <col min="15372" max="15372" width="9.25" style="12" customWidth="1"/>
    <col min="15373" max="15373" width="11.33203125" style="12" customWidth="1"/>
    <col min="15374" max="15374" width="9.25" style="12" customWidth="1"/>
    <col min="15375" max="15375" width="11.5" style="12" customWidth="1"/>
    <col min="15376" max="15376" width="10.08203125" style="12" customWidth="1"/>
    <col min="15377" max="15377" width="11.5" style="12" customWidth="1"/>
    <col min="15378" max="15378" width="9" style="12" customWidth="1"/>
    <col min="15379" max="15379" width="12.08203125" style="12" customWidth="1"/>
    <col min="15380" max="15616" width="9" style="12"/>
    <col min="15617" max="15617" width="18.08203125" style="12" customWidth="1"/>
    <col min="15618" max="15618" width="10.08203125" style="12" customWidth="1"/>
    <col min="15619" max="15619" width="11" style="12" customWidth="1"/>
    <col min="15620" max="15620" width="10.08203125" style="12" customWidth="1"/>
    <col min="15621" max="15621" width="11.58203125" style="12" customWidth="1"/>
    <col min="15622" max="15622" width="10.08203125" style="12" customWidth="1"/>
    <col min="15623" max="15623" width="11.75" style="12" customWidth="1"/>
    <col min="15624" max="15624" width="10.08203125" style="12" customWidth="1"/>
    <col min="15625" max="15625" width="11.5" style="12" customWidth="1"/>
    <col min="15626" max="15626" width="9.5" style="12" customWidth="1"/>
    <col min="15627" max="15627" width="11.58203125" style="12" customWidth="1"/>
    <col min="15628" max="15628" width="9.25" style="12" customWidth="1"/>
    <col min="15629" max="15629" width="11.33203125" style="12" customWidth="1"/>
    <col min="15630" max="15630" width="9.25" style="12" customWidth="1"/>
    <col min="15631" max="15631" width="11.5" style="12" customWidth="1"/>
    <col min="15632" max="15632" width="10.08203125" style="12" customWidth="1"/>
    <col min="15633" max="15633" width="11.5" style="12" customWidth="1"/>
    <col min="15634" max="15634" width="9" style="12" customWidth="1"/>
    <col min="15635" max="15635" width="12.08203125" style="12" customWidth="1"/>
    <col min="15636" max="15872" width="9" style="12"/>
    <col min="15873" max="15873" width="18.08203125" style="12" customWidth="1"/>
    <col min="15874" max="15874" width="10.08203125" style="12" customWidth="1"/>
    <col min="15875" max="15875" width="11" style="12" customWidth="1"/>
    <col min="15876" max="15876" width="10.08203125" style="12" customWidth="1"/>
    <col min="15877" max="15877" width="11.58203125" style="12" customWidth="1"/>
    <col min="15878" max="15878" width="10.08203125" style="12" customWidth="1"/>
    <col min="15879" max="15879" width="11.75" style="12" customWidth="1"/>
    <col min="15880" max="15880" width="10.08203125" style="12" customWidth="1"/>
    <col min="15881" max="15881" width="11.5" style="12" customWidth="1"/>
    <col min="15882" max="15882" width="9.5" style="12" customWidth="1"/>
    <col min="15883" max="15883" width="11.58203125" style="12" customWidth="1"/>
    <col min="15884" max="15884" width="9.25" style="12" customWidth="1"/>
    <col min="15885" max="15885" width="11.33203125" style="12" customWidth="1"/>
    <col min="15886" max="15886" width="9.25" style="12" customWidth="1"/>
    <col min="15887" max="15887" width="11.5" style="12" customWidth="1"/>
    <col min="15888" max="15888" width="10.08203125" style="12" customWidth="1"/>
    <col min="15889" max="15889" width="11.5" style="12" customWidth="1"/>
    <col min="15890" max="15890" width="9" style="12" customWidth="1"/>
    <col min="15891" max="15891" width="12.08203125" style="12" customWidth="1"/>
    <col min="15892" max="16128" width="9" style="12"/>
    <col min="16129" max="16129" width="18.08203125" style="12" customWidth="1"/>
    <col min="16130" max="16130" width="10.08203125" style="12" customWidth="1"/>
    <col min="16131" max="16131" width="11" style="12" customWidth="1"/>
    <col min="16132" max="16132" width="10.08203125" style="12" customWidth="1"/>
    <col min="16133" max="16133" width="11.58203125" style="12" customWidth="1"/>
    <col min="16134" max="16134" width="10.08203125" style="12" customWidth="1"/>
    <col min="16135" max="16135" width="11.75" style="12" customWidth="1"/>
    <col min="16136" max="16136" width="10.08203125" style="12" customWidth="1"/>
    <col min="16137" max="16137" width="11.5" style="12" customWidth="1"/>
    <col min="16138" max="16138" width="9.5" style="12" customWidth="1"/>
    <col min="16139" max="16139" width="11.58203125" style="12" customWidth="1"/>
    <col min="16140" max="16140" width="9.25" style="12" customWidth="1"/>
    <col min="16141" max="16141" width="11.33203125" style="12" customWidth="1"/>
    <col min="16142" max="16142" width="9.25" style="12" customWidth="1"/>
    <col min="16143" max="16143" width="11.5" style="12" customWidth="1"/>
    <col min="16144" max="16144" width="10.08203125" style="12" customWidth="1"/>
    <col min="16145" max="16145" width="11.5" style="12" customWidth="1"/>
    <col min="16146" max="16146" width="9" style="12" customWidth="1"/>
    <col min="16147" max="16147" width="12.08203125" style="12" customWidth="1"/>
    <col min="16148" max="16384" width="9" style="12"/>
  </cols>
  <sheetData>
    <row r="1" spans="1:19" ht="33" customHeight="1">
      <c r="A1" s="4018" t="s">
        <v>3963</v>
      </c>
      <c r="B1" s="4018"/>
      <c r="C1" s="4018"/>
      <c r="D1" s="4018"/>
      <c r="E1" s="4018"/>
      <c r="F1" s="4018"/>
      <c r="G1" s="4018"/>
      <c r="H1" s="4018"/>
      <c r="I1" s="4018"/>
      <c r="J1" s="4181" t="s">
        <v>3964</v>
      </c>
      <c r="K1" s="4181"/>
      <c r="L1" s="4181"/>
      <c r="M1" s="4181"/>
      <c r="N1" s="4181"/>
      <c r="O1" s="4181"/>
      <c r="P1" s="4181"/>
      <c r="Q1" s="4181"/>
      <c r="R1" s="4181"/>
      <c r="S1" s="4181"/>
    </row>
    <row r="2" spans="1:19" ht="5.5" customHeight="1">
      <c r="A2" s="2471"/>
      <c r="B2" s="2471"/>
      <c r="L2" s="12"/>
      <c r="M2" s="12"/>
    </row>
    <row r="3" spans="1:19" s="423" customFormat="1" ht="7" customHeight="1">
      <c r="A3" s="4182"/>
      <c r="B3" s="4182"/>
      <c r="C3" s="4182"/>
      <c r="D3" s="4182"/>
      <c r="E3" s="4182"/>
      <c r="F3" s="4182"/>
      <c r="G3" s="4182"/>
      <c r="H3" s="4182"/>
      <c r="I3" s="4182"/>
      <c r="J3" s="4183"/>
      <c r="K3" s="4183"/>
      <c r="L3" s="4183"/>
      <c r="M3" s="4183"/>
      <c r="N3" s="4183"/>
      <c r="O3" s="4183"/>
      <c r="P3" s="4183"/>
      <c r="Q3" s="4183"/>
      <c r="R3" s="4183"/>
      <c r="S3" s="4183"/>
    </row>
    <row r="4" spans="1:19" s="423" customFormat="1" ht="17.25" customHeight="1">
      <c r="E4" s="697"/>
      <c r="H4" s="2500" t="s">
        <v>3965</v>
      </c>
      <c r="I4" s="2500"/>
      <c r="J4" s="2500"/>
      <c r="K4" s="2500"/>
      <c r="L4" s="2500"/>
      <c r="M4" s="2572"/>
      <c r="S4" s="2573" t="s">
        <v>3966</v>
      </c>
    </row>
    <row r="5" spans="1:19" s="2574" customFormat="1" ht="26.25" customHeight="1">
      <c r="A5" s="4184" t="s">
        <v>3967</v>
      </c>
      <c r="B5" s="4185" t="s">
        <v>3968</v>
      </c>
      <c r="C5" s="4186"/>
      <c r="D5" s="4186"/>
      <c r="E5" s="4186"/>
      <c r="F5" s="4186"/>
      <c r="G5" s="4187"/>
      <c r="H5" s="4185" t="s">
        <v>3969</v>
      </c>
      <c r="I5" s="3897"/>
      <c r="J5" s="4186" t="s">
        <v>3970</v>
      </c>
      <c r="K5" s="3897"/>
      <c r="L5" s="3897"/>
      <c r="M5" s="3898"/>
      <c r="N5" s="4185" t="s">
        <v>3971</v>
      </c>
      <c r="O5" s="4186"/>
      <c r="P5" s="4186"/>
      <c r="Q5" s="4186"/>
      <c r="R5" s="4186"/>
      <c r="S5" s="4186"/>
    </row>
    <row r="6" spans="1:19" s="2574" customFormat="1" ht="27.75" customHeight="1">
      <c r="A6" s="3834"/>
      <c r="B6" s="4180" t="s">
        <v>3972</v>
      </c>
      <c r="C6" s="4179"/>
      <c r="D6" s="4180" t="s">
        <v>3973</v>
      </c>
      <c r="E6" s="4179"/>
      <c r="F6" s="4180" t="s">
        <v>3974</v>
      </c>
      <c r="G6" s="4179"/>
      <c r="H6" s="4180" t="s">
        <v>2027</v>
      </c>
      <c r="I6" s="4179"/>
      <c r="J6" s="4178" t="s">
        <v>3975</v>
      </c>
      <c r="K6" s="4179"/>
      <c r="L6" s="4180" t="s">
        <v>3976</v>
      </c>
      <c r="M6" s="4179"/>
      <c r="N6" s="4180" t="s">
        <v>3977</v>
      </c>
      <c r="O6" s="4179"/>
      <c r="P6" s="4180" t="s">
        <v>3975</v>
      </c>
      <c r="Q6" s="4179"/>
      <c r="R6" s="4180" t="s">
        <v>3976</v>
      </c>
      <c r="S6" s="4178"/>
    </row>
    <row r="7" spans="1:19" s="2574" customFormat="1" ht="90" customHeight="1">
      <c r="A7" s="3835"/>
      <c r="B7" s="2575" t="s">
        <v>3978</v>
      </c>
      <c r="C7" s="2576" t="s">
        <v>3979</v>
      </c>
      <c r="D7" s="2575" t="s">
        <v>3978</v>
      </c>
      <c r="E7" s="2576" t="s">
        <v>3979</v>
      </c>
      <c r="F7" s="2575" t="s">
        <v>3978</v>
      </c>
      <c r="G7" s="2576" t="s">
        <v>3979</v>
      </c>
      <c r="H7" s="2575" t="s">
        <v>3978</v>
      </c>
      <c r="I7" s="2576" t="s">
        <v>3979</v>
      </c>
      <c r="J7" s="2577" t="s">
        <v>3980</v>
      </c>
      <c r="K7" s="2576" t="s">
        <v>3981</v>
      </c>
      <c r="L7" s="2575" t="s">
        <v>3980</v>
      </c>
      <c r="M7" s="2576" t="s">
        <v>3981</v>
      </c>
      <c r="N7" s="2575" t="s">
        <v>3980</v>
      </c>
      <c r="O7" s="2576" t="s">
        <v>3981</v>
      </c>
      <c r="P7" s="2575" t="s">
        <v>3980</v>
      </c>
      <c r="Q7" s="2576" t="s">
        <v>3981</v>
      </c>
      <c r="R7" s="2575" t="s">
        <v>3980</v>
      </c>
      <c r="S7" s="2578" t="s">
        <v>3982</v>
      </c>
    </row>
    <row r="8" spans="1:19" s="2581" customFormat="1" ht="25" customHeight="1">
      <c r="A8" s="2579">
        <v>2014</v>
      </c>
      <c r="B8" s="2580">
        <v>32206</v>
      </c>
      <c r="C8" s="2580">
        <v>21456</v>
      </c>
      <c r="D8" s="2580">
        <v>10272</v>
      </c>
      <c r="E8" s="2580">
        <v>8679</v>
      </c>
      <c r="F8" s="2580">
        <v>21934</v>
      </c>
      <c r="G8" s="2580">
        <v>12777</v>
      </c>
      <c r="H8" s="2580">
        <v>16338</v>
      </c>
      <c r="I8" s="2580">
        <v>11322</v>
      </c>
      <c r="J8" s="2580">
        <v>6741</v>
      </c>
      <c r="K8" s="2580">
        <v>5710</v>
      </c>
      <c r="L8" s="2580">
        <v>9597</v>
      </c>
      <c r="M8" s="2580">
        <v>5612</v>
      </c>
      <c r="N8" s="2580">
        <v>15868</v>
      </c>
      <c r="O8" s="2580">
        <v>10134</v>
      </c>
      <c r="P8" s="2580">
        <v>3531</v>
      </c>
      <c r="Q8" s="2580">
        <v>2969</v>
      </c>
      <c r="R8" s="2580">
        <v>12337</v>
      </c>
      <c r="S8" s="2580">
        <v>7165</v>
      </c>
    </row>
    <row r="9" spans="1:19" s="2581" customFormat="1" ht="25" customHeight="1">
      <c r="A9" s="2579">
        <v>2015</v>
      </c>
      <c r="B9" s="2580">
        <v>34367</v>
      </c>
      <c r="C9" s="2580">
        <v>23147</v>
      </c>
      <c r="D9" s="2580">
        <v>10809</v>
      </c>
      <c r="E9" s="2580">
        <v>9280</v>
      </c>
      <c r="F9" s="2580">
        <v>23558</v>
      </c>
      <c r="G9" s="2580">
        <v>13867</v>
      </c>
      <c r="H9" s="2580">
        <v>17462</v>
      </c>
      <c r="I9" s="2580">
        <v>12290</v>
      </c>
      <c r="J9" s="2580">
        <v>7116</v>
      </c>
      <c r="K9" s="2580">
        <v>6124</v>
      </c>
      <c r="L9" s="2580">
        <v>10346</v>
      </c>
      <c r="M9" s="2580">
        <v>6166</v>
      </c>
      <c r="N9" s="2580">
        <v>16905</v>
      </c>
      <c r="O9" s="2580">
        <v>10857</v>
      </c>
      <c r="P9" s="2580">
        <v>3693</v>
      </c>
      <c r="Q9" s="2580">
        <v>3156</v>
      </c>
      <c r="R9" s="2580">
        <v>13212</v>
      </c>
      <c r="S9" s="2580">
        <v>7701</v>
      </c>
    </row>
    <row r="10" spans="1:19" s="2581" customFormat="1" ht="25" customHeight="1">
      <c r="A10" s="2579">
        <v>2016</v>
      </c>
      <c r="B10" s="2582">
        <v>36020</v>
      </c>
      <c r="C10" s="2580">
        <v>23976</v>
      </c>
      <c r="D10" s="2580">
        <v>11378</v>
      </c>
      <c r="E10" s="2580">
        <v>9561</v>
      </c>
      <c r="F10" s="2580">
        <v>24642</v>
      </c>
      <c r="G10" s="2580">
        <v>14415</v>
      </c>
      <c r="H10" s="2580">
        <v>18377</v>
      </c>
      <c r="I10" s="2580">
        <v>12813</v>
      </c>
      <c r="J10" s="2580">
        <v>7624</v>
      </c>
      <c r="K10" s="2580">
        <v>6390</v>
      </c>
      <c r="L10" s="2580">
        <v>10753</v>
      </c>
      <c r="M10" s="2580">
        <v>6423</v>
      </c>
      <c r="N10" s="2580">
        <v>17643</v>
      </c>
      <c r="O10" s="2580">
        <v>11163</v>
      </c>
      <c r="P10" s="2580">
        <v>3754</v>
      </c>
      <c r="Q10" s="2580">
        <v>3171</v>
      </c>
      <c r="R10" s="2580">
        <v>13889</v>
      </c>
      <c r="S10" s="2580">
        <v>7992</v>
      </c>
    </row>
    <row r="11" spans="1:19" s="2583" customFormat="1" ht="25" customHeight="1">
      <c r="A11" s="2579">
        <v>2017</v>
      </c>
      <c r="B11" s="2582">
        <v>37466</v>
      </c>
      <c r="C11" s="2580">
        <v>25100</v>
      </c>
      <c r="D11" s="2580">
        <v>11620</v>
      </c>
      <c r="E11" s="2580">
        <v>9705</v>
      </c>
      <c r="F11" s="2580">
        <v>25846</v>
      </c>
      <c r="G11" s="2580">
        <v>15395</v>
      </c>
      <c r="H11" s="2580">
        <v>19080</v>
      </c>
      <c r="I11" s="2580">
        <v>13310</v>
      </c>
      <c r="J11" s="2580">
        <v>7758</v>
      </c>
      <c r="K11" s="2580">
        <v>6516</v>
      </c>
      <c r="L11" s="2580">
        <v>11322</v>
      </c>
      <c r="M11" s="2580">
        <v>6794</v>
      </c>
      <c r="N11" s="2580">
        <v>18386</v>
      </c>
      <c r="O11" s="2580">
        <v>11790</v>
      </c>
      <c r="P11" s="2580">
        <v>3862</v>
      </c>
      <c r="Q11" s="2580">
        <v>3189</v>
      </c>
      <c r="R11" s="2580">
        <v>14524</v>
      </c>
      <c r="S11" s="2580">
        <v>8601</v>
      </c>
    </row>
    <row r="12" spans="1:19" s="2583" customFormat="1" ht="25" customHeight="1">
      <c r="A12" s="2584">
        <v>2018</v>
      </c>
      <c r="B12" s="2582">
        <v>39713</v>
      </c>
      <c r="C12" s="2580">
        <v>26837</v>
      </c>
      <c r="D12" s="2580">
        <v>12546</v>
      </c>
      <c r="E12" s="2580">
        <v>10451</v>
      </c>
      <c r="F12" s="2580">
        <v>27167</v>
      </c>
      <c r="G12" s="2580">
        <v>16386</v>
      </c>
      <c r="H12" s="2580">
        <v>20017</v>
      </c>
      <c r="I12" s="2580">
        <v>14131</v>
      </c>
      <c r="J12" s="2580">
        <v>8324</v>
      </c>
      <c r="K12" s="2580">
        <v>6945</v>
      </c>
      <c r="L12" s="2580">
        <v>11693</v>
      </c>
      <c r="M12" s="2580">
        <v>7186</v>
      </c>
      <c r="N12" s="2580">
        <v>19696</v>
      </c>
      <c r="O12" s="2580">
        <v>12706</v>
      </c>
      <c r="P12" s="2580">
        <v>4222</v>
      </c>
      <c r="Q12" s="2580">
        <v>3506</v>
      </c>
      <c r="R12" s="2580">
        <v>15474</v>
      </c>
      <c r="S12" s="2580">
        <v>9200</v>
      </c>
    </row>
    <row r="13" spans="1:19" s="2574" customFormat="1" ht="25" customHeight="1">
      <c r="A13" s="2585" t="s">
        <v>3983</v>
      </c>
      <c r="B13" s="2586">
        <v>6263</v>
      </c>
      <c r="C13" s="2587">
        <v>4776</v>
      </c>
      <c r="D13" s="2587">
        <v>2304</v>
      </c>
      <c r="E13" s="2587">
        <v>1933</v>
      </c>
      <c r="F13" s="2587">
        <v>3959</v>
      </c>
      <c r="G13" s="2587">
        <v>2843</v>
      </c>
      <c r="H13" s="2587">
        <v>3335</v>
      </c>
      <c r="I13" s="2587">
        <v>2603</v>
      </c>
      <c r="J13" s="2587">
        <v>1541</v>
      </c>
      <c r="K13" s="2587">
        <v>1311</v>
      </c>
      <c r="L13" s="2587">
        <v>1794</v>
      </c>
      <c r="M13" s="2587">
        <v>1292</v>
      </c>
      <c r="N13" s="2587">
        <v>2928</v>
      </c>
      <c r="O13" s="2587">
        <v>2173</v>
      </c>
      <c r="P13" s="2587">
        <v>763</v>
      </c>
      <c r="Q13" s="2587">
        <v>622</v>
      </c>
      <c r="R13" s="2587">
        <v>2165</v>
      </c>
      <c r="S13" s="2587">
        <v>1551</v>
      </c>
    </row>
    <row r="14" spans="1:19" s="2574" customFormat="1" ht="25" customHeight="1">
      <c r="A14" s="2585" t="s">
        <v>3984</v>
      </c>
      <c r="B14" s="2586">
        <v>1237</v>
      </c>
      <c r="C14" s="2587">
        <v>948</v>
      </c>
      <c r="D14" s="2587">
        <v>268</v>
      </c>
      <c r="E14" s="2587">
        <v>230</v>
      </c>
      <c r="F14" s="2587">
        <v>969</v>
      </c>
      <c r="G14" s="2587">
        <v>718</v>
      </c>
      <c r="H14" s="2587">
        <v>627</v>
      </c>
      <c r="I14" s="2587">
        <v>481</v>
      </c>
      <c r="J14" s="2587">
        <v>178</v>
      </c>
      <c r="K14" s="2587">
        <v>152</v>
      </c>
      <c r="L14" s="2587">
        <v>449</v>
      </c>
      <c r="M14" s="2587">
        <v>329</v>
      </c>
      <c r="N14" s="2587">
        <v>610</v>
      </c>
      <c r="O14" s="2587">
        <v>467</v>
      </c>
      <c r="P14" s="2587">
        <v>90</v>
      </c>
      <c r="Q14" s="2587">
        <v>78</v>
      </c>
      <c r="R14" s="2587">
        <v>520</v>
      </c>
      <c r="S14" s="2587">
        <v>389</v>
      </c>
    </row>
    <row r="15" spans="1:19" s="2574" customFormat="1" ht="25" customHeight="1">
      <c r="A15" s="2585" t="s">
        <v>3985</v>
      </c>
      <c r="B15" s="2586">
        <v>3394</v>
      </c>
      <c r="C15" s="2587">
        <v>2334</v>
      </c>
      <c r="D15" s="2587">
        <v>1116</v>
      </c>
      <c r="E15" s="2587">
        <v>952</v>
      </c>
      <c r="F15" s="2587">
        <v>2278</v>
      </c>
      <c r="G15" s="2587">
        <v>1382</v>
      </c>
      <c r="H15" s="2587">
        <v>1742</v>
      </c>
      <c r="I15" s="2587">
        <v>1243</v>
      </c>
      <c r="J15" s="2587">
        <v>751</v>
      </c>
      <c r="K15" s="2587">
        <v>635</v>
      </c>
      <c r="L15" s="2587">
        <v>991</v>
      </c>
      <c r="M15" s="2587">
        <v>608</v>
      </c>
      <c r="N15" s="2587">
        <v>1652</v>
      </c>
      <c r="O15" s="2587">
        <v>1091</v>
      </c>
      <c r="P15" s="2587">
        <v>365</v>
      </c>
      <c r="Q15" s="2587">
        <v>317</v>
      </c>
      <c r="R15" s="2587">
        <v>1287</v>
      </c>
      <c r="S15" s="2587">
        <v>774</v>
      </c>
    </row>
    <row r="16" spans="1:19" s="2574" customFormat="1" ht="25" customHeight="1">
      <c r="A16" s="2585" t="s">
        <v>12</v>
      </c>
      <c r="B16" s="2586">
        <v>5537</v>
      </c>
      <c r="C16" s="2587">
        <v>3736</v>
      </c>
      <c r="D16" s="2587">
        <v>1546</v>
      </c>
      <c r="E16" s="2587">
        <v>1299</v>
      </c>
      <c r="F16" s="2587">
        <v>3991</v>
      </c>
      <c r="G16" s="2587">
        <v>2437</v>
      </c>
      <c r="H16" s="2587">
        <v>2717</v>
      </c>
      <c r="I16" s="2587">
        <v>1922</v>
      </c>
      <c r="J16" s="2587">
        <v>1020</v>
      </c>
      <c r="K16" s="2587">
        <v>849</v>
      </c>
      <c r="L16" s="2587">
        <v>1697</v>
      </c>
      <c r="M16" s="2587">
        <v>1073</v>
      </c>
      <c r="N16" s="2587">
        <v>2820</v>
      </c>
      <c r="O16" s="2587">
        <v>1814</v>
      </c>
      <c r="P16" s="2587">
        <v>526</v>
      </c>
      <c r="Q16" s="2587">
        <v>450</v>
      </c>
      <c r="R16" s="2587">
        <v>2294</v>
      </c>
      <c r="S16" s="2587">
        <v>1364</v>
      </c>
    </row>
    <row r="17" spans="1:19" s="2574" customFormat="1" ht="25" customHeight="1">
      <c r="A17" s="2585" t="s">
        <v>13</v>
      </c>
      <c r="B17" s="2586">
        <v>4818</v>
      </c>
      <c r="C17" s="2587">
        <v>2691</v>
      </c>
      <c r="D17" s="2587">
        <v>1208</v>
      </c>
      <c r="E17" s="2587">
        <v>935</v>
      </c>
      <c r="F17" s="2587">
        <v>3610</v>
      </c>
      <c r="G17" s="2587">
        <v>1756</v>
      </c>
      <c r="H17" s="2587">
        <v>2226</v>
      </c>
      <c r="I17" s="2587">
        <v>1374</v>
      </c>
      <c r="J17" s="2587">
        <v>839</v>
      </c>
      <c r="K17" s="2587">
        <v>650</v>
      </c>
      <c r="L17" s="2587">
        <v>1387</v>
      </c>
      <c r="M17" s="2587">
        <v>724</v>
      </c>
      <c r="N17" s="2587">
        <v>2592</v>
      </c>
      <c r="O17" s="2587">
        <v>1317</v>
      </c>
      <c r="P17" s="2587">
        <v>369</v>
      </c>
      <c r="Q17" s="2587">
        <v>285</v>
      </c>
      <c r="R17" s="2587">
        <v>2223</v>
      </c>
      <c r="S17" s="2587">
        <v>1032</v>
      </c>
    </row>
    <row r="18" spans="1:19" s="2574" customFormat="1" ht="25" customHeight="1">
      <c r="A18" s="2585" t="s">
        <v>14</v>
      </c>
      <c r="B18" s="2586">
        <v>4578</v>
      </c>
      <c r="C18" s="2587">
        <v>2717</v>
      </c>
      <c r="D18" s="2587">
        <v>1407</v>
      </c>
      <c r="E18" s="2587">
        <v>1078</v>
      </c>
      <c r="F18" s="2587">
        <v>3171</v>
      </c>
      <c r="G18" s="2587">
        <v>1639</v>
      </c>
      <c r="H18" s="2587">
        <v>2214</v>
      </c>
      <c r="I18" s="2587">
        <v>1400</v>
      </c>
      <c r="J18" s="2587">
        <v>881</v>
      </c>
      <c r="K18" s="2587">
        <v>693</v>
      </c>
      <c r="L18" s="2587">
        <v>1333</v>
      </c>
      <c r="M18" s="2587">
        <v>707</v>
      </c>
      <c r="N18" s="2587">
        <v>2364</v>
      </c>
      <c r="O18" s="2587">
        <v>1317</v>
      </c>
      <c r="P18" s="2587">
        <v>526</v>
      </c>
      <c r="Q18" s="2587">
        <v>385</v>
      </c>
      <c r="R18" s="2587">
        <v>1838</v>
      </c>
      <c r="S18" s="2587">
        <v>932</v>
      </c>
    </row>
    <row r="19" spans="1:19" s="2574" customFormat="1" ht="25" customHeight="1">
      <c r="A19" s="2585" t="s">
        <v>3986</v>
      </c>
      <c r="B19" s="2586">
        <v>597</v>
      </c>
      <c r="C19" s="2587">
        <v>516</v>
      </c>
      <c r="D19" s="2587">
        <v>245</v>
      </c>
      <c r="E19" s="2587">
        <v>237</v>
      </c>
      <c r="F19" s="2587">
        <v>352</v>
      </c>
      <c r="G19" s="2587">
        <v>279</v>
      </c>
      <c r="H19" s="2587">
        <v>299</v>
      </c>
      <c r="I19" s="2587">
        <v>270</v>
      </c>
      <c r="J19" s="2587">
        <v>150</v>
      </c>
      <c r="K19" s="2587">
        <v>146</v>
      </c>
      <c r="L19" s="2587">
        <v>149</v>
      </c>
      <c r="M19" s="2587">
        <v>124</v>
      </c>
      <c r="N19" s="2587">
        <v>298</v>
      </c>
      <c r="O19" s="2587">
        <v>246</v>
      </c>
      <c r="P19" s="2587">
        <v>95</v>
      </c>
      <c r="Q19" s="2587">
        <v>91</v>
      </c>
      <c r="R19" s="2587">
        <v>203</v>
      </c>
      <c r="S19" s="2587">
        <v>155</v>
      </c>
    </row>
    <row r="20" spans="1:19" s="2574" customFormat="1" ht="25" customHeight="1">
      <c r="A20" s="2585" t="s">
        <v>16</v>
      </c>
      <c r="B20" s="2588">
        <v>995</v>
      </c>
      <c r="C20" s="2589">
        <v>634</v>
      </c>
      <c r="D20" s="2589">
        <v>240</v>
      </c>
      <c r="E20" s="2589">
        <v>210</v>
      </c>
      <c r="F20" s="2589">
        <v>755</v>
      </c>
      <c r="G20" s="2589">
        <v>424</v>
      </c>
      <c r="H20" s="2589">
        <v>487</v>
      </c>
      <c r="I20" s="2589">
        <v>307</v>
      </c>
      <c r="J20" s="2589">
        <v>160</v>
      </c>
      <c r="K20" s="2589">
        <v>138</v>
      </c>
      <c r="L20" s="2589">
        <v>327</v>
      </c>
      <c r="M20" s="2589">
        <v>169</v>
      </c>
      <c r="N20" s="2589">
        <v>508</v>
      </c>
      <c r="O20" s="2589">
        <v>327</v>
      </c>
      <c r="P20" s="2589">
        <v>80</v>
      </c>
      <c r="Q20" s="2589">
        <v>72</v>
      </c>
      <c r="R20" s="2589">
        <v>428</v>
      </c>
      <c r="S20" s="2589">
        <v>255</v>
      </c>
    </row>
    <row r="21" spans="1:19" s="2574" customFormat="1" ht="25" customHeight="1">
      <c r="A21" s="2585" t="s">
        <v>17</v>
      </c>
      <c r="B21" s="2588">
        <v>650</v>
      </c>
      <c r="C21" s="2589">
        <v>523</v>
      </c>
      <c r="D21" s="2589">
        <v>198</v>
      </c>
      <c r="E21" s="2589">
        <v>189</v>
      </c>
      <c r="F21" s="2589">
        <v>452</v>
      </c>
      <c r="G21" s="2589">
        <v>334</v>
      </c>
      <c r="H21" s="2589">
        <v>340</v>
      </c>
      <c r="I21" s="2589">
        <v>291</v>
      </c>
      <c r="J21" s="2589">
        <v>142</v>
      </c>
      <c r="K21" s="2589">
        <v>135</v>
      </c>
      <c r="L21" s="2589">
        <v>198</v>
      </c>
      <c r="M21" s="2589">
        <v>156</v>
      </c>
      <c r="N21" s="2589">
        <v>310</v>
      </c>
      <c r="O21" s="2589">
        <v>232</v>
      </c>
      <c r="P21" s="2589">
        <v>56</v>
      </c>
      <c r="Q21" s="2589">
        <v>54</v>
      </c>
      <c r="R21" s="2589">
        <v>254</v>
      </c>
      <c r="S21" s="2589">
        <v>178</v>
      </c>
    </row>
    <row r="22" spans="1:19" s="2574" customFormat="1" ht="25" customHeight="1">
      <c r="A22" s="2585" t="s">
        <v>18</v>
      </c>
      <c r="B22" s="2586">
        <v>3020</v>
      </c>
      <c r="C22" s="2587">
        <v>1741</v>
      </c>
      <c r="D22" s="2587">
        <v>904</v>
      </c>
      <c r="E22" s="2587">
        <v>757</v>
      </c>
      <c r="F22" s="2587">
        <v>2116</v>
      </c>
      <c r="G22" s="2587">
        <v>984</v>
      </c>
      <c r="H22" s="2587">
        <v>1540</v>
      </c>
      <c r="I22" s="2587">
        <v>956</v>
      </c>
      <c r="J22" s="2587">
        <v>638</v>
      </c>
      <c r="K22" s="2587">
        <v>528</v>
      </c>
      <c r="L22" s="2587">
        <v>902</v>
      </c>
      <c r="M22" s="2587">
        <v>428</v>
      </c>
      <c r="N22" s="2587">
        <v>1480</v>
      </c>
      <c r="O22" s="2587">
        <v>785</v>
      </c>
      <c r="P22" s="2587">
        <v>266</v>
      </c>
      <c r="Q22" s="2587">
        <v>229</v>
      </c>
      <c r="R22" s="2587">
        <v>1214</v>
      </c>
      <c r="S22" s="2587">
        <v>556</v>
      </c>
    </row>
    <row r="23" spans="1:19" s="2574" customFormat="1" ht="25" customHeight="1">
      <c r="A23" s="2585" t="s">
        <v>19</v>
      </c>
      <c r="B23" s="2586">
        <v>1548</v>
      </c>
      <c r="C23" s="2587">
        <v>1025</v>
      </c>
      <c r="D23" s="2587">
        <v>572</v>
      </c>
      <c r="E23" s="2587">
        <v>456</v>
      </c>
      <c r="F23" s="2587">
        <v>976</v>
      </c>
      <c r="G23" s="2587">
        <v>569</v>
      </c>
      <c r="H23" s="2587">
        <v>800</v>
      </c>
      <c r="I23" s="2587">
        <v>527</v>
      </c>
      <c r="J23" s="2587">
        <v>341</v>
      </c>
      <c r="K23" s="2587">
        <v>265</v>
      </c>
      <c r="L23" s="2587">
        <v>459</v>
      </c>
      <c r="M23" s="2587">
        <v>262</v>
      </c>
      <c r="N23" s="2587">
        <v>748</v>
      </c>
      <c r="O23" s="2587">
        <v>498</v>
      </c>
      <c r="P23" s="2587">
        <v>231</v>
      </c>
      <c r="Q23" s="2587">
        <v>191</v>
      </c>
      <c r="R23" s="2587">
        <v>517</v>
      </c>
      <c r="S23" s="2587">
        <v>307</v>
      </c>
    </row>
    <row r="24" spans="1:19" s="2574" customFormat="1" ht="25" customHeight="1">
      <c r="A24" s="2585" t="s">
        <v>20</v>
      </c>
      <c r="B24" s="2586">
        <v>788</v>
      </c>
      <c r="C24" s="2587">
        <v>604</v>
      </c>
      <c r="D24" s="2587">
        <v>277</v>
      </c>
      <c r="E24" s="2587">
        <v>234</v>
      </c>
      <c r="F24" s="2587">
        <v>511</v>
      </c>
      <c r="G24" s="2587">
        <v>370</v>
      </c>
      <c r="H24" s="2587">
        <v>413</v>
      </c>
      <c r="I24" s="2587">
        <v>320</v>
      </c>
      <c r="J24" s="2587">
        <v>178</v>
      </c>
      <c r="K24" s="2587">
        <v>147</v>
      </c>
      <c r="L24" s="2587">
        <v>235</v>
      </c>
      <c r="M24" s="2587">
        <v>173</v>
      </c>
      <c r="N24" s="2587">
        <v>375</v>
      </c>
      <c r="O24" s="2587">
        <v>284</v>
      </c>
      <c r="P24" s="2587">
        <v>99</v>
      </c>
      <c r="Q24" s="2587">
        <v>87</v>
      </c>
      <c r="R24" s="2587">
        <v>276</v>
      </c>
      <c r="S24" s="2587">
        <v>197</v>
      </c>
    </row>
    <row r="25" spans="1:19" s="2574" customFormat="1" ht="25" customHeight="1">
      <c r="A25" s="2585" t="s">
        <v>21</v>
      </c>
      <c r="B25" s="2588">
        <v>1058</v>
      </c>
      <c r="C25" s="2589">
        <v>826</v>
      </c>
      <c r="D25" s="2589">
        <v>374</v>
      </c>
      <c r="E25" s="2589">
        <v>319</v>
      </c>
      <c r="F25" s="2589">
        <v>684</v>
      </c>
      <c r="G25" s="2589">
        <v>507</v>
      </c>
      <c r="H25" s="2589">
        <v>556</v>
      </c>
      <c r="I25" s="2589">
        <v>432</v>
      </c>
      <c r="J25" s="2589">
        <v>248</v>
      </c>
      <c r="K25" s="2589">
        <v>215</v>
      </c>
      <c r="L25" s="2589">
        <v>308</v>
      </c>
      <c r="M25" s="2589">
        <v>217</v>
      </c>
      <c r="N25" s="2589">
        <v>502</v>
      </c>
      <c r="O25" s="2589">
        <v>394</v>
      </c>
      <c r="P25" s="2589">
        <v>126</v>
      </c>
      <c r="Q25" s="2589">
        <v>104</v>
      </c>
      <c r="R25" s="2589">
        <v>376</v>
      </c>
      <c r="S25" s="2589">
        <v>290</v>
      </c>
    </row>
    <row r="26" spans="1:19" s="2574" customFormat="1" ht="25" customHeight="1">
      <c r="A26" s="2585" t="s">
        <v>22</v>
      </c>
      <c r="B26" s="2586">
        <v>1739</v>
      </c>
      <c r="C26" s="2587">
        <v>1049</v>
      </c>
      <c r="D26" s="2587">
        <v>582</v>
      </c>
      <c r="E26" s="2587">
        <v>462</v>
      </c>
      <c r="F26" s="2587">
        <v>1157</v>
      </c>
      <c r="G26" s="2587">
        <v>587</v>
      </c>
      <c r="H26" s="2587">
        <v>842</v>
      </c>
      <c r="I26" s="2587">
        <v>543</v>
      </c>
      <c r="J26" s="2587">
        <v>363</v>
      </c>
      <c r="K26" s="2587">
        <v>285</v>
      </c>
      <c r="L26" s="2587">
        <v>479</v>
      </c>
      <c r="M26" s="2587">
        <v>258</v>
      </c>
      <c r="N26" s="2587">
        <v>897</v>
      </c>
      <c r="O26" s="2587">
        <v>506</v>
      </c>
      <c r="P26" s="2587">
        <v>219</v>
      </c>
      <c r="Q26" s="2587">
        <v>177</v>
      </c>
      <c r="R26" s="2587">
        <v>678</v>
      </c>
      <c r="S26" s="2587">
        <v>329</v>
      </c>
    </row>
    <row r="27" spans="1:19" s="2574" customFormat="1" ht="25" customHeight="1">
      <c r="A27" s="2585" t="s">
        <v>23</v>
      </c>
      <c r="B27" s="2586">
        <v>250</v>
      </c>
      <c r="C27" s="2587">
        <v>203</v>
      </c>
      <c r="D27" s="2587">
        <v>82</v>
      </c>
      <c r="E27" s="2587">
        <v>72</v>
      </c>
      <c r="F27" s="2587">
        <v>168</v>
      </c>
      <c r="G27" s="2587">
        <v>131</v>
      </c>
      <c r="H27" s="2587">
        <v>124</v>
      </c>
      <c r="I27" s="2587">
        <v>114</v>
      </c>
      <c r="J27" s="2587">
        <v>57</v>
      </c>
      <c r="K27" s="2587">
        <v>55</v>
      </c>
      <c r="L27" s="2587">
        <v>67</v>
      </c>
      <c r="M27" s="2587">
        <v>59</v>
      </c>
      <c r="N27" s="2587">
        <v>126</v>
      </c>
      <c r="O27" s="2587">
        <v>89</v>
      </c>
      <c r="P27" s="2587">
        <v>25</v>
      </c>
      <c r="Q27" s="2587">
        <v>17</v>
      </c>
      <c r="R27" s="2587">
        <v>101</v>
      </c>
      <c r="S27" s="2587">
        <v>72</v>
      </c>
    </row>
    <row r="28" spans="1:19" s="2574" customFormat="1" ht="25" customHeight="1">
      <c r="A28" s="2585" t="s">
        <v>24</v>
      </c>
      <c r="B28" s="2586">
        <v>1196</v>
      </c>
      <c r="C28" s="2587">
        <v>1105</v>
      </c>
      <c r="D28" s="2587">
        <v>654</v>
      </c>
      <c r="E28" s="2587">
        <v>626</v>
      </c>
      <c r="F28" s="2587">
        <v>542</v>
      </c>
      <c r="G28" s="2587">
        <v>479</v>
      </c>
      <c r="H28" s="2587">
        <v>685</v>
      </c>
      <c r="I28" s="2587">
        <v>629</v>
      </c>
      <c r="J28" s="2587">
        <v>437</v>
      </c>
      <c r="K28" s="2587">
        <v>423</v>
      </c>
      <c r="L28" s="2587">
        <v>248</v>
      </c>
      <c r="M28" s="2587">
        <v>206</v>
      </c>
      <c r="N28" s="2587">
        <v>511</v>
      </c>
      <c r="O28" s="2587">
        <v>476</v>
      </c>
      <c r="P28" s="2587">
        <v>217</v>
      </c>
      <c r="Q28" s="2587">
        <v>203</v>
      </c>
      <c r="R28" s="2587">
        <v>294</v>
      </c>
      <c r="S28" s="2587">
        <v>273</v>
      </c>
    </row>
    <row r="29" spans="1:19" s="2574" customFormat="1" ht="25" customHeight="1">
      <c r="A29" s="2585" t="s">
        <v>25</v>
      </c>
      <c r="B29" s="2586">
        <v>125</v>
      </c>
      <c r="C29" s="2587">
        <v>95</v>
      </c>
      <c r="D29" s="2587">
        <v>39</v>
      </c>
      <c r="E29" s="2587">
        <v>34</v>
      </c>
      <c r="F29" s="2587">
        <v>86</v>
      </c>
      <c r="G29" s="2587">
        <v>61</v>
      </c>
      <c r="H29" s="2587">
        <v>66</v>
      </c>
      <c r="I29" s="2587">
        <v>54</v>
      </c>
      <c r="J29" s="2587">
        <v>25</v>
      </c>
      <c r="K29" s="2587">
        <v>23</v>
      </c>
      <c r="L29" s="2587">
        <v>41</v>
      </c>
      <c r="M29" s="2587">
        <v>31</v>
      </c>
      <c r="N29" s="2587">
        <v>59</v>
      </c>
      <c r="O29" s="2587">
        <v>41</v>
      </c>
      <c r="P29" s="2587">
        <v>14</v>
      </c>
      <c r="Q29" s="2587">
        <v>11</v>
      </c>
      <c r="R29" s="2587">
        <v>45</v>
      </c>
      <c r="S29" s="2587">
        <v>30</v>
      </c>
    </row>
    <row r="30" spans="1:19" s="2574" customFormat="1" ht="25" customHeight="1">
      <c r="A30" s="2585" t="s">
        <v>26</v>
      </c>
      <c r="B30" s="2586">
        <v>443</v>
      </c>
      <c r="C30" s="2587">
        <v>283</v>
      </c>
      <c r="D30" s="2587">
        <v>174</v>
      </c>
      <c r="E30" s="2587">
        <v>121</v>
      </c>
      <c r="F30" s="2587">
        <v>269</v>
      </c>
      <c r="G30" s="2587">
        <v>162</v>
      </c>
      <c r="H30" s="2587">
        <v>217</v>
      </c>
      <c r="I30" s="2587">
        <v>141</v>
      </c>
      <c r="J30" s="2587">
        <v>133</v>
      </c>
      <c r="K30" s="2587">
        <v>88</v>
      </c>
      <c r="L30" s="2587">
        <v>84</v>
      </c>
      <c r="M30" s="2587">
        <v>53</v>
      </c>
      <c r="N30" s="2587">
        <v>226</v>
      </c>
      <c r="O30" s="2587">
        <v>142</v>
      </c>
      <c r="P30" s="2587">
        <v>41</v>
      </c>
      <c r="Q30" s="2587">
        <v>33</v>
      </c>
      <c r="R30" s="2587">
        <v>185</v>
      </c>
      <c r="S30" s="2587">
        <v>109</v>
      </c>
    </row>
    <row r="31" spans="1:19" s="2574" customFormat="1" ht="25" customHeight="1">
      <c r="A31" s="2585" t="s">
        <v>27</v>
      </c>
      <c r="B31" s="2586">
        <v>197</v>
      </c>
      <c r="C31" s="2587">
        <v>111</v>
      </c>
      <c r="D31" s="2587">
        <v>60</v>
      </c>
      <c r="E31" s="2587">
        <v>43</v>
      </c>
      <c r="F31" s="2587">
        <v>137</v>
      </c>
      <c r="G31" s="2587">
        <v>68</v>
      </c>
      <c r="H31" s="2587">
        <v>101</v>
      </c>
      <c r="I31" s="2587">
        <v>58</v>
      </c>
      <c r="J31" s="2587">
        <v>38</v>
      </c>
      <c r="K31" s="2587">
        <v>29</v>
      </c>
      <c r="L31" s="2587">
        <v>63</v>
      </c>
      <c r="M31" s="2587">
        <v>29</v>
      </c>
      <c r="N31" s="2587">
        <v>96</v>
      </c>
      <c r="O31" s="2587">
        <v>53</v>
      </c>
      <c r="P31" s="2587">
        <v>22</v>
      </c>
      <c r="Q31" s="2587">
        <v>14</v>
      </c>
      <c r="R31" s="2587">
        <v>74</v>
      </c>
      <c r="S31" s="2587">
        <v>39</v>
      </c>
    </row>
    <row r="32" spans="1:19" s="2574" customFormat="1" ht="25" customHeight="1">
      <c r="A32" s="2585" t="s">
        <v>28</v>
      </c>
      <c r="B32" s="2586">
        <v>1271</v>
      </c>
      <c r="C32" s="2587">
        <v>914</v>
      </c>
      <c r="D32" s="2587">
        <v>293</v>
      </c>
      <c r="E32" s="2587">
        <v>261</v>
      </c>
      <c r="F32" s="2587">
        <v>978</v>
      </c>
      <c r="G32" s="2587">
        <v>653</v>
      </c>
      <c r="H32" s="2587">
        <v>679</v>
      </c>
      <c r="I32" s="2587">
        <v>460</v>
      </c>
      <c r="J32" s="2587">
        <v>201</v>
      </c>
      <c r="K32" s="2587">
        <v>175</v>
      </c>
      <c r="L32" s="2587">
        <v>478</v>
      </c>
      <c r="M32" s="2587">
        <v>285</v>
      </c>
      <c r="N32" s="2587">
        <v>592</v>
      </c>
      <c r="O32" s="2587">
        <v>454</v>
      </c>
      <c r="P32" s="2587">
        <v>92</v>
      </c>
      <c r="Q32" s="2587">
        <v>86</v>
      </c>
      <c r="R32" s="2587">
        <v>500</v>
      </c>
      <c r="S32" s="2587">
        <v>368</v>
      </c>
    </row>
    <row r="33" spans="1:19" s="2574" customFormat="1" ht="25" customHeight="1">
      <c r="A33" s="2585" t="s">
        <v>29</v>
      </c>
      <c r="B33" s="2588">
        <v>0</v>
      </c>
      <c r="C33" s="2589">
        <v>0</v>
      </c>
      <c r="D33" s="2589">
        <v>0</v>
      </c>
      <c r="E33" s="2589">
        <v>0</v>
      </c>
      <c r="F33" s="2589">
        <v>0</v>
      </c>
      <c r="G33" s="2589">
        <v>0</v>
      </c>
      <c r="H33" s="2589">
        <v>0</v>
      </c>
      <c r="I33" s="2589">
        <v>0</v>
      </c>
      <c r="J33" s="2589">
        <v>0</v>
      </c>
      <c r="K33" s="2589">
        <v>0</v>
      </c>
      <c r="L33" s="2589">
        <v>0</v>
      </c>
      <c r="M33" s="2589">
        <v>0</v>
      </c>
      <c r="N33" s="2589">
        <v>0</v>
      </c>
      <c r="O33" s="2589">
        <v>0</v>
      </c>
      <c r="P33" s="2589">
        <v>0</v>
      </c>
      <c r="Q33" s="2589">
        <v>0</v>
      </c>
      <c r="R33" s="2589">
        <v>0</v>
      </c>
      <c r="S33" s="2589">
        <v>0</v>
      </c>
    </row>
    <row r="34" spans="1:19" s="2574" customFormat="1" ht="25" customHeight="1">
      <c r="A34" s="2590" t="s">
        <v>3987</v>
      </c>
      <c r="B34" s="2591">
        <v>9</v>
      </c>
      <c r="C34" s="2592">
        <v>6</v>
      </c>
      <c r="D34" s="2592">
        <v>3</v>
      </c>
      <c r="E34" s="2592">
        <v>3</v>
      </c>
      <c r="F34" s="2592">
        <v>6</v>
      </c>
      <c r="G34" s="2592">
        <v>3</v>
      </c>
      <c r="H34" s="2592">
        <v>7</v>
      </c>
      <c r="I34" s="2592">
        <v>6</v>
      </c>
      <c r="J34" s="2592">
        <v>3</v>
      </c>
      <c r="K34" s="2592">
        <v>3</v>
      </c>
      <c r="L34" s="2592">
        <v>4</v>
      </c>
      <c r="M34" s="2592">
        <v>3</v>
      </c>
      <c r="N34" s="2592">
        <v>2</v>
      </c>
      <c r="O34" s="2592">
        <v>0</v>
      </c>
      <c r="P34" s="2592">
        <v>0</v>
      </c>
      <c r="Q34" s="2592">
        <v>0</v>
      </c>
      <c r="R34" s="2592">
        <v>2</v>
      </c>
      <c r="S34" s="2592">
        <v>0</v>
      </c>
    </row>
    <row r="35" spans="1:19">
      <c r="L35" s="2593"/>
    </row>
    <row r="36" spans="1:19">
      <c r="L36" s="2593"/>
    </row>
    <row r="37" spans="1:19">
      <c r="L37" s="2593"/>
    </row>
    <row r="38" spans="1:19">
      <c r="L38" s="2593"/>
    </row>
    <row r="39" spans="1:19">
      <c r="L39" s="2593"/>
    </row>
    <row r="40" spans="1:19">
      <c r="L40" s="2593"/>
    </row>
    <row r="41" spans="1:19">
      <c r="L41" s="2593"/>
    </row>
    <row r="42" spans="1:19">
      <c r="L42" s="2593"/>
    </row>
    <row r="43" spans="1:19">
      <c r="L43" s="2593"/>
    </row>
    <row r="44" spans="1:19">
      <c r="L44" s="2593"/>
    </row>
    <row r="45" spans="1:19">
      <c r="L45" s="2593"/>
    </row>
    <row r="46" spans="1:19">
      <c r="L46" s="2593"/>
    </row>
    <row r="47" spans="1:19">
      <c r="L47" s="2593"/>
    </row>
    <row r="48" spans="1:19">
      <c r="L48" s="2593"/>
    </row>
    <row r="49" spans="12:12">
      <c r="L49" s="2593"/>
    </row>
    <row r="50" spans="12:12">
      <c r="L50" s="2593"/>
    </row>
    <row r="51" spans="12:12">
      <c r="L51" s="2593"/>
    </row>
    <row r="52" spans="12:12">
      <c r="L52" s="2593"/>
    </row>
    <row r="53" spans="12:12">
      <c r="L53" s="2593"/>
    </row>
    <row r="54" spans="12:12">
      <c r="L54" s="2593"/>
    </row>
    <row r="55" spans="12:12">
      <c r="L55" s="2593"/>
    </row>
    <row r="56" spans="12:12">
      <c r="L56" s="2593"/>
    </row>
    <row r="57" spans="12:12">
      <c r="L57" s="2593"/>
    </row>
    <row r="58" spans="12:12">
      <c r="L58" s="2593"/>
    </row>
    <row r="59" spans="12:12">
      <c r="L59" s="2593"/>
    </row>
    <row r="60" spans="12:12">
      <c r="L60" s="2593"/>
    </row>
    <row r="61" spans="12:12">
      <c r="L61" s="2593"/>
    </row>
    <row r="62" spans="12:12">
      <c r="L62" s="2593"/>
    </row>
    <row r="63" spans="12:12">
      <c r="L63" s="2593"/>
    </row>
    <row r="64" spans="12:12">
      <c r="L64" s="2593"/>
    </row>
    <row r="65" spans="12:12">
      <c r="L65" s="2593"/>
    </row>
    <row r="66" spans="12:12">
      <c r="L66" s="2593"/>
    </row>
    <row r="67" spans="12:12">
      <c r="L67" s="2593"/>
    </row>
    <row r="68" spans="12:12">
      <c r="L68" s="2593"/>
    </row>
    <row r="69" spans="12:12">
      <c r="L69" s="2593"/>
    </row>
    <row r="70" spans="12:12">
      <c r="L70" s="2593"/>
    </row>
    <row r="71" spans="12:12">
      <c r="L71" s="2593"/>
    </row>
    <row r="72" spans="12:12">
      <c r="L72" s="2593"/>
    </row>
    <row r="73" spans="12:12">
      <c r="L73" s="2593"/>
    </row>
    <row r="74" spans="12:12">
      <c r="L74" s="2593"/>
    </row>
    <row r="75" spans="12:12">
      <c r="L75" s="2593"/>
    </row>
    <row r="76" spans="12:12">
      <c r="L76" s="2593"/>
    </row>
    <row r="77" spans="12:12">
      <c r="L77" s="2593"/>
    </row>
    <row r="78" spans="12:12">
      <c r="L78" s="2593"/>
    </row>
    <row r="79" spans="12:12">
      <c r="L79" s="2593"/>
    </row>
    <row r="80" spans="12:12">
      <c r="L80" s="2593"/>
    </row>
    <row r="81" spans="12:12">
      <c r="L81" s="2593"/>
    </row>
    <row r="82" spans="12:12">
      <c r="L82" s="2593"/>
    </row>
    <row r="83" spans="12:12">
      <c r="L83" s="2593"/>
    </row>
    <row r="84" spans="12:12">
      <c r="L84" s="2593"/>
    </row>
    <row r="85" spans="12:12">
      <c r="L85" s="2593"/>
    </row>
    <row r="86" spans="12:12">
      <c r="L86" s="2593"/>
    </row>
    <row r="87" spans="12:12">
      <c r="L87" s="2593"/>
    </row>
    <row r="88" spans="12:12">
      <c r="L88" s="2593"/>
    </row>
    <row r="89" spans="12:12">
      <c r="L89" s="2593"/>
    </row>
    <row r="90" spans="12:12">
      <c r="L90" s="2593"/>
    </row>
    <row r="91" spans="12:12">
      <c r="L91" s="2593"/>
    </row>
    <row r="92" spans="12:12">
      <c r="L92" s="2593"/>
    </row>
    <row r="93" spans="12:12">
      <c r="L93" s="2593"/>
    </row>
    <row r="94" spans="12:12">
      <c r="L94" s="2593"/>
    </row>
    <row r="95" spans="12:12">
      <c r="L95" s="2593"/>
    </row>
    <row r="96" spans="12:12">
      <c r="L96" s="2593"/>
    </row>
    <row r="97" spans="12:12">
      <c r="L97" s="2593"/>
    </row>
    <row r="98" spans="12:12">
      <c r="L98" s="2593"/>
    </row>
    <row r="99" spans="12:12">
      <c r="L99" s="2593"/>
    </row>
    <row r="100" spans="12:12">
      <c r="L100" s="2593"/>
    </row>
    <row r="101" spans="12:12">
      <c r="L101" s="2593"/>
    </row>
    <row r="102" spans="12:12">
      <c r="L102" s="2593"/>
    </row>
    <row r="103" spans="12:12">
      <c r="L103" s="2593"/>
    </row>
    <row r="104" spans="12:12">
      <c r="L104" s="2593"/>
    </row>
    <row r="105" spans="12:12">
      <c r="L105" s="2593"/>
    </row>
    <row r="106" spans="12:12">
      <c r="L106" s="2593"/>
    </row>
    <row r="107" spans="12:12">
      <c r="L107" s="2593"/>
    </row>
    <row r="108" spans="12:12">
      <c r="L108" s="2593"/>
    </row>
    <row r="109" spans="12:12">
      <c r="L109" s="2593"/>
    </row>
    <row r="110" spans="12:12">
      <c r="L110" s="2593"/>
    </row>
    <row r="111" spans="12:12">
      <c r="L111" s="2593"/>
    </row>
    <row r="112" spans="12:12">
      <c r="L112" s="2593"/>
    </row>
    <row r="113" spans="12:12">
      <c r="L113" s="2593"/>
    </row>
    <row r="114" spans="12:12">
      <c r="L114" s="2593"/>
    </row>
    <row r="115" spans="12:12">
      <c r="L115" s="2593"/>
    </row>
    <row r="116" spans="12:12">
      <c r="L116" s="2593"/>
    </row>
    <row r="117" spans="12:12">
      <c r="L117" s="2593"/>
    </row>
    <row r="118" spans="12:12">
      <c r="L118" s="2593"/>
    </row>
    <row r="119" spans="12:12">
      <c r="L119" s="2593"/>
    </row>
    <row r="120" spans="12:12">
      <c r="L120" s="2593"/>
    </row>
    <row r="121" spans="12:12">
      <c r="L121" s="2593"/>
    </row>
    <row r="122" spans="12:12">
      <c r="L122" s="2593"/>
    </row>
    <row r="123" spans="12:12">
      <c r="L123" s="2593"/>
    </row>
    <row r="124" spans="12:12">
      <c r="L124" s="2593"/>
    </row>
    <row r="125" spans="12:12">
      <c r="L125" s="2593"/>
    </row>
    <row r="126" spans="12:12">
      <c r="L126" s="2593"/>
    </row>
    <row r="127" spans="12:12">
      <c r="L127" s="2593"/>
    </row>
    <row r="128" spans="12:12">
      <c r="L128" s="2593"/>
    </row>
    <row r="129" spans="12:12">
      <c r="L129" s="2593"/>
    </row>
    <row r="130" spans="12:12">
      <c r="L130" s="2593"/>
    </row>
    <row r="131" spans="12:12">
      <c r="L131" s="2593"/>
    </row>
    <row r="132" spans="12:12">
      <c r="L132" s="2593"/>
    </row>
    <row r="133" spans="12:12">
      <c r="L133" s="2593"/>
    </row>
    <row r="134" spans="12:12">
      <c r="L134" s="2593"/>
    </row>
    <row r="135" spans="12:12">
      <c r="L135" s="2593"/>
    </row>
    <row r="136" spans="12:12">
      <c r="L136" s="2593"/>
    </row>
    <row r="137" spans="12:12">
      <c r="L137" s="2593"/>
    </row>
    <row r="138" spans="12:12">
      <c r="L138" s="2593"/>
    </row>
    <row r="139" spans="12:12">
      <c r="L139" s="2593"/>
    </row>
    <row r="140" spans="12:12">
      <c r="L140" s="2593"/>
    </row>
    <row r="141" spans="12:12">
      <c r="L141" s="2593"/>
    </row>
    <row r="142" spans="12:12">
      <c r="L142" s="2593"/>
    </row>
    <row r="143" spans="12:12">
      <c r="L143" s="2593"/>
    </row>
    <row r="144" spans="12:12">
      <c r="L144" s="2593"/>
    </row>
    <row r="145" spans="12:12">
      <c r="L145" s="2593"/>
    </row>
    <row r="146" spans="12:12">
      <c r="L146" s="2593"/>
    </row>
    <row r="147" spans="12:12">
      <c r="L147" s="2593"/>
    </row>
    <row r="148" spans="12:12">
      <c r="L148" s="2593"/>
    </row>
    <row r="149" spans="12:12">
      <c r="L149" s="2593"/>
    </row>
    <row r="150" spans="12:12">
      <c r="L150" s="2593"/>
    </row>
    <row r="151" spans="12:12">
      <c r="L151" s="2593"/>
    </row>
    <row r="152" spans="12:12">
      <c r="L152" s="2593"/>
    </row>
    <row r="153" spans="12:12">
      <c r="L153" s="2593"/>
    </row>
    <row r="154" spans="12:12">
      <c r="L154" s="2593"/>
    </row>
    <row r="155" spans="12:12">
      <c r="L155" s="2593"/>
    </row>
    <row r="156" spans="12:12">
      <c r="L156" s="2593"/>
    </row>
    <row r="157" spans="12:12">
      <c r="L157" s="2593"/>
    </row>
    <row r="158" spans="12:12">
      <c r="L158" s="2593"/>
    </row>
    <row r="159" spans="12:12">
      <c r="L159" s="2593"/>
    </row>
    <row r="160" spans="12:12">
      <c r="L160" s="2593"/>
    </row>
    <row r="161" spans="12:12">
      <c r="L161" s="2593"/>
    </row>
    <row r="162" spans="12:12">
      <c r="L162" s="2593"/>
    </row>
    <row r="163" spans="12:12">
      <c r="L163" s="2593"/>
    </row>
    <row r="164" spans="12:12">
      <c r="L164" s="2593"/>
    </row>
    <row r="165" spans="12:12">
      <c r="L165" s="2593"/>
    </row>
    <row r="166" spans="12:12">
      <c r="L166" s="2593"/>
    </row>
    <row r="167" spans="12:12">
      <c r="L167" s="2593"/>
    </row>
    <row r="168" spans="12:12">
      <c r="L168" s="2593"/>
    </row>
    <row r="169" spans="12:12">
      <c r="L169" s="2593"/>
    </row>
    <row r="170" spans="12:12">
      <c r="L170" s="2593"/>
    </row>
    <row r="171" spans="12:12">
      <c r="L171" s="2593"/>
    </row>
    <row r="172" spans="12:12">
      <c r="L172" s="2593"/>
    </row>
    <row r="173" spans="12:12">
      <c r="L173" s="2593"/>
    </row>
    <row r="174" spans="12:12">
      <c r="L174" s="2593"/>
    </row>
    <row r="175" spans="12:12">
      <c r="L175" s="2593"/>
    </row>
    <row r="176" spans="12:12">
      <c r="L176" s="2593"/>
    </row>
    <row r="177" spans="12:12">
      <c r="L177" s="2593"/>
    </row>
    <row r="178" spans="12:12">
      <c r="L178" s="2593"/>
    </row>
    <row r="179" spans="12:12">
      <c r="L179" s="2593"/>
    </row>
    <row r="180" spans="12:12">
      <c r="L180" s="2593"/>
    </row>
    <row r="181" spans="12:12">
      <c r="L181" s="2593"/>
    </row>
    <row r="182" spans="12:12">
      <c r="L182" s="2593"/>
    </row>
    <row r="183" spans="12:12">
      <c r="L183" s="2593"/>
    </row>
    <row r="184" spans="12:12">
      <c r="L184" s="2593"/>
    </row>
    <row r="185" spans="12:12">
      <c r="L185" s="2593"/>
    </row>
    <row r="186" spans="12:12">
      <c r="L186" s="2593"/>
    </row>
    <row r="187" spans="12:12">
      <c r="L187" s="2593"/>
    </row>
    <row r="188" spans="12:12">
      <c r="L188" s="2593"/>
    </row>
    <row r="189" spans="12:12">
      <c r="L189" s="2593"/>
    </row>
    <row r="190" spans="12:12">
      <c r="L190" s="2593"/>
    </row>
    <row r="191" spans="12:12">
      <c r="L191" s="2593"/>
    </row>
    <row r="192" spans="12:12">
      <c r="L192" s="2593"/>
    </row>
    <row r="193" spans="12:12">
      <c r="L193" s="2593"/>
    </row>
    <row r="194" spans="12:12">
      <c r="L194" s="2593"/>
    </row>
    <row r="195" spans="12:12">
      <c r="L195" s="2593"/>
    </row>
    <row r="196" spans="12:12">
      <c r="L196" s="2593"/>
    </row>
    <row r="197" spans="12:12">
      <c r="L197" s="2593"/>
    </row>
    <row r="198" spans="12:12">
      <c r="L198" s="2593"/>
    </row>
    <row r="199" spans="12:12">
      <c r="L199" s="2593"/>
    </row>
    <row r="200" spans="12:12">
      <c r="L200" s="2593"/>
    </row>
    <row r="201" spans="12:12">
      <c r="L201" s="2593"/>
    </row>
    <row r="202" spans="12:12">
      <c r="L202" s="2593"/>
    </row>
    <row r="203" spans="12:12">
      <c r="L203" s="2593"/>
    </row>
    <row r="204" spans="12:12">
      <c r="L204" s="2593"/>
    </row>
    <row r="205" spans="12:12">
      <c r="L205" s="2593"/>
    </row>
    <row r="206" spans="12:12">
      <c r="L206" s="2593"/>
    </row>
    <row r="207" spans="12:12">
      <c r="L207" s="2593"/>
    </row>
    <row r="208" spans="12:12">
      <c r="L208" s="2593"/>
    </row>
    <row r="209" spans="12:12">
      <c r="L209" s="2593"/>
    </row>
    <row r="210" spans="12:12">
      <c r="L210" s="2593"/>
    </row>
    <row r="211" spans="12:12">
      <c r="L211" s="2593"/>
    </row>
    <row r="212" spans="12:12">
      <c r="L212" s="2593"/>
    </row>
    <row r="213" spans="12:12">
      <c r="L213" s="2593"/>
    </row>
    <row r="214" spans="12:12">
      <c r="L214" s="2593"/>
    </row>
    <row r="215" spans="12:12">
      <c r="L215" s="2593"/>
    </row>
    <row r="216" spans="12:12">
      <c r="L216" s="2593"/>
    </row>
    <row r="217" spans="12:12">
      <c r="L217" s="2593"/>
    </row>
    <row r="218" spans="12:12">
      <c r="L218" s="2593"/>
    </row>
    <row r="219" spans="12:12">
      <c r="L219" s="2593"/>
    </row>
    <row r="220" spans="12:12">
      <c r="L220" s="2593"/>
    </row>
    <row r="221" spans="12:12">
      <c r="L221" s="2593"/>
    </row>
    <row r="222" spans="12:12">
      <c r="L222" s="2593"/>
    </row>
    <row r="223" spans="12:12">
      <c r="L223" s="2593"/>
    </row>
    <row r="224" spans="12:12">
      <c r="L224" s="2593"/>
    </row>
    <row r="225" spans="12:12">
      <c r="L225" s="2593"/>
    </row>
    <row r="226" spans="12:12">
      <c r="L226" s="2593"/>
    </row>
    <row r="227" spans="12:12">
      <c r="L227" s="2593"/>
    </row>
    <row r="228" spans="12:12">
      <c r="L228" s="2593"/>
    </row>
    <row r="229" spans="12:12">
      <c r="L229" s="2593"/>
    </row>
    <row r="230" spans="12:12">
      <c r="L230" s="2593"/>
    </row>
    <row r="231" spans="12:12">
      <c r="L231" s="2593"/>
    </row>
    <row r="232" spans="12:12">
      <c r="L232" s="2593"/>
    </row>
    <row r="233" spans="12:12">
      <c r="L233" s="2593"/>
    </row>
    <row r="234" spans="12:12">
      <c r="L234" s="2593"/>
    </row>
    <row r="235" spans="12:12">
      <c r="L235" s="2593"/>
    </row>
    <row r="236" spans="12:12">
      <c r="L236" s="2593"/>
    </row>
    <row r="237" spans="12:12">
      <c r="L237" s="2593"/>
    </row>
    <row r="238" spans="12:12">
      <c r="L238" s="2593"/>
    </row>
    <row r="239" spans="12:12">
      <c r="L239" s="2593"/>
    </row>
    <row r="240" spans="12:12">
      <c r="L240" s="2593"/>
    </row>
    <row r="241" spans="12:12">
      <c r="L241" s="2593"/>
    </row>
    <row r="242" spans="12:12">
      <c r="L242" s="2593"/>
    </row>
    <row r="243" spans="12:12">
      <c r="L243" s="2593"/>
    </row>
    <row r="244" spans="12:12">
      <c r="L244" s="2593"/>
    </row>
    <row r="245" spans="12:12">
      <c r="L245" s="2593"/>
    </row>
    <row r="246" spans="12:12">
      <c r="L246" s="2593"/>
    </row>
    <row r="247" spans="12:12">
      <c r="L247" s="2593"/>
    </row>
    <row r="248" spans="12:12">
      <c r="L248" s="2593"/>
    </row>
    <row r="249" spans="12:12">
      <c r="L249" s="2593"/>
    </row>
    <row r="250" spans="12:12">
      <c r="L250" s="2593"/>
    </row>
    <row r="251" spans="12:12">
      <c r="L251" s="2593"/>
    </row>
    <row r="252" spans="12:12">
      <c r="L252" s="2593"/>
    </row>
    <row r="253" spans="12:12">
      <c r="L253" s="2593"/>
    </row>
    <row r="254" spans="12:12">
      <c r="L254" s="2593"/>
    </row>
    <row r="255" spans="12:12">
      <c r="L255" s="2593"/>
    </row>
    <row r="256" spans="12:12">
      <c r="L256" s="2593"/>
    </row>
    <row r="257" spans="12:12">
      <c r="L257" s="2593"/>
    </row>
    <row r="258" spans="12:12">
      <c r="L258" s="2593"/>
    </row>
    <row r="259" spans="12:12">
      <c r="L259" s="2593"/>
    </row>
    <row r="260" spans="12:12">
      <c r="L260" s="2593"/>
    </row>
    <row r="261" spans="12:12">
      <c r="L261" s="2593"/>
    </row>
    <row r="262" spans="12:12">
      <c r="L262" s="2593"/>
    </row>
    <row r="263" spans="12:12">
      <c r="L263" s="2593"/>
    </row>
    <row r="264" spans="12:12">
      <c r="L264" s="2593"/>
    </row>
    <row r="265" spans="12:12">
      <c r="L265" s="2593"/>
    </row>
    <row r="266" spans="12:12">
      <c r="L266" s="2593"/>
    </row>
    <row r="267" spans="12:12">
      <c r="L267" s="2593"/>
    </row>
    <row r="268" spans="12:12">
      <c r="L268" s="2593"/>
    </row>
    <row r="269" spans="12:12">
      <c r="L269" s="2593"/>
    </row>
    <row r="270" spans="12:12">
      <c r="L270" s="2593"/>
    </row>
    <row r="271" spans="12:12">
      <c r="L271" s="2593"/>
    </row>
    <row r="272" spans="12:12">
      <c r="L272" s="2593"/>
    </row>
    <row r="273" spans="12:12">
      <c r="L273" s="2593"/>
    </row>
    <row r="274" spans="12:12">
      <c r="L274" s="2593"/>
    </row>
    <row r="275" spans="12:12">
      <c r="L275" s="2593"/>
    </row>
    <row r="276" spans="12:12">
      <c r="L276" s="2593"/>
    </row>
    <row r="277" spans="12:12">
      <c r="L277" s="2593"/>
    </row>
    <row r="278" spans="12:12">
      <c r="L278" s="2593"/>
    </row>
    <row r="279" spans="12:12">
      <c r="L279" s="2593"/>
    </row>
    <row r="280" spans="12:12">
      <c r="L280" s="2593"/>
    </row>
    <row r="281" spans="12:12">
      <c r="L281" s="2593"/>
    </row>
    <row r="282" spans="12:12">
      <c r="L282" s="2593"/>
    </row>
    <row r="283" spans="12:12">
      <c r="L283" s="2593"/>
    </row>
    <row r="284" spans="12:12">
      <c r="L284" s="2593"/>
    </row>
    <row r="285" spans="12:12">
      <c r="L285" s="2593"/>
    </row>
    <row r="286" spans="12:12">
      <c r="L286" s="2593"/>
    </row>
    <row r="287" spans="12:12">
      <c r="L287" s="2593"/>
    </row>
    <row r="288" spans="12:12">
      <c r="L288" s="2593"/>
    </row>
    <row r="289" spans="12:12">
      <c r="L289" s="2593"/>
    </row>
    <row r="290" spans="12:12">
      <c r="L290" s="2593"/>
    </row>
    <row r="291" spans="12:12">
      <c r="L291" s="2593"/>
    </row>
    <row r="292" spans="12:12">
      <c r="L292" s="2593"/>
    </row>
    <row r="293" spans="12:12">
      <c r="L293" s="2593"/>
    </row>
    <row r="294" spans="12:12">
      <c r="L294" s="2593"/>
    </row>
    <row r="295" spans="12:12">
      <c r="L295" s="2593"/>
    </row>
    <row r="296" spans="12:12">
      <c r="L296" s="2593"/>
    </row>
    <row r="297" spans="12:12">
      <c r="L297" s="2593"/>
    </row>
    <row r="298" spans="12:12">
      <c r="L298" s="2593"/>
    </row>
    <row r="299" spans="12:12">
      <c r="L299" s="2593"/>
    </row>
    <row r="300" spans="12:12">
      <c r="L300" s="2593"/>
    </row>
    <row r="301" spans="12:12">
      <c r="L301" s="2593"/>
    </row>
    <row r="302" spans="12:12">
      <c r="L302" s="2593"/>
    </row>
    <row r="303" spans="12:12">
      <c r="L303" s="2593"/>
    </row>
    <row r="304" spans="12:12">
      <c r="L304" s="2593"/>
    </row>
    <row r="305" spans="12:12">
      <c r="L305" s="2593"/>
    </row>
    <row r="306" spans="12:12">
      <c r="L306" s="2593"/>
    </row>
    <row r="307" spans="12:12">
      <c r="L307" s="2593"/>
    </row>
    <row r="308" spans="12:12">
      <c r="L308" s="2593"/>
    </row>
    <row r="309" spans="12:12">
      <c r="L309" s="2593"/>
    </row>
    <row r="310" spans="12:12">
      <c r="L310" s="2593"/>
    </row>
    <row r="311" spans="12:12">
      <c r="L311" s="2593"/>
    </row>
    <row r="312" spans="12:12">
      <c r="L312" s="2593"/>
    </row>
    <row r="313" spans="12:12">
      <c r="L313" s="2593"/>
    </row>
    <row r="314" spans="12:12">
      <c r="L314" s="2593"/>
    </row>
    <row r="315" spans="12:12">
      <c r="L315" s="2593"/>
    </row>
    <row r="316" spans="12:12">
      <c r="L316" s="2593"/>
    </row>
    <row r="317" spans="12:12">
      <c r="L317" s="2593"/>
    </row>
    <row r="318" spans="12:12">
      <c r="L318" s="2593"/>
    </row>
    <row r="319" spans="12:12">
      <c r="L319" s="2593"/>
    </row>
    <row r="320" spans="12:12">
      <c r="L320" s="2593"/>
    </row>
    <row r="321" spans="12:12">
      <c r="L321" s="2593"/>
    </row>
    <row r="322" spans="12:12">
      <c r="L322" s="2593"/>
    </row>
    <row r="323" spans="12:12">
      <c r="L323" s="2593"/>
    </row>
    <row r="324" spans="12:12">
      <c r="L324" s="2593"/>
    </row>
    <row r="325" spans="12:12">
      <c r="L325" s="2593"/>
    </row>
    <row r="326" spans="12:12">
      <c r="L326" s="2593"/>
    </row>
    <row r="327" spans="12:12">
      <c r="L327" s="2593"/>
    </row>
    <row r="328" spans="12:12">
      <c r="L328" s="2593"/>
    </row>
    <row r="329" spans="12:12">
      <c r="L329" s="2593"/>
    </row>
    <row r="330" spans="12:12">
      <c r="L330" s="2593"/>
    </row>
    <row r="331" spans="12:12">
      <c r="L331" s="2593"/>
    </row>
    <row r="332" spans="12:12">
      <c r="L332" s="2593"/>
    </row>
    <row r="333" spans="12:12">
      <c r="L333" s="2593"/>
    </row>
    <row r="334" spans="12:12">
      <c r="L334" s="2593"/>
    </row>
    <row r="335" spans="12:12">
      <c r="L335" s="2593"/>
    </row>
    <row r="336" spans="12:12">
      <c r="L336" s="2593"/>
    </row>
    <row r="337" spans="12:12">
      <c r="L337" s="2593"/>
    </row>
    <row r="338" spans="12:12">
      <c r="L338" s="2593"/>
    </row>
    <row r="339" spans="12:12">
      <c r="L339" s="2593"/>
    </row>
    <row r="340" spans="12:12">
      <c r="L340" s="2593"/>
    </row>
    <row r="341" spans="12:12">
      <c r="L341" s="2593"/>
    </row>
    <row r="342" spans="12:12">
      <c r="L342" s="2593"/>
    </row>
    <row r="343" spans="12:12">
      <c r="L343" s="2593"/>
    </row>
    <row r="344" spans="12:12">
      <c r="L344" s="2593"/>
    </row>
    <row r="345" spans="12:12">
      <c r="L345" s="2593"/>
    </row>
    <row r="346" spans="12:12">
      <c r="L346" s="2593"/>
    </row>
    <row r="347" spans="12:12">
      <c r="L347" s="2593"/>
    </row>
    <row r="348" spans="12:12">
      <c r="L348" s="2593"/>
    </row>
    <row r="349" spans="12:12">
      <c r="L349" s="2593"/>
    </row>
    <row r="350" spans="12:12">
      <c r="L350" s="2593"/>
    </row>
    <row r="351" spans="12:12">
      <c r="L351" s="2593"/>
    </row>
    <row r="352" spans="12:12">
      <c r="L352" s="2593"/>
    </row>
    <row r="353" spans="12:12">
      <c r="L353" s="2593"/>
    </row>
    <row r="354" spans="12:12">
      <c r="L354" s="2593"/>
    </row>
    <row r="355" spans="12:12">
      <c r="L355" s="2593"/>
    </row>
    <row r="356" spans="12:12">
      <c r="L356" s="2593"/>
    </row>
    <row r="357" spans="12:12">
      <c r="L357" s="2593"/>
    </row>
    <row r="358" spans="12:12">
      <c r="L358" s="2593"/>
    </row>
    <row r="359" spans="12:12">
      <c r="L359" s="2593"/>
    </row>
    <row r="360" spans="12:12">
      <c r="L360" s="2593"/>
    </row>
    <row r="361" spans="12:12">
      <c r="L361" s="2593"/>
    </row>
    <row r="362" spans="12:12">
      <c r="L362" s="2593"/>
    </row>
    <row r="363" spans="12:12">
      <c r="L363" s="2593"/>
    </row>
    <row r="364" spans="12:12">
      <c r="L364" s="2593"/>
    </row>
    <row r="365" spans="12:12">
      <c r="L365" s="2593"/>
    </row>
    <row r="366" spans="12:12">
      <c r="L366" s="2593"/>
    </row>
    <row r="367" spans="12:12">
      <c r="L367" s="2593"/>
    </row>
    <row r="368" spans="12:12">
      <c r="L368" s="2593"/>
    </row>
    <row r="369" spans="12:12">
      <c r="L369" s="2593"/>
    </row>
    <row r="370" spans="12:12">
      <c r="L370" s="2593"/>
    </row>
    <row r="371" spans="12:12">
      <c r="L371" s="2593"/>
    </row>
    <row r="372" spans="12:12">
      <c r="L372" s="2593"/>
    </row>
    <row r="373" spans="12:12">
      <c r="L373" s="2593"/>
    </row>
    <row r="374" spans="12:12">
      <c r="L374" s="2593"/>
    </row>
    <row r="375" spans="12:12">
      <c r="L375" s="2593"/>
    </row>
    <row r="376" spans="12:12">
      <c r="L376" s="2593"/>
    </row>
    <row r="377" spans="12:12">
      <c r="L377" s="2593"/>
    </row>
    <row r="378" spans="12:12">
      <c r="L378" s="2593"/>
    </row>
    <row r="379" spans="12:12">
      <c r="L379" s="2593"/>
    </row>
    <row r="380" spans="12:12">
      <c r="L380" s="2593"/>
    </row>
    <row r="381" spans="12:12">
      <c r="L381" s="2593"/>
    </row>
    <row r="382" spans="12:12">
      <c r="L382" s="2593"/>
    </row>
    <row r="383" spans="12:12">
      <c r="L383" s="2593"/>
    </row>
    <row r="384" spans="12:12">
      <c r="L384" s="2593"/>
    </row>
    <row r="385" spans="12:12">
      <c r="L385" s="2593"/>
    </row>
    <row r="386" spans="12:12">
      <c r="L386" s="2593"/>
    </row>
    <row r="387" spans="12:12">
      <c r="L387" s="2593"/>
    </row>
    <row r="388" spans="12:12">
      <c r="L388" s="2593"/>
    </row>
    <row r="389" spans="12:12">
      <c r="L389" s="2593"/>
    </row>
    <row r="390" spans="12:12">
      <c r="L390" s="2593"/>
    </row>
    <row r="391" spans="12:12">
      <c r="L391" s="2593"/>
    </row>
    <row r="392" spans="12:12">
      <c r="L392" s="2593"/>
    </row>
    <row r="393" spans="12:12">
      <c r="L393" s="2593"/>
    </row>
    <row r="394" spans="12:12">
      <c r="L394" s="2593"/>
    </row>
    <row r="395" spans="12:12">
      <c r="L395" s="2593"/>
    </row>
    <row r="396" spans="12:12">
      <c r="L396" s="2593"/>
    </row>
    <row r="397" spans="12:12">
      <c r="L397" s="2593"/>
    </row>
    <row r="398" spans="12:12">
      <c r="L398" s="2593"/>
    </row>
    <row r="399" spans="12:12">
      <c r="L399" s="2593"/>
    </row>
    <row r="400" spans="12:12">
      <c r="L400" s="2593"/>
    </row>
    <row r="401" spans="12:12">
      <c r="L401" s="2593"/>
    </row>
    <row r="402" spans="12:12">
      <c r="L402" s="2593"/>
    </row>
    <row r="403" spans="12:12">
      <c r="L403" s="2593"/>
    </row>
    <row r="404" spans="12:12">
      <c r="L404" s="2593"/>
    </row>
    <row r="405" spans="12:12">
      <c r="L405" s="2593"/>
    </row>
    <row r="406" spans="12:12">
      <c r="L406" s="2593"/>
    </row>
    <row r="407" spans="12:12">
      <c r="L407" s="2593"/>
    </row>
    <row r="408" spans="12:12">
      <c r="L408" s="2593"/>
    </row>
    <row r="409" spans="12:12">
      <c r="L409" s="2593"/>
    </row>
    <row r="410" spans="12:12">
      <c r="L410" s="2593"/>
    </row>
    <row r="411" spans="12:12">
      <c r="L411" s="2593"/>
    </row>
    <row r="412" spans="12:12">
      <c r="L412" s="2593"/>
    </row>
    <row r="413" spans="12:12">
      <c r="L413" s="2593"/>
    </row>
    <row r="414" spans="12:12">
      <c r="L414" s="2593"/>
    </row>
    <row r="415" spans="12:12">
      <c r="L415" s="2593"/>
    </row>
    <row r="416" spans="12:12">
      <c r="L416" s="2593"/>
    </row>
    <row r="417" spans="12:12">
      <c r="L417" s="2593"/>
    </row>
    <row r="418" spans="12:12">
      <c r="L418" s="2593"/>
    </row>
    <row r="419" spans="12:12">
      <c r="L419" s="2593"/>
    </row>
    <row r="420" spans="12:12">
      <c r="L420" s="2593"/>
    </row>
    <row r="421" spans="12:12">
      <c r="L421" s="2593"/>
    </row>
    <row r="422" spans="12:12">
      <c r="L422" s="2593"/>
    </row>
    <row r="423" spans="12:12">
      <c r="L423" s="2593"/>
    </row>
    <row r="424" spans="12:12">
      <c r="L424" s="2593"/>
    </row>
    <row r="425" spans="12:12">
      <c r="L425" s="2593"/>
    </row>
    <row r="426" spans="12:12">
      <c r="L426" s="2593"/>
    </row>
    <row r="427" spans="12:12">
      <c r="L427" s="2593"/>
    </row>
    <row r="428" spans="12:12">
      <c r="L428" s="2593"/>
    </row>
    <row r="429" spans="12:12">
      <c r="L429" s="2593"/>
    </row>
    <row r="430" spans="12:12">
      <c r="L430" s="2593"/>
    </row>
    <row r="431" spans="12:12">
      <c r="L431" s="2593"/>
    </row>
    <row r="432" spans="12:12">
      <c r="L432" s="2593"/>
    </row>
    <row r="433" spans="12:12">
      <c r="L433" s="2593"/>
    </row>
    <row r="434" spans="12:12">
      <c r="L434" s="2593"/>
    </row>
    <row r="435" spans="12:12">
      <c r="L435" s="2593"/>
    </row>
    <row r="436" spans="12:12">
      <c r="L436" s="2593"/>
    </row>
    <row r="437" spans="12:12">
      <c r="L437" s="2593"/>
    </row>
    <row r="438" spans="12:12">
      <c r="L438" s="2593"/>
    </row>
    <row r="439" spans="12:12">
      <c r="L439" s="2593"/>
    </row>
    <row r="440" spans="12:12">
      <c r="L440" s="2593"/>
    </row>
    <row r="441" spans="12:12">
      <c r="L441" s="2593"/>
    </row>
    <row r="442" spans="12:12">
      <c r="L442" s="2593"/>
    </row>
    <row r="443" spans="12:12">
      <c r="L443" s="2593"/>
    </row>
    <row r="444" spans="12:12">
      <c r="L444" s="2593"/>
    </row>
    <row r="445" spans="12:12">
      <c r="L445" s="2593"/>
    </row>
    <row r="446" spans="12:12">
      <c r="L446" s="2593"/>
    </row>
    <row r="447" spans="12:12">
      <c r="L447" s="2593"/>
    </row>
    <row r="448" spans="12:12">
      <c r="L448" s="2593"/>
    </row>
    <row r="449" spans="12:12">
      <c r="L449" s="2593"/>
    </row>
    <row r="450" spans="12:12">
      <c r="L450" s="2593"/>
    </row>
    <row r="451" spans="12:12">
      <c r="L451" s="2593"/>
    </row>
    <row r="452" spans="12:12">
      <c r="L452" s="2593"/>
    </row>
    <row r="453" spans="12:12">
      <c r="L453" s="2593"/>
    </row>
    <row r="454" spans="12:12">
      <c r="L454" s="2593"/>
    </row>
    <row r="455" spans="12:12">
      <c r="L455" s="2593"/>
    </row>
    <row r="456" spans="12:12">
      <c r="L456" s="2593"/>
    </row>
    <row r="457" spans="12:12">
      <c r="L457" s="2593"/>
    </row>
    <row r="458" spans="12:12">
      <c r="L458" s="2593"/>
    </row>
    <row r="459" spans="12:12">
      <c r="L459" s="2593"/>
    </row>
    <row r="460" spans="12:12">
      <c r="L460" s="2593"/>
    </row>
    <row r="461" spans="12:12">
      <c r="L461" s="2593"/>
    </row>
    <row r="462" spans="12:12">
      <c r="L462" s="2593"/>
    </row>
    <row r="463" spans="12:12">
      <c r="L463" s="2593"/>
    </row>
    <row r="464" spans="12:12">
      <c r="L464" s="2593"/>
    </row>
    <row r="465" spans="12:12">
      <c r="L465" s="2593"/>
    </row>
    <row r="466" spans="12:12">
      <c r="L466" s="2593"/>
    </row>
    <row r="467" spans="12:12">
      <c r="L467" s="2593"/>
    </row>
    <row r="468" spans="12:12">
      <c r="L468" s="2593"/>
    </row>
    <row r="469" spans="12:12">
      <c r="L469" s="2593"/>
    </row>
    <row r="470" spans="12:12">
      <c r="L470" s="2593"/>
    </row>
    <row r="471" spans="12:12">
      <c r="L471" s="2593"/>
    </row>
    <row r="472" spans="12:12">
      <c r="L472" s="2593"/>
    </row>
    <row r="473" spans="12:12">
      <c r="L473" s="2593"/>
    </row>
    <row r="474" spans="12:12">
      <c r="L474" s="2593"/>
    </row>
    <row r="475" spans="12:12">
      <c r="L475" s="2593"/>
    </row>
    <row r="476" spans="12:12">
      <c r="L476" s="2593"/>
    </row>
    <row r="477" spans="12:12">
      <c r="L477" s="2593"/>
    </row>
    <row r="478" spans="12:12">
      <c r="L478" s="2593"/>
    </row>
    <row r="479" spans="12:12">
      <c r="L479" s="2593"/>
    </row>
    <row r="480" spans="12:12">
      <c r="L480" s="2593"/>
    </row>
    <row r="481" spans="12:12">
      <c r="L481" s="2593"/>
    </row>
    <row r="482" spans="12:12">
      <c r="L482" s="2593"/>
    </row>
    <row r="483" spans="12:12">
      <c r="L483" s="2593"/>
    </row>
    <row r="484" spans="12:12">
      <c r="L484" s="2593"/>
    </row>
    <row r="485" spans="12:12">
      <c r="L485" s="2593"/>
    </row>
    <row r="486" spans="12:12">
      <c r="L486" s="2593"/>
    </row>
    <row r="487" spans="12:12">
      <c r="L487" s="2593"/>
    </row>
    <row r="488" spans="12:12">
      <c r="L488" s="2593"/>
    </row>
    <row r="489" spans="12:12">
      <c r="L489" s="2593"/>
    </row>
    <row r="490" spans="12:12">
      <c r="L490" s="2593"/>
    </row>
    <row r="491" spans="12:12">
      <c r="L491" s="2593"/>
    </row>
    <row r="492" spans="12:12">
      <c r="L492" s="2593"/>
    </row>
    <row r="493" spans="12:12">
      <c r="L493" s="2593"/>
    </row>
    <row r="494" spans="12:12">
      <c r="L494" s="2593"/>
    </row>
    <row r="495" spans="12:12">
      <c r="L495" s="2593"/>
    </row>
    <row r="496" spans="12:12">
      <c r="L496" s="2593"/>
    </row>
    <row r="497" spans="12:12">
      <c r="L497" s="2593"/>
    </row>
    <row r="498" spans="12:12">
      <c r="L498" s="2593"/>
    </row>
    <row r="499" spans="12:12">
      <c r="L499" s="2593"/>
    </row>
    <row r="500" spans="12:12">
      <c r="L500" s="2593"/>
    </row>
    <row r="501" spans="12:12">
      <c r="L501" s="2593"/>
    </row>
    <row r="502" spans="12:12">
      <c r="L502" s="2593"/>
    </row>
    <row r="503" spans="12:12">
      <c r="L503" s="2593"/>
    </row>
    <row r="504" spans="12:12">
      <c r="L504" s="2593"/>
    </row>
    <row r="505" spans="12:12">
      <c r="L505" s="2593"/>
    </row>
    <row r="506" spans="12:12">
      <c r="L506" s="2593"/>
    </row>
    <row r="507" spans="12:12">
      <c r="L507" s="2593"/>
    </row>
    <row r="508" spans="12:12">
      <c r="L508" s="2593"/>
    </row>
    <row r="509" spans="12:12">
      <c r="L509" s="2593"/>
    </row>
    <row r="510" spans="12:12">
      <c r="L510" s="2593"/>
    </row>
    <row r="511" spans="12:12">
      <c r="L511" s="2593"/>
    </row>
    <row r="512" spans="12:12">
      <c r="L512" s="2593"/>
    </row>
    <row r="513" spans="12:12">
      <c r="L513" s="2593"/>
    </row>
    <row r="514" spans="12:12">
      <c r="L514" s="2593"/>
    </row>
    <row r="515" spans="12:12">
      <c r="L515" s="2593"/>
    </row>
    <row r="516" spans="12:12">
      <c r="L516" s="2593"/>
    </row>
    <row r="517" spans="12:12">
      <c r="L517" s="2593"/>
    </row>
    <row r="518" spans="12:12">
      <c r="L518" s="2593"/>
    </row>
    <row r="519" spans="12:12">
      <c r="L519" s="2593"/>
    </row>
    <row r="520" spans="12:12">
      <c r="L520" s="2593"/>
    </row>
    <row r="521" spans="12:12">
      <c r="L521" s="2593"/>
    </row>
    <row r="522" spans="12:12">
      <c r="L522" s="2593"/>
    </row>
    <row r="523" spans="12:12">
      <c r="L523" s="2593"/>
    </row>
    <row r="524" spans="12:12">
      <c r="L524" s="2593"/>
    </row>
    <row r="525" spans="12:12">
      <c r="L525" s="2593"/>
    </row>
    <row r="526" spans="12:12">
      <c r="L526" s="2593"/>
    </row>
    <row r="527" spans="12:12">
      <c r="L527" s="2593"/>
    </row>
    <row r="528" spans="12:12">
      <c r="L528" s="2593"/>
    </row>
    <row r="529" spans="12:12">
      <c r="L529" s="2593"/>
    </row>
    <row r="530" spans="12:12">
      <c r="L530" s="2593"/>
    </row>
    <row r="531" spans="12:12">
      <c r="L531" s="2593"/>
    </row>
    <row r="532" spans="12:12">
      <c r="L532" s="2593"/>
    </row>
    <row r="533" spans="12:12">
      <c r="L533" s="2593"/>
    </row>
    <row r="534" spans="12:12">
      <c r="L534" s="2593"/>
    </row>
    <row r="535" spans="12:12">
      <c r="L535" s="2593"/>
    </row>
    <row r="536" spans="12:12">
      <c r="L536" s="2593"/>
    </row>
    <row r="537" spans="12:12">
      <c r="L537" s="2593"/>
    </row>
    <row r="538" spans="12:12">
      <c r="L538" s="2593"/>
    </row>
    <row r="539" spans="12:12">
      <c r="L539" s="2593"/>
    </row>
    <row r="540" spans="12:12">
      <c r="L540" s="2593"/>
    </row>
    <row r="541" spans="12:12">
      <c r="L541" s="2593"/>
    </row>
    <row r="542" spans="12:12">
      <c r="L542" s="2593"/>
    </row>
    <row r="543" spans="12:12">
      <c r="L543" s="2593"/>
    </row>
    <row r="544" spans="12:12">
      <c r="L544" s="2593"/>
    </row>
    <row r="545" spans="12:12">
      <c r="L545" s="2593"/>
    </row>
    <row r="546" spans="12:12">
      <c r="L546" s="2593"/>
    </row>
    <row r="547" spans="12:12">
      <c r="L547" s="2593"/>
    </row>
    <row r="548" spans="12:12">
      <c r="L548" s="2593"/>
    </row>
    <row r="549" spans="12:12">
      <c r="L549" s="2593"/>
    </row>
    <row r="550" spans="12:12">
      <c r="L550" s="2593"/>
    </row>
    <row r="551" spans="12:12">
      <c r="L551" s="2593"/>
    </row>
    <row r="552" spans="12:12">
      <c r="L552" s="2593"/>
    </row>
    <row r="553" spans="12:12">
      <c r="L553" s="2593"/>
    </row>
    <row r="554" spans="12:12">
      <c r="L554" s="2593"/>
    </row>
    <row r="555" spans="12:12">
      <c r="L555" s="2593"/>
    </row>
    <row r="556" spans="12:12">
      <c r="L556" s="2593"/>
    </row>
    <row r="557" spans="12:12">
      <c r="L557" s="2593"/>
    </row>
    <row r="558" spans="12:12">
      <c r="L558" s="2593"/>
    </row>
    <row r="559" spans="12:12">
      <c r="L559" s="2593"/>
    </row>
    <row r="560" spans="12:12">
      <c r="L560" s="2593"/>
    </row>
    <row r="561" spans="12:12">
      <c r="L561" s="2593"/>
    </row>
    <row r="562" spans="12:12">
      <c r="L562" s="2593"/>
    </row>
    <row r="563" spans="12:12">
      <c r="L563" s="2593"/>
    </row>
    <row r="564" spans="12:12">
      <c r="L564" s="2593"/>
    </row>
    <row r="565" spans="12:12">
      <c r="L565" s="2593"/>
    </row>
    <row r="566" spans="12:12">
      <c r="L566" s="2593"/>
    </row>
    <row r="567" spans="12:12">
      <c r="L567" s="2593"/>
    </row>
    <row r="568" spans="12:12">
      <c r="L568" s="2593"/>
    </row>
    <row r="569" spans="12:12">
      <c r="L569" s="2593"/>
    </row>
    <row r="570" spans="12:12">
      <c r="L570" s="2593"/>
    </row>
    <row r="571" spans="12:12">
      <c r="L571" s="2593"/>
    </row>
    <row r="572" spans="12:12">
      <c r="L572" s="2593"/>
    </row>
    <row r="573" spans="12:12">
      <c r="L573" s="2593"/>
    </row>
    <row r="574" spans="12:12">
      <c r="L574" s="2593"/>
    </row>
    <row r="575" spans="12:12">
      <c r="L575" s="2593"/>
    </row>
    <row r="576" spans="12:12">
      <c r="L576" s="2593"/>
    </row>
    <row r="577" spans="12:12">
      <c r="L577" s="2593"/>
    </row>
    <row r="578" spans="12:12">
      <c r="L578" s="2593"/>
    </row>
    <row r="579" spans="12:12">
      <c r="L579" s="2593"/>
    </row>
    <row r="580" spans="12:12">
      <c r="L580" s="2593"/>
    </row>
    <row r="581" spans="12:12">
      <c r="L581" s="2593"/>
    </row>
    <row r="582" spans="12:12">
      <c r="L582" s="2593"/>
    </row>
    <row r="583" spans="12:12">
      <c r="L583" s="2593"/>
    </row>
    <row r="584" spans="12:12">
      <c r="L584" s="2593"/>
    </row>
    <row r="585" spans="12:12">
      <c r="L585" s="2593"/>
    </row>
    <row r="586" spans="12:12">
      <c r="L586" s="2593"/>
    </row>
    <row r="587" spans="12:12">
      <c r="L587" s="2593"/>
    </row>
    <row r="588" spans="12:12">
      <c r="L588" s="2593"/>
    </row>
    <row r="589" spans="12:12">
      <c r="L589" s="2593"/>
    </row>
    <row r="590" spans="12:12">
      <c r="L590" s="2593"/>
    </row>
    <row r="591" spans="12:12">
      <c r="L591" s="2593"/>
    </row>
    <row r="592" spans="12:12">
      <c r="L592" s="2593"/>
    </row>
    <row r="593" spans="12:12">
      <c r="L593" s="2593"/>
    </row>
    <row r="594" spans="12:12">
      <c r="L594" s="2593"/>
    </row>
    <row r="595" spans="12:12">
      <c r="L595" s="2593"/>
    </row>
    <row r="596" spans="12:12">
      <c r="L596" s="2593"/>
    </row>
    <row r="597" spans="12:12">
      <c r="L597" s="2593"/>
    </row>
    <row r="598" spans="12:12">
      <c r="L598" s="2593"/>
    </row>
    <row r="599" spans="12:12">
      <c r="L599" s="2593"/>
    </row>
    <row r="600" spans="12:12">
      <c r="L600" s="2593"/>
    </row>
    <row r="601" spans="12:12">
      <c r="L601" s="2593"/>
    </row>
    <row r="602" spans="12:12">
      <c r="L602" s="2593"/>
    </row>
    <row r="603" spans="12:12">
      <c r="L603" s="2593"/>
    </row>
    <row r="604" spans="12:12">
      <c r="L604" s="2593"/>
    </row>
    <row r="605" spans="12:12">
      <c r="L605" s="2593"/>
    </row>
    <row r="606" spans="12:12">
      <c r="L606" s="2593"/>
    </row>
    <row r="607" spans="12:12">
      <c r="L607" s="2593"/>
    </row>
    <row r="608" spans="12:12">
      <c r="L608" s="2593"/>
    </row>
    <row r="609" spans="12:12">
      <c r="L609" s="2593"/>
    </row>
    <row r="610" spans="12:12">
      <c r="L610" s="2593"/>
    </row>
    <row r="611" spans="12:12">
      <c r="L611" s="2593"/>
    </row>
    <row r="612" spans="12:12">
      <c r="L612" s="2593"/>
    </row>
    <row r="613" spans="12:12">
      <c r="L613" s="2593"/>
    </row>
    <row r="614" spans="12:12">
      <c r="L614" s="2593"/>
    </row>
    <row r="615" spans="12:12">
      <c r="L615" s="2593"/>
    </row>
    <row r="616" spans="12:12">
      <c r="L616" s="2593"/>
    </row>
    <row r="617" spans="12:12">
      <c r="L617" s="2593"/>
    </row>
    <row r="618" spans="12:12">
      <c r="L618" s="2593"/>
    </row>
    <row r="619" spans="12:12">
      <c r="L619" s="2593"/>
    </row>
    <row r="620" spans="12:12">
      <c r="L620" s="2593"/>
    </row>
    <row r="621" spans="12:12">
      <c r="L621" s="2593"/>
    </row>
    <row r="622" spans="12:12">
      <c r="L622" s="2593"/>
    </row>
    <row r="623" spans="12:12">
      <c r="L623" s="2593"/>
    </row>
    <row r="624" spans="12:12">
      <c r="L624" s="2593"/>
    </row>
    <row r="625" spans="12:12">
      <c r="L625" s="2593"/>
    </row>
    <row r="626" spans="12:12">
      <c r="L626" s="2593"/>
    </row>
    <row r="627" spans="12:12">
      <c r="L627" s="2593"/>
    </row>
    <row r="628" spans="12:12">
      <c r="L628" s="2593"/>
    </row>
    <row r="629" spans="12:12">
      <c r="L629" s="2593"/>
    </row>
    <row r="630" spans="12:12">
      <c r="L630" s="2593"/>
    </row>
    <row r="631" spans="12:12">
      <c r="L631" s="2593"/>
    </row>
    <row r="632" spans="12:12">
      <c r="L632" s="2593"/>
    </row>
    <row r="633" spans="12:12">
      <c r="L633" s="2593"/>
    </row>
    <row r="634" spans="12:12">
      <c r="L634" s="2593"/>
    </row>
    <row r="635" spans="12:12">
      <c r="L635" s="2593"/>
    </row>
    <row r="636" spans="12:12">
      <c r="L636" s="2593"/>
    </row>
    <row r="637" spans="12:12">
      <c r="L637" s="2593"/>
    </row>
    <row r="638" spans="12:12">
      <c r="L638" s="2593"/>
    </row>
    <row r="639" spans="12:12">
      <c r="L639" s="2593"/>
    </row>
    <row r="640" spans="12:12">
      <c r="L640" s="2593"/>
    </row>
    <row r="641" spans="12:12">
      <c r="L641" s="2593"/>
    </row>
    <row r="642" spans="12:12">
      <c r="L642" s="2593"/>
    </row>
    <row r="643" spans="12:12">
      <c r="L643" s="2593"/>
    </row>
    <row r="644" spans="12:12">
      <c r="L644" s="2593"/>
    </row>
    <row r="645" spans="12:12">
      <c r="L645" s="2593"/>
    </row>
    <row r="646" spans="12:12">
      <c r="L646" s="2593"/>
    </row>
    <row r="647" spans="12:12">
      <c r="L647" s="2593"/>
    </row>
    <row r="648" spans="12:12">
      <c r="L648" s="2593"/>
    </row>
    <row r="649" spans="12:12">
      <c r="L649" s="2593"/>
    </row>
    <row r="650" spans="12:12">
      <c r="L650" s="2593"/>
    </row>
    <row r="651" spans="12:12">
      <c r="L651" s="2593"/>
    </row>
    <row r="652" spans="12:12">
      <c r="L652" s="2593"/>
    </row>
    <row r="653" spans="12:12">
      <c r="L653" s="2593"/>
    </row>
    <row r="654" spans="12:12">
      <c r="L654" s="2593"/>
    </row>
    <row r="655" spans="12:12">
      <c r="L655" s="2593"/>
    </row>
    <row r="656" spans="12:12">
      <c r="L656" s="2593"/>
    </row>
    <row r="657" spans="12:12">
      <c r="L657" s="2593"/>
    </row>
    <row r="658" spans="12:12">
      <c r="L658" s="2593"/>
    </row>
    <row r="659" spans="12:12">
      <c r="L659" s="2593"/>
    </row>
    <row r="660" spans="12:12">
      <c r="L660" s="2593"/>
    </row>
    <row r="661" spans="12:12">
      <c r="L661" s="2593"/>
    </row>
    <row r="662" spans="12:12">
      <c r="L662" s="2593"/>
    </row>
    <row r="663" spans="12:12">
      <c r="L663" s="2593"/>
    </row>
    <row r="664" spans="12:12">
      <c r="L664" s="2593"/>
    </row>
    <row r="665" spans="12:12">
      <c r="L665" s="2593"/>
    </row>
    <row r="666" spans="12:12">
      <c r="L666" s="2593"/>
    </row>
    <row r="667" spans="12:12">
      <c r="L667" s="2593"/>
    </row>
    <row r="668" spans="12:12">
      <c r="L668" s="2593"/>
    </row>
    <row r="669" spans="12:12">
      <c r="L669" s="2593"/>
    </row>
    <row r="670" spans="12:12">
      <c r="L670" s="2593"/>
    </row>
    <row r="671" spans="12:12">
      <c r="L671" s="2593"/>
    </row>
    <row r="672" spans="12:12">
      <c r="L672" s="2593"/>
    </row>
    <row r="673" spans="12:12">
      <c r="L673" s="2593"/>
    </row>
    <row r="674" spans="12:12">
      <c r="L674" s="2593"/>
    </row>
    <row r="675" spans="12:12">
      <c r="L675" s="2593"/>
    </row>
    <row r="676" spans="12:12">
      <c r="L676" s="2593"/>
    </row>
    <row r="677" spans="12:12">
      <c r="L677" s="2593"/>
    </row>
    <row r="678" spans="12:12">
      <c r="L678" s="2593"/>
    </row>
    <row r="679" spans="12:12">
      <c r="L679" s="2593"/>
    </row>
    <row r="680" spans="12:12">
      <c r="L680" s="2593"/>
    </row>
  </sheetData>
  <mergeCells count="18">
    <mergeCell ref="F6:G6"/>
    <mergeCell ref="H6:I6"/>
    <mergeCell ref="J6:K6"/>
    <mergeCell ref="L6:M6"/>
    <mergeCell ref="N6:O6"/>
    <mergeCell ref="A1:I1"/>
    <mergeCell ref="J1:S1"/>
    <mergeCell ref="A3:I3"/>
    <mergeCell ref="J3:S3"/>
    <mergeCell ref="A5:A7"/>
    <mergeCell ref="B5:G5"/>
    <mergeCell ref="H5:I5"/>
    <mergeCell ref="J5:M5"/>
    <mergeCell ref="N5:S5"/>
    <mergeCell ref="B6:C6"/>
    <mergeCell ref="P6:Q6"/>
    <mergeCell ref="R6:S6"/>
    <mergeCell ref="D6:E6"/>
  </mergeCells>
  <phoneticPr fontId="6" type="noConversion"/>
  <printOptions horizontalCentered="1"/>
  <pageMargins left="0.74803149606299213" right="0.74803149606299213" top="1.1811023622047245" bottom="0.78740157480314965" header="0" footer="0"/>
  <pageSetup paperSize="9" scale="77" pageOrder="overThenDown" orientation="portrait" r:id="rId1"/>
  <headerFooter alignWithMargins="0"/>
  <colBreaks count="1" manualBreakCount="1">
    <brk id="9" max="29" man="1"/>
  </colBreak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AD99"/>
  <sheetViews>
    <sheetView zoomScale="80" zoomScaleNormal="80" workbookViewId="0">
      <selection sqref="A1:G2"/>
    </sheetView>
  </sheetViews>
  <sheetFormatPr defaultColWidth="6.75" defaultRowHeight="15.5"/>
  <cols>
    <col min="1" max="1" width="3" style="2631" customWidth="1"/>
    <col min="2" max="2" width="3.08203125" style="2631" customWidth="1"/>
    <col min="3" max="3" width="47.75" style="2631" customWidth="1"/>
    <col min="4" max="6" width="11" style="2631" customWidth="1"/>
    <col min="7" max="7" width="10.58203125" style="2631" customWidth="1"/>
    <col min="8" max="13" width="11.08203125" style="2631" customWidth="1"/>
    <col min="14" max="16" width="11.08203125" style="2634" customWidth="1"/>
    <col min="17" max="17" width="3.5" style="2631" customWidth="1"/>
    <col min="18" max="18" width="3.58203125" style="2631" customWidth="1"/>
    <col min="19" max="19" width="47.58203125" style="2631" customWidth="1"/>
    <col min="20" max="22" width="14.58203125" style="2631" customWidth="1"/>
    <col min="23" max="29" width="13.58203125" style="2631" customWidth="1"/>
    <col min="30" max="256" width="6.75" style="2631"/>
    <col min="257" max="257" width="3" style="2631" customWidth="1"/>
    <col min="258" max="258" width="3.08203125" style="2631" customWidth="1"/>
    <col min="259" max="259" width="47.75" style="2631" customWidth="1"/>
    <col min="260" max="263" width="11" style="2631" customWidth="1"/>
    <col min="264" max="272" width="11.08203125" style="2631" customWidth="1"/>
    <col min="273" max="273" width="3.5" style="2631" customWidth="1"/>
    <col min="274" max="274" width="3.58203125" style="2631" customWidth="1"/>
    <col min="275" max="275" width="47.58203125" style="2631" customWidth="1"/>
    <col min="276" max="278" width="14.58203125" style="2631" customWidth="1"/>
    <col min="279" max="285" width="13.58203125" style="2631" customWidth="1"/>
    <col min="286" max="512" width="6.75" style="2631"/>
    <col min="513" max="513" width="3" style="2631" customWidth="1"/>
    <col min="514" max="514" width="3.08203125" style="2631" customWidth="1"/>
    <col min="515" max="515" width="47.75" style="2631" customWidth="1"/>
    <col min="516" max="519" width="11" style="2631" customWidth="1"/>
    <col min="520" max="528" width="11.08203125" style="2631" customWidth="1"/>
    <col min="529" max="529" width="3.5" style="2631" customWidth="1"/>
    <col min="530" max="530" width="3.58203125" style="2631" customWidth="1"/>
    <col min="531" max="531" width="47.58203125" style="2631" customWidth="1"/>
    <col min="532" max="534" width="14.58203125" style="2631" customWidth="1"/>
    <col min="535" max="541" width="13.58203125" style="2631" customWidth="1"/>
    <col min="542" max="768" width="6.75" style="2631"/>
    <col min="769" max="769" width="3" style="2631" customWidth="1"/>
    <col min="770" max="770" width="3.08203125" style="2631" customWidth="1"/>
    <col min="771" max="771" width="47.75" style="2631" customWidth="1"/>
    <col min="772" max="775" width="11" style="2631" customWidth="1"/>
    <col min="776" max="784" width="11.08203125" style="2631" customWidth="1"/>
    <col min="785" max="785" width="3.5" style="2631" customWidth="1"/>
    <col min="786" max="786" width="3.58203125" style="2631" customWidth="1"/>
    <col min="787" max="787" width="47.58203125" style="2631" customWidth="1"/>
    <col min="788" max="790" width="14.58203125" style="2631" customWidth="1"/>
    <col min="791" max="797" width="13.58203125" style="2631" customWidth="1"/>
    <col min="798" max="1024" width="6.75" style="2631"/>
    <col min="1025" max="1025" width="3" style="2631" customWidth="1"/>
    <col min="1026" max="1026" width="3.08203125" style="2631" customWidth="1"/>
    <col min="1027" max="1027" width="47.75" style="2631" customWidth="1"/>
    <col min="1028" max="1031" width="11" style="2631" customWidth="1"/>
    <col min="1032" max="1040" width="11.08203125" style="2631" customWidth="1"/>
    <col min="1041" max="1041" width="3.5" style="2631" customWidth="1"/>
    <col min="1042" max="1042" width="3.58203125" style="2631" customWidth="1"/>
    <col min="1043" max="1043" width="47.58203125" style="2631" customWidth="1"/>
    <col min="1044" max="1046" width="14.58203125" style="2631" customWidth="1"/>
    <col min="1047" max="1053" width="13.58203125" style="2631" customWidth="1"/>
    <col min="1054" max="1280" width="6.75" style="2631"/>
    <col min="1281" max="1281" width="3" style="2631" customWidth="1"/>
    <col min="1282" max="1282" width="3.08203125" style="2631" customWidth="1"/>
    <col min="1283" max="1283" width="47.75" style="2631" customWidth="1"/>
    <col min="1284" max="1287" width="11" style="2631" customWidth="1"/>
    <col min="1288" max="1296" width="11.08203125" style="2631" customWidth="1"/>
    <col min="1297" max="1297" width="3.5" style="2631" customWidth="1"/>
    <col min="1298" max="1298" width="3.58203125" style="2631" customWidth="1"/>
    <col min="1299" max="1299" width="47.58203125" style="2631" customWidth="1"/>
    <col min="1300" max="1302" width="14.58203125" style="2631" customWidth="1"/>
    <col min="1303" max="1309" width="13.58203125" style="2631" customWidth="1"/>
    <col min="1310" max="1536" width="6.75" style="2631"/>
    <col min="1537" max="1537" width="3" style="2631" customWidth="1"/>
    <col min="1538" max="1538" width="3.08203125" style="2631" customWidth="1"/>
    <col min="1539" max="1539" width="47.75" style="2631" customWidth="1"/>
    <col min="1540" max="1543" width="11" style="2631" customWidth="1"/>
    <col min="1544" max="1552" width="11.08203125" style="2631" customWidth="1"/>
    <col min="1553" max="1553" width="3.5" style="2631" customWidth="1"/>
    <col min="1554" max="1554" width="3.58203125" style="2631" customWidth="1"/>
    <col min="1555" max="1555" width="47.58203125" style="2631" customWidth="1"/>
    <col min="1556" max="1558" width="14.58203125" style="2631" customWidth="1"/>
    <col min="1559" max="1565" width="13.58203125" style="2631" customWidth="1"/>
    <col min="1566" max="1792" width="6.75" style="2631"/>
    <col min="1793" max="1793" width="3" style="2631" customWidth="1"/>
    <col min="1794" max="1794" width="3.08203125" style="2631" customWidth="1"/>
    <col min="1795" max="1795" width="47.75" style="2631" customWidth="1"/>
    <col min="1796" max="1799" width="11" style="2631" customWidth="1"/>
    <col min="1800" max="1808" width="11.08203125" style="2631" customWidth="1"/>
    <col min="1809" max="1809" width="3.5" style="2631" customWidth="1"/>
    <col min="1810" max="1810" width="3.58203125" style="2631" customWidth="1"/>
    <col min="1811" max="1811" width="47.58203125" style="2631" customWidth="1"/>
    <col min="1812" max="1814" width="14.58203125" style="2631" customWidth="1"/>
    <col min="1815" max="1821" width="13.58203125" style="2631" customWidth="1"/>
    <col min="1822" max="2048" width="6.75" style="2631"/>
    <col min="2049" max="2049" width="3" style="2631" customWidth="1"/>
    <col min="2050" max="2050" width="3.08203125" style="2631" customWidth="1"/>
    <col min="2051" max="2051" width="47.75" style="2631" customWidth="1"/>
    <col min="2052" max="2055" width="11" style="2631" customWidth="1"/>
    <col min="2056" max="2064" width="11.08203125" style="2631" customWidth="1"/>
    <col min="2065" max="2065" width="3.5" style="2631" customWidth="1"/>
    <col min="2066" max="2066" width="3.58203125" style="2631" customWidth="1"/>
    <col min="2067" max="2067" width="47.58203125" style="2631" customWidth="1"/>
    <col min="2068" max="2070" width="14.58203125" style="2631" customWidth="1"/>
    <col min="2071" max="2077" width="13.58203125" style="2631" customWidth="1"/>
    <col min="2078" max="2304" width="6.75" style="2631"/>
    <col min="2305" max="2305" width="3" style="2631" customWidth="1"/>
    <col min="2306" max="2306" width="3.08203125" style="2631" customWidth="1"/>
    <col min="2307" max="2307" width="47.75" style="2631" customWidth="1"/>
    <col min="2308" max="2311" width="11" style="2631" customWidth="1"/>
    <col min="2312" max="2320" width="11.08203125" style="2631" customWidth="1"/>
    <col min="2321" max="2321" width="3.5" style="2631" customWidth="1"/>
    <col min="2322" max="2322" width="3.58203125" style="2631" customWidth="1"/>
    <col min="2323" max="2323" width="47.58203125" style="2631" customWidth="1"/>
    <col min="2324" max="2326" width="14.58203125" style="2631" customWidth="1"/>
    <col min="2327" max="2333" width="13.58203125" style="2631" customWidth="1"/>
    <col min="2334" max="2560" width="6.75" style="2631"/>
    <col min="2561" max="2561" width="3" style="2631" customWidth="1"/>
    <col min="2562" max="2562" width="3.08203125" style="2631" customWidth="1"/>
    <col min="2563" max="2563" width="47.75" style="2631" customWidth="1"/>
    <col min="2564" max="2567" width="11" style="2631" customWidth="1"/>
    <col min="2568" max="2576" width="11.08203125" style="2631" customWidth="1"/>
    <col min="2577" max="2577" width="3.5" style="2631" customWidth="1"/>
    <col min="2578" max="2578" width="3.58203125" style="2631" customWidth="1"/>
    <col min="2579" max="2579" width="47.58203125" style="2631" customWidth="1"/>
    <col min="2580" max="2582" width="14.58203125" style="2631" customWidth="1"/>
    <col min="2583" max="2589" width="13.58203125" style="2631" customWidth="1"/>
    <col min="2590" max="2816" width="6.75" style="2631"/>
    <col min="2817" max="2817" width="3" style="2631" customWidth="1"/>
    <col min="2818" max="2818" width="3.08203125" style="2631" customWidth="1"/>
    <col min="2819" max="2819" width="47.75" style="2631" customWidth="1"/>
    <col min="2820" max="2823" width="11" style="2631" customWidth="1"/>
    <col min="2824" max="2832" width="11.08203125" style="2631" customWidth="1"/>
    <col min="2833" max="2833" width="3.5" style="2631" customWidth="1"/>
    <col min="2834" max="2834" width="3.58203125" style="2631" customWidth="1"/>
    <col min="2835" max="2835" width="47.58203125" style="2631" customWidth="1"/>
    <col min="2836" max="2838" width="14.58203125" style="2631" customWidth="1"/>
    <col min="2839" max="2845" width="13.58203125" style="2631" customWidth="1"/>
    <col min="2846" max="3072" width="6.75" style="2631"/>
    <col min="3073" max="3073" width="3" style="2631" customWidth="1"/>
    <col min="3074" max="3074" width="3.08203125" style="2631" customWidth="1"/>
    <col min="3075" max="3075" width="47.75" style="2631" customWidth="1"/>
    <col min="3076" max="3079" width="11" style="2631" customWidth="1"/>
    <col min="3080" max="3088" width="11.08203125" style="2631" customWidth="1"/>
    <col min="3089" max="3089" width="3.5" style="2631" customWidth="1"/>
    <col min="3090" max="3090" width="3.58203125" style="2631" customWidth="1"/>
    <col min="3091" max="3091" width="47.58203125" style="2631" customWidth="1"/>
    <col min="3092" max="3094" width="14.58203125" style="2631" customWidth="1"/>
    <col min="3095" max="3101" width="13.58203125" style="2631" customWidth="1"/>
    <col min="3102" max="3328" width="6.75" style="2631"/>
    <col min="3329" max="3329" width="3" style="2631" customWidth="1"/>
    <col min="3330" max="3330" width="3.08203125" style="2631" customWidth="1"/>
    <col min="3331" max="3331" width="47.75" style="2631" customWidth="1"/>
    <col min="3332" max="3335" width="11" style="2631" customWidth="1"/>
    <col min="3336" max="3344" width="11.08203125" style="2631" customWidth="1"/>
    <col min="3345" max="3345" width="3.5" style="2631" customWidth="1"/>
    <col min="3346" max="3346" width="3.58203125" style="2631" customWidth="1"/>
    <col min="3347" max="3347" width="47.58203125" style="2631" customWidth="1"/>
    <col min="3348" max="3350" width="14.58203125" style="2631" customWidth="1"/>
    <col min="3351" max="3357" width="13.58203125" style="2631" customWidth="1"/>
    <col min="3358" max="3584" width="6.75" style="2631"/>
    <col min="3585" max="3585" width="3" style="2631" customWidth="1"/>
    <col min="3586" max="3586" width="3.08203125" style="2631" customWidth="1"/>
    <col min="3587" max="3587" width="47.75" style="2631" customWidth="1"/>
    <col min="3588" max="3591" width="11" style="2631" customWidth="1"/>
    <col min="3592" max="3600" width="11.08203125" style="2631" customWidth="1"/>
    <col min="3601" max="3601" width="3.5" style="2631" customWidth="1"/>
    <col min="3602" max="3602" width="3.58203125" style="2631" customWidth="1"/>
    <col min="3603" max="3603" width="47.58203125" style="2631" customWidth="1"/>
    <col min="3604" max="3606" width="14.58203125" style="2631" customWidth="1"/>
    <col min="3607" max="3613" width="13.58203125" style="2631" customWidth="1"/>
    <col min="3614" max="3840" width="6.75" style="2631"/>
    <col min="3841" max="3841" width="3" style="2631" customWidth="1"/>
    <col min="3842" max="3842" width="3.08203125" style="2631" customWidth="1"/>
    <col min="3843" max="3843" width="47.75" style="2631" customWidth="1"/>
    <col min="3844" max="3847" width="11" style="2631" customWidth="1"/>
    <col min="3848" max="3856" width="11.08203125" style="2631" customWidth="1"/>
    <col min="3857" max="3857" width="3.5" style="2631" customWidth="1"/>
    <col min="3858" max="3858" width="3.58203125" style="2631" customWidth="1"/>
    <col min="3859" max="3859" width="47.58203125" style="2631" customWidth="1"/>
    <col min="3860" max="3862" width="14.58203125" style="2631" customWidth="1"/>
    <col min="3863" max="3869" width="13.58203125" style="2631" customWidth="1"/>
    <col min="3870" max="4096" width="6.75" style="2631"/>
    <col min="4097" max="4097" width="3" style="2631" customWidth="1"/>
    <col min="4098" max="4098" width="3.08203125" style="2631" customWidth="1"/>
    <col min="4099" max="4099" width="47.75" style="2631" customWidth="1"/>
    <col min="4100" max="4103" width="11" style="2631" customWidth="1"/>
    <col min="4104" max="4112" width="11.08203125" style="2631" customWidth="1"/>
    <col min="4113" max="4113" width="3.5" style="2631" customWidth="1"/>
    <col min="4114" max="4114" width="3.58203125" style="2631" customWidth="1"/>
    <col min="4115" max="4115" width="47.58203125" style="2631" customWidth="1"/>
    <col min="4116" max="4118" width="14.58203125" style="2631" customWidth="1"/>
    <col min="4119" max="4125" width="13.58203125" style="2631" customWidth="1"/>
    <col min="4126" max="4352" width="6.75" style="2631"/>
    <col min="4353" max="4353" width="3" style="2631" customWidth="1"/>
    <col min="4354" max="4354" width="3.08203125" style="2631" customWidth="1"/>
    <col min="4355" max="4355" width="47.75" style="2631" customWidth="1"/>
    <col min="4356" max="4359" width="11" style="2631" customWidth="1"/>
    <col min="4360" max="4368" width="11.08203125" style="2631" customWidth="1"/>
    <col min="4369" max="4369" width="3.5" style="2631" customWidth="1"/>
    <col min="4370" max="4370" width="3.58203125" style="2631" customWidth="1"/>
    <col min="4371" max="4371" width="47.58203125" style="2631" customWidth="1"/>
    <col min="4372" max="4374" width="14.58203125" style="2631" customWidth="1"/>
    <col min="4375" max="4381" width="13.58203125" style="2631" customWidth="1"/>
    <col min="4382" max="4608" width="6.75" style="2631"/>
    <col min="4609" max="4609" width="3" style="2631" customWidth="1"/>
    <col min="4610" max="4610" width="3.08203125" style="2631" customWidth="1"/>
    <col min="4611" max="4611" width="47.75" style="2631" customWidth="1"/>
    <col min="4612" max="4615" width="11" style="2631" customWidth="1"/>
    <col min="4616" max="4624" width="11.08203125" style="2631" customWidth="1"/>
    <col min="4625" max="4625" width="3.5" style="2631" customWidth="1"/>
    <col min="4626" max="4626" width="3.58203125" style="2631" customWidth="1"/>
    <col min="4627" max="4627" width="47.58203125" style="2631" customWidth="1"/>
    <col min="4628" max="4630" width="14.58203125" style="2631" customWidth="1"/>
    <col min="4631" max="4637" width="13.58203125" style="2631" customWidth="1"/>
    <col min="4638" max="4864" width="6.75" style="2631"/>
    <col min="4865" max="4865" width="3" style="2631" customWidth="1"/>
    <col min="4866" max="4866" width="3.08203125" style="2631" customWidth="1"/>
    <col min="4867" max="4867" width="47.75" style="2631" customWidth="1"/>
    <col min="4868" max="4871" width="11" style="2631" customWidth="1"/>
    <col min="4872" max="4880" width="11.08203125" style="2631" customWidth="1"/>
    <col min="4881" max="4881" width="3.5" style="2631" customWidth="1"/>
    <col min="4882" max="4882" width="3.58203125" style="2631" customWidth="1"/>
    <col min="4883" max="4883" width="47.58203125" style="2631" customWidth="1"/>
    <col min="4884" max="4886" width="14.58203125" style="2631" customWidth="1"/>
    <col min="4887" max="4893" width="13.58203125" style="2631" customWidth="1"/>
    <col min="4894" max="5120" width="6.75" style="2631"/>
    <col min="5121" max="5121" width="3" style="2631" customWidth="1"/>
    <col min="5122" max="5122" width="3.08203125" style="2631" customWidth="1"/>
    <col min="5123" max="5123" width="47.75" style="2631" customWidth="1"/>
    <col min="5124" max="5127" width="11" style="2631" customWidth="1"/>
    <col min="5128" max="5136" width="11.08203125" style="2631" customWidth="1"/>
    <col min="5137" max="5137" width="3.5" style="2631" customWidth="1"/>
    <col min="5138" max="5138" width="3.58203125" style="2631" customWidth="1"/>
    <col min="5139" max="5139" width="47.58203125" style="2631" customWidth="1"/>
    <col min="5140" max="5142" width="14.58203125" style="2631" customWidth="1"/>
    <col min="5143" max="5149" width="13.58203125" style="2631" customWidth="1"/>
    <col min="5150" max="5376" width="6.75" style="2631"/>
    <col min="5377" max="5377" width="3" style="2631" customWidth="1"/>
    <col min="5378" max="5378" width="3.08203125" style="2631" customWidth="1"/>
    <col min="5379" max="5379" width="47.75" style="2631" customWidth="1"/>
    <col min="5380" max="5383" width="11" style="2631" customWidth="1"/>
    <col min="5384" max="5392" width="11.08203125" style="2631" customWidth="1"/>
    <col min="5393" max="5393" width="3.5" style="2631" customWidth="1"/>
    <col min="5394" max="5394" width="3.58203125" style="2631" customWidth="1"/>
    <col min="5395" max="5395" width="47.58203125" style="2631" customWidth="1"/>
    <col min="5396" max="5398" width="14.58203125" style="2631" customWidth="1"/>
    <col min="5399" max="5405" width="13.58203125" style="2631" customWidth="1"/>
    <col min="5406" max="5632" width="6.75" style="2631"/>
    <col min="5633" max="5633" width="3" style="2631" customWidth="1"/>
    <col min="5634" max="5634" width="3.08203125" style="2631" customWidth="1"/>
    <col min="5635" max="5635" width="47.75" style="2631" customWidth="1"/>
    <col min="5636" max="5639" width="11" style="2631" customWidth="1"/>
    <col min="5640" max="5648" width="11.08203125" style="2631" customWidth="1"/>
    <col min="5649" max="5649" width="3.5" style="2631" customWidth="1"/>
    <col min="5650" max="5650" width="3.58203125" style="2631" customWidth="1"/>
    <col min="5651" max="5651" width="47.58203125" style="2631" customWidth="1"/>
    <col min="5652" max="5654" width="14.58203125" style="2631" customWidth="1"/>
    <col min="5655" max="5661" width="13.58203125" style="2631" customWidth="1"/>
    <col min="5662" max="5888" width="6.75" style="2631"/>
    <col min="5889" max="5889" width="3" style="2631" customWidth="1"/>
    <col min="5890" max="5890" width="3.08203125" style="2631" customWidth="1"/>
    <col min="5891" max="5891" width="47.75" style="2631" customWidth="1"/>
    <col min="5892" max="5895" width="11" style="2631" customWidth="1"/>
    <col min="5896" max="5904" width="11.08203125" style="2631" customWidth="1"/>
    <col min="5905" max="5905" width="3.5" style="2631" customWidth="1"/>
    <col min="5906" max="5906" width="3.58203125" style="2631" customWidth="1"/>
    <col min="5907" max="5907" width="47.58203125" style="2631" customWidth="1"/>
    <col min="5908" max="5910" width="14.58203125" style="2631" customWidth="1"/>
    <col min="5911" max="5917" width="13.58203125" style="2631" customWidth="1"/>
    <col min="5918" max="6144" width="6.75" style="2631"/>
    <col min="6145" max="6145" width="3" style="2631" customWidth="1"/>
    <col min="6146" max="6146" width="3.08203125" style="2631" customWidth="1"/>
    <col min="6147" max="6147" width="47.75" style="2631" customWidth="1"/>
    <col min="6148" max="6151" width="11" style="2631" customWidth="1"/>
    <col min="6152" max="6160" width="11.08203125" style="2631" customWidth="1"/>
    <col min="6161" max="6161" width="3.5" style="2631" customWidth="1"/>
    <col min="6162" max="6162" width="3.58203125" style="2631" customWidth="1"/>
    <col min="6163" max="6163" width="47.58203125" style="2631" customWidth="1"/>
    <col min="6164" max="6166" width="14.58203125" style="2631" customWidth="1"/>
    <col min="6167" max="6173" width="13.58203125" style="2631" customWidth="1"/>
    <col min="6174" max="6400" width="6.75" style="2631"/>
    <col min="6401" max="6401" width="3" style="2631" customWidth="1"/>
    <col min="6402" max="6402" width="3.08203125" style="2631" customWidth="1"/>
    <col min="6403" max="6403" width="47.75" style="2631" customWidth="1"/>
    <col min="6404" max="6407" width="11" style="2631" customWidth="1"/>
    <col min="6408" max="6416" width="11.08203125" style="2631" customWidth="1"/>
    <col min="6417" max="6417" width="3.5" style="2631" customWidth="1"/>
    <col min="6418" max="6418" width="3.58203125" style="2631" customWidth="1"/>
    <col min="6419" max="6419" width="47.58203125" style="2631" customWidth="1"/>
    <col min="6420" max="6422" width="14.58203125" style="2631" customWidth="1"/>
    <col min="6423" max="6429" width="13.58203125" style="2631" customWidth="1"/>
    <col min="6430" max="6656" width="6.75" style="2631"/>
    <col min="6657" max="6657" width="3" style="2631" customWidth="1"/>
    <col min="6658" max="6658" width="3.08203125" style="2631" customWidth="1"/>
    <col min="6659" max="6659" width="47.75" style="2631" customWidth="1"/>
    <col min="6660" max="6663" width="11" style="2631" customWidth="1"/>
    <col min="6664" max="6672" width="11.08203125" style="2631" customWidth="1"/>
    <col min="6673" max="6673" width="3.5" style="2631" customWidth="1"/>
    <col min="6674" max="6674" width="3.58203125" style="2631" customWidth="1"/>
    <col min="6675" max="6675" width="47.58203125" style="2631" customWidth="1"/>
    <col min="6676" max="6678" width="14.58203125" style="2631" customWidth="1"/>
    <col min="6679" max="6685" width="13.58203125" style="2631" customWidth="1"/>
    <col min="6686" max="6912" width="6.75" style="2631"/>
    <col min="6913" max="6913" width="3" style="2631" customWidth="1"/>
    <col min="6914" max="6914" width="3.08203125" style="2631" customWidth="1"/>
    <col min="6915" max="6915" width="47.75" style="2631" customWidth="1"/>
    <col min="6916" max="6919" width="11" style="2631" customWidth="1"/>
    <col min="6920" max="6928" width="11.08203125" style="2631" customWidth="1"/>
    <col min="6929" max="6929" width="3.5" style="2631" customWidth="1"/>
    <col min="6930" max="6930" width="3.58203125" style="2631" customWidth="1"/>
    <col min="6931" max="6931" width="47.58203125" style="2631" customWidth="1"/>
    <col min="6932" max="6934" width="14.58203125" style="2631" customWidth="1"/>
    <col min="6935" max="6941" width="13.58203125" style="2631" customWidth="1"/>
    <col min="6942" max="7168" width="6.75" style="2631"/>
    <col min="7169" max="7169" width="3" style="2631" customWidth="1"/>
    <col min="7170" max="7170" width="3.08203125" style="2631" customWidth="1"/>
    <col min="7171" max="7171" width="47.75" style="2631" customWidth="1"/>
    <col min="7172" max="7175" width="11" style="2631" customWidth="1"/>
    <col min="7176" max="7184" width="11.08203125" style="2631" customWidth="1"/>
    <col min="7185" max="7185" width="3.5" style="2631" customWidth="1"/>
    <col min="7186" max="7186" width="3.58203125" style="2631" customWidth="1"/>
    <col min="7187" max="7187" width="47.58203125" style="2631" customWidth="1"/>
    <col min="7188" max="7190" width="14.58203125" style="2631" customWidth="1"/>
    <col min="7191" max="7197" width="13.58203125" style="2631" customWidth="1"/>
    <col min="7198" max="7424" width="6.75" style="2631"/>
    <col min="7425" max="7425" width="3" style="2631" customWidth="1"/>
    <col min="7426" max="7426" width="3.08203125" style="2631" customWidth="1"/>
    <col min="7427" max="7427" width="47.75" style="2631" customWidth="1"/>
    <col min="7428" max="7431" width="11" style="2631" customWidth="1"/>
    <col min="7432" max="7440" width="11.08203125" style="2631" customWidth="1"/>
    <col min="7441" max="7441" width="3.5" style="2631" customWidth="1"/>
    <col min="7442" max="7442" width="3.58203125" style="2631" customWidth="1"/>
    <col min="7443" max="7443" width="47.58203125" style="2631" customWidth="1"/>
    <col min="7444" max="7446" width="14.58203125" style="2631" customWidth="1"/>
    <col min="7447" max="7453" width="13.58203125" style="2631" customWidth="1"/>
    <col min="7454" max="7680" width="6.75" style="2631"/>
    <col min="7681" max="7681" width="3" style="2631" customWidth="1"/>
    <col min="7682" max="7682" width="3.08203125" style="2631" customWidth="1"/>
    <col min="7683" max="7683" width="47.75" style="2631" customWidth="1"/>
    <col min="7684" max="7687" width="11" style="2631" customWidth="1"/>
    <col min="7688" max="7696" width="11.08203125" style="2631" customWidth="1"/>
    <col min="7697" max="7697" width="3.5" style="2631" customWidth="1"/>
    <col min="7698" max="7698" width="3.58203125" style="2631" customWidth="1"/>
    <col min="7699" max="7699" width="47.58203125" style="2631" customWidth="1"/>
    <col min="7700" max="7702" width="14.58203125" style="2631" customWidth="1"/>
    <col min="7703" max="7709" width="13.58203125" style="2631" customWidth="1"/>
    <col min="7710" max="7936" width="6.75" style="2631"/>
    <col min="7937" max="7937" width="3" style="2631" customWidth="1"/>
    <col min="7938" max="7938" width="3.08203125" style="2631" customWidth="1"/>
    <col min="7939" max="7939" width="47.75" style="2631" customWidth="1"/>
    <col min="7940" max="7943" width="11" style="2631" customWidth="1"/>
    <col min="7944" max="7952" width="11.08203125" style="2631" customWidth="1"/>
    <col min="7953" max="7953" width="3.5" style="2631" customWidth="1"/>
    <col min="7954" max="7954" width="3.58203125" style="2631" customWidth="1"/>
    <col min="7955" max="7955" width="47.58203125" style="2631" customWidth="1"/>
    <col min="7956" max="7958" width="14.58203125" style="2631" customWidth="1"/>
    <col min="7959" max="7965" width="13.58203125" style="2631" customWidth="1"/>
    <col min="7966" max="8192" width="6.75" style="2631"/>
    <col min="8193" max="8193" width="3" style="2631" customWidth="1"/>
    <col min="8194" max="8194" width="3.08203125" style="2631" customWidth="1"/>
    <col min="8195" max="8195" width="47.75" style="2631" customWidth="1"/>
    <col min="8196" max="8199" width="11" style="2631" customWidth="1"/>
    <col min="8200" max="8208" width="11.08203125" style="2631" customWidth="1"/>
    <col min="8209" max="8209" width="3.5" style="2631" customWidth="1"/>
    <col min="8210" max="8210" width="3.58203125" style="2631" customWidth="1"/>
    <col min="8211" max="8211" width="47.58203125" style="2631" customWidth="1"/>
    <col min="8212" max="8214" width="14.58203125" style="2631" customWidth="1"/>
    <col min="8215" max="8221" width="13.58203125" style="2631" customWidth="1"/>
    <col min="8222" max="8448" width="6.75" style="2631"/>
    <col min="8449" max="8449" width="3" style="2631" customWidth="1"/>
    <col min="8450" max="8450" width="3.08203125" style="2631" customWidth="1"/>
    <col min="8451" max="8451" width="47.75" style="2631" customWidth="1"/>
    <col min="8452" max="8455" width="11" style="2631" customWidth="1"/>
    <col min="8456" max="8464" width="11.08203125" style="2631" customWidth="1"/>
    <col min="8465" max="8465" width="3.5" style="2631" customWidth="1"/>
    <col min="8466" max="8466" width="3.58203125" style="2631" customWidth="1"/>
    <col min="8467" max="8467" width="47.58203125" style="2631" customWidth="1"/>
    <col min="8468" max="8470" width="14.58203125" style="2631" customWidth="1"/>
    <col min="8471" max="8477" width="13.58203125" style="2631" customWidth="1"/>
    <col min="8478" max="8704" width="6.75" style="2631"/>
    <col min="8705" max="8705" width="3" style="2631" customWidth="1"/>
    <col min="8706" max="8706" width="3.08203125" style="2631" customWidth="1"/>
    <col min="8707" max="8707" width="47.75" style="2631" customWidth="1"/>
    <col min="8708" max="8711" width="11" style="2631" customWidth="1"/>
    <col min="8712" max="8720" width="11.08203125" style="2631" customWidth="1"/>
    <col min="8721" max="8721" width="3.5" style="2631" customWidth="1"/>
    <col min="8722" max="8722" width="3.58203125" style="2631" customWidth="1"/>
    <col min="8723" max="8723" width="47.58203125" style="2631" customWidth="1"/>
    <col min="8724" max="8726" width="14.58203125" style="2631" customWidth="1"/>
    <col min="8727" max="8733" width="13.58203125" style="2631" customWidth="1"/>
    <col min="8734" max="8960" width="6.75" style="2631"/>
    <col min="8961" max="8961" width="3" style="2631" customWidth="1"/>
    <col min="8962" max="8962" width="3.08203125" style="2631" customWidth="1"/>
    <col min="8963" max="8963" width="47.75" style="2631" customWidth="1"/>
    <col min="8964" max="8967" width="11" style="2631" customWidth="1"/>
    <col min="8968" max="8976" width="11.08203125" style="2631" customWidth="1"/>
    <col min="8977" max="8977" width="3.5" style="2631" customWidth="1"/>
    <col min="8978" max="8978" width="3.58203125" style="2631" customWidth="1"/>
    <col min="8979" max="8979" width="47.58203125" style="2631" customWidth="1"/>
    <col min="8980" max="8982" width="14.58203125" style="2631" customWidth="1"/>
    <col min="8983" max="8989" width="13.58203125" style="2631" customWidth="1"/>
    <col min="8990" max="9216" width="6.75" style="2631"/>
    <col min="9217" max="9217" width="3" style="2631" customWidth="1"/>
    <col min="9218" max="9218" width="3.08203125" style="2631" customWidth="1"/>
    <col min="9219" max="9219" width="47.75" style="2631" customWidth="1"/>
    <col min="9220" max="9223" width="11" style="2631" customWidth="1"/>
    <col min="9224" max="9232" width="11.08203125" style="2631" customWidth="1"/>
    <col min="9233" max="9233" width="3.5" style="2631" customWidth="1"/>
    <col min="9234" max="9234" width="3.58203125" style="2631" customWidth="1"/>
    <col min="9235" max="9235" width="47.58203125" style="2631" customWidth="1"/>
    <col min="9236" max="9238" width="14.58203125" style="2631" customWidth="1"/>
    <col min="9239" max="9245" width="13.58203125" style="2631" customWidth="1"/>
    <col min="9246" max="9472" width="6.75" style="2631"/>
    <col min="9473" max="9473" width="3" style="2631" customWidth="1"/>
    <col min="9474" max="9474" width="3.08203125" style="2631" customWidth="1"/>
    <col min="9475" max="9475" width="47.75" style="2631" customWidth="1"/>
    <col min="9476" max="9479" width="11" style="2631" customWidth="1"/>
    <col min="9480" max="9488" width="11.08203125" style="2631" customWidth="1"/>
    <col min="9489" max="9489" width="3.5" style="2631" customWidth="1"/>
    <col min="9490" max="9490" width="3.58203125" style="2631" customWidth="1"/>
    <col min="9491" max="9491" width="47.58203125" style="2631" customWidth="1"/>
    <col min="9492" max="9494" width="14.58203125" style="2631" customWidth="1"/>
    <col min="9495" max="9501" width="13.58203125" style="2631" customWidth="1"/>
    <col min="9502" max="9728" width="6.75" style="2631"/>
    <col min="9729" max="9729" width="3" style="2631" customWidth="1"/>
    <col min="9730" max="9730" width="3.08203125" style="2631" customWidth="1"/>
    <col min="9731" max="9731" width="47.75" style="2631" customWidth="1"/>
    <col min="9732" max="9735" width="11" style="2631" customWidth="1"/>
    <col min="9736" max="9744" width="11.08203125" style="2631" customWidth="1"/>
    <col min="9745" max="9745" width="3.5" style="2631" customWidth="1"/>
    <col min="9746" max="9746" width="3.58203125" style="2631" customWidth="1"/>
    <col min="9747" max="9747" width="47.58203125" style="2631" customWidth="1"/>
    <col min="9748" max="9750" width="14.58203125" style="2631" customWidth="1"/>
    <col min="9751" max="9757" width="13.58203125" style="2631" customWidth="1"/>
    <col min="9758" max="9984" width="6.75" style="2631"/>
    <col min="9985" max="9985" width="3" style="2631" customWidth="1"/>
    <col min="9986" max="9986" width="3.08203125" style="2631" customWidth="1"/>
    <col min="9987" max="9987" width="47.75" style="2631" customWidth="1"/>
    <col min="9988" max="9991" width="11" style="2631" customWidth="1"/>
    <col min="9992" max="10000" width="11.08203125" style="2631" customWidth="1"/>
    <col min="10001" max="10001" width="3.5" style="2631" customWidth="1"/>
    <col min="10002" max="10002" width="3.58203125" style="2631" customWidth="1"/>
    <col min="10003" max="10003" width="47.58203125" style="2631" customWidth="1"/>
    <col min="10004" max="10006" width="14.58203125" style="2631" customWidth="1"/>
    <col min="10007" max="10013" width="13.58203125" style="2631" customWidth="1"/>
    <col min="10014" max="10240" width="6.75" style="2631"/>
    <col min="10241" max="10241" width="3" style="2631" customWidth="1"/>
    <col min="10242" max="10242" width="3.08203125" style="2631" customWidth="1"/>
    <col min="10243" max="10243" width="47.75" style="2631" customWidth="1"/>
    <col min="10244" max="10247" width="11" style="2631" customWidth="1"/>
    <col min="10248" max="10256" width="11.08203125" style="2631" customWidth="1"/>
    <col min="10257" max="10257" width="3.5" style="2631" customWidth="1"/>
    <col min="10258" max="10258" width="3.58203125" style="2631" customWidth="1"/>
    <col min="10259" max="10259" width="47.58203125" style="2631" customWidth="1"/>
    <col min="10260" max="10262" width="14.58203125" style="2631" customWidth="1"/>
    <col min="10263" max="10269" width="13.58203125" style="2631" customWidth="1"/>
    <col min="10270" max="10496" width="6.75" style="2631"/>
    <col min="10497" max="10497" width="3" style="2631" customWidth="1"/>
    <col min="10498" max="10498" width="3.08203125" style="2631" customWidth="1"/>
    <col min="10499" max="10499" width="47.75" style="2631" customWidth="1"/>
    <col min="10500" max="10503" width="11" style="2631" customWidth="1"/>
    <col min="10504" max="10512" width="11.08203125" style="2631" customWidth="1"/>
    <col min="10513" max="10513" width="3.5" style="2631" customWidth="1"/>
    <col min="10514" max="10514" width="3.58203125" style="2631" customWidth="1"/>
    <col min="10515" max="10515" width="47.58203125" style="2631" customWidth="1"/>
    <col min="10516" max="10518" width="14.58203125" style="2631" customWidth="1"/>
    <col min="10519" max="10525" width="13.58203125" style="2631" customWidth="1"/>
    <col min="10526" max="10752" width="6.75" style="2631"/>
    <col min="10753" max="10753" width="3" style="2631" customWidth="1"/>
    <col min="10754" max="10754" width="3.08203125" style="2631" customWidth="1"/>
    <col min="10755" max="10755" width="47.75" style="2631" customWidth="1"/>
    <col min="10756" max="10759" width="11" style="2631" customWidth="1"/>
    <col min="10760" max="10768" width="11.08203125" style="2631" customWidth="1"/>
    <col min="10769" max="10769" width="3.5" style="2631" customWidth="1"/>
    <col min="10770" max="10770" width="3.58203125" style="2631" customWidth="1"/>
    <col min="10771" max="10771" width="47.58203125" style="2631" customWidth="1"/>
    <col min="10772" max="10774" width="14.58203125" style="2631" customWidth="1"/>
    <col min="10775" max="10781" width="13.58203125" style="2631" customWidth="1"/>
    <col min="10782" max="11008" width="6.75" style="2631"/>
    <col min="11009" max="11009" width="3" style="2631" customWidth="1"/>
    <col min="11010" max="11010" width="3.08203125" style="2631" customWidth="1"/>
    <col min="11011" max="11011" width="47.75" style="2631" customWidth="1"/>
    <col min="11012" max="11015" width="11" style="2631" customWidth="1"/>
    <col min="11016" max="11024" width="11.08203125" style="2631" customWidth="1"/>
    <col min="11025" max="11025" width="3.5" style="2631" customWidth="1"/>
    <col min="11026" max="11026" width="3.58203125" style="2631" customWidth="1"/>
    <col min="11027" max="11027" width="47.58203125" style="2631" customWidth="1"/>
    <col min="11028" max="11030" width="14.58203125" style="2631" customWidth="1"/>
    <col min="11031" max="11037" width="13.58203125" style="2631" customWidth="1"/>
    <col min="11038" max="11264" width="6.75" style="2631"/>
    <col min="11265" max="11265" width="3" style="2631" customWidth="1"/>
    <col min="11266" max="11266" width="3.08203125" style="2631" customWidth="1"/>
    <col min="11267" max="11267" width="47.75" style="2631" customWidth="1"/>
    <col min="11268" max="11271" width="11" style="2631" customWidth="1"/>
    <col min="11272" max="11280" width="11.08203125" style="2631" customWidth="1"/>
    <col min="11281" max="11281" width="3.5" style="2631" customWidth="1"/>
    <col min="11282" max="11282" width="3.58203125" style="2631" customWidth="1"/>
    <col min="11283" max="11283" width="47.58203125" style="2631" customWidth="1"/>
    <col min="11284" max="11286" width="14.58203125" style="2631" customWidth="1"/>
    <col min="11287" max="11293" width="13.58203125" style="2631" customWidth="1"/>
    <col min="11294" max="11520" width="6.75" style="2631"/>
    <col min="11521" max="11521" width="3" style="2631" customWidth="1"/>
    <col min="11522" max="11522" width="3.08203125" style="2631" customWidth="1"/>
    <col min="11523" max="11523" width="47.75" style="2631" customWidth="1"/>
    <col min="11524" max="11527" width="11" style="2631" customWidth="1"/>
    <col min="11528" max="11536" width="11.08203125" style="2631" customWidth="1"/>
    <col min="11537" max="11537" width="3.5" style="2631" customWidth="1"/>
    <col min="11538" max="11538" width="3.58203125" style="2631" customWidth="1"/>
    <col min="11539" max="11539" width="47.58203125" style="2631" customWidth="1"/>
    <col min="11540" max="11542" width="14.58203125" style="2631" customWidth="1"/>
    <col min="11543" max="11549" width="13.58203125" style="2631" customWidth="1"/>
    <col min="11550" max="11776" width="6.75" style="2631"/>
    <col min="11777" max="11777" width="3" style="2631" customWidth="1"/>
    <col min="11778" max="11778" width="3.08203125" style="2631" customWidth="1"/>
    <col min="11779" max="11779" width="47.75" style="2631" customWidth="1"/>
    <col min="11780" max="11783" width="11" style="2631" customWidth="1"/>
    <col min="11784" max="11792" width="11.08203125" style="2631" customWidth="1"/>
    <col min="11793" max="11793" width="3.5" style="2631" customWidth="1"/>
    <col min="11794" max="11794" width="3.58203125" style="2631" customWidth="1"/>
    <col min="11795" max="11795" width="47.58203125" style="2631" customWidth="1"/>
    <col min="11796" max="11798" width="14.58203125" style="2631" customWidth="1"/>
    <col min="11799" max="11805" width="13.58203125" style="2631" customWidth="1"/>
    <col min="11806" max="12032" width="6.75" style="2631"/>
    <col min="12033" max="12033" width="3" style="2631" customWidth="1"/>
    <col min="12034" max="12034" width="3.08203125" style="2631" customWidth="1"/>
    <col min="12035" max="12035" width="47.75" style="2631" customWidth="1"/>
    <col min="12036" max="12039" width="11" style="2631" customWidth="1"/>
    <col min="12040" max="12048" width="11.08203125" style="2631" customWidth="1"/>
    <col min="12049" max="12049" width="3.5" style="2631" customWidth="1"/>
    <col min="12050" max="12050" width="3.58203125" style="2631" customWidth="1"/>
    <col min="12051" max="12051" width="47.58203125" style="2631" customWidth="1"/>
    <col min="12052" max="12054" width="14.58203125" style="2631" customWidth="1"/>
    <col min="12055" max="12061" width="13.58203125" style="2631" customWidth="1"/>
    <col min="12062" max="12288" width="6.75" style="2631"/>
    <col min="12289" max="12289" width="3" style="2631" customWidth="1"/>
    <col min="12290" max="12290" width="3.08203125" style="2631" customWidth="1"/>
    <col min="12291" max="12291" width="47.75" style="2631" customWidth="1"/>
    <col min="12292" max="12295" width="11" style="2631" customWidth="1"/>
    <col min="12296" max="12304" width="11.08203125" style="2631" customWidth="1"/>
    <col min="12305" max="12305" width="3.5" style="2631" customWidth="1"/>
    <col min="12306" max="12306" width="3.58203125" style="2631" customWidth="1"/>
    <col min="12307" max="12307" width="47.58203125" style="2631" customWidth="1"/>
    <col min="12308" max="12310" width="14.58203125" style="2631" customWidth="1"/>
    <col min="12311" max="12317" width="13.58203125" style="2631" customWidth="1"/>
    <col min="12318" max="12544" width="6.75" style="2631"/>
    <col min="12545" max="12545" width="3" style="2631" customWidth="1"/>
    <col min="12546" max="12546" width="3.08203125" style="2631" customWidth="1"/>
    <col min="12547" max="12547" width="47.75" style="2631" customWidth="1"/>
    <col min="12548" max="12551" width="11" style="2631" customWidth="1"/>
    <col min="12552" max="12560" width="11.08203125" style="2631" customWidth="1"/>
    <col min="12561" max="12561" width="3.5" style="2631" customWidth="1"/>
    <col min="12562" max="12562" width="3.58203125" style="2631" customWidth="1"/>
    <col min="12563" max="12563" width="47.58203125" style="2631" customWidth="1"/>
    <col min="12564" max="12566" width="14.58203125" style="2631" customWidth="1"/>
    <col min="12567" max="12573" width="13.58203125" style="2631" customWidth="1"/>
    <col min="12574" max="12800" width="6.75" style="2631"/>
    <col min="12801" max="12801" width="3" style="2631" customWidth="1"/>
    <col min="12802" max="12802" width="3.08203125" style="2631" customWidth="1"/>
    <col min="12803" max="12803" width="47.75" style="2631" customWidth="1"/>
    <col min="12804" max="12807" width="11" style="2631" customWidth="1"/>
    <col min="12808" max="12816" width="11.08203125" style="2631" customWidth="1"/>
    <col min="12817" max="12817" width="3.5" style="2631" customWidth="1"/>
    <col min="12818" max="12818" width="3.58203125" style="2631" customWidth="1"/>
    <col min="12819" max="12819" width="47.58203125" style="2631" customWidth="1"/>
    <col min="12820" max="12822" width="14.58203125" style="2631" customWidth="1"/>
    <col min="12823" max="12829" width="13.58203125" style="2631" customWidth="1"/>
    <col min="12830" max="13056" width="6.75" style="2631"/>
    <col min="13057" max="13057" width="3" style="2631" customWidth="1"/>
    <col min="13058" max="13058" width="3.08203125" style="2631" customWidth="1"/>
    <col min="13059" max="13059" width="47.75" style="2631" customWidth="1"/>
    <col min="13060" max="13063" width="11" style="2631" customWidth="1"/>
    <col min="13064" max="13072" width="11.08203125" style="2631" customWidth="1"/>
    <col min="13073" max="13073" width="3.5" style="2631" customWidth="1"/>
    <col min="13074" max="13074" width="3.58203125" style="2631" customWidth="1"/>
    <col min="13075" max="13075" width="47.58203125" style="2631" customWidth="1"/>
    <col min="13076" max="13078" width="14.58203125" style="2631" customWidth="1"/>
    <col min="13079" max="13085" width="13.58203125" style="2631" customWidth="1"/>
    <col min="13086" max="13312" width="6.75" style="2631"/>
    <col min="13313" max="13313" width="3" style="2631" customWidth="1"/>
    <col min="13314" max="13314" width="3.08203125" style="2631" customWidth="1"/>
    <col min="13315" max="13315" width="47.75" style="2631" customWidth="1"/>
    <col min="13316" max="13319" width="11" style="2631" customWidth="1"/>
    <col min="13320" max="13328" width="11.08203125" style="2631" customWidth="1"/>
    <col min="13329" max="13329" width="3.5" style="2631" customWidth="1"/>
    <col min="13330" max="13330" width="3.58203125" style="2631" customWidth="1"/>
    <col min="13331" max="13331" width="47.58203125" style="2631" customWidth="1"/>
    <col min="13332" max="13334" width="14.58203125" style="2631" customWidth="1"/>
    <col min="13335" max="13341" width="13.58203125" style="2631" customWidth="1"/>
    <col min="13342" max="13568" width="6.75" style="2631"/>
    <col min="13569" max="13569" width="3" style="2631" customWidth="1"/>
    <col min="13570" max="13570" width="3.08203125" style="2631" customWidth="1"/>
    <col min="13571" max="13571" width="47.75" style="2631" customWidth="1"/>
    <col min="13572" max="13575" width="11" style="2631" customWidth="1"/>
    <col min="13576" max="13584" width="11.08203125" style="2631" customWidth="1"/>
    <col min="13585" max="13585" width="3.5" style="2631" customWidth="1"/>
    <col min="13586" max="13586" width="3.58203125" style="2631" customWidth="1"/>
    <col min="13587" max="13587" width="47.58203125" style="2631" customWidth="1"/>
    <col min="13588" max="13590" width="14.58203125" style="2631" customWidth="1"/>
    <col min="13591" max="13597" width="13.58203125" style="2631" customWidth="1"/>
    <col min="13598" max="13824" width="6.75" style="2631"/>
    <col min="13825" max="13825" width="3" style="2631" customWidth="1"/>
    <col min="13826" max="13826" width="3.08203125" style="2631" customWidth="1"/>
    <col min="13827" max="13827" width="47.75" style="2631" customWidth="1"/>
    <col min="13828" max="13831" width="11" style="2631" customWidth="1"/>
    <col min="13832" max="13840" width="11.08203125" style="2631" customWidth="1"/>
    <col min="13841" max="13841" width="3.5" style="2631" customWidth="1"/>
    <col min="13842" max="13842" width="3.58203125" style="2631" customWidth="1"/>
    <col min="13843" max="13843" width="47.58203125" style="2631" customWidth="1"/>
    <col min="13844" max="13846" width="14.58203125" style="2631" customWidth="1"/>
    <col min="13847" max="13853" width="13.58203125" style="2631" customWidth="1"/>
    <col min="13854" max="14080" width="6.75" style="2631"/>
    <col min="14081" max="14081" width="3" style="2631" customWidth="1"/>
    <col min="14082" max="14082" width="3.08203125" style="2631" customWidth="1"/>
    <col min="14083" max="14083" width="47.75" style="2631" customWidth="1"/>
    <col min="14084" max="14087" width="11" style="2631" customWidth="1"/>
    <col min="14088" max="14096" width="11.08203125" style="2631" customWidth="1"/>
    <col min="14097" max="14097" width="3.5" style="2631" customWidth="1"/>
    <col min="14098" max="14098" width="3.58203125" style="2631" customWidth="1"/>
    <col min="14099" max="14099" width="47.58203125" style="2631" customWidth="1"/>
    <col min="14100" max="14102" width="14.58203125" style="2631" customWidth="1"/>
    <col min="14103" max="14109" width="13.58203125" style="2631" customWidth="1"/>
    <col min="14110" max="14336" width="6.75" style="2631"/>
    <col min="14337" max="14337" width="3" style="2631" customWidth="1"/>
    <col min="14338" max="14338" width="3.08203125" style="2631" customWidth="1"/>
    <col min="14339" max="14339" width="47.75" style="2631" customWidth="1"/>
    <col min="14340" max="14343" width="11" style="2631" customWidth="1"/>
    <col min="14344" max="14352" width="11.08203125" style="2631" customWidth="1"/>
    <col min="14353" max="14353" width="3.5" style="2631" customWidth="1"/>
    <col min="14354" max="14354" width="3.58203125" style="2631" customWidth="1"/>
    <col min="14355" max="14355" width="47.58203125" style="2631" customWidth="1"/>
    <col min="14356" max="14358" width="14.58203125" style="2631" customWidth="1"/>
    <col min="14359" max="14365" width="13.58203125" style="2631" customWidth="1"/>
    <col min="14366" max="14592" width="6.75" style="2631"/>
    <col min="14593" max="14593" width="3" style="2631" customWidth="1"/>
    <col min="14594" max="14594" width="3.08203125" style="2631" customWidth="1"/>
    <col min="14595" max="14595" width="47.75" style="2631" customWidth="1"/>
    <col min="14596" max="14599" width="11" style="2631" customWidth="1"/>
    <col min="14600" max="14608" width="11.08203125" style="2631" customWidth="1"/>
    <col min="14609" max="14609" width="3.5" style="2631" customWidth="1"/>
    <col min="14610" max="14610" width="3.58203125" style="2631" customWidth="1"/>
    <col min="14611" max="14611" width="47.58203125" style="2631" customWidth="1"/>
    <col min="14612" max="14614" width="14.58203125" style="2631" customWidth="1"/>
    <col min="14615" max="14621" width="13.58203125" style="2631" customWidth="1"/>
    <col min="14622" max="14848" width="6.75" style="2631"/>
    <col min="14849" max="14849" width="3" style="2631" customWidth="1"/>
    <col min="14850" max="14850" width="3.08203125" style="2631" customWidth="1"/>
    <col min="14851" max="14851" width="47.75" style="2631" customWidth="1"/>
    <col min="14852" max="14855" width="11" style="2631" customWidth="1"/>
    <col min="14856" max="14864" width="11.08203125" style="2631" customWidth="1"/>
    <col min="14865" max="14865" width="3.5" style="2631" customWidth="1"/>
    <col min="14866" max="14866" width="3.58203125" style="2631" customWidth="1"/>
    <col min="14867" max="14867" width="47.58203125" style="2631" customWidth="1"/>
    <col min="14868" max="14870" width="14.58203125" style="2631" customWidth="1"/>
    <col min="14871" max="14877" width="13.58203125" style="2631" customWidth="1"/>
    <col min="14878" max="15104" width="6.75" style="2631"/>
    <col min="15105" max="15105" width="3" style="2631" customWidth="1"/>
    <col min="15106" max="15106" width="3.08203125" style="2631" customWidth="1"/>
    <col min="15107" max="15107" width="47.75" style="2631" customWidth="1"/>
    <col min="15108" max="15111" width="11" style="2631" customWidth="1"/>
    <col min="15112" max="15120" width="11.08203125" style="2631" customWidth="1"/>
    <col min="15121" max="15121" width="3.5" style="2631" customWidth="1"/>
    <col min="15122" max="15122" width="3.58203125" style="2631" customWidth="1"/>
    <col min="15123" max="15123" width="47.58203125" style="2631" customWidth="1"/>
    <col min="15124" max="15126" width="14.58203125" style="2631" customWidth="1"/>
    <col min="15127" max="15133" width="13.58203125" style="2631" customWidth="1"/>
    <col min="15134" max="15360" width="6.75" style="2631"/>
    <col min="15361" max="15361" width="3" style="2631" customWidth="1"/>
    <col min="15362" max="15362" width="3.08203125" style="2631" customWidth="1"/>
    <col min="15363" max="15363" width="47.75" style="2631" customWidth="1"/>
    <col min="15364" max="15367" width="11" style="2631" customWidth="1"/>
    <col min="15368" max="15376" width="11.08203125" style="2631" customWidth="1"/>
    <col min="15377" max="15377" width="3.5" style="2631" customWidth="1"/>
    <col min="15378" max="15378" width="3.58203125" style="2631" customWidth="1"/>
    <col min="15379" max="15379" width="47.58203125" style="2631" customWidth="1"/>
    <col min="15380" max="15382" width="14.58203125" style="2631" customWidth="1"/>
    <col min="15383" max="15389" width="13.58203125" style="2631" customWidth="1"/>
    <col min="15390" max="15616" width="6.75" style="2631"/>
    <col min="15617" max="15617" width="3" style="2631" customWidth="1"/>
    <col min="15618" max="15618" width="3.08203125" style="2631" customWidth="1"/>
    <col min="15619" max="15619" width="47.75" style="2631" customWidth="1"/>
    <col min="15620" max="15623" width="11" style="2631" customWidth="1"/>
    <col min="15624" max="15632" width="11.08203125" style="2631" customWidth="1"/>
    <col min="15633" max="15633" width="3.5" style="2631" customWidth="1"/>
    <col min="15634" max="15634" width="3.58203125" style="2631" customWidth="1"/>
    <col min="15635" max="15635" width="47.58203125" style="2631" customWidth="1"/>
    <col min="15636" max="15638" width="14.58203125" style="2631" customWidth="1"/>
    <col min="15639" max="15645" width="13.58203125" style="2631" customWidth="1"/>
    <col min="15646" max="15872" width="6.75" style="2631"/>
    <col min="15873" max="15873" width="3" style="2631" customWidth="1"/>
    <col min="15874" max="15874" width="3.08203125" style="2631" customWidth="1"/>
    <col min="15875" max="15875" width="47.75" style="2631" customWidth="1"/>
    <col min="15876" max="15879" width="11" style="2631" customWidth="1"/>
    <col min="15880" max="15888" width="11.08203125" style="2631" customWidth="1"/>
    <col min="15889" max="15889" width="3.5" style="2631" customWidth="1"/>
    <col min="15890" max="15890" width="3.58203125" style="2631" customWidth="1"/>
    <col min="15891" max="15891" width="47.58203125" style="2631" customWidth="1"/>
    <col min="15892" max="15894" width="14.58203125" style="2631" customWidth="1"/>
    <col min="15895" max="15901" width="13.58203125" style="2631" customWidth="1"/>
    <col min="15902" max="16128" width="6.75" style="2631"/>
    <col min="16129" max="16129" width="3" style="2631" customWidth="1"/>
    <col min="16130" max="16130" width="3.08203125" style="2631" customWidth="1"/>
    <col min="16131" max="16131" width="47.75" style="2631" customWidth="1"/>
    <col min="16132" max="16135" width="11" style="2631" customWidth="1"/>
    <col min="16136" max="16144" width="11.08203125" style="2631" customWidth="1"/>
    <col min="16145" max="16145" width="3.5" style="2631" customWidth="1"/>
    <col min="16146" max="16146" width="3.58203125" style="2631" customWidth="1"/>
    <col min="16147" max="16147" width="47.58203125" style="2631" customWidth="1"/>
    <col min="16148" max="16150" width="14.58203125" style="2631" customWidth="1"/>
    <col min="16151" max="16157" width="13.58203125" style="2631" customWidth="1"/>
    <col min="16158" max="16384" width="6.75" style="2631"/>
  </cols>
  <sheetData>
    <row r="1" spans="1:30" s="2595" customFormat="1" ht="20.25" customHeight="1">
      <c r="A1" s="4204" t="s">
        <v>3988</v>
      </c>
      <c r="B1" s="4156"/>
      <c r="C1" s="4156"/>
      <c r="D1" s="4156"/>
      <c r="E1" s="4156"/>
      <c r="F1" s="4156"/>
      <c r="G1" s="4156"/>
      <c r="H1" s="4157" t="s">
        <v>3989</v>
      </c>
      <c r="I1" s="4157"/>
      <c r="J1" s="4157"/>
      <c r="K1" s="4157"/>
      <c r="L1" s="4157"/>
      <c r="M1" s="4157"/>
      <c r="N1" s="4157"/>
      <c r="O1" s="4157"/>
      <c r="P1" s="4157"/>
      <c r="Q1" s="4204" t="s">
        <v>3990</v>
      </c>
      <c r="R1" s="4156"/>
      <c r="S1" s="4156"/>
      <c r="T1" s="4156"/>
      <c r="U1" s="4156"/>
      <c r="V1" s="4156"/>
      <c r="W1" s="4157" t="s">
        <v>3991</v>
      </c>
      <c r="X1" s="4155"/>
      <c r="Y1" s="4155"/>
      <c r="Z1" s="4155"/>
      <c r="AA1" s="4155"/>
      <c r="AB1" s="4155"/>
      <c r="AC1" s="4155"/>
    </row>
    <row r="2" spans="1:30" s="2596" customFormat="1" ht="9" customHeight="1">
      <c r="A2" s="4156"/>
      <c r="B2" s="4156"/>
      <c r="C2" s="4156"/>
      <c r="D2" s="4156"/>
      <c r="E2" s="4156"/>
      <c r="F2" s="4156"/>
      <c r="G2" s="4156"/>
      <c r="H2" s="4157"/>
      <c r="I2" s="4157"/>
      <c r="J2" s="4157"/>
      <c r="K2" s="4157"/>
      <c r="L2" s="4157"/>
      <c r="M2" s="4157"/>
      <c r="N2" s="4157"/>
      <c r="O2" s="4157"/>
      <c r="P2" s="4157"/>
      <c r="Q2" s="4156"/>
      <c r="R2" s="4156"/>
      <c r="S2" s="4156"/>
      <c r="T2" s="4156"/>
      <c r="U2" s="4156"/>
      <c r="V2" s="4156"/>
      <c r="W2" s="4155"/>
      <c r="X2" s="4155"/>
      <c r="Y2" s="4155"/>
      <c r="Z2" s="4155"/>
      <c r="AA2" s="4155"/>
      <c r="AB2" s="4155"/>
      <c r="AC2" s="4155"/>
    </row>
    <row r="3" spans="1:30" s="2598" customFormat="1" ht="9.75" customHeight="1">
      <c r="A3" s="4205"/>
      <c r="B3" s="4205"/>
      <c r="C3" s="4205"/>
      <c r="D3" s="4205"/>
      <c r="E3" s="4205"/>
      <c r="F3" s="4205"/>
      <c r="G3" s="4205"/>
      <c r="H3" s="4206"/>
      <c r="I3" s="4206"/>
      <c r="J3" s="4206"/>
      <c r="K3" s="4206"/>
      <c r="L3" s="4206"/>
      <c r="M3" s="4206"/>
      <c r="N3" s="4206"/>
      <c r="O3" s="4206"/>
      <c r="P3" s="4206"/>
      <c r="Q3" s="2597"/>
      <c r="R3" s="2597"/>
      <c r="S3" s="2597"/>
      <c r="T3" s="2597"/>
      <c r="U3" s="2597"/>
      <c r="V3" s="2597"/>
      <c r="W3" s="2597"/>
      <c r="X3" s="4206"/>
      <c r="Y3" s="4206"/>
      <c r="Z3" s="4206"/>
      <c r="AA3" s="4206"/>
      <c r="AB3" s="4206"/>
      <c r="AC3" s="4206"/>
    </row>
    <row r="4" spans="1:30" s="2600" customFormat="1" ht="18" customHeight="1">
      <c r="A4" s="2599"/>
      <c r="P4" s="2601" t="s">
        <v>3992</v>
      </c>
      <c r="Q4" s="2599"/>
      <c r="T4" s="2602"/>
      <c r="AC4" s="2601" t="s">
        <v>2916</v>
      </c>
    </row>
    <row r="5" spans="1:30" s="2598" customFormat="1" ht="7.5" customHeight="1">
      <c r="A5" s="4194" t="s">
        <v>3993</v>
      </c>
      <c r="B5" s="4195"/>
      <c r="C5" s="4196"/>
      <c r="D5" s="2603"/>
      <c r="E5" s="2604"/>
      <c r="F5" s="2603"/>
      <c r="G5" s="2604"/>
      <c r="H5" s="2603"/>
      <c r="I5" s="2603"/>
      <c r="J5" s="2603"/>
      <c r="K5" s="2604"/>
      <c r="L5" s="2604"/>
      <c r="M5" s="2604"/>
      <c r="N5" s="2604"/>
      <c r="O5" s="2605"/>
      <c r="P5" s="2604"/>
      <c r="Q5" s="4194" t="s">
        <v>3993</v>
      </c>
      <c r="R5" s="4195"/>
      <c r="S5" s="4196"/>
      <c r="T5" s="2603"/>
      <c r="U5" s="2604"/>
      <c r="V5" s="2603"/>
      <c r="W5" s="2603"/>
      <c r="X5" s="2603"/>
      <c r="Y5" s="2603"/>
      <c r="Z5" s="2604"/>
      <c r="AA5" s="2604"/>
      <c r="AB5" s="2604"/>
      <c r="AC5" s="2605"/>
      <c r="AD5" s="2606"/>
    </row>
    <row r="6" spans="1:30" s="2598" customFormat="1" ht="19.5" customHeight="1">
      <c r="A6" s="4197"/>
      <c r="B6" s="4197"/>
      <c r="C6" s="4198"/>
      <c r="D6" s="2607" t="s">
        <v>3994</v>
      </c>
      <c r="E6" s="2608" t="s">
        <v>3995</v>
      </c>
      <c r="F6" s="2608" t="s">
        <v>3996</v>
      </c>
      <c r="G6" s="2607" t="s">
        <v>3997</v>
      </c>
      <c r="H6" s="2609" t="s">
        <v>3998</v>
      </c>
      <c r="I6" s="2609" t="s">
        <v>3999</v>
      </c>
      <c r="J6" s="2610" t="s">
        <v>4000</v>
      </c>
      <c r="K6" s="2609" t="s">
        <v>4001</v>
      </c>
      <c r="L6" s="2609" t="s">
        <v>4002</v>
      </c>
      <c r="M6" s="2609" t="s">
        <v>4003</v>
      </c>
      <c r="N6" s="2609" t="s">
        <v>4004</v>
      </c>
      <c r="O6" s="2609" t="s">
        <v>4005</v>
      </c>
      <c r="P6" s="2607" t="s">
        <v>4006</v>
      </c>
      <c r="Q6" s="4197"/>
      <c r="R6" s="4197"/>
      <c r="S6" s="4198"/>
      <c r="T6" s="2607" t="s">
        <v>4007</v>
      </c>
      <c r="U6" s="2609" t="s">
        <v>4008</v>
      </c>
      <c r="V6" s="2609" t="s">
        <v>4009</v>
      </c>
      <c r="W6" s="2609" t="s">
        <v>4010</v>
      </c>
      <c r="X6" s="2609" t="s">
        <v>4011</v>
      </c>
      <c r="Y6" s="2609" t="s">
        <v>4012</v>
      </c>
      <c r="Z6" s="2609" t="s">
        <v>4002</v>
      </c>
      <c r="AA6" s="2609" t="s">
        <v>4007</v>
      </c>
      <c r="AB6" s="2611" t="s">
        <v>4013</v>
      </c>
      <c r="AC6" s="2612" t="s">
        <v>4014</v>
      </c>
    </row>
    <row r="7" spans="1:30" s="2598" customFormat="1" ht="19.5" customHeight="1">
      <c r="A7" s="4199"/>
      <c r="B7" s="4199"/>
      <c r="C7" s="4200"/>
      <c r="D7" s="2613"/>
      <c r="E7" s="2614" t="s">
        <v>4015</v>
      </c>
      <c r="F7" s="2614" t="s">
        <v>4015</v>
      </c>
      <c r="G7" s="2614" t="s">
        <v>4015</v>
      </c>
      <c r="H7" s="2613" t="s">
        <v>4015</v>
      </c>
      <c r="I7" s="2613" t="s">
        <v>4015</v>
      </c>
      <c r="J7" s="2613" t="s">
        <v>4015</v>
      </c>
      <c r="K7" s="2613" t="s">
        <v>4016</v>
      </c>
      <c r="L7" s="2614" t="s">
        <v>4016</v>
      </c>
      <c r="M7" s="2614" t="s">
        <v>4016</v>
      </c>
      <c r="N7" s="2614" t="s">
        <v>4016</v>
      </c>
      <c r="O7" s="2614" t="s">
        <v>4016</v>
      </c>
      <c r="P7" s="2614" t="s">
        <v>4016</v>
      </c>
      <c r="Q7" s="4199"/>
      <c r="R7" s="4199"/>
      <c r="S7" s="4200"/>
      <c r="T7" s="2614" t="s">
        <v>4016</v>
      </c>
      <c r="U7" s="2613" t="s">
        <v>4016</v>
      </c>
      <c r="V7" s="2613" t="s">
        <v>4016</v>
      </c>
      <c r="W7" s="2613" t="s">
        <v>4016</v>
      </c>
      <c r="X7" s="2613" t="s">
        <v>4016</v>
      </c>
      <c r="Y7" s="2614" t="s">
        <v>4015</v>
      </c>
      <c r="Z7" s="2614" t="s">
        <v>4015</v>
      </c>
      <c r="AA7" s="2614" t="s">
        <v>4015</v>
      </c>
      <c r="AB7" s="2615" t="s">
        <v>4017</v>
      </c>
      <c r="AC7" s="2615" t="s">
        <v>4017</v>
      </c>
    </row>
    <row r="8" spans="1:30" s="2617" customFormat="1" ht="21.75" customHeight="1">
      <c r="A8" s="4201" t="s">
        <v>4018</v>
      </c>
      <c r="B8" s="4202"/>
      <c r="C8" s="4203"/>
      <c r="D8" s="2616">
        <v>29</v>
      </c>
      <c r="E8" s="2616">
        <v>1</v>
      </c>
      <c r="F8" s="2616">
        <v>6</v>
      </c>
      <c r="G8" s="2616">
        <v>1</v>
      </c>
      <c r="H8" s="2616">
        <v>2</v>
      </c>
      <c r="I8" s="2616">
        <v>1</v>
      </c>
      <c r="J8" s="2616">
        <v>6</v>
      </c>
      <c r="K8" s="2616">
        <v>1</v>
      </c>
      <c r="L8" s="2616">
        <v>1</v>
      </c>
      <c r="M8" s="2616">
        <v>1</v>
      </c>
      <c r="N8" s="2616">
        <v>1</v>
      </c>
      <c r="O8" s="2616">
        <v>1</v>
      </c>
      <c r="P8" s="2616">
        <v>1</v>
      </c>
      <c r="Q8" s="4201" t="s">
        <v>4018</v>
      </c>
      <c r="R8" s="4202"/>
      <c r="S8" s="4203"/>
      <c r="T8" s="2616">
        <v>0</v>
      </c>
      <c r="U8" s="2616">
        <v>1</v>
      </c>
      <c r="V8" s="2616">
        <v>1</v>
      </c>
      <c r="W8" s="2616">
        <v>1</v>
      </c>
      <c r="X8" s="2616">
        <v>1</v>
      </c>
      <c r="Y8" s="2616">
        <v>1</v>
      </c>
      <c r="Z8" s="2616">
        <v>0</v>
      </c>
      <c r="AA8" s="2616">
        <v>1</v>
      </c>
      <c r="AB8" s="2616">
        <v>0</v>
      </c>
      <c r="AC8" s="2616">
        <v>0</v>
      </c>
    </row>
    <row r="9" spans="1:30" s="2617" customFormat="1" ht="21.75" customHeight="1">
      <c r="A9" s="2618"/>
      <c r="B9" s="2618"/>
      <c r="C9" s="2619" t="s">
        <v>4019</v>
      </c>
      <c r="D9" s="2620">
        <v>5</v>
      </c>
      <c r="E9" s="2620">
        <v>0</v>
      </c>
      <c r="F9" s="2620">
        <v>1</v>
      </c>
      <c r="G9" s="2621">
        <v>0</v>
      </c>
      <c r="H9" s="2621">
        <v>1</v>
      </c>
      <c r="I9" s="2621">
        <v>1</v>
      </c>
      <c r="J9" s="2621">
        <v>1</v>
      </c>
      <c r="K9" s="2620">
        <v>0</v>
      </c>
      <c r="L9" s="2621">
        <v>1</v>
      </c>
      <c r="M9" s="2621">
        <v>0</v>
      </c>
      <c r="N9" s="2622">
        <v>0</v>
      </c>
      <c r="O9" s="2622">
        <v>0</v>
      </c>
      <c r="P9" s="2622">
        <v>0</v>
      </c>
      <c r="Q9" s="2618"/>
      <c r="R9" s="2618"/>
      <c r="S9" s="2619" t="s">
        <v>4019</v>
      </c>
      <c r="T9" s="2621">
        <v>0</v>
      </c>
      <c r="U9" s="2621">
        <v>0</v>
      </c>
      <c r="V9" s="2621">
        <v>0</v>
      </c>
      <c r="W9" s="2621">
        <v>0</v>
      </c>
      <c r="X9" s="2621">
        <v>0</v>
      </c>
      <c r="Y9" s="2621">
        <v>0</v>
      </c>
      <c r="Z9" s="2621">
        <v>0</v>
      </c>
      <c r="AA9" s="2621">
        <v>0</v>
      </c>
      <c r="AB9" s="2621">
        <v>0</v>
      </c>
      <c r="AC9" s="2621">
        <v>0</v>
      </c>
    </row>
    <row r="10" spans="1:30" s="2598" customFormat="1" ht="21.75" customHeight="1">
      <c r="A10" s="2618"/>
      <c r="B10" s="2618"/>
      <c r="C10" s="2619" t="s">
        <v>4020</v>
      </c>
      <c r="D10" s="2620">
        <v>13</v>
      </c>
      <c r="E10" s="2620">
        <v>1</v>
      </c>
      <c r="F10" s="2620">
        <v>0</v>
      </c>
      <c r="G10" s="2620">
        <v>1</v>
      </c>
      <c r="H10" s="2620">
        <v>0</v>
      </c>
      <c r="I10" s="2620">
        <v>0</v>
      </c>
      <c r="J10" s="2620">
        <v>0</v>
      </c>
      <c r="K10" s="2620">
        <v>1</v>
      </c>
      <c r="L10" s="2620">
        <v>0</v>
      </c>
      <c r="M10" s="2620">
        <v>1</v>
      </c>
      <c r="N10" s="2620">
        <v>1</v>
      </c>
      <c r="O10" s="2620">
        <v>1</v>
      </c>
      <c r="P10" s="2620">
        <v>1</v>
      </c>
      <c r="Q10" s="2618"/>
      <c r="R10" s="2618"/>
      <c r="S10" s="2619" t="s">
        <v>4020</v>
      </c>
      <c r="T10" s="2620">
        <v>0</v>
      </c>
      <c r="U10" s="2620">
        <v>1</v>
      </c>
      <c r="V10" s="2620">
        <v>1</v>
      </c>
      <c r="W10" s="2620">
        <v>1</v>
      </c>
      <c r="X10" s="2620">
        <v>1</v>
      </c>
      <c r="Y10" s="2620">
        <v>1</v>
      </c>
      <c r="Z10" s="2620">
        <v>0</v>
      </c>
      <c r="AA10" s="2620">
        <v>1</v>
      </c>
      <c r="AB10" s="2620">
        <v>0</v>
      </c>
      <c r="AC10" s="2620">
        <v>0</v>
      </c>
    </row>
    <row r="11" spans="1:30" s="2598" customFormat="1" ht="21.75" customHeight="1">
      <c r="A11" s="2618"/>
      <c r="B11" s="2618"/>
      <c r="C11" s="2619" t="s">
        <v>4021</v>
      </c>
      <c r="D11" s="2620">
        <v>11</v>
      </c>
      <c r="E11" s="2620">
        <v>0</v>
      </c>
      <c r="F11" s="2620">
        <v>5</v>
      </c>
      <c r="G11" s="2620">
        <v>0</v>
      </c>
      <c r="H11" s="2620">
        <v>1</v>
      </c>
      <c r="I11" s="2620">
        <v>0</v>
      </c>
      <c r="J11" s="2620">
        <v>5</v>
      </c>
      <c r="K11" s="2620">
        <v>0</v>
      </c>
      <c r="L11" s="2620">
        <v>0</v>
      </c>
      <c r="M11" s="2620">
        <v>0</v>
      </c>
      <c r="N11" s="2620">
        <v>0</v>
      </c>
      <c r="O11" s="2620">
        <v>0</v>
      </c>
      <c r="P11" s="2620">
        <v>0</v>
      </c>
      <c r="Q11" s="2618"/>
      <c r="R11" s="2618"/>
      <c r="S11" s="2619" t="s">
        <v>4021</v>
      </c>
      <c r="T11" s="2620">
        <v>0</v>
      </c>
      <c r="U11" s="2620">
        <v>0</v>
      </c>
      <c r="V11" s="2620">
        <v>0</v>
      </c>
      <c r="W11" s="2620">
        <v>0</v>
      </c>
      <c r="X11" s="2620">
        <v>0</v>
      </c>
      <c r="Y11" s="2620">
        <v>0</v>
      </c>
      <c r="Z11" s="2620">
        <v>0</v>
      </c>
      <c r="AA11" s="2620">
        <v>0</v>
      </c>
      <c r="AB11" s="2620">
        <v>0</v>
      </c>
      <c r="AC11" s="2620">
        <v>0</v>
      </c>
    </row>
    <row r="12" spans="1:30" s="2598" customFormat="1" ht="21.75" customHeight="1">
      <c r="A12" s="4188" t="s">
        <v>4022</v>
      </c>
      <c r="B12" s="4189"/>
      <c r="C12" s="4190"/>
      <c r="D12" s="2616">
        <v>1940</v>
      </c>
      <c r="E12" s="2616">
        <v>321</v>
      </c>
      <c r="F12" s="2616">
        <v>312</v>
      </c>
      <c r="G12" s="2616">
        <v>166</v>
      </c>
      <c r="H12" s="2616">
        <v>320</v>
      </c>
      <c r="I12" s="2616">
        <v>166</v>
      </c>
      <c r="J12" s="2616">
        <v>229</v>
      </c>
      <c r="K12" s="2616">
        <v>46</v>
      </c>
      <c r="L12" s="2616">
        <v>26</v>
      </c>
      <c r="M12" s="2616">
        <v>19</v>
      </c>
      <c r="N12" s="2616">
        <v>81</v>
      </c>
      <c r="O12" s="2616">
        <v>19</v>
      </c>
      <c r="P12" s="2616">
        <v>38</v>
      </c>
      <c r="Q12" s="4188" t="s">
        <v>4022</v>
      </c>
      <c r="R12" s="4189"/>
      <c r="S12" s="4190"/>
      <c r="T12" s="2616">
        <v>22</v>
      </c>
      <c r="U12" s="2616">
        <v>43</v>
      </c>
      <c r="V12" s="2616">
        <v>17</v>
      </c>
      <c r="W12" s="2616">
        <v>22</v>
      </c>
      <c r="X12" s="2616">
        <v>3</v>
      </c>
      <c r="Y12" s="2616">
        <v>15</v>
      </c>
      <c r="Z12" s="2616">
        <v>41</v>
      </c>
      <c r="AA12" s="2616">
        <v>32</v>
      </c>
      <c r="AB12" s="2616">
        <v>2</v>
      </c>
      <c r="AC12" s="2616">
        <v>0</v>
      </c>
    </row>
    <row r="13" spans="1:30" s="2624" customFormat="1" ht="21.75" customHeight="1">
      <c r="A13" s="2623"/>
      <c r="B13" s="2618"/>
      <c r="C13" s="2619" t="s">
        <v>4023</v>
      </c>
      <c r="D13" s="2620">
        <v>23</v>
      </c>
      <c r="E13" s="2620">
        <v>2</v>
      </c>
      <c r="F13" s="2620">
        <v>1</v>
      </c>
      <c r="G13" s="2620">
        <v>1</v>
      </c>
      <c r="H13" s="2620">
        <v>1</v>
      </c>
      <c r="I13" s="2620">
        <v>3</v>
      </c>
      <c r="J13" s="2620">
        <v>5</v>
      </c>
      <c r="K13" s="2620">
        <v>1</v>
      </c>
      <c r="L13" s="2620">
        <v>0</v>
      </c>
      <c r="M13" s="2620">
        <v>0</v>
      </c>
      <c r="N13" s="2620">
        <v>2</v>
      </c>
      <c r="O13" s="2620">
        <v>1</v>
      </c>
      <c r="P13" s="2620">
        <v>3</v>
      </c>
      <c r="Q13" s="2623"/>
      <c r="R13" s="2618"/>
      <c r="S13" s="2619" t="s">
        <v>4023</v>
      </c>
      <c r="T13" s="2620">
        <v>0</v>
      </c>
      <c r="U13" s="2620">
        <v>2</v>
      </c>
      <c r="V13" s="2620">
        <v>0</v>
      </c>
      <c r="W13" s="2620">
        <v>1</v>
      </c>
      <c r="X13" s="2620">
        <v>0</v>
      </c>
      <c r="Y13" s="2620">
        <v>0</v>
      </c>
      <c r="Z13" s="2620">
        <v>0</v>
      </c>
      <c r="AA13" s="2620">
        <v>0</v>
      </c>
      <c r="AB13" s="2620">
        <v>0</v>
      </c>
      <c r="AC13" s="2620">
        <v>0</v>
      </c>
    </row>
    <row r="14" spans="1:30" s="2598" customFormat="1" ht="21.75" customHeight="1">
      <c r="A14" s="2618"/>
      <c r="B14" s="2618"/>
      <c r="C14" s="2619" t="s">
        <v>4024</v>
      </c>
      <c r="D14" s="2620">
        <v>376</v>
      </c>
      <c r="E14" s="2620">
        <v>39</v>
      </c>
      <c r="F14" s="2620">
        <v>58</v>
      </c>
      <c r="G14" s="2620">
        <v>24</v>
      </c>
      <c r="H14" s="2620">
        <v>63</v>
      </c>
      <c r="I14" s="2620">
        <v>36</v>
      </c>
      <c r="J14" s="2620">
        <v>53</v>
      </c>
      <c r="K14" s="2620">
        <v>5</v>
      </c>
      <c r="L14" s="2620">
        <v>8</v>
      </c>
      <c r="M14" s="2620">
        <v>7</v>
      </c>
      <c r="N14" s="2620">
        <v>23</v>
      </c>
      <c r="O14" s="2620">
        <v>6</v>
      </c>
      <c r="P14" s="2620">
        <v>14</v>
      </c>
      <c r="Q14" s="2618"/>
      <c r="R14" s="2618"/>
      <c r="S14" s="2619" t="s">
        <v>4024</v>
      </c>
      <c r="T14" s="2620">
        <v>3</v>
      </c>
      <c r="U14" s="2620">
        <v>11</v>
      </c>
      <c r="V14" s="2620">
        <v>2</v>
      </c>
      <c r="W14" s="2620">
        <v>3</v>
      </c>
      <c r="X14" s="2620">
        <v>1</v>
      </c>
      <c r="Y14" s="2620">
        <v>2</v>
      </c>
      <c r="Z14" s="2620">
        <v>8</v>
      </c>
      <c r="AA14" s="2620">
        <v>9</v>
      </c>
      <c r="AB14" s="2620">
        <v>1</v>
      </c>
      <c r="AC14" s="2620">
        <v>0</v>
      </c>
    </row>
    <row r="15" spans="1:30" s="2598" customFormat="1" ht="21.75" customHeight="1">
      <c r="A15" s="2618"/>
      <c r="B15" s="2618"/>
      <c r="C15" s="2619" t="s">
        <v>4025</v>
      </c>
      <c r="D15" s="2620">
        <v>53</v>
      </c>
      <c r="E15" s="2620">
        <v>9</v>
      </c>
      <c r="F15" s="2620">
        <v>7</v>
      </c>
      <c r="G15" s="2620">
        <v>6</v>
      </c>
      <c r="H15" s="2620">
        <v>9</v>
      </c>
      <c r="I15" s="2620">
        <v>5</v>
      </c>
      <c r="J15" s="2620">
        <v>8</v>
      </c>
      <c r="K15" s="2620">
        <v>1</v>
      </c>
      <c r="L15" s="2620">
        <v>2</v>
      </c>
      <c r="M15" s="2620">
        <v>0</v>
      </c>
      <c r="N15" s="2620">
        <v>3</v>
      </c>
      <c r="O15" s="2620">
        <v>0</v>
      </c>
      <c r="P15" s="2620">
        <v>0</v>
      </c>
      <c r="Q15" s="2618"/>
      <c r="R15" s="2618"/>
      <c r="S15" s="2619" t="s">
        <v>4025</v>
      </c>
      <c r="T15" s="2620">
        <v>0</v>
      </c>
      <c r="U15" s="2620">
        <v>0</v>
      </c>
      <c r="V15" s="2620">
        <v>1</v>
      </c>
      <c r="W15" s="2620">
        <v>0</v>
      </c>
      <c r="X15" s="2620">
        <v>0</v>
      </c>
      <c r="Y15" s="2620">
        <v>0</v>
      </c>
      <c r="Z15" s="2620">
        <v>2</v>
      </c>
      <c r="AA15" s="2620">
        <v>0</v>
      </c>
      <c r="AB15" s="2620">
        <v>0</v>
      </c>
      <c r="AC15" s="2620">
        <v>0</v>
      </c>
    </row>
    <row r="16" spans="1:30" s="2598" customFormat="1" ht="21.75" customHeight="1">
      <c r="A16" s="2618"/>
      <c r="B16" s="2618"/>
      <c r="C16" s="2619" t="s">
        <v>4026</v>
      </c>
      <c r="D16" s="2620">
        <v>228</v>
      </c>
      <c r="E16" s="2620">
        <v>19</v>
      </c>
      <c r="F16" s="2620">
        <v>55</v>
      </c>
      <c r="G16" s="2620">
        <v>13</v>
      </c>
      <c r="H16" s="2620">
        <v>37</v>
      </c>
      <c r="I16" s="2620">
        <v>25</v>
      </c>
      <c r="J16" s="2620">
        <v>32</v>
      </c>
      <c r="K16" s="2620">
        <v>5</v>
      </c>
      <c r="L16" s="2620">
        <v>5</v>
      </c>
      <c r="M16" s="2620">
        <v>3</v>
      </c>
      <c r="N16" s="2620">
        <v>7</v>
      </c>
      <c r="O16" s="2620">
        <v>3</v>
      </c>
      <c r="P16" s="2620">
        <v>4</v>
      </c>
      <c r="Q16" s="2618"/>
      <c r="R16" s="2618"/>
      <c r="S16" s="2619" t="s">
        <v>4026</v>
      </c>
      <c r="T16" s="2620">
        <v>2</v>
      </c>
      <c r="U16" s="2620">
        <v>7</v>
      </c>
      <c r="V16" s="2620">
        <v>1</v>
      </c>
      <c r="W16" s="2620">
        <v>2</v>
      </c>
      <c r="X16" s="2620">
        <v>0</v>
      </c>
      <c r="Y16" s="2620">
        <v>3</v>
      </c>
      <c r="Z16" s="2620">
        <v>2</v>
      </c>
      <c r="AA16" s="2620">
        <v>3</v>
      </c>
      <c r="AB16" s="2620">
        <v>0</v>
      </c>
      <c r="AC16" s="2620">
        <v>0</v>
      </c>
    </row>
    <row r="17" spans="1:29" s="2598" customFormat="1" ht="21.75" customHeight="1">
      <c r="A17" s="2618"/>
      <c r="B17" s="2618"/>
      <c r="C17" s="2619" t="s">
        <v>4027</v>
      </c>
      <c r="D17" s="2620">
        <v>173</v>
      </c>
      <c r="E17" s="2620">
        <v>17</v>
      </c>
      <c r="F17" s="2620">
        <v>46</v>
      </c>
      <c r="G17" s="2620">
        <v>11</v>
      </c>
      <c r="H17" s="2620">
        <v>33</v>
      </c>
      <c r="I17" s="2620">
        <v>19</v>
      </c>
      <c r="J17" s="2620">
        <v>18</v>
      </c>
      <c r="K17" s="2620">
        <v>4</v>
      </c>
      <c r="L17" s="2620">
        <v>5</v>
      </c>
      <c r="M17" s="2620">
        <v>1</v>
      </c>
      <c r="N17" s="2620">
        <v>6</v>
      </c>
      <c r="O17" s="2620">
        <v>2</v>
      </c>
      <c r="P17" s="2620">
        <v>1</v>
      </c>
      <c r="Q17" s="2618"/>
      <c r="R17" s="2618"/>
      <c r="S17" s="2619" t="s">
        <v>4027</v>
      </c>
      <c r="T17" s="2620">
        <v>2</v>
      </c>
      <c r="U17" s="2620">
        <v>4</v>
      </c>
      <c r="V17" s="2620">
        <v>0</v>
      </c>
      <c r="W17" s="2620">
        <v>0</v>
      </c>
      <c r="X17" s="2620">
        <v>0</v>
      </c>
      <c r="Y17" s="2620">
        <v>1</v>
      </c>
      <c r="Z17" s="2620">
        <v>1</v>
      </c>
      <c r="AA17" s="2620">
        <v>2</v>
      </c>
      <c r="AB17" s="2620">
        <v>0</v>
      </c>
      <c r="AC17" s="2620">
        <v>0</v>
      </c>
    </row>
    <row r="18" spans="1:29" s="2598" customFormat="1" ht="21.75" customHeight="1">
      <c r="A18" s="2618"/>
      <c r="B18" s="2618"/>
      <c r="C18" s="2619" t="s">
        <v>4028</v>
      </c>
      <c r="D18" s="2620">
        <v>55</v>
      </c>
      <c r="E18" s="2620">
        <v>2</v>
      </c>
      <c r="F18" s="2620">
        <v>9</v>
      </c>
      <c r="G18" s="2620">
        <v>2</v>
      </c>
      <c r="H18" s="2620">
        <v>4</v>
      </c>
      <c r="I18" s="2620">
        <v>6</v>
      </c>
      <c r="J18" s="2620">
        <v>14</v>
      </c>
      <c r="K18" s="2620">
        <v>1</v>
      </c>
      <c r="L18" s="2620">
        <v>0</v>
      </c>
      <c r="M18" s="2620">
        <v>2</v>
      </c>
      <c r="N18" s="2620">
        <v>1</v>
      </c>
      <c r="O18" s="2620">
        <v>1</v>
      </c>
      <c r="P18" s="2620">
        <v>3</v>
      </c>
      <c r="Q18" s="2618"/>
      <c r="R18" s="2618"/>
      <c r="S18" s="2619" t="s">
        <v>4028</v>
      </c>
      <c r="T18" s="2620">
        <v>0</v>
      </c>
      <c r="U18" s="2620">
        <v>3</v>
      </c>
      <c r="V18" s="2620">
        <v>1</v>
      </c>
      <c r="W18" s="2620">
        <v>2</v>
      </c>
      <c r="X18" s="2620">
        <v>0</v>
      </c>
      <c r="Y18" s="2620">
        <v>2</v>
      </c>
      <c r="Z18" s="2620">
        <v>1</v>
      </c>
      <c r="AA18" s="2620">
        <v>1</v>
      </c>
      <c r="AB18" s="2620">
        <v>0</v>
      </c>
      <c r="AC18" s="2620">
        <v>0</v>
      </c>
    </row>
    <row r="19" spans="1:29" s="2598" customFormat="1" ht="21.75" customHeight="1">
      <c r="A19" s="2625"/>
      <c r="B19" s="2625"/>
      <c r="C19" s="2626" t="s">
        <v>4029</v>
      </c>
      <c r="D19" s="2621">
        <v>0</v>
      </c>
      <c r="E19" s="2621">
        <v>0</v>
      </c>
      <c r="F19" s="2621">
        <v>0</v>
      </c>
      <c r="G19" s="2621">
        <v>0</v>
      </c>
      <c r="H19" s="2621">
        <v>0</v>
      </c>
      <c r="I19" s="2621">
        <v>0</v>
      </c>
      <c r="J19" s="2621">
        <v>0</v>
      </c>
      <c r="K19" s="2627">
        <v>0</v>
      </c>
      <c r="L19" s="2621">
        <v>0</v>
      </c>
      <c r="M19" s="2621">
        <v>0</v>
      </c>
      <c r="N19" s="2621">
        <v>0</v>
      </c>
      <c r="O19" s="2621">
        <v>0</v>
      </c>
      <c r="P19" s="2621">
        <v>0</v>
      </c>
      <c r="Q19" s="2625"/>
      <c r="R19" s="2625"/>
      <c r="S19" s="2626" t="s">
        <v>4029</v>
      </c>
      <c r="T19" s="2621">
        <v>0</v>
      </c>
      <c r="U19" s="2621">
        <v>0</v>
      </c>
      <c r="V19" s="2621">
        <v>0</v>
      </c>
      <c r="W19" s="2627">
        <v>0</v>
      </c>
      <c r="X19" s="2621">
        <v>0</v>
      </c>
      <c r="Y19" s="2621">
        <v>0</v>
      </c>
      <c r="Z19" s="2621">
        <v>0</v>
      </c>
      <c r="AA19" s="2621">
        <v>0</v>
      </c>
      <c r="AB19" s="2621">
        <v>0</v>
      </c>
      <c r="AC19" s="2621">
        <v>0</v>
      </c>
    </row>
    <row r="20" spans="1:29" s="2617" customFormat="1" ht="21.75" customHeight="1">
      <c r="A20" s="2618"/>
      <c r="B20" s="2618"/>
      <c r="C20" s="2619" t="s">
        <v>4030</v>
      </c>
      <c r="D20" s="2620">
        <v>76</v>
      </c>
      <c r="E20" s="2620">
        <v>6</v>
      </c>
      <c r="F20" s="2620">
        <v>14</v>
      </c>
      <c r="G20" s="2620">
        <v>4</v>
      </c>
      <c r="H20" s="2620">
        <v>13</v>
      </c>
      <c r="I20" s="2620">
        <v>8</v>
      </c>
      <c r="J20" s="2620">
        <v>6</v>
      </c>
      <c r="K20" s="2620">
        <v>2</v>
      </c>
      <c r="L20" s="2620">
        <v>3</v>
      </c>
      <c r="M20" s="2620">
        <v>1</v>
      </c>
      <c r="N20" s="2620">
        <v>2</v>
      </c>
      <c r="O20" s="2620">
        <v>0</v>
      </c>
      <c r="P20" s="2620">
        <v>4</v>
      </c>
      <c r="Q20" s="2618"/>
      <c r="R20" s="2618"/>
      <c r="S20" s="2619" t="s">
        <v>4030</v>
      </c>
      <c r="T20" s="2620">
        <v>3</v>
      </c>
      <c r="U20" s="2620">
        <v>3</v>
      </c>
      <c r="V20" s="2620">
        <v>2</v>
      </c>
      <c r="W20" s="2620">
        <v>0</v>
      </c>
      <c r="X20" s="2620">
        <v>1</v>
      </c>
      <c r="Y20" s="2620">
        <v>1</v>
      </c>
      <c r="Z20" s="2620">
        <v>2</v>
      </c>
      <c r="AA20" s="2620">
        <v>1</v>
      </c>
      <c r="AB20" s="2620">
        <v>0</v>
      </c>
      <c r="AC20" s="2620">
        <v>0</v>
      </c>
    </row>
    <row r="21" spans="1:29" s="2617" customFormat="1" ht="21.75" customHeight="1">
      <c r="A21" s="2618"/>
      <c r="B21" s="2618"/>
      <c r="C21" s="2619" t="s">
        <v>4027</v>
      </c>
      <c r="D21" s="2620">
        <v>38</v>
      </c>
      <c r="E21" s="2620">
        <v>5</v>
      </c>
      <c r="F21" s="2620">
        <v>6</v>
      </c>
      <c r="G21" s="2620">
        <v>2</v>
      </c>
      <c r="H21" s="2620">
        <v>10</v>
      </c>
      <c r="I21" s="2620">
        <v>3</v>
      </c>
      <c r="J21" s="2620">
        <v>2</v>
      </c>
      <c r="K21" s="2620">
        <v>2</v>
      </c>
      <c r="L21" s="2620">
        <v>1</v>
      </c>
      <c r="M21" s="2620">
        <v>0</v>
      </c>
      <c r="N21" s="2620">
        <v>2</v>
      </c>
      <c r="O21" s="2620">
        <v>0</v>
      </c>
      <c r="P21" s="2620">
        <v>0</v>
      </c>
      <c r="Q21" s="2618"/>
      <c r="R21" s="2618"/>
      <c r="S21" s="2619" t="s">
        <v>4027</v>
      </c>
      <c r="T21" s="2620">
        <v>0</v>
      </c>
      <c r="U21" s="2620">
        <v>2</v>
      </c>
      <c r="V21" s="2620">
        <v>0</v>
      </c>
      <c r="W21" s="2620">
        <v>0</v>
      </c>
      <c r="X21" s="2620">
        <v>1</v>
      </c>
      <c r="Y21" s="2620">
        <v>1</v>
      </c>
      <c r="Z21" s="2620">
        <v>1</v>
      </c>
      <c r="AA21" s="2620">
        <v>0</v>
      </c>
      <c r="AB21" s="2620">
        <v>0</v>
      </c>
      <c r="AC21" s="2620">
        <v>0</v>
      </c>
    </row>
    <row r="22" spans="1:29" s="2617" customFormat="1" ht="21.75" customHeight="1">
      <c r="A22" s="2618"/>
      <c r="B22" s="2618"/>
      <c r="C22" s="2619" t="s">
        <v>4028</v>
      </c>
      <c r="D22" s="2620">
        <v>38</v>
      </c>
      <c r="E22" s="2620">
        <v>1</v>
      </c>
      <c r="F22" s="2620">
        <v>8</v>
      </c>
      <c r="G22" s="2620">
        <v>2</v>
      </c>
      <c r="H22" s="2620">
        <v>3</v>
      </c>
      <c r="I22" s="2620">
        <v>5</v>
      </c>
      <c r="J22" s="2620">
        <v>4</v>
      </c>
      <c r="K22" s="2620">
        <v>0</v>
      </c>
      <c r="L22" s="2620">
        <v>2</v>
      </c>
      <c r="M22" s="2620">
        <v>1</v>
      </c>
      <c r="N22" s="2620">
        <v>0</v>
      </c>
      <c r="O22" s="2620">
        <v>0</v>
      </c>
      <c r="P22" s="2620">
        <v>4</v>
      </c>
      <c r="Q22" s="2618"/>
      <c r="R22" s="2618"/>
      <c r="S22" s="2619" t="s">
        <v>4028</v>
      </c>
      <c r="T22" s="2620">
        <v>3</v>
      </c>
      <c r="U22" s="2620">
        <v>1</v>
      </c>
      <c r="V22" s="2620">
        <v>2</v>
      </c>
      <c r="W22" s="2620">
        <v>0</v>
      </c>
      <c r="X22" s="2620">
        <v>0</v>
      </c>
      <c r="Y22" s="2620">
        <v>0</v>
      </c>
      <c r="Z22" s="2620">
        <v>1</v>
      </c>
      <c r="AA22" s="2620">
        <v>1</v>
      </c>
      <c r="AB22" s="2620">
        <v>0</v>
      </c>
      <c r="AC22" s="2620">
        <v>0</v>
      </c>
    </row>
    <row r="23" spans="1:29" s="2598" customFormat="1" ht="21.75" customHeight="1">
      <c r="A23" s="2625"/>
      <c r="B23" s="2625"/>
      <c r="C23" s="2626" t="s">
        <v>4029</v>
      </c>
      <c r="D23" s="2621">
        <v>0</v>
      </c>
      <c r="E23" s="2621">
        <v>0</v>
      </c>
      <c r="F23" s="2621">
        <v>0</v>
      </c>
      <c r="G23" s="2621">
        <v>0</v>
      </c>
      <c r="H23" s="2621">
        <v>0</v>
      </c>
      <c r="I23" s="2621">
        <v>0</v>
      </c>
      <c r="J23" s="2621">
        <v>0</v>
      </c>
      <c r="K23" s="2627">
        <v>0</v>
      </c>
      <c r="L23" s="2621">
        <v>0</v>
      </c>
      <c r="M23" s="2621">
        <v>0</v>
      </c>
      <c r="N23" s="2621">
        <v>0</v>
      </c>
      <c r="O23" s="2621">
        <v>0</v>
      </c>
      <c r="P23" s="2621">
        <v>0</v>
      </c>
      <c r="Q23" s="2625"/>
      <c r="R23" s="2625"/>
      <c r="S23" s="2626" t="s">
        <v>4029</v>
      </c>
      <c r="T23" s="2621">
        <v>0</v>
      </c>
      <c r="U23" s="2621">
        <v>0</v>
      </c>
      <c r="V23" s="2621">
        <v>0</v>
      </c>
      <c r="W23" s="2627">
        <v>0</v>
      </c>
      <c r="X23" s="2621">
        <v>0</v>
      </c>
      <c r="Y23" s="2621">
        <v>0</v>
      </c>
      <c r="Z23" s="2621">
        <v>0</v>
      </c>
      <c r="AA23" s="2621">
        <v>0</v>
      </c>
      <c r="AB23" s="2621">
        <v>0</v>
      </c>
      <c r="AC23" s="2621">
        <v>0</v>
      </c>
    </row>
    <row r="24" spans="1:29" s="2617" customFormat="1" ht="21.75" customHeight="1">
      <c r="A24" s="2618"/>
      <c r="B24" s="2618"/>
      <c r="C24" s="2619" t="s">
        <v>4031</v>
      </c>
      <c r="D24" s="2620">
        <v>33</v>
      </c>
      <c r="E24" s="2620">
        <v>3</v>
      </c>
      <c r="F24" s="2620">
        <v>2</v>
      </c>
      <c r="G24" s="2620">
        <v>0</v>
      </c>
      <c r="H24" s="2620">
        <v>9</v>
      </c>
      <c r="I24" s="2620">
        <v>5</v>
      </c>
      <c r="J24" s="2620">
        <v>1</v>
      </c>
      <c r="K24" s="2620">
        <v>1</v>
      </c>
      <c r="L24" s="2620">
        <v>0</v>
      </c>
      <c r="M24" s="2620">
        <v>0</v>
      </c>
      <c r="N24" s="2620">
        <v>3</v>
      </c>
      <c r="O24" s="2620">
        <v>1</v>
      </c>
      <c r="P24" s="2620">
        <v>1</v>
      </c>
      <c r="Q24" s="2618"/>
      <c r="R24" s="2618"/>
      <c r="S24" s="2619" t="s">
        <v>4031</v>
      </c>
      <c r="T24" s="2620">
        <v>0</v>
      </c>
      <c r="U24" s="2620">
        <v>2</v>
      </c>
      <c r="V24" s="2620">
        <v>0</v>
      </c>
      <c r="W24" s="2620">
        <v>0</v>
      </c>
      <c r="X24" s="2620">
        <v>0</v>
      </c>
      <c r="Y24" s="2620">
        <v>2</v>
      </c>
      <c r="Z24" s="2620">
        <v>2</v>
      </c>
      <c r="AA24" s="2620">
        <v>1</v>
      </c>
      <c r="AB24" s="2620">
        <v>0</v>
      </c>
      <c r="AC24" s="2620">
        <v>0</v>
      </c>
    </row>
    <row r="25" spans="1:29" s="2598" customFormat="1" ht="21.75" customHeight="1">
      <c r="A25" s="2625"/>
      <c r="B25" s="2625"/>
      <c r="C25" s="2626" t="s">
        <v>4032</v>
      </c>
      <c r="D25" s="2621">
        <v>80</v>
      </c>
      <c r="E25" s="2621">
        <v>4</v>
      </c>
      <c r="F25" s="2621">
        <v>24</v>
      </c>
      <c r="G25" s="2621">
        <v>7</v>
      </c>
      <c r="H25" s="2621">
        <v>9</v>
      </c>
      <c r="I25" s="2621">
        <v>7</v>
      </c>
      <c r="J25" s="2621">
        <v>9</v>
      </c>
      <c r="K25" s="2627">
        <v>2</v>
      </c>
      <c r="L25" s="2621">
        <v>1</v>
      </c>
      <c r="M25" s="2621">
        <v>0</v>
      </c>
      <c r="N25" s="2621">
        <v>4</v>
      </c>
      <c r="O25" s="2621">
        <v>0</v>
      </c>
      <c r="P25" s="2621">
        <v>0</v>
      </c>
      <c r="Q25" s="2625"/>
      <c r="R25" s="2625"/>
      <c r="S25" s="2626" t="s">
        <v>4032</v>
      </c>
      <c r="T25" s="2621">
        <v>0</v>
      </c>
      <c r="U25" s="2621">
        <v>3</v>
      </c>
      <c r="V25" s="2621">
        <v>3</v>
      </c>
      <c r="W25" s="2627">
        <v>2</v>
      </c>
      <c r="X25" s="2621">
        <v>0</v>
      </c>
      <c r="Y25" s="2621">
        <v>0</v>
      </c>
      <c r="Z25" s="2621">
        <v>4</v>
      </c>
      <c r="AA25" s="2621">
        <v>1</v>
      </c>
      <c r="AB25" s="2621">
        <v>0</v>
      </c>
      <c r="AC25" s="2621">
        <v>0</v>
      </c>
    </row>
    <row r="26" spans="1:29" s="2598" customFormat="1" ht="21.75" customHeight="1">
      <c r="A26" s="2625"/>
      <c r="B26" s="2625"/>
      <c r="C26" s="2626" t="s">
        <v>4033</v>
      </c>
      <c r="D26" s="2621">
        <v>54</v>
      </c>
      <c r="E26" s="2621">
        <v>4</v>
      </c>
      <c r="F26" s="2621">
        <v>14</v>
      </c>
      <c r="G26" s="2621">
        <v>6</v>
      </c>
      <c r="H26" s="2621">
        <v>7</v>
      </c>
      <c r="I26" s="2621">
        <v>7</v>
      </c>
      <c r="J26" s="2621">
        <v>5</v>
      </c>
      <c r="K26" s="2627">
        <v>2</v>
      </c>
      <c r="L26" s="2621">
        <v>1</v>
      </c>
      <c r="M26" s="2621">
        <v>0</v>
      </c>
      <c r="N26" s="2621">
        <v>1</v>
      </c>
      <c r="O26" s="2621">
        <v>0</v>
      </c>
      <c r="P26" s="2621">
        <v>0</v>
      </c>
      <c r="Q26" s="2625"/>
      <c r="R26" s="2625"/>
      <c r="S26" s="2626" t="s">
        <v>4033</v>
      </c>
      <c r="T26" s="2621">
        <v>0</v>
      </c>
      <c r="U26" s="2621">
        <v>0</v>
      </c>
      <c r="V26" s="2621">
        <v>3</v>
      </c>
      <c r="W26" s="2627">
        <v>0</v>
      </c>
      <c r="X26" s="2621">
        <v>0</v>
      </c>
      <c r="Y26" s="2621">
        <v>1</v>
      </c>
      <c r="Z26" s="2621">
        <v>1</v>
      </c>
      <c r="AA26" s="2621">
        <v>2</v>
      </c>
      <c r="AB26" s="2621">
        <v>0</v>
      </c>
      <c r="AC26" s="2621">
        <v>0</v>
      </c>
    </row>
    <row r="27" spans="1:29" s="2598" customFormat="1" ht="21.75" customHeight="1">
      <c r="A27" s="2625"/>
      <c r="B27" s="2625"/>
      <c r="C27" s="2626" t="s">
        <v>4034</v>
      </c>
      <c r="D27" s="2621">
        <v>36</v>
      </c>
      <c r="E27" s="2621">
        <v>5</v>
      </c>
      <c r="F27" s="2621">
        <v>6</v>
      </c>
      <c r="G27" s="2621">
        <v>1</v>
      </c>
      <c r="H27" s="2621">
        <v>12</v>
      </c>
      <c r="I27" s="2621">
        <v>1</v>
      </c>
      <c r="J27" s="2621">
        <v>1</v>
      </c>
      <c r="K27" s="2627">
        <v>5</v>
      </c>
      <c r="L27" s="2621">
        <v>0</v>
      </c>
      <c r="M27" s="2621">
        <v>0</v>
      </c>
      <c r="N27" s="2621">
        <v>2</v>
      </c>
      <c r="O27" s="2621">
        <v>1</v>
      </c>
      <c r="P27" s="2621">
        <v>0</v>
      </c>
      <c r="Q27" s="2625"/>
      <c r="R27" s="2625"/>
      <c r="S27" s="2626" t="s">
        <v>4034</v>
      </c>
      <c r="T27" s="2621">
        <v>0</v>
      </c>
      <c r="U27" s="2621">
        <v>0</v>
      </c>
      <c r="V27" s="2621">
        <v>0</v>
      </c>
      <c r="W27" s="2627">
        <v>0</v>
      </c>
      <c r="X27" s="2621">
        <v>0</v>
      </c>
      <c r="Y27" s="2621">
        <v>0</v>
      </c>
      <c r="Z27" s="2621">
        <v>1</v>
      </c>
      <c r="AA27" s="2621">
        <v>0</v>
      </c>
      <c r="AB27" s="2621">
        <v>1</v>
      </c>
      <c r="AC27" s="2621">
        <v>0</v>
      </c>
    </row>
    <row r="28" spans="1:29" s="2598" customFormat="1" ht="21.75" customHeight="1">
      <c r="A28" s="2625"/>
      <c r="B28" s="2625"/>
      <c r="C28" s="2619" t="s">
        <v>4027</v>
      </c>
      <c r="D28" s="2621">
        <v>36</v>
      </c>
      <c r="E28" s="2621">
        <v>5</v>
      </c>
      <c r="F28" s="2621">
        <v>6</v>
      </c>
      <c r="G28" s="2621">
        <v>1</v>
      </c>
      <c r="H28" s="2621">
        <v>12</v>
      </c>
      <c r="I28" s="2621">
        <v>1</v>
      </c>
      <c r="J28" s="2621">
        <v>1</v>
      </c>
      <c r="K28" s="2627">
        <v>5</v>
      </c>
      <c r="L28" s="2621">
        <v>0</v>
      </c>
      <c r="M28" s="2621">
        <v>0</v>
      </c>
      <c r="N28" s="2621">
        <v>2</v>
      </c>
      <c r="O28" s="2621">
        <v>1</v>
      </c>
      <c r="P28" s="2621">
        <v>0</v>
      </c>
      <c r="Q28" s="2625"/>
      <c r="R28" s="2625"/>
      <c r="S28" s="2619" t="s">
        <v>4027</v>
      </c>
      <c r="T28" s="2621">
        <v>0</v>
      </c>
      <c r="U28" s="2621">
        <v>0</v>
      </c>
      <c r="V28" s="2621">
        <v>0</v>
      </c>
      <c r="W28" s="2627">
        <v>0</v>
      </c>
      <c r="X28" s="2621">
        <v>0</v>
      </c>
      <c r="Y28" s="2621">
        <v>0</v>
      </c>
      <c r="Z28" s="2621">
        <v>1</v>
      </c>
      <c r="AA28" s="2621">
        <v>0</v>
      </c>
      <c r="AB28" s="2621">
        <v>1</v>
      </c>
      <c r="AC28" s="2621">
        <v>0</v>
      </c>
    </row>
    <row r="29" spans="1:29" s="2598" customFormat="1" ht="21.75" customHeight="1">
      <c r="A29" s="2625"/>
      <c r="B29" s="2625"/>
      <c r="C29" s="2619" t="s">
        <v>4028</v>
      </c>
      <c r="D29" s="2621">
        <v>0</v>
      </c>
      <c r="E29" s="2621">
        <v>0</v>
      </c>
      <c r="F29" s="2621">
        <v>0</v>
      </c>
      <c r="G29" s="2621">
        <v>0</v>
      </c>
      <c r="H29" s="2621">
        <v>0</v>
      </c>
      <c r="I29" s="2621">
        <v>0</v>
      </c>
      <c r="J29" s="2621">
        <v>0</v>
      </c>
      <c r="K29" s="2627">
        <v>0</v>
      </c>
      <c r="L29" s="2621">
        <v>0</v>
      </c>
      <c r="M29" s="2621">
        <v>0</v>
      </c>
      <c r="N29" s="2621">
        <v>0</v>
      </c>
      <c r="O29" s="2621">
        <v>0</v>
      </c>
      <c r="P29" s="2621">
        <v>0</v>
      </c>
      <c r="Q29" s="2625"/>
      <c r="R29" s="2625"/>
      <c r="S29" s="2619" t="s">
        <v>4028</v>
      </c>
      <c r="T29" s="2621">
        <v>0</v>
      </c>
      <c r="U29" s="2621">
        <v>0</v>
      </c>
      <c r="V29" s="2621">
        <v>0</v>
      </c>
      <c r="W29" s="2627">
        <v>0</v>
      </c>
      <c r="X29" s="2621">
        <v>0</v>
      </c>
      <c r="Y29" s="2621">
        <v>0</v>
      </c>
      <c r="Z29" s="2621">
        <v>0</v>
      </c>
      <c r="AA29" s="2621">
        <v>0</v>
      </c>
      <c r="AB29" s="2621">
        <v>0</v>
      </c>
      <c r="AC29" s="2621">
        <v>0</v>
      </c>
    </row>
    <row r="30" spans="1:29" s="2598" customFormat="1" ht="21.75" customHeight="1">
      <c r="A30" s="2625"/>
      <c r="B30" s="2625"/>
      <c r="C30" s="2626" t="s">
        <v>4029</v>
      </c>
      <c r="D30" s="2621">
        <v>0</v>
      </c>
      <c r="E30" s="2621">
        <v>0</v>
      </c>
      <c r="F30" s="2621">
        <v>0</v>
      </c>
      <c r="G30" s="2621">
        <v>0</v>
      </c>
      <c r="H30" s="2621">
        <v>0</v>
      </c>
      <c r="I30" s="2621">
        <v>0</v>
      </c>
      <c r="J30" s="2621">
        <v>0</v>
      </c>
      <c r="K30" s="2627">
        <v>0</v>
      </c>
      <c r="L30" s="2621">
        <v>0</v>
      </c>
      <c r="M30" s="2621">
        <v>0</v>
      </c>
      <c r="N30" s="2621">
        <v>0</v>
      </c>
      <c r="O30" s="2621">
        <v>0</v>
      </c>
      <c r="P30" s="2621">
        <v>0</v>
      </c>
      <c r="Q30" s="2625"/>
      <c r="R30" s="2625"/>
      <c r="S30" s="2626" t="s">
        <v>4029</v>
      </c>
      <c r="T30" s="2621">
        <v>0</v>
      </c>
      <c r="U30" s="2621">
        <v>0</v>
      </c>
      <c r="V30" s="2621">
        <v>0</v>
      </c>
      <c r="W30" s="2627">
        <v>0</v>
      </c>
      <c r="X30" s="2621">
        <v>0</v>
      </c>
      <c r="Y30" s="2621">
        <v>0</v>
      </c>
      <c r="Z30" s="2621">
        <v>0</v>
      </c>
      <c r="AA30" s="2621">
        <v>0</v>
      </c>
      <c r="AB30" s="2621">
        <v>0</v>
      </c>
      <c r="AC30" s="2621">
        <v>0</v>
      </c>
    </row>
    <row r="31" spans="1:29" s="2598" customFormat="1" ht="21.75" customHeight="1">
      <c r="A31" s="2625"/>
      <c r="B31" s="2625"/>
      <c r="C31" s="2626" t="s">
        <v>4035</v>
      </c>
      <c r="D31" s="2621">
        <v>901</v>
      </c>
      <c r="E31" s="2621">
        <v>218</v>
      </c>
      <c r="F31" s="2621">
        <v>109</v>
      </c>
      <c r="G31" s="2621">
        <v>85</v>
      </c>
      <c r="H31" s="2621">
        <v>155</v>
      </c>
      <c r="I31" s="2621">
        <v>67</v>
      </c>
      <c r="J31" s="2621">
        <v>104</v>
      </c>
      <c r="K31" s="2627">
        <v>21</v>
      </c>
      <c r="L31" s="2621">
        <v>6</v>
      </c>
      <c r="M31" s="2621">
        <v>8</v>
      </c>
      <c r="N31" s="2621">
        <v>33</v>
      </c>
      <c r="O31" s="2621">
        <v>6</v>
      </c>
      <c r="P31" s="2621">
        <v>11</v>
      </c>
      <c r="Q31" s="2625"/>
      <c r="R31" s="2625"/>
      <c r="S31" s="2626" t="s">
        <v>4035</v>
      </c>
      <c r="T31" s="2621">
        <v>14</v>
      </c>
      <c r="U31" s="2621">
        <v>8</v>
      </c>
      <c r="V31" s="2621">
        <v>5</v>
      </c>
      <c r="W31" s="2627">
        <v>14</v>
      </c>
      <c r="X31" s="2621">
        <v>1</v>
      </c>
      <c r="Y31" s="2621">
        <v>6</v>
      </c>
      <c r="Z31" s="2621">
        <v>17</v>
      </c>
      <c r="AA31" s="2621">
        <v>13</v>
      </c>
      <c r="AB31" s="2621">
        <v>0</v>
      </c>
      <c r="AC31" s="2621">
        <v>0</v>
      </c>
    </row>
    <row r="32" spans="1:29" s="2598" customFormat="1" ht="21.75" customHeight="1">
      <c r="A32" s="2625"/>
      <c r="B32" s="2625"/>
      <c r="C32" s="2626" t="s">
        <v>4036</v>
      </c>
      <c r="D32" s="2621">
        <v>21</v>
      </c>
      <c r="E32" s="2621">
        <v>9</v>
      </c>
      <c r="F32" s="2621">
        <v>1</v>
      </c>
      <c r="G32" s="2621">
        <v>2</v>
      </c>
      <c r="H32" s="2621">
        <v>3</v>
      </c>
      <c r="I32" s="2621">
        <v>1</v>
      </c>
      <c r="J32" s="2621">
        <v>0</v>
      </c>
      <c r="K32" s="2627">
        <v>1</v>
      </c>
      <c r="L32" s="2621">
        <v>0</v>
      </c>
      <c r="M32" s="2621">
        <v>0</v>
      </c>
      <c r="N32" s="2621">
        <v>1</v>
      </c>
      <c r="O32" s="2621">
        <v>0</v>
      </c>
      <c r="P32" s="2621">
        <v>1</v>
      </c>
      <c r="Q32" s="2625"/>
      <c r="R32" s="2625"/>
      <c r="S32" s="2626" t="s">
        <v>4036</v>
      </c>
      <c r="T32" s="2621">
        <v>0</v>
      </c>
      <c r="U32" s="2621">
        <v>0</v>
      </c>
      <c r="V32" s="2621">
        <v>0</v>
      </c>
      <c r="W32" s="2627">
        <v>0</v>
      </c>
      <c r="X32" s="2621">
        <v>0</v>
      </c>
      <c r="Y32" s="2621">
        <v>0</v>
      </c>
      <c r="Z32" s="2621">
        <v>1</v>
      </c>
      <c r="AA32" s="2621">
        <v>1</v>
      </c>
      <c r="AB32" s="2621">
        <v>0</v>
      </c>
      <c r="AC32" s="2621">
        <v>0</v>
      </c>
    </row>
    <row r="33" spans="1:29" s="2598" customFormat="1" ht="21.75" customHeight="1">
      <c r="A33" s="2625"/>
      <c r="B33" s="2625"/>
      <c r="C33" s="2626" t="s">
        <v>4037</v>
      </c>
      <c r="D33" s="2621">
        <v>3</v>
      </c>
      <c r="E33" s="2621">
        <v>0</v>
      </c>
      <c r="F33" s="2621">
        <v>3</v>
      </c>
      <c r="G33" s="2621">
        <v>0</v>
      </c>
      <c r="H33" s="2621">
        <v>0</v>
      </c>
      <c r="I33" s="2621">
        <v>0</v>
      </c>
      <c r="J33" s="2621">
        <v>0</v>
      </c>
      <c r="K33" s="2627">
        <v>0</v>
      </c>
      <c r="L33" s="2621">
        <v>0</v>
      </c>
      <c r="M33" s="2621">
        <v>0</v>
      </c>
      <c r="N33" s="2621">
        <v>0</v>
      </c>
      <c r="O33" s="2621">
        <v>0</v>
      </c>
      <c r="P33" s="2621">
        <v>0</v>
      </c>
      <c r="Q33" s="2625"/>
      <c r="R33" s="2625"/>
      <c r="S33" s="2626" t="s">
        <v>4037</v>
      </c>
      <c r="T33" s="2621">
        <v>0</v>
      </c>
      <c r="U33" s="2621">
        <v>0</v>
      </c>
      <c r="V33" s="2621">
        <v>0</v>
      </c>
      <c r="W33" s="2627">
        <v>0</v>
      </c>
      <c r="X33" s="2621">
        <v>0</v>
      </c>
      <c r="Y33" s="2621">
        <v>0</v>
      </c>
      <c r="Z33" s="2621">
        <v>0</v>
      </c>
      <c r="AA33" s="2621">
        <v>0</v>
      </c>
      <c r="AB33" s="2621">
        <v>0</v>
      </c>
      <c r="AC33" s="2621">
        <v>0</v>
      </c>
    </row>
    <row r="34" spans="1:29" s="2598" customFormat="1" ht="21.75" customHeight="1">
      <c r="A34" s="2625"/>
      <c r="B34" s="2625"/>
      <c r="C34" s="2626" t="s">
        <v>4038</v>
      </c>
      <c r="D34" s="2621">
        <v>28</v>
      </c>
      <c r="E34" s="2621">
        <v>0</v>
      </c>
      <c r="F34" s="2621">
        <v>4</v>
      </c>
      <c r="G34" s="2621">
        <v>16</v>
      </c>
      <c r="H34" s="2621">
        <v>0</v>
      </c>
      <c r="I34" s="2621">
        <v>0</v>
      </c>
      <c r="J34" s="2621">
        <v>2</v>
      </c>
      <c r="K34" s="2627">
        <v>0</v>
      </c>
      <c r="L34" s="2621">
        <v>0</v>
      </c>
      <c r="M34" s="2621">
        <v>0</v>
      </c>
      <c r="N34" s="2621">
        <v>0</v>
      </c>
      <c r="O34" s="2621">
        <v>0</v>
      </c>
      <c r="P34" s="2621">
        <v>0</v>
      </c>
      <c r="Q34" s="2625"/>
      <c r="R34" s="2625"/>
      <c r="S34" s="2626" t="s">
        <v>4038</v>
      </c>
      <c r="T34" s="2621">
        <v>0</v>
      </c>
      <c r="U34" s="2621">
        <v>5</v>
      </c>
      <c r="V34" s="2621">
        <v>0</v>
      </c>
      <c r="W34" s="2627">
        <v>0</v>
      </c>
      <c r="X34" s="2621">
        <v>0</v>
      </c>
      <c r="Y34" s="2621">
        <v>0</v>
      </c>
      <c r="Z34" s="2621">
        <v>1</v>
      </c>
      <c r="AA34" s="2621">
        <v>0</v>
      </c>
      <c r="AB34" s="2621">
        <v>0</v>
      </c>
      <c r="AC34" s="2621">
        <v>0</v>
      </c>
    </row>
    <row r="35" spans="1:29" s="2598" customFormat="1" ht="21.75" customHeight="1">
      <c r="A35" s="2625"/>
      <c r="B35" s="2625"/>
      <c r="C35" s="2626" t="s">
        <v>4039</v>
      </c>
      <c r="D35" s="2621">
        <v>0</v>
      </c>
      <c r="E35" s="2621">
        <v>0</v>
      </c>
      <c r="F35" s="2621">
        <v>0</v>
      </c>
      <c r="G35" s="2621">
        <v>0</v>
      </c>
      <c r="H35" s="2621">
        <v>0</v>
      </c>
      <c r="I35" s="2621">
        <v>0</v>
      </c>
      <c r="J35" s="2621">
        <v>0</v>
      </c>
      <c r="K35" s="2627">
        <v>0</v>
      </c>
      <c r="L35" s="2621">
        <v>0</v>
      </c>
      <c r="M35" s="2621">
        <v>0</v>
      </c>
      <c r="N35" s="2621">
        <v>0</v>
      </c>
      <c r="O35" s="2621">
        <v>0</v>
      </c>
      <c r="P35" s="2621">
        <v>0</v>
      </c>
      <c r="Q35" s="2625"/>
      <c r="R35" s="2625"/>
      <c r="S35" s="2626" t="s">
        <v>4039</v>
      </c>
      <c r="T35" s="2621">
        <v>0</v>
      </c>
      <c r="U35" s="2621">
        <v>0</v>
      </c>
      <c r="V35" s="2621">
        <v>0</v>
      </c>
      <c r="W35" s="2627">
        <v>0</v>
      </c>
      <c r="X35" s="2621">
        <v>0</v>
      </c>
      <c r="Y35" s="2621">
        <v>0</v>
      </c>
      <c r="Z35" s="2621">
        <v>0</v>
      </c>
      <c r="AA35" s="2621">
        <v>0</v>
      </c>
      <c r="AB35" s="2621">
        <v>0</v>
      </c>
      <c r="AC35" s="2621">
        <v>0</v>
      </c>
    </row>
    <row r="36" spans="1:29" s="2598" customFormat="1" ht="21.75" customHeight="1">
      <c r="A36" s="2625"/>
      <c r="B36" s="2625"/>
      <c r="C36" s="2626" t="s">
        <v>4040</v>
      </c>
      <c r="D36" s="2621">
        <v>28</v>
      </c>
      <c r="E36" s="2621">
        <v>3</v>
      </c>
      <c r="F36" s="2621">
        <v>14</v>
      </c>
      <c r="G36" s="2621">
        <v>1</v>
      </c>
      <c r="H36" s="2621">
        <v>2</v>
      </c>
      <c r="I36" s="2621">
        <v>1</v>
      </c>
      <c r="J36" s="2621">
        <v>3</v>
      </c>
      <c r="K36" s="2627">
        <v>0</v>
      </c>
      <c r="L36" s="2621">
        <v>0</v>
      </c>
      <c r="M36" s="2621">
        <v>0</v>
      </c>
      <c r="N36" s="2621">
        <v>0</v>
      </c>
      <c r="O36" s="2621">
        <v>1</v>
      </c>
      <c r="P36" s="2621">
        <v>0</v>
      </c>
      <c r="Q36" s="2625"/>
      <c r="R36" s="2625"/>
      <c r="S36" s="2626" t="s">
        <v>4040</v>
      </c>
      <c r="T36" s="2621">
        <v>0</v>
      </c>
      <c r="U36" s="2621">
        <v>2</v>
      </c>
      <c r="V36" s="2621">
        <v>0</v>
      </c>
      <c r="W36" s="2627">
        <v>0</v>
      </c>
      <c r="X36" s="2621">
        <v>0</v>
      </c>
      <c r="Y36" s="2621">
        <v>0</v>
      </c>
      <c r="Z36" s="2621">
        <v>0</v>
      </c>
      <c r="AA36" s="2621">
        <v>1</v>
      </c>
      <c r="AB36" s="2621">
        <v>0</v>
      </c>
      <c r="AC36" s="2621">
        <v>0</v>
      </c>
    </row>
    <row r="37" spans="1:29" s="2628" customFormat="1" ht="21.75" customHeight="1">
      <c r="A37" s="4188" t="s">
        <v>4041</v>
      </c>
      <c r="B37" s="4189"/>
      <c r="C37" s="4190"/>
      <c r="D37" s="2616">
        <v>8464</v>
      </c>
      <c r="E37" s="2616">
        <v>855</v>
      </c>
      <c r="F37" s="2616">
        <v>1041</v>
      </c>
      <c r="G37" s="2616">
        <v>795</v>
      </c>
      <c r="H37" s="2616">
        <v>797</v>
      </c>
      <c r="I37" s="2616">
        <v>725</v>
      </c>
      <c r="J37" s="2616">
        <v>935</v>
      </c>
      <c r="K37" s="2616">
        <v>235</v>
      </c>
      <c r="L37" s="2616">
        <v>299</v>
      </c>
      <c r="M37" s="2616">
        <v>280</v>
      </c>
      <c r="N37" s="2616">
        <v>433</v>
      </c>
      <c r="O37" s="2616">
        <v>227</v>
      </c>
      <c r="P37" s="2616">
        <v>343</v>
      </c>
      <c r="Q37" s="4188" t="s">
        <v>4041</v>
      </c>
      <c r="R37" s="4189"/>
      <c r="S37" s="4190"/>
      <c r="T37" s="2616">
        <v>244</v>
      </c>
      <c r="U37" s="2616">
        <v>365</v>
      </c>
      <c r="V37" s="2616">
        <v>165</v>
      </c>
      <c r="W37" s="2616">
        <v>209</v>
      </c>
      <c r="X37" s="2616">
        <v>30</v>
      </c>
      <c r="Y37" s="2616">
        <v>136</v>
      </c>
      <c r="Z37" s="2616">
        <v>216</v>
      </c>
      <c r="AA37" s="2616">
        <v>87</v>
      </c>
      <c r="AB37" s="2616">
        <v>38</v>
      </c>
      <c r="AC37" s="2616">
        <v>9</v>
      </c>
    </row>
    <row r="38" spans="1:29" s="2624" customFormat="1" ht="21.75" customHeight="1">
      <c r="A38" s="2618"/>
      <c r="B38" s="2618"/>
      <c r="C38" s="2619" t="s">
        <v>4042</v>
      </c>
      <c r="D38" s="2620">
        <v>4129</v>
      </c>
      <c r="E38" s="2620">
        <v>347</v>
      </c>
      <c r="F38" s="2620">
        <v>309</v>
      </c>
      <c r="G38" s="2620">
        <v>320</v>
      </c>
      <c r="H38" s="2620">
        <v>465</v>
      </c>
      <c r="I38" s="2620">
        <v>361</v>
      </c>
      <c r="J38" s="2620">
        <v>414</v>
      </c>
      <c r="K38" s="2620">
        <v>124</v>
      </c>
      <c r="L38" s="2620">
        <v>143</v>
      </c>
      <c r="M38" s="2620">
        <v>165</v>
      </c>
      <c r="N38" s="2620">
        <v>260</v>
      </c>
      <c r="O38" s="2620">
        <v>164</v>
      </c>
      <c r="P38" s="2620">
        <v>209</v>
      </c>
      <c r="Q38" s="2618"/>
      <c r="R38" s="2618"/>
      <c r="S38" s="2619" t="s">
        <v>4042</v>
      </c>
      <c r="T38" s="2620">
        <v>159</v>
      </c>
      <c r="U38" s="2620">
        <v>200</v>
      </c>
      <c r="V38" s="2620">
        <v>128</v>
      </c>
      <c r="W38" s="2620">
        <v>139</v>
      </c>
      <c r="X38" s="2620">
        <v>15</v>
      </c>
      <c r="Y38" s="2620">
        <v>66</v>
      </c>
      <c r="Z38" s="2620">
        <v>74</v>
      </c>
      <c r="AA38" s="2620">
        <v>42</v>
      </c>
      <c r="AB38" s="2620">
        <v>22</v>
      </c>
      <c r="AC38" s="2620">
        <v>3</v>
      </c>
    </row>
    <row r="39" spans="1:29" s="2624" customFormat="1" ht="21.75" customHeight="1">
      <c r="A39" s="2618"/>
      <c r="B39" s="2618"/>
      <c r="C39" s="2619" t="s">
        <v>4043</v>
      </c>
      <c r="D39" s="2620">
        <v>954</v>
      </c>
      <c r="E39" s="2620">
        <v>43</v>
      </c>
      <c r="F39" s="2620">
        <v>159</v>
      </c>
      <c r="G39" s="2620">
        <v>159</v>
      </c>
      <c r="H39" s="2620">
        <v>116</v>
      </c>
      <c r="I39" s="2620">
        <v>100</v>
      </c>
      <c r="J39" s="2620">
        <v>128</v>
      </c>
      <c r="K39" s="2620">
        <v>8</v>
      </c>
      <c r="L39" s="2620">
        <v>61</v>
      </c>
      <c r="M39" s="2620">
        <v>37</v>
      </c>
      <c r="N39" s="2620">
        <v>28</v>
      </c>
      <c r="O39" s="2620">
        <v>5</v>
      </c>
      <c r="P39" s="2620">
        <v>14</v>
      </c>
      <c r="Q39" s="2618"/>
      <c r="R39" s="2618"/>
      <c r="S39" s="2619" t="s">
        <v>4043</v>
      </c>
      <c r="T39" s="2620">
        <v>7</v>
      </c>
      <c r="U39" s="2620">
        <v>6</v>
      </c>
      <c r="V39" s="2620">
        <v>3</v>
      </c>
      <c r="W39" s="2620">
        <v>5</v>
      </c>
      <c r="X39" s="2620">
        <v>0</v>
      </c>
      <c r="Y39" s="2620">
        <v>4</v>
      </c>
      <c r="Z39" s="2620">
        <v>66</v>
      </c>
      <c r="AA39" s="2620">
        <v>4</v>
      </c>
      <c r="AB39" s="2620">
        <v>1</v>
      </c>
      <c r="AC39" s="2620">
        <v>0</v>
      </c>
    </row>
    <row r="40" spans="1:29" s="2624" customFormat="1" ht="21.75" customHeight="1">
      <c r="A40" s="2618"/>
      <c r="B40" s="2618"/>
      <c r="C40" s="2619" t="s">
        <v>4044</v>
      </c>
      <c r="D40" s="2620">
        <v>1050</v>
      </c>
      <c r="E40" s="2620">
        <v>173</v>
      </c>
      <c r="F40" s="2620">
        <v>165</v>
      </c>
      <c r="G40" s="2620">
        <v>58</v>
      </c>
      <c r="H40" s="2620">
        <v>72</v>
      </c>
      <c r="I40" s="2620">
        <v>115</v>
      </c>
      <c r="J40" s="2620">
        <v>107</v>
      </c>
      <c r="K40" s="2620">
        <v>47</v>
      </c>
      <c r="L40" s="2620">
        <v>21</v>
      </c>
      <c r="M40" s="2620">
        <v>18</v>
      </c>
      <c r="N40" s="2620">
        <v>71</v>
      </c>
      <c r="O40" s="2620">
        <v>24</v>
      </c>
      <c r="P40" s="2620">
        <v>40</v>
      </c>
      <c r="Q40" s="2618"/>
      <c r="R40" s="2618"/>
      <c r="S40" s="2619" t="s">
        <v>4044</v>
      </c>
      <c r="T40" s="2620">
        <v>18</v>
      </c>
      <c r="U40" s="2620">
        <v>12</v>
      </c>
      <c r="V40" s="2620">
        <v>15</v>
      </c>
      <c r="W40" s="2620">
        <v>23</v>
      </c>
      <c r="X40" s="2620">
        <v>4</v>
      </c>
      <c r="Y40" s="2620">
        <v>25</v>
      </c>
      <c r="Z40" s="2620">
        <v>17</v>
      </c>
      <c r="AA40" s="2620">
        <v>21</v>
      </c>
      <c r="AB40" s="2620">
        <v>4</v>
      </c>
      <c r="AC40" s="2620">
        <v>0</v>
      </c>
    </row>
    <row r="41" spans="1:29" s="2624" customFormat="1" ht="21.75" customHeight="1">
      <c r="A41" s="2618"/>
      <c r="B41" s="2618"/>
      <c r="C41" s="2619" t="s">
        <v>4045</v>
      </c>
      <c r="D41" s="2620">
        <v>114</v>
      </c>
      <c r="E41" s="2620">
        <v>5</v>
      </c>
      <c r="F41" s="2620">
        <v>23</v>
      </c>
      <c r="G41" s="2620">
        <v>15</v>
      </c>
      <c r="H41" s="2620">
        <v>12</v>
      </c>
      <c r="I41" s="2620">
        <v>12</v>
      </c>
      <c r="J41" s="2620">
        <v>9</v>
      </c>
      <c r="K41" s="2620">
        <v>3</v>
      </c>
      <c r="L41" s="2620">
        <v>0</v>
      </c>
      <c r="M41" s="2620">
        <v>4</v>
      </c>
      <c r="N41" s="2620">
        <v>6</v>
      </c>
      <c r="O41" s="2620">
        <v>2</v>
      </c>
      <c r="P41" s="2620">
        <v>1</v>
      </c>
      <c r="Q41" s="2618"/>
      <c r="R41" s="2618"/>
      <c r="S41" s="2619" t="s">
        <v>4045</v>
      </c>
      <c r="T41" s="2620">
        <v>2</v>
      </c>
      <c r="U41" s="2620">
        <v>3</v>
      </c>
      <c r="V41" s="2620">
        <v>6</v>
      </c>
      <c r="W41" s="2620">
        <v>3</v>
      </c>
      <c r="X41" s="2620">
        <v>0</v>
      </c>
      <c r="Y41" s="2620">
        <v>3</v>
      </c>
      <c r="Z41" s="2620">
        <v>5</v>
      </c>
      <c r="AA41" s="2620">
        <v>0</v>
      </c>
      <c r="AB41" s="2620">
        <v>0</v>
      </c>
      <c r="AC41" s="2620">
        <v>0</v>
      </c>
    </row>
    <row r="42" spans="1:29" s="2624" customFormat="1" ht="21.75" customHeight="1">
      <c r="A42" s="2618"/>
      <c r="B42" s="2618"/>
      <c r="C42" s="2619" t="s">
        <v>4046</v>
      </c>
      <c r="D42" s="2620">
        <v>36</v>
      </c>
      <c r="E42" s="2620">
        <v>2</v>
      </c>
      <c r="F42" s="2620">
        <v>6</v>
      </c>
      <c r="G42" s="2620">
        <v>3</v>
      </c>
      <c r="H42" s="2620">
        <v>1</v>
      </c>
      <c r="I42" s="2620">
        <v>6</v>
      </c>
      <c r="J42" s="2620">
        <v>8</v>
      </c>
      <c r="K42" s="2620">
        <v>2</v>
      </c>
      <c r="L42" s="2620">
        <v>0</v>
      </c>
      <c r="M42" s="2620">
        <v>0</v>
      </c>
      <c r="N42" s="2620">
        <v>0</v>
      </c>
      <c r="O42" s="2620">
        <v>1</v>
      </c>
      <c r="P42" s="2620">
        <v>0</v>
      </c>
      <c r="Q42" s="2618"/>
      <c r="R42" s="2618"/>
      <c r="S42" s="2619" t="s">
        <v>4046</v>
      </c>
      <c r="T42" s="2620">
        <v>0</v>
      </c>
      <c r="U42" s="2620">
        <v>4</v>
      </c>
      <c r="V42" s="2620">
        <v>0</v>
      </c>
      <c r="W42" s="2620">
        <v>1</v>
      </c>
      <c r="X42" s="2620">
        <v>0</v>
      </c>
      <c r="Y42" s="2620">
        <v>1</v>
      </c>
      <c r="Z42" s="2620">
        <v>1</v>
      </c>
      <c r="AA42" s="2620">
        <v>0</v>
      </c>
      <c r="AB42" s="2620">
        <v>0</v>
      </c>
      <c r="AC42" s="2620">
        <v>0</v>
      </c>
    </row>
    <row r="43" spans="1:29" s="2624" customFormat="1" ht="21.75" customHeight="1">
      <c r="A43" s="2618"/>
      <c r="B43" s="2618"/>
      <c r="C43" s="2619" t="s">
        <v>4047</v>
      </c>
      <c r="D43" s="2620">
        <v>258</v>
      </c>
      <c r="E43" s="2620">
        <v>12</v>
      </c>
      <c r="F43" s="2620">
        <v>134</v>
      </c>
      <c r="G43" s="2620">
        <v>8</v>
      </c>
      <c r="H43" s="2620">
        <v>23</v>
      </c>
      <c r="I43" s="2620">
        <v>3</v>
      </c>
      <c r="J43" s="2620">
        <v>16</v>
      </c>
      <c r="K43" s="2620">
        <v>2</v>
      </c>
      <c r="L43" s="2620">
        <v>2</v>
      </c>
      <c r="M43" s="2620">
        <v>6</v>
      </c>
      <c r="N43" s="2620">
        <v>18</v>
      </c>
      <c r="O43" s="2620">
        <v>2</v>
      </c>
      <c r="P43" s="2620">
        <v>1</v>
      </c>
      <c r="Q43" s="2618"/>
      <c r="R43" s="2618"/>
      <c r="S43" s="2619" t="s">
        <v>4047</v>
      </c>
      <c r="T43" s="2620">
        <v>2</v>
      </c>
      <c r="U43" s="2620">
        <v>7</v>
      </c>
      <c r="V43" s="2620">
        <v>1</v>
      </c>
      <c r="W43" s="2620">
        <v>2</v>
      </c>
      <c r="X43" s="2620">
        <v>3</v>
      </c>
      <c r="Y43" s="2620">
        <v>5</v>
      </c>
      <c r="Z43" s="2620">
        <v>7</v>
      </c>
      <c r="AA43" s="2620">
        <v>1</v>
      </c>
      <c r="AB43" s="2620">
        <v>2</v>
      </c>
      <c r="AC43" s="2620">
        <v>1</v>
      </c>
    </row>
    <row r="44" spans="1:29" s="2624" customFormat="1" ht="21.75" customHeight="1">
      <c r="A44" s="2618"/>
      <c r="B44" s="2618"/>
      <c r="C44" s="2619" t="s">
        <v>4048</v>
      </c>
      <c r="D44" s="2620">
        <v>1923</v>
      </c>
      <c r="E44" s="2620">
        <v>273</v>
      </c>
      <c r="F44" s="2620">
        <v>245</v>
      </c>
      <c r="G44" s="2620">
        <v>232</v>
      </c>
      <c r="H44" s="2620">
        <v>108</v>
      </c>
      <c r="I44" s="2620">
        <v>128</v>
      </c>
      <c r="J44" s="2620">
        <v>253</v>
      </c>
      <c r="K44" s="2620">
        <v>49</v>
      </c>
      <c r="L44" s="2620">
        <v>72</v>
      </c>
      <c r="M44" s="2620">
        <v>50</v>
      </c>
      <c r="N44" s="2620">
        <v>50</v>
      </c>
      <c r="O44" s="2620">
        <v>29</v>
      </c>
      <c r="P44" s="2620">
        <v>78</v>
      </c>
      <c r="Q44" s="2618"/>
      <c r="R44" s="2618"/>
      <c r="S44" s="2619" t="s">
        <v>4048</v>
      </c>
      <c r="T44" s="2620">
        <v>56</v>
      </c>
      <c r="U44" s="2620">
        <v>133</v>
      </c>
      <c r="V44" s="2620">
        <v>12</v>
      </c>
      <c r="W44" s="2620">
        <v>36</v>
      </c>
      <c r="X44" s="2620">
        <v>8</v>
      </c>
      <c r="Y44" s="2620">
        <v>32</v>
      </c>
      <c r="Z44" s="2620">
        <v>46</v>
      </c>
      <c r="AA44" s="2620">
        <v>19</v>
      </c>
      <c r="AB44" s="2620">
        <v>9</v>
      </c>
      <c r="AC44" s="2620">
        <v>5</v>
      </c>
    </row>
    <row r="45" spans="1:29" s="2598" customFormat="1" ht="21.75" customHeight="1">
      <c r="A45" s="4188" t="s">
        <v>4049</v>
      </c>
      <c r="B45" s="4189"/>
      <c r="C45" s="4190"/>
      <c r="D45" s="2616">
        <v>1062</v>
      </c>
      <c r="E45" s="2616">
        <v>95</v>
      </c>
      <c r="F45" s="2616">
        <v>144</v>
      </c>
      <c r="G45" s="2616">
        <v>59</v>
      </c>
      <c r="H45" s="2616">
        <v>61</v>
      </c>
      <c r="I45" s="2616">
        <v>56</v>
      </c>
      <c r="J45" s="2616">
        <v>242</v>
      </c>
      <c r="K45" s="2616">
        <v>26</v>
      </c>
      <c r="L45" s="2616">
        <v>7</v>
      </c>
      <c r="M45" s="2616">
        <v>12</v>
      </c>
      <c r="N45" s="2616">
        <v>69</v>
      </c>
      <c r="O45" s="2616">
        <v>42</v>
      </c>
      <c r="P45" s="2616">
        <v>49</v>
      </c>
      <c r="Q45" s="4188" t="s">
        <v>4049</v>
      </c>
      <c r="R45" s="4189"/>
      <c r="S45" s="4190"/>
      <c r="T45" s="2616">
        <v>16</v>
      </c>
      <c r="U45" s="2616">
        <v>81</v>
      </c>
      <c r="V45" s="2616">
        <v>14</v>
      </c>
      <c r="W45" s="2616">
        <v>26</v>
      </c>
      <c r="X45" s="2616">
        <v>0</v>
      </c>
      <c r="Y45" s="2616">
        <v>22</v>
      </c>
      <c r="Z45" s="2616">
        <v>14</v>
      </c>
      <c r="AA45" s="2616">
        <v>27</v>
      </c>
      <c r="AB45" s="2616">
        <v>0</v>
      </c>
      <c r="AC45" s="2616">
        <v>0</v>
      </c>
    </row>
    <row r="46" spans="1:29" s="2598" customFormat="1" ht="21.75" customHeight="1">
      <c r="A46" s="4191" t="s">
        <v>4050</v>
      </c>
      <c r="B46" s="4192"/>
      <c r="C46" s="4193"/>
      <c r="D46" s="2629">
        <v>1047</v>
      </c>
      <c r="E46" s="2629">
        <v>91</v>
      </c>
      <c r="F46" s="2629">
        <v>91</v>
      </c>
      <c r="G46" s="2629">
        <v>10</v>
      </c>
      <c r="H46" s="2629">
        <v>161</v>
      </c>
      <c r="I46" s="2629">
        <v>117</v>
      </c>
      <c r="J46" s="2629">
        <v>124</v>
      </c>
      <c r="K46" s="2629">
        <v>20</v>
      </c>
      <c r="L46" s="2629">
        <v>33</v>
      </c>
      <c r="M46" s="2629">
        <v>19</v>
      </c>
      <c r="N46" s="2629">
        <v>80</v>
      </c>
      <c r="O46" s="2629">
        <v>120</v>
      </c>
      <c r="P46" s="2629">
        <v>15</v>
      </c>
      <c r="Q46" s="4191" t="s">
        <v>4050</v>
      </c>
      <c r="R46" s="4192"/>
      <c r="S46" s="4193"/>
      <c r="T46" s="2630">
        <v>14</v>
      </c>
      <c r="U46" s="2629">
        <v>100</v>
      </c>
      <c r="V46" s="2629">
        <v>7</v>
      </c>
      <c r="W46" s="2629">
        <v>0</v>
      </c>
      <c r="X46" s="2629">
        <v>0</v>
      </c>
      <c r="Y46" s="2629">
        <v>9</v>
      </c>
      <c r="Z46" s="2629">
        <v>18</v>
      </c>
      <c r="AA46" s="2629">
        <v>18</v>
      </c>
      <c r="AB46" s="2629">
        <v>0</v>
      </c>
      <c r="AC46" s="2629">
        <v>0</v>
      </c>
    </row>
    <row r="47" spans="1:29" ht="16">
      <c r="D47" s="2632"/>
      <c r="E47" s="2632"/>
      <c r="F47" s="2632"/>
      <c r="G47" s="2632"/>
      <c r="H47" s="2632"/>
      <c r="I47" s="2632"/>
      <c r="J47" s="2632"/>
      <c r="K47" s="2632"/>
      <c r="L47" s="2632"/>
      <c r="M47" s="2632"/>
      <c r="N47" s="2633"/>
      <c r="O47" s="2633"/>
    </row>
    <row r="48" spans="1:29" ht="16">
      <c r="D48" s="2632"/>
      <c r="E48" s="2632"/>
      <c r="F48" s="2632"/>
      <c r="G48" s="2632"/>
      <c r="H48" s="2632"/>
      <c r="I48" s="2632"/>
      <c r="J48" s="2632"/>
      <c r="K48" s="2632"/>
      <c r="L48" s="2632"/>
      <c r="M48" s="2632"/>
      <c r="N48" s="2633"/>
      <c r="O48" s="2633"/>
    </row>
    <row r="49" spans="4:15" ht="16">
      <c r="D49" s="2632"/>
      <c r="E49" s="2632"/>
      <c r="F49" s="2632"/>
      <c r="G49" s="2632"/>
      <c r="H49" s="2632"/>
      <c r="I49" s="2632"/>
      <c r="J49" s="2632"/>
      <c r="K49" s="2632"/>
      <c r="L49" s="2632"/>
      <c r="M49" s="2632"/>
      <c r="N49" s="2633"/>
      <c r="O49" s="2633"/>
    </row>
    <row r="50" spans="4:15" ht="16">
      <c r="D50" s="2632"/>
      <c r="E50" s="2632"/>
      <c r="F50" s="2632"/>
      <c r="G50" s="2632"/>
      <c r="H50" s="2632"/>
      <c r="I50" s="2632"/>
      <c r="J50" s="2632"/>
      <c r="K50" s="2632"/>
      <c r="L50" s="2632"/>
      <c r="M50" s="2632"/>
      <c r="N50" s="2633"/>
      <c r="O50" s="2633"/>
    </row>
    <row r="51" spans="4:15" ht="16">
      <c r="D51" s="2632"/>
      <c r="E51" s="2632"/>
      <c r="F51" s="2632"/>
      <c r="G51" s="2632"/>
      <c r="H51" s="2632"/>
      <c r="I51" s="2632"/>
      <c r="J51" s="2632"/>
      <c r="K51" s="2632"/>
      <c r="L51" s="2632"/>
      <c r="M51" s="2632"/>
      <c r="N51" s="2633"/>
      <c r="O51" s="2633"/>
    </row>
    <row r="52" spans="4:15" ht="16">
      <c r="D52" s="2632"/>
      <c r="E52" s="2632"/>
      <c r="F52" s="2632"/>
      <c r="G52" s="2632"/>
      <c r="H52" s="2632"/>
      <c r="I52" s="2632"/>
      <c r="J52" s="2632"/>
      <c r="K52" s="2632"/>
      <c r="L52" s="2632"/>
      <c r="M52" s="2632"/>
      <c r="N52" s="2633"/>
      <c r="O52" s="2633"/>
    </row>
    <row r="53" spans="4:15" ht="16">
      <c r="D53" s="2632"/>
      <c r="E53" s="2632"/>
      <c r="F53" s="2632"/>
      <c r="G53" s="2632"/>
      <c r="H53" s="2632"/>
      <c r="I53" s="2632"/>
      <c r="J53" s="2632"/>
      <c r="K53" s="2632"/>
      <c r="L53" s="2632"/>
      <c r="M53" s="2632"/>
      <c r="N53" s="2633"/>
      <c r="O53" s="2633"/>
    </row>
    <row r="54" spans="4:15" ht="16">
      <c r="D54" s="2632"/>
      <c r="E54" s="2632"/>
      <c r="F54" s="2632"/>
      <c r="G54" s="2632"/>
      <c r="H54" s="2632"/>
      <c r="I54" s="2632"/>
      <c r="J54" s="2632"/>
      <c r="K54" s="2632"/>
      <c r="L54" s="2632"/>
      <c r="M54" s="2632"/>
      <c r="N54" s="2633"/>
      <c r="O54" s="2633"/>
    </row>
    <row r="55" spans="4:15" ht="16">
      <c r="D55" s="2632"/>
      <c r="E55" s="2632"/>
      <c r="F55" s="2632"/>
      <c r="G55" s="2632"/>
      <c r="H55" s="2632"/>
      <c r="I55" s="2632"/>
      <c r="J55" s="2632"/>
      <c r="K55" s="2632"/>
      <c r="L55" s="2632"/>
      <c r="M55" s="2632"/>
      <c r="N55" s="2633"/>
      <c r="O55" s="2633"/>
    </row>
    <row r="56" spans="4:15" ht="16">
      <c r="D56" s="2632"/>
      <c r="E56" s="2632"/>
      <c r="F56" s="2632"/>
      <c r="G56" s="2632"/>
      <c r="H56" s="2632"/>
      <c r="I56" s="2632"/>
      <c r="J56" s="2632"/>
      <c r="K56" s="2632"/>
      <c r="L56" s="2632"/>
      <c r="M56" s="2632"/>
      <c r="N56" s="2633"/>
      <c r="O56" s="2633"/>
    </row>
    <row r="57" spans="4:15" ht="16">
      <c r="D57" s="2632"/>
      <c r="E57" s="2632"/>
      <c r="F57" s="2632"/>
      <c r="G57" s="2632"/>
      <c r="H57" s="2632"/>
      <c r="I57" s="2632"/>
      <c r="J57" s="2632"/>
      <c r="K57" s="2632"/>
      <c r="L57" s="2632"/>
      <c r="M57" s="2632"/>
      <c r="N57" s="2633"/>
      <c r="O57" s="2633"/>
    </row>
    <row r="58" spans="4:15" ht="16">
      <c r="D58" s="2632"/>
      <c r="E58" s="2632"/>
      <c r="F58" s="2632"/>
      <c r="G58" s="2632"/>
      <c r="H58" s="2632"/>
      <c r="I58" s="2632"/>
      <c r="J58" s="2632"/>
      <c r="K58" s="2632"/>
      <c r="L58" s="2632"/>
      <c r="M58" s="2632"/>
      <c r="N58" s="2633"/>
      <c r="O58" s="2633"/>
    </row>
    <row r="59" spans="4:15" ht="16">
      <c r="D59" s="2632"/>
      <c r="E59" s="2632"/>
      <c r="F59" s="2632"/>
      <c r="G59" s="2632"/>
      <c r="H59" s="2632"/>
      <c r="I59" s="2632"/>
      <c r="J59" s="2632"/>
      <c r="K59" s="2632"/>
      <c r="L59" s="2632"/>
      <c r="M59" s="2632"/>
      <c r="N59" s="2633"/>
      <c r="O59" s="2633"/>
    </row>
    <row r="60" spans="4:15" ht="16">
      <c r="D60" s="2632"/>
      <c r="E60" s="2632"/>
      <c r="F60" s="2632"/>
      <c r="G60" s="2632"/>
      <c r="H60" s="2632"/>
      <c r="I60" s="2632"/>
      <c r="J60" s="2632"/>
      <c r="K60" s="2632"/>
      <c r="L60" s="2632"/>
      <c r="M60" s="2632"/>
      <c r="N60" s="2633"/>
      <c r="O60" s="2633"/>
    </row>
    <row r="61" spans="4:15" ht="16">
      <c r="D61" s="2632"/>
      <c r="E61" s="2632"/>
      <c r="F61" s="2632"/>
      <c r="G61" s="2632"/>
      <c r="H61" s="2632"/>
      <c r="I61" s="2632"/>
      <c r="J61" s="2632"/>
      <c r="K61" s="2632"/>
      <c r="L61" s="2632"/>
      <c r="M61" s="2632"/>
      <c r="N61" s="2633"/>
      <c r="O61" s="2633"/>
    </row>
    <row r="62" spans="4:15" ht="16">
      <c r="D62" s="2632"/>
      <c r="E62" s="2632"/>
      <c r="F62" s="2632"/>
      <c r="G62" s="2632"/>
      <c r="H62" s="2632"/>
      <c r="I62" s="2632"/>
      <c r="J62" s="2632"/>
      <c r="K62" s="2632"/>
      <c r="L62" s="2632"/>
      <c r="M62" s="2632"/>
      <c r="N62" s="2633"/>
      <c r="O62" s="2633"/>
    </row>
    <row r="63" spans="4:15" ht="16">
      <c r="D63" s="2632"/>
      <c r="E63" s="2632"/>
      <c r="F63" s="2632"/>
      <c r="G63" s="2632"/>
      <c r="H63" s="2632"/>
      <c r="I63" s="2632"/>
      <c r="J63" s="2632"/>
      <c r="K63" s="2632"/>
      <c r="L63" s="2632"/>
      <c r="M63" s="2632"/>
      <c r="N63" s="2633"/>
      <c r="O63" s="2633"/>
    </row>
    <row r="64" spans="4:15" ht="16">
      <c r="D64" s="2632"/>
      <c r="E64" s="2632"/>
      <c r="F64" s="2632"/>
      <c r="G64" s="2632"/>
      <c r="H64" s="2632"/>
      <c r="I64" s="2632"/>
      <c r="J64" s="2632"/>
      <c r="K64" s="2632"/>
      <c r="L64" s="2632"/>
      <c r="M64" s="2632"/>
      <c r="N64" s="2633"/>
      <c r="O64" s="2633"/>
    </row>
    <row r="65" spans="4:15" ht="16">
      <c r="D65" s="2632"/>
      <c r="E65" s="2632"/>
      <c r="F65" s="2632"/>
      <c r="G65" s="2632"/>
      <c r="H65" s="2632"/>
      <c r="I65" s="2632"/>
      <c r="J65" s="2632"/>
      <c r="K65" s="2632"/>
      <c r="L65" s="2632"/>
      <c r="M65" s="2632"/>
      <c r="N65" s="2633"/>
      <c r="O65" s="2633"/>
    </row>
    <row r="66" spans="4:15" ht="16">
      <c r="D66" s="2632"/>
      <c r="E66" s="2632"/>
      <c r="F66" s="2632"/>
      <c r="G66" s="2632"/>
      <c r="H66" s="2632"/>
      <c r="I66" s="2632"/>
      <c r="J66" s="2632"/>
      <c r="K66" s="2632"/>
      <c r="L66" s="2632"/>
      <c r="M66" s="2632"/>
      <c r="N66" s="2633"/>
      <c r="O66" s="2633"/>
    </row>
    <row r="67" spans="4:15" ht="16">
      <c r="D67" s="2632"/>
      <c r="E67" s="2632"/>
      <c r="F67" s="2632"/>
      <c r="G67" s="2632"/>
      <c r="H67" s="2632"/>
      <c r="I67" s="2632"/>
      <c r="J67" s="2632"/>
      <c r="K67" s="2632"/>
      <c r="L67" s="2632"/>
      <c r="M67" s="2632"/>
      <c r="N67" s="2633"/>
      <c r="O67" s="2633"/>
    </row>
    <row r="68" spans="4:15" ht="16">
      <c r="D68" s="2632"/>
      <c r="E68" s="2632"/>
      <c r="F68" s="2632"/>
      <c r="G68" s="2632"/>
      <c r="H68" s="2632"/>
      <c r="I68" s="2632"/>
      <c r="J68" s="2632"/>
      <c r="K68" s="2632"/>
      <c r="L68" s="2632"/>
      <c r="M68" s="2632"/>
      <c r="N68" s="2633"/>
      <c r="O68" s="2633"/>
    </row>
    <row r="69" spans="4:15" ht="16">
      <c r="D69" s="2632"/>
      <c r="E69" s="2632"/>
      <c r="F69" s="2632"/>
      <c r="G69" s="2632"/>
      <c r="H69" s="2632"/>
      <c r="I69" s="2632"/>
      <c r="J69" s="2632"/>
      <c r="K69" s="2632"/>
      <c r="L69" s="2632"/>
      <c r="M69" s="2632"/>
      <c r="N69" s="2633"/>
      <c r="O69" s="2633"/>
    </row>
    <row r="70" spans="4:15" ht="16">
      <c r="D70" s="2632"/>
      <c r="E70" s="2632"/>
      <c r="F70" s="2632"/>
      <c r="G70" s="2632"/>
      <c r="H70" s="2632"/>
      <c r="I70" s="2632"/>
      <c r="J70" s="2632"/>
      <c r="K70" s="2632"/>
      <c r="L70" s="2632"/>
      <c r="M70" s="2632"/>
      <c r="N70" s="2633"/>
      <c r="O70" s="2633"/>
    </row>
    <row r="71" spans="4:15" ht="16">
      <c r="D71" s="2632"/>
      <c r="E71" s="2632"/>
      <c r="F71" s="2632"/>
      <c r="G71" s="2632"/>
      <c r="H71" s="2632"/>
      <c r="I71" s="2632"/>
      <c r="J71" s="2632"/>
      <c r="K71" s="2632"/>
      <c r="L71" s="2632"/>
      <c r="M71" s="2632"/>
      <c r="N71" s="2633"/>
      <c r="O71" s="2633"/>
    </row>
    <row r="72" spans="4:15" ht="16">
      <c r="D72" s="2632"/>
      <c r="E72" s="2632"/>
      <c r="F72" s="2632"/>
      <c r="G72" s="2632"/>
      <c r="H72" s="2632"/>
      <c r="I72" s="2632"/>
      <c r="J72" s="2632"/>
      <c r="K72" s="2632"/>
      <c r="L72" s="2632"/>
      <c r="M72" s="2632"/>
      <c r="N72" s="2633"/>
      <c r="O72" s="2633"/>
    </row>
    <row r="73" spans="4:15" ht="16">
      <c r="D73" s="2632"/>
      <c r="E73" s="2632"/>
      <c r="F73" s="2632"/>
      <c r="G73" s="2632"/>
      <c r="H73" s="2632"/>
      <c r="I73" s="2632"/>
      <c r="J73" s="2632"/>
      <c r="K73" s="2632"/>
      <c r="L73" s="2632"/>
      <c r="M73" s="2632"/>
      <c r="N73" s="2633"/>
      <c r="O73" s="2633"/>
    </row>
    <row r="74" spans="4:15" ht="16">
      <c r="D74" s="2632"/>
      <c r="E74" s="2632"/>
      <c r="F74" s="2632"/>
      <c r="G74" s="2632"/>
      <c r="H74" s="2632"/>
      <c r="I74" s="2632"/>
      <c r="J74" s="2632"/>
      <c r="K74" s="2632"/>
      <c r="L74" s="2632"/>
      <c r="M74" s="2632"/>
      <c r="N74" s="2633"/>
      <c r="O74" s="2633"/>
    </row>
    <row r="75" spans="4:15" ht="16">
      <c r="D75" s="2632"/>
      <c r="E75" s="2632"/>
      <c r="F75" s="2632"/>
      <c r="G75" s="2632"/>
      <c r="H75" s="2632"/>
      <c r="I75" s="2632"/>
      <c r="J75" s="2632"/>
      <c r="K75" s="2632"/>
      <c r="L75" s="2632"/>
      <c r="M75" s="2632"/>
      <c r="N75" s="2633"/>
      <c r="O75" s="2633"/>
    </row>
    <row r="76" spans="4:15" ht="16">
      <c r="D76" s="2632"/>
      <c r="E76" s="2632"/>
      <c r="F76" s="2632"/>
      <c r="G76" s="2632"/>
      <c r="H76" s="2632"/>
      <c r="I76" s="2632"/>
      <c r="J76" s="2632"/>
      <c r="K76" s="2632"/>
      <c r="L76" s="2632"/>
      <c r="M76" s="2632"/>
      <c r="N76" s="2633"/>
      <c r="O76" s="2633"/>
    </row>
    <row r="77" spans="4:15" ht="16">
      <c r="D77" s="2632"/>
      <c r="E77" s="2632"/>
      <c r="F77" s="2632"/>
      <c r="G77" s="2632"/>
      <c r="H77" s="2632"/>
      <c r="I77" s="2632"/>
      <c r="J77" s="2632"/>
      <c r="K77" s="2632"/>
      <c r="L77" s="2632"/>
      <c r="M77" s="2632"/>
      <c r="N77" s="2633"/>
      <c r="O77" s="2633"/>
    </row>
    <row r="78" spans="4:15" ht="16">
      <c r="D78" s="2632"/>
      <c r="E78" s="2632"/>
      <c r="F78" s="2632"/>
      <c r="G78" s="2632"/>
      <c r="H78" s="2632"/>
      <c r="I78" s="2632"/>
      <c r="J78" s="2632"/>
      <c r="K78" s="2632"/>
      <c r="L78" s="2632"/>
      <c r="M78" s="2632"/>
      <c r="N78" s="2633"/>
      <c r="O78" s="2633"/>
    </row>
    <row r="79" spans="4:15" ht="16">
      <c r="D79" s="2632"/>
      <c r="E79" s="2632"/>
      <c r="F79" s="2632"/>
      <c r="G79" s="2632"/>
      <c r="H79" s="2632"/>
      <c r="I79" s="2632"/>
      <c r="J79" s="2632"/>
      <c r="K79" s="2632"/>
      <c r="L79" s="2632"/>
      <c r="M79" s="2632"/>
      <c r="N79" s="2633"/>
      <c r="O79" s="2633"/>
    </row>
    <row r="80" spans="4:15" ht="16">
      <c r="D80" s="2632"/>
      <c r="E80" s="2632"/>
      <c r="F80" s="2632"/>
      <c r="G80" s="2632"/>
      <c r="H80" s="2632"/>
      <c r="I80" s="2632"/>
      <c r="J80" s="2632"/>
      <c r="K80" s="2632"/>
      <c r="L80" s="2632"/>
      <c r="M80" s="2632"/>
      <c r="N80" s="2633"/>
      <c r="O80" s="2633"/>
    </row>
    <row r="81" spans="4:15" ht="16">
      <c r="D81" s="2632"/>
      <c r="E81" s="2632"/>
      <c r="F81" s="2632"/>
      <c r="G81" s="2632"/>
      <c r="H81" s="2632"/>
      <c r="I81" s="2632"/>
      <c r="J81" s="2632"/>
      <c r="K81" s="2632"/>
      <c r="L81" s="2632"/>
      <c r="M81" s="2632"/>
      <c r="N81" s="2633"/>
      <c r="O81" s="2633"/>
    </row>
    <row r="82" spans="4:15" ht="16">
      <c r="D82" s="2632"/>
      <c r="E82" s="2632"/>
      <c r="F82" s="2632"/>
      <c r="G82" s="2632"/>
      <c r="H82" s="2632"/>
      <c r="I82" s="2632"/>
      <c r="J82" s="2632"/>
      <c r="K82" s="2632"/>
      <c r="L82" s="2632"/>
      <c r="M82" s="2632"/>
      <c r="N82" s="2633"/>
      <c r="O82" s="2633"/>
    </row>
    <row r="83" spans="4:15" ht="16">
      <c r="D83" s="2632"/>
      <c r="E83" s="2632"/>
      <c r="F83" s="2632"/>
      <c r="G83" s="2632"/>
      <c r="H83" s="2632"/>
      <c r="I83" s="2632"/>
      <c r="J83" s="2632"/>
      <c r="K83" s="2632"/>
      <c r="L83" s="2632"/>
      <c r="M83" s="2632"/>
      <c r="N83" s="2633"/>
      <c r="O83" s="2633"/>
    </row>
    <row r="84" spans="4:15" ht="16">
      <c r="D84" s="2632"/>
      <c r="E84" s="2632"/>
      <c r="F84" s="2632"/>
      <c r="G84" s="2632"/>
      <c r="H84" s="2632"/>
      <c r="I84" s="2632"/>
      <c r="J84" s="2632"/>
      <c r="K84" s="2632"/>
      <c r="L84" s="2632"/>
      <c r="M84" s="2632"/>
      <c r="N84" s="2633"/>
      <c r="O84" s="2633"/>
    </row>
    <row r="85" spans="4:15" ht="16">
      <c r="D85" s="2632"/>
      <c r="E85" s="2632"/>
      <c r="F85" s="2632"/>
      <c r="G85" s="2632"/>
      <c r="H85" s="2632"/>
      <c r="I85" s="2632"/>
      <c r="J85" s="2632"/>
      <c r="K85" s="2632"/>
      <c r="L85" s="2632"/>
      <c r="M85" s="2632"/>
      <c r="N85" s="2633"/>
      <c r="O85" s="2633"/>
    </row>
    <row r="86" spans="4:15" ht="16">
      <c r="D86" s="2632"/>
      <c r="E86" s="2632"/>
      <c r="F86" s="2632"/>
      <c r="G86" s="2632"/>
      <c r="H86" s="2632"/>
      <c r="I86" s="2632"/>
      <c r="J86" s="2632"/>
      <c r="K86" s="2632"/>
      <c r="L86" s="2632"/>
      <c r="M86" s="2632"/>
      <c r="N86" s="2633"/>
      <c r="O86" s="2633"/>
    </row>
    <row r="87" spans="4:15" ht="16">
      <c r="D87" s="2632"/>
      <c r="E87" s="2632"/>
      <c r="F87" s="2632"/>
      <c r="G87" s="2632"/>
      <c r="H87" s="2632"/>
      <c r="I87" s="2632"/>
      <c r="J87" s="2632"/>
      <c r="K87" s="2632"/>
      <c r="L87" s="2632"/>
      <c r="M87" s="2632"/>
      <c r="N87" s="2633"/>
      <c r="O87" s="2633"/>
    </row>
    <row r="88" spans="4:15" ht="16">
      <c r="D88" s="2632"/>
      <c r="E88" s="2632"/>
      <c r="F88" s="2632"/>
      <c r="G88" s="2632"/>
      <c r="H88" s="2632"/>
      <c r="I88" s="2632"/>
      <c r="J88" s="2632"/>
      <c r="K88" s="2632"/>
      <c r="L88" s="2632"/>
      <c r="M88" s="2632"/>
      <c r="N88" s="2633"/>
      <c r="O88" s="2633"/>
    </row>
    <row r="89" spans="4:15" ht="16">
      <c r="D89" s="2632"/>
      <c r="E89" s="2632"/>
      <c r="F89" s="2632"/>
      <c r="G89" s="2632"/>
      <c r="H89" s="2632"/>
      <c r="I89" s="2632"/>
      <c r="J89" s="2632"/>
      <c r="K89" s="2632"/>
      <c r="L89" s="2632"/>
      <c r="M89" s="2632"/>
      <c r="N89" s="2633"/>
      <c r="O89" s="2633"/>
    </row>
    <row r="90" spans="4:15" ht="16">
      <c r="D90" s="2632"/>
      <c r="E90" s="2632"/>
      <c r="F90" s="2632"/>
      <c r="G90" s="2632"/>
      <c r="H90" s="2632"/>
      <c r="I90" s="2632"/>
      <c r="J90" s="2632"/>
      <c r="K90" s="2632"/>
      <c r="L90" s="2632"/>
      <c r="M90" s="2632"/>
      <c r="N90" s="2633"/>
      <c r="O90" s="2633"/>
    </row>
    <row r="91" spans="4:15" ht="16">
      <c r="D91" s="2632"/>
      <c r="E91" s="2632"/>
      <c r="F91" s="2632"/>
      <c r="G91" s="2632"/>
      <c r="H91" s="2632"/>
      <c r="I91" s="2632"/>
      <c r="J91" s="2632"/>
      <c r="K91" s="2632"/>
      <c r="L91" s="2632"/>
      <c r="M91" s="2632"/>
      <c r="N91" s="2633"/>
      <c r="O91" s="2633"/>
    </row>
    <row r="92" spans="4:15" ht="16">
      <c r="D92" s="2632"/>
      <c r="E92" s="2632"/>
      <c r="F92" s="2632"/>
      <c r="G92" s="2632"/>
      <c r="H92" s="2632"/>
      <c r="I92" s="2632"/>
      <c r="J92" s="2632"/>
      <c r="K92" s="2632"/>
      <c r="L92" s="2632"/>
      <c r="M92" s="2632"/>
      <c r="N92" s="2633"/>
      <c r="O92" s="2633"/>
    </row>
    <row r="93" spans="4:15" ht="16">
      <c r="D93" s="2632"/>
      <c r="E93" s="2632"/>
      <c r="F93" s="2632"/>
      <c r="G93" s="2632"/>
      <c r="H93" s="2632"/>
      <c r="I93" s="2632"/>
      <c r="J93" s="2632"/>
      <c r="K93" s="2632"/>
      <c r="L93" s="2632"/>
      <c r="M93" s="2632"/>
      <c r="N93" s="2633"/>
      <c r="O93" s="2633"/>
    </row>
    <row r="94" spans="4:15" ht="16">
      <c r="D94" s="2632"/>
      <c r="E94" s="2632"/>
      <c r="F94" s="2632"/>
      <c r="G94" s="2632"/>
      <c r="H94" s="2632"/>
      <c r="I94" s="2632"/>
      <c r="J94" s="2632"/>
      <c r="K94" s="2632"/>
      <c r="L94" s="2632"/>
      <c r="M94" s="2632"/>
      <c r="N94" s="2633"/>
      <c r="O94" s="2633"/>
    </row>
    <row r="95" spans="4:15" ht="16">
      <c r="D95" s="2632"/>
      <c r="E95" s="2632"/>
      <c r="F95" s="2632"/>
      <c r="G95" s="2632"/>
      <c r="H95" s="2632"/>
      <c r="I95" s="2632"/>
      <c r="J95" s="2632"/>
      <c r="K95" s="2632"/>
      <c r="L95" s="2632"/>
      <c r="M95" s="2632"/>
      <c r="N95" s="2633"/>
      <c r="O95" s="2633"/>
    </row>
    <row r="96" spans="4:15" ht="16">
      <c r="D96" s="2632"/>
      <c r="E96" s="2632"/>
      <c r="F96" s="2632"/>
      <c r="G96" s="2632"/>
      <c r="H96" s="2632"/>
      <c r="I96" s="2632"/>
      <c r="J96" s="2632"/>
      <c r="K96" s="2632"/>
      <c r="L96" s="2632"/>
      <c r="M96" s="2632"/>
      <c r="N96" s="2633"/>
      <c r="O96" s="2633"/>
    </row>
    <row r="97" spans="4:15" ht="16">
      <c r="D97" s="2632"/>
      <c r="E97" s="2632"/>
      <c r="F97" s="2632"/>
      <c r="G97" s="2632"/>
      <c r="H97" s="2632"/>
      <c r="I97" s="2632"/>
      <c r="J97" s="2632"/>
      <c r="K97" s="2632"/>
      <c r="L97" s="2632"/>
      <c r="M97" s="2632"/>
      <c r="N97" s="2633"/>
      <c r="O97" s="2633"/>
    </row>
    <row r="98" spans="4:15" ht="16">
      <c r="D98" s="2632"/>
      <c r="E98" s="2632"/>
      <c r="F98" s="2632"/>
      <c r="G98" s="2632"/>
      <c r="H98" s="2632"/>
      <c r="I98" s="2632"/>
      <c r="J98" s="2632"/>
      <c r="K98" s="2632"/>
      <c r="L98" s="2632"/>
      <c r="M98" s="2632"/>
      <c r="N98" s="2633"/>
      <c r="O98" s="2633"/>
    </row>
    <row r="99" spans="4:15" ht="16">
      <c r="O99" s="2633"/>
    </row>
  </sheetData>
  <mergeCells count="19">
    <mergeCell ref="A1:G2"/>
    <mergeCell ref="H1:P2"/>
    <mergeCell ref="Q1:V2"/>
    <mergeCell ref="W1:AC2"/>
    <mergeCell ref="A3:G3"/>
    <mergeCell ref="H3:P3"/>
    <mergeCell ref="X3:AC3"/>
    <mergeCell ref="A5:C7"/>
    <mergeCell ref="Q5:S7"/>
    <mergeCell ref="A8:C8"/>
    <mergeCell ref="Q8:S8"/>
    <mergeCell ref="A12:C12"/>
    <mergeCell ref="Q12:S12"/>
    <mergeCell ref="A37:C37"/>
    <mergeCell ref="Q37:S37"/>
    <mergeCell ref="A45:C45"/>
    <mergeCell ref="Q45:S45"/>
    <mergeCell ref="A46:C46"/>
    <mergeCell ref="Q46:S46"/>
  </mergeCells>
  <phoneticPr fontId="6" type="noConversion"/>
  <printOptions horizontalCentered="1"/>
  <pageMargins left="0.74803149606299213" right="0.74803149606299213" top="0.78740157480314965" bottom="0.59055118110236227" header="0" footer="0"/>
  <pageSetup paperSize="9" scale="80" pageOrder="overThenDown" orientation="portrait" r:id="rId1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AO61"/>
  <sheetViews>
    <sheetView zoomScale="80" zoomScaleNormal="80" workbookViewId="0">
      <selection sqref="A1:H2"/>
    </sheetView>
  </sheetViews>
  <sheetFormatPr defaultColWidth="6.75" defaultRowHeight="16.5"/>
  <cols>
    <col min="1" max="1" width="4.33203125" style="2703" customWidth="1"/>
    <col min="2" max="2" width="2.58203125" style="2703" customWidth="1"/>
    <col min="3" max="3" width="31" style="2703" customWidth="1"/>
    <col min="4" max="6" width="12.33203125" style="2703" customWidth="1"/>
    <col min="7" max="7" width="11.33203125" style="2703" customWidth="1"/>
    <col min="8" max="8" width="11.83203125" style="2703" customWidth="1"/>
    <col min="9" max="11" width="11.5" style="2703" customWidth="1"/>
    <col min="12" max="12" width="12.33203125" style="2703" customWidth="1"/>
    <col min="13" max="13" width="11.5" style="2703" customWidth="1"/>
    <col min="14" max="14" width="12.33203125" style="2703" customWidth="1"/>
    <col min="15" max="17" width="11.5" style="2703" customWidth="1"/>
    <col min="18" max="19" width="2.58203125" style="2702" customWidth="1"/>
    <col min="20" max="20" width="29.75" style="2702" customWidth="1"/>
    <col min="21" max="23" width="9" style="2702" customWidth="1"/>
    <col min="24" max="24" width="9.83203125" style="2702" customWidth="1"/>
    <col min="25" max="25" width="9.33203125" style="2702" customWidth="1"/>
    <col min="26" max="26" width="10.08203125" style="2702" customWidth="1"/>
    <col min="27" max="27" width="9" style="2702" customWidth="1"/>
    <col min="28" max="28" width="10.83203125" style="2702" customWidth="1"/>
    <col min="29" max="29" width="9" style="2702" customWidth="1"/>
    <col min="30" max="30" width="8.33203125" style="2702" customWidth="1"/>
    <col min="31" max="31" width="7.58203125" style="2702" customWidth="1"/>
    <col min="32" max="32" width="7" style="2702" customWidth="1"/>
    <col min="33" max="33" width="6.75" style="2702" customWidth="1"/>
    <col min="34" max="34" width="6.83203125" style="2702" customWidth="1"/>
    <col min="35" max="35" width="7.58203125" style="2702" customWidth="1"/>
    <col min="36" max="36" width="6.25" style="2702" customWidth="1"/>
    <col min="37" max="37" width="5.83203125" style="2702" customWidth="1"/>
    <col min="38" max="38" width="8.08203125" style="2702" customWidth="1"/>
    <col min="39" max="39" width="5.83203125" style="2702" customWidth="1"/>
    <col min="40" max="40" width="8.25" style="2561" customWidth="1"/>
    <col min="41" max="41" width="8" style="2561" customWidth="1"/>
    <col min="42" max="256" width="6.75" style="2561"/>
    <col min="257" max="257" width="4.33203125" style="2561" customWidth="1"/>
    <col min="258" max="258" width="2.58203125" style="2561" customWidth="1"/>
    <col min="259" max="259" width="30.08203125" style="2561" customWidth="1"/>
    <col min="260" max="264" width="12.33203125" style="2561" customWidth="1"/>
    <col min="265" max="273" width="11.5" style="2561" customWidth="1"/>
    <col min="274" max="275" width="2.58203125" style="2561" customWidth="1"/>
    <col min="276" max="276" width="29.75" style="2561" customWidth="1"/>
    <col min="277" max="279" width="9" style="2561" customWidth="1"/>
    <col min="280" max="280" width="9.83203125" style="2561" customWidth="1"/>
    <col min="281" max="281" width="9.33203125" style="2561" customWidth="1"/>
    <col min="282" max="282" width="10.08203125" style="2561" customWidth="1"/>
    <col min="283" max="283" width="9" style="2561" customWidth="1"/>
    <col min="284" max="284" width="10.33203125" style="2561" customWidth="1"/>
    <col min="285" max="285" width="8.25" style="2561" customWidth="1"/>
    <col min="286" max="286" width="8.33203125" style="2561" customWidth="1"/>
    <col min="287" max="287" width="7.58203125" style="2561" customWidth="1"/>
    <col min="288" max="288" width="7" style="2561" customWidth="1"/>
    <col min="289" max="289" width="6.75" style="2561" customWidth="1"/>
    <col min="290" max="290" width="5.08203125" style="2561" customWidth="1"/>
    <col min="291" max="291" width="6.08203125" style="2561" customWidth="1"/>
    <col min="292" max="293" width="5.83203125" style="2561" customWidth="1"/>
    <col min="294" max="294" width="9.25" style="2561" customWidth="1"/>
    <col min="295" max="295" width="8.75" style="2561" customWidth="1"/>
    <col min="296" max="296" width="6.33203125" style="2561" customWidth="1"/>
    <col min="297" max="297" width="8" style="2561" customWidth="1"/>
    <col min="298" max="512" width="6.75" style="2561"/>
    <col min="513" max="513" width="4.33203125" style="2561" customWidth="1"/>
    <col min="514" max="514" width="2.58203125" style="2561" customWidth="1"/>
    <col min="515" max="515" width="30.08203125" style="2561" customWidth="1"/>
    <col min="516" max="520" width="12.33203125" style="2561" customWidth="1"/>
    <col min="521" max="529" width="11.5" style="2561" customWidth="1"/>
    <col min="530" max="531" width="2.58203125" style="2561" customWidth="1"/>
    <col min="532" max="532" width="29.75" style="2561" customWidth="1"/>
    <col min="533" max="535" width="9" style="2561" customWidth="1"/>
    <col min="536" max="536" width="9.83203125" style="2561" customWidth="1"/>
    <col min="537" max="537" width="9.33203125" style="2561" customWidth="1"/>
    <col min="538" max="538" width="10.08203125" style="2561" customWidth="1"/>
    <col min="539" max="539" width="9" style="2561" customWidth="1"/>
    <col min="540" max="540" width="10.33203125" style="2561" customWidth="1"/>
    <col min="541" max="541" width="8.25" style="2561" customWidth="1"/>
    <col min="542" max="542" width="8.33203125" style="2561" customWidth="1"/>
    <col min="543" max="543" width="7.58203125" style="2561" customWidth="1"/>
    <col min="544" max="544" width="7" style="2561" customWidth="1"/>
    <col min="545" max="545" width="6.75" style="2561" customWidth="1"/>
    <col min="546" max="546" width="5.08203125" style="2561" customWidth="1"/>
    <col min="547" max="547" width="6.08203125" style="2561" customWidth="1"/>
    <col min="548" max="549" width="5.83203125" style="2561" customWidth="1"/>
    <col min="550" max="550" width="9.25" style="2561" customWidth="1"/>
    <col min="551" max="551" width="8.75" style="2561" customWidth="1"/>
    <col min="552" max="552" width="6.33203125" style="2561" customWidth="1"/>
    <col min="553" max="553" width="8" style="2561" customWidth="1"/>
    <col min="554" max="768" width="6.75" style="2561"/>
    <col min="769" max="769" width="4.33203125" style="2561" customWidth="1"/>
    <col min="770" max="770" width="2.58203125" style="2561" customWidth="1"/>
    <col min="771" max="771" width="30.08203125" style="2561" customWidth="1"/>
    <col min="772" max="776" width="12.33203125" style="2561" customWidth="1"/>
    <col min="777" max="785" width="11.5" style="2561" customWidth="1"/>
    <col min="786" max="787" width="2.58203125" style="2561" customWidth="1"/>
    <col min="788" max="788" width="29.75" style="2561" customWidth="1"/>
    <col min="789" max="791" width="9" style="2561" customWidth="1"/>
    <col min="792" max="792" width="9.83203125" style="2561" customWidth="1"/>
    <col min="793" max="793" width="9.33203125" style="2561" customWidth="1"/>
    <col min="794" max="794" width="10.08203125" style="2561" customWidth="1"/>
    <col min="795" max="795" width="9" style="2561" customWidth="1"/>
    <col min="796" max="796" width="10.33203125" style="2561" customWidth="1"/>
    <col min="797" max="797" width="8.25" style="2561" customWidth="1"/>
    <col min="798" max="798" width="8.33203125" style="2561" customWidth="1"/>
    <col min="799" max="799" width="7.58203125" style="2561" customWidth="1"/>
    <col min="800" max="800" width="7" style="2561" customWidth="1"/>
    <col min="801" max="801" width="6.75" style="2561" customWidth="1"/>
    <col min="802" max="802" width="5.08203125" style="2561" customWidth="1"/>
    <col min="803" max="803" width="6.08203125" style="2561" customWidth="1"/>
    <col min="804" max="805" width="5.83203125" style="2561" customWidth="1"/>
    <col min="806" max="806" width="9.25" style="2561" customWidth="1"/>
    <col min="807" max="807" width="8.75" style="2561" customWidth="1"/>
    <col min="808" max="808" width="6.33203125" style="2561" customWidth="1"/>
    <col min="809" max="809" width="8" style="2561" customWidth="1"/>
    <col min="810" max="1024" width="6.75" style="2561"/>
    <col min="1025" max="1025" width="4.33203125" style="2561" customWidth="1"/>
    <col min="1026" max="1026" width="2.58203125" style="2561" customWidth="1"/>
    <col min="1027" max="1027" width="30.08203125" style="2561" customWidth="1"/>
    <col min="1028" max="1032" width="12.33203125" style="2561" customWidth="1"/>
    <col min="1033" max="1041" width="11.5" style="2561" customWidth="1"/>
    <col min="1042" max="1043" width="2.58203125" style="2561" customWidth="1"/>
    <col min="1044" max="1044" width="29.75" style="2561" customWidth="1"/>
    <col min="1045" max="1047" width="9" style="2561" customWidth="1"/>
    <col min="1048" max="1048" width="9.83203125" style="2561" customWidth="1"/>
    <col min="1049" max="1049" width="9.33203125" style="2561" customWidth="1"/>
    <col min="1050" max="1050" width="10.08203125" style="2561" customWidth="1"/>
    <col min="1051" max="1051" width="9" style="2561" customWidth="1"/>
    <col min="1052" max="1052" width="10.33203125" style="2561" customWidth="1"/>
    <col min="1053" max="1053" width="8.25" style="2561" customWidth="1"/>
    <col min="1054" max="1054" width="8.33203125" style="2561" customWidth="1"/>
    <col min="1055" max="1055" width="7.58203125" style="2561" customWidth="1"/>
    <col min="1056" max="1056" width="7" style="2561" customWidth="1"/>
    <col min="1057" max="1057" width="6.75" style="2561" customWidth="1"/>
    <col min="1058" max="1058" width="5.08203125" style="2561" customWidth="1"/>
    <col min="1059" max="1059" width="6.08203125" style="2561" customWidth="1"/>
    <col min="1060" max="1061" width="5.83203125" style="2561" customWidth="1"/>
    <col min="1062" max="1062" width="9.25" style="2561" customWidth="1"/>
    <col min="1063" max="1063" width="8.75" style="2561" customWidth="1"/>
    <col min="1064" max="1064" width="6.33203125" style="2561" customWidth="1"/>
    <col min="1065" max="1065" width="8" style="2561" customWidth="1"/>
    <col min="1066" max="1280" width="6.75" style="2561"/>
    <col min="1281" max="1281" width="4.33203125" style="2561" customWidth="1"/>
    <col min="1282" max="1282" width="2.58203125" style="2561" customWidth="1"/>
    <col min="1283" max="1283" width="30.08203125" style="2561" customWidth="1"/>
    <col min="1284" max="1288" width="12.33203125" style="2561" customWidth="1"/>
    <col min="1289" max="1297" width="11.5" style="2561" customWidth="1"/>
    <col min="1298" max="1299" width="2.58203125" style="2561" customWidth="1"/>
    <col min="1300" max="1300" width="29.75" style="2561" customWidth="1"/>
    <col min="1301" max="1303" width="9" style="2561" customWidth="1"/>
    <col min="1304" max="1304" width="9.83203125" style="2561" customWidth="1"/>
    <col min="1305" max="1305" width="9.33203125" style="2561" customWidth="1"/>
    <col min="1306" max="1306" width="10.08203125" style="2561" customWidth="1"/>
    <col min="1307" max="1307" width="9" style="2561" customWidth="1"/>
    <col min="1308" max="1308" width="10.33203125" style="2561" customWidth="1"/>
    <col min="1309" max="1309" width="8.25" style="2561" customWidth="1"/>
    <col min="1310" max="1310" width="8.33203125" style="2561" customWidth="1"/>
    <col min="1311" max="1311" width="7.58203125" style="2561" customWidth="1"/>
    <col min="1312" max="1312" width="7" style="2561" customWidth="1"/>
    <col min="1313" max="1313" width="6.75" style="2561" customWidth="1"/>
    <col min="1314" max="1314" width="5.08203125" style="2561" customWidth="1"/>
    <col min="1315" max="1315" width="6.08203125" style="2561" customWidth="1"/>
    <col min="1316" max="1317" width="5.83203125" style="2561" customWidth="1"/>
    <col min="1318" max="1318" width="9.25" style="2561" customWidth="1"/>
    <col min="1319" max="1319" width="8.75" style="2561" customWidth="1"/>
    <col min="1320" max="1320" width="6.33203125" style="2561" customWidth="1"/>
    <col min="1321" max="1321" width="8" style="2561" customWidth="1"/>
    <col min="1322" max="1536" width="6.75" style="2561"/>
    <col min="1537" max="1537" width="4.33203125" style="2561" customWidth="1"/>
    <col min="1538" max="1538" width="2.58203125" style="2561" customWidth="1"/>
    <col min="1539" max="1539" width="30.08203125" style="2561" customWidth="1"/>
    <col min="1540" max="1544" width="12.33203125" style="2561" customWidth="1"/>
    <col min="1545" max="1553" width="11.5" style="2561" customWidth="1"/>
    <col min="1554" max="1555" width="2.58203125" style="2561" customWidth="1"/>
    <col min="1556" max="1556" width="29.75" style="2561" customWidth="1"/>
    <col min="1557" max="1559" width="9" style="2561" customWidth="1"/>
    <col min="1560" max="1560" width="9.83203125" style="2561" customWidth="1"/>
    <col min="1561" max="1561" width="9.33203125" style="2561" customWidth="1"/>
    <col min="1562" max="1562" width="10.08203125" style="2561" customWidth="1"/>
    <col min="1563" max="1563" width="9" style="2561" customWidth="1"/>
    <col min="1564" max="1564" width="10.33203125" style="2561" customWidth="1"/>
    <col min="1565" max="1565" width="8.25" style="2561" customWidth="1"/>
    <col min="1566" max="1566" width="8.33203125" style="2561" customWidth="1"/>
    <col min="1567" max="1567" width="7.58203125" style="2561" customWidth="1"/>
    <col min="1568" max="1568" width="7" style="2561" customWidth="1"/>
    <col min="1569" max="1569" width="6.75" style="2561" customWidth="1"/>
    <col min="1570" max="1570" width="5.08203125" style="2561" customWidth="1"/>
    <col min="1571" max="1571" width="6.08203125" style="2561" customWidth="1"/>
    <col min="1572" max="1573" width="5.83203125" style="2561" customWidth="1"/>
    <col min="1574" max="1574" width="9.25" style="2561" customWidth="1"/>
    <col min="1575" max="1575" width="8.75" style="2561" customWidth="1"/>
    <col min="1576" max="1576" width="6.33203125" style="2561" customWidth="1"/>
    <col min="1577" max="1577" width="8" style="2561" customWidth="1"/>
    <col min="1578" max="1792" width="6.75" style="2561"/>
    <col min="1793" max="1793" width="4.33203125" style="2561" customWidth="1"/>
    <col min="1794" max="1794" width="2.58203125" style="2561" customWidth="1"/>
    <col min="1795" max="1795" width="30.08203125" style="2561" customWidth="1"/>
    <col min="1796" max="1800" width="12.33203125" style="2561" customWidth="1"/>
    <col min="1801" max="1809" width="11.5" style="2561" customWidth="1"/>
    <col min="1810" max="1811" width="2.58203125" style="2561" customWidth="1"/>
    <col min="1812" max="1812" width="29.75" style="2561" customWidth="1"/>
    <col min="1813" max="1815" width="9" style="2561" customWidth="1"/>
    <col min="1816" max="1816" width="9.83203125" style="2561" customWidth="1"/>
    <col min="1817" max="1817" width="9.33203125" style="2561" customWidth="1"/>
    <col min="1818" max="1818" width="10.08203125" style="2561" customWidth="1"/>
    <col min="1819" max="1819" width="9" style="2561" customWidth="1"/>
    <col min="1820" max="1820" width="10.33203125" style="2561" customWidth="1"/>
    <col min="1821" max="1821" width="8.25" style="2561" customWidth="1"/>
    <col min="1822" max="1822" width="8.33203125" style="2561" customWidth="1"/>
    <col min="1823" max="1823" width="7.58203125" style="2561" customWidth="1"/>
    <col min="1824" max="1824" width="7" style="2561" customWidth="1"/>
    <col min="1825" max="1825" width="6.75" style="2561" customWidth="1"/>
    <col min="1826" max="1826" width="5.08203125" style="2561" customWidth="1"/>
    <col min="1827" max="1827" width="6.08203125" style="2561" customWidth="1"/>
    <col min="1828" max="1829" width="5.83203125" style="2561" customWidth="1"/>
    <col min="1830" max="1830" width="9.25" style="2561" customWidth="1"/>
    <col min="1831" max="1831" width="8.75" style="2561" customWidth="1"/>
    <col min="1832" max="1832" width="6.33203125" style="2561" customWidth="1"/>
    <col min="1833" max="1833" width="8" style="2561" customWidth="1"/>
    <col min="1834" max="2048" width="6.75" style="2561"/>
    <col min="2049" max="2049" width="4.33203125" style="2561" customWidth="1"/>
    <col min="2050" max="2050" width="2.58203125" style="2561" customWidth="1"/>
    <col min="2051" max="2051" width="30.08203125" style="2561" customWidth="1"/>
    <col min="2052" max="2056" width="12.33203125" style="2561" customWidth="1"/>
    <col min="2057" max="2065" width="11.5" style="2561" customWidth="1"/>
    <col min="2066" max="2067" width="2.58203125" style="2561" customWidth="1"/>
    <col min="2068" max="2068" width="29.75" style="2561" customWidth="1"/>
    <col min="2069" max="2071" width="9" style="2561" customWidth="1"/>
    <col min="2072" max="2072" width="9.83203125" style="2561" customWidth="1"/>
    <col min="2073" max="2073" width="9.33203125" style="2561" customWidth="1"/>
    <col min="2074" max="2074" width="10.08203125" style="2561" customWidth="1"/>
    <col min="2075" max="2075" width="9" style="2561" customWidth="1"/>
    <col min="2076" max="2076" width="10.33203125" style="2561" customWidth="1"/>
    <col min="2077" max="2077" width="8.25" style="2561" customWidth="1"/>
    <col min="2078" max="2078" width="8.33203125" style="2561" customWidth="1"/>
    <col min="2079" max="2079" width="7.58203125" style="2561" customWidth="1"/>
    <col min="2080" max="2080" width="7" style="2561" customWidth="1"/>
    <col min="2081" max="2081" width="6.75" style="2561" customWidth="1"/>
    <col min="2082" max="2082" width="5.08203125" style="2561" customWidth="1"/>
    <col min="2083" max="2083" width="6.08203125" style="2561" customWidth="1"/>
    <col min="2084" max="2085" width="5.83203125" style="2561" customWidth="1"/>
    <col min="2086" max="2086" width="9.25" style="2561" customWidth="1"/>
    <col min="2087" max="2087" width="8.75" style="2561" customWidth="1"/>
    <col min="2088" max="2088" width="6.33203125" style="2561" customWidth="1"/>
    <col min="2089" max="2089" width="8" style="2561" customWidth="1"/>
    <col min="2090" max="2304" width="6.75" style="2561"/>
    <col min="2305" max="2305" width="4.33203125" style="2561" customWidth="1"/>
    <col min="2306" max="2306" width="2.58203125" style="2561" customWidth="1"/>
    <col min="2307" max="2307" width="30.08203125" style="2561" customWidth="1"/>
    <col min="2308" max="2312" width="12.33203125" style="2561" customWidth="1"/>
    <col min="2313" max="2321" width="11.5" style="2561" customWidth="1"/>
    <col min="2322" max="2323" width="2.58203125" style="2561" customWidth="1"/>
    <col min="2324" max="2324" width="29.75" style="2561" customWidth="1"/>
    <col min="2325" max="2327" width="9" style="2561" customWidth="1"/>
    <col min="2328" max="2328" width="9.83203125" style="2561" customWidth="1"/>
    <col min="2329" max="2329" width="9.33203125" style="2561" customWidth="1"/>
    <col min="2330" max="2330" width="10.08203125" style="2561" customWidth="1"/>
    <col min="2331" max="2331" width="9" style="2561" customWidth="1"/>
    <col min="2332" max="2332" width="10.33203125" style="2561" customWidth="1"/>
    <col min="2333" max="2333" width="8.25" style="2561" customWidth="1"/>
    <col min="2334" max="2334" width="8.33203125" style="2561" customWidth="1"/>
    <col min="2335" max="2335" width="7.58203125" style="2561" customWidth="1"/>
    <col min="2336" max="2336" width="7" style="2561" customWidth="1"/>
    <col min="2337" max="2337" width="6.75" style="2561" customWidth="1"/>
    <col min="2338" max="2338" width="5.08203125" style="2561" customWidth="1"/>
    <col min="2339" max="2339" width="6.08203125" style="2561" customWidth="1"/>
    <col min="2340" max="2341" width="5.83203125" style="2561" customWidth="1"/>
    <col min="2342" max="2342" width="9.25" style="2561" customWidth="1"/>
    <col min="2343" max="2343" width="8.75" style="2561" customWidth="1"/>
    <col min="2344" max="2344" width="6.33203125" style="2561" customWidth="1"/>
    <col min="2345" max="2345" width="8" style="2561" customWidth="1"/>
    <col min="2346" max="2560" width="6.75" style="2561"/>
    <col min="2561" max="2561" width="4.33203125" style="2561" customWidth="1"/>
    <col min="2562" max="2562" width="2.58203125" style="2561" customWidth="1"/>
    <col min="2563" max="2563" width="30.08203125" style="2561" customWidth="1"/>
    <col min="2564" max="2568" width="12.33203125" style="2561" customWidth="1"/>
    <col min="2569" max="2577" width="11.5" style="2561" customWidth="1"/>
    <col min="2578" max="2579" width="2.58203125" style="2561" customWidth="1"/>
    <col min="2580" max="2580" width="29.75" style="2561" customWidth="1"/>
    <col min="2581" max="2583" width="9" style="2561" customWidth="1"/>
    <col min="2584" max="2584" width="9.83203125" style="2561" customWidth="1"/>
    <col min="2585" max="2585" width="9.33203125" style="2561" customWidth="1"/>
    <col min="2586" max="2586" width="10.08203125" style="2561" customWidth="1"/>
    <col min="2587" max="2587" width="9" style="2561" customWidth="1"/>
    <col min="2588" max="2588" width="10.33203125" style="2561" customWidth="1"/>
    <col min="2589" max="2589" width="8.25" style="2561" customWidth="1"/>
    <col min="2590" max="2590" width="8.33203125" style="2561" customWidth="1"/>
    <col min="2591" max="2591" width="7.58203125" style="2561" customWidth="1"/>
    <col min="2592" max="2592" width="7" style="2561" customWidth="1"/>
    <col min="2593" max="2593" width="6.75" style="2561" customWidth="1"/>
    <col min="2594" max="2594" width="5.08203125" style="2561" customWidth="1"/>
    <col min="2595" max="2595" width="6.08203125" style="2561" customWidth="1"/>
    <col min="2596" max="2597" width="5.83203125" style="2561" customWidth="1"/>
    <col min="2598" max="2598" width="9.25" style="2561" customWidth="1"/>
    <col min="2599" max="2599" width="8.75" style="2561" customWidth="1"/>
    <col min="2600" max="2600" width="6.33203125" style="2561" customWidth="1"/>
    <col min="2601" max="2601" width="8" style="2561" customWidth="1"/>
    <col min="2602" max="2816" width="6.75" style="2561"/>
    <col min="2817" max="2817" width="4.33203125" style="2561" customWidth="1"/>
    <col min="2818" max="2818" width="2.58203125" style="2561" customWidth="1"/>
    <col min="2819" max="2819" width="30.08203125" style="2561" customWidth="1"/>
    <col min="2820" max="2824" width="12.33203125" style="2561" customWidth="1"/>
    <col min="2825" max="2833" width="11.5" style="2561" customWidth="1"/>
    <col min="2834" max="2835" width="2.58203125" style="2561" customWidth="1"/>
    <col min="2836" max="2836" width="29.75" style="2561" customWidth="1"/>
    <col min="2837" max="2839" width="9" style="2561" customWidth="1"/>
    <col min="2840" max="2840" width="9.83203125" style="2561" customWidth="1"/>
    <col min="2841" max="2841" width="9.33203125" style="2561" customWidth="1"/>
    <col min="2842" max="2842" width="10.08203125" style="2561" customWidth="1"/>
    <col min="2843" max="2843" width="9" style="2561" customWidth="1"/>
    <col min="2844" max="2844" width="10.33203125" style="2561" customWidth="1"/>
    <col min="2845" max="2845" width="8.25" style="2561" customWidth="1"/>
    <col min="2846" max="2846" width="8.33203125" style="2561" customWidth="1"/>
    <col min="2847" max="2847" width="7.58203125" style="2561" customWidth="1"/>
    <col min="2848" max="2848" width="7" style="2561" customWidth="1"/>
    <col min="2849" max="2849" width="6.75" style="2561" customWidth="1"/>
    <col min="2850" max="2850" width="5.08203125" style="2561" customWidth="1"/>
    <col min="2851" max="2851" width="6.08203125" style="2561" customWidth="1"/>
    <col min="2852" max="2853" width="5.83203125" style="2561" customWidth="1"/>
    <col min="2854" max="2854" width="9.25" style="2561" customWidth="1"/>
    <col min="2855" max="2855" width="8.75" style="2561" customWidth="1"/>
    <col min="2856" max="2856" width="6.33203125" style="2561" customWidth="1"/>
    <col min="2857" max="2857" width="8" style="2561" customWidth="1"/>
    <col min="2858" max="3072" width="6.75" style="2561"/>
    <col min="3073" max="3073" width="4.33203125" style="2561" customWidth="1"/>
    <col min="3074" max="3074" width="2.58203125" style="2561" customWidth="1"/>
    <col min="3075" max="3075" width="30.08203125" style="2561" customWidth="1"/>
    <col min="3076" max="3080" width="12.33203125" style="2561" customWidth="1"/>
    <col min="3081" max="3089" width="11.5" style="2561" customWidth="1"/>
    <col min="3090" max="3091" width="2.58203125" style="2561" customWidth="1"/>
    <col min="3092" max="3092" width="29.75" style="2561" customWidth="1"/>
    <col min="3093" max="3095" width="9" style="2561" customWidth="1"/>
    <col min="3096" max="3096" width="9.83203125" style="2561" customWidth="1"/>
    <col min="3097" max="3097" width="9.33203125" style="2561" customWidth="1"/>
    <col min="3098" max="3098" width="10.08203125" style="2561" customWidth="1"/>
    <col min="3099" max="3099" width="9" style="2561" customWidth="1"/>
    <col min="3100" max="3100" width="10.33203125" style="2561" customWidth="1"/>
    <col min="3101" max="3101" width="8.25" style="2561" customWidth="1"/>
    <col min="3102" max="3102" width="8.33203125" style="2561" customWidth="1"/>
    <col min="3103" max="3103" width="7.58203125" style="2561" customWidth="1"/>
    <col min="3104" max="3104" width="7" style="2561" customWidth="1"/>
    <col min="3105" max="3105" width="6.75" style="2561" customWidth="1"/>
    <col min="3106" max="3106" width="5.08203125" style="2561" customWidth="1"/>
    <col min="3107" max="3107" width="6.08203125" style="2561" customWidth="1"/>
    <col min="3108" max="3109" width="5.83203125" style="2561" customWidth="1"/>
    <col min="3110" max="3110" width="9.25" style="2561" customWidth="1"/>
    <col min="3111" max="3111" width="8.75" style="2561" customWidth="1"/>
    <col min="3112" max="3112" width="6.33203125" style="2561" customWidth="1"/>
    <col min="3113" max="3113" width="8" style="2561" customWidth="1"/>
    <col min="3114" max="3328" width="6.75" style="2561"/>
    <col min="3329" max="3329" width="4.33203125" style="2561" customWidth="1"/>
    <col min="3330" max="3330" width="2.58203125" style="2561" customWidth="1"/>
    <col min="3331" max="3331" width="30.08203125" style="2561" customWidth="1"/>
    <col min="3332" max="3336" width="12.33203125" style="2561" customWidth="1"/>
    <col min="3337" max="3345" width="11.5" style="2561" customWidth="1"/>
    <col min="3346" max="3347" width="2.58203125" style="2561" customWidth="1"/>
    <col min="3348" max="3348" width="29.75" style="2561" customWidth="1"/>
    <col min="3349" max="3351" width="9" style="2561" customWidth="1"/>
    <col min="3352" max="3352" width="9.83203125" style="2561" customWidth="1"/>
    <col min="3353" max="3353" width="9.33203125" style="2561" customWidth="1"/>
    <col min="3354" max="3354" width="10.08203125" style="2561" customWidth="1"/>
    <col min="3355" max="3355" width="9" style="2561" customWidth="1"/>
    <col min="3356" max="3356" width="10.33203125" style="2561" customWidth="1"/>
    <col min="3357" max="3357" width="8.25" style="2561" customWidth="1"/>
    <col min="3358" max="3358" width="8.33203125" style="2561" customWidth="1"/>
    <col min="3359" max="3359" width="7.58203125" style="2561" customWidth="1"/>
    <col min="3360" max="3360" width="7" style="2561" customWidth="1"/>
    <col min="3361" max="3361" width="6.75" style="2561" customWidth="1"/>
    <col min="3362" max="3362" width="5.08203125" style="2561" customWidth="1"/>
    <col min="3363" max="3363" width="6.08203125" style="2561" customWidth="1"/>
    <col min="3364" max="3365" width="5.83203125" style="2561" customWidth="1"/>
    <col min="3366" max="3366" width="9.25" style="2561" customWidth="1"/>
    <col min="3367" max="3367" width="8.75" style="2561" customWidth="1"/>
    <col min="3368" max="3368" width="6.33203125" style="2561" customWidth="1"/>
    <col min="3369" max="3369" width="8" style="2561" customWidth="1"/>
    <col min="3370" max="3584" width="6.75" style="2561"/>
    <col min="3585" max="3585" width="4.33203125" style="2561" customWidth="1"/>
    <col min="3586" max="3586" width="2.58203125" style="2561" customWidth="1"/>
    <col min="3587" max="3587" width="30.08203125" style="2561" customWidth="1"/>
    <col min="3588" max="3592" width="12.33203125" style="2561" customWidth="1"/>
    <col min="3593" max="3601" width="11.5" style="2561" customWidth="1"/>
    <col min="3602" max="3603" width="2.58203125" style="2561" customWidth="1"/>
    <col min="3604" max="3604" width="29.75" style="2561" customWidth="1"/>
    <col min="3605" max="3607" width="9" style="2561" customWidth="1"/>
    <col min="3608" max="3608" width="9.83203125" style="2561" customWidth="1"/>
    <col min="3609" max="3609" width="9.33203125" style="2561" customWidth="1"/>
    <col min="3610" max="3610" width="10.08203125" style="2561" customWidth="1"/>
    <col min="3611" max="3611" width="9" style="2561" customWidth="1"/>
    <col min="3612" max="3612" width="10.33203125" style="2561" customWidth="1"/>
    <col min="3613" max="3613" width="8.25" style="2561" customWidth="1"/>
    <col min="3614" max="3614" width="8.33203125" style="2561" customWidth="1"/>
    <col min="3615" max="3615" width="7.58203125" style="2561" customWidth="1"/>
    <col min="3616" max="3616" width="7" style="2561" customWidth="1"/>
    <col min="3617" max="3617" width="6.75" style="2561" customWidth="1"/>
    <col min="3618" max="3618" width="5.08203125" style="2561" customWidth="1"/>
    <col min="3619" max="3619" width="6.08203125" style="2561" customWidth="1"/>
    <col min="3620" max="3621" width="5.83203125" style="2561" customWidth="1"/>
    <col min="3622" max="3622" width="9.25" style="2561" customWidth="1"/>
    <col min="3623" max="3623" width="8.75" style="2561" customWidth="1"/>
    <col min="3624" max="3624" width="6.33203125" style="2561" customWidth="1"/>
    <col min="3625" max="3625" width="8" style="2561" customWidth="1"/>
    <col min="3626" max="3840" width="6.75" style="2561"/>
    <col min="3841" max="3841" width="4.33203125" style="2561" customWidth="1"/>
    <col min="3842" max="3842" width="2.58203125" style="2561" customWidth="1"/>
    <col min="3843" max="3843" width="30.08203125" style="2561" customWidth="1"/>
    <col min="3844" max="3848" width="12.33203125" style="2561" customWidth="1"/>
    <col min="3849" max="3857" width="11.5" style="2561" customWidth="1"/>
    <col min="3858" max="3859" width="2.58203125" style="2561" customWidth="1"/>
    <col min="3860" max="3860" width="29.75" style="2561" customWidth="1"/>
    <col min="3861" max="3863" width="9" style="2561" customWidth="1"/>
    <col min="3864" max="3864" width="9.83203125" style="2561" customWidth="1"/>
    <col min="3865" max="3865" width="9.33203125" style="2561" customWidth="1"/>
    <col min="3866" max="3866" width="10.08203125" style="2561" customWidth="1"/>
    <col min="3867" max="3867" width="9" style="2561" customWidth="1"/>
    <col min="3868" max="3868" width="10.33203125" style="2561" customWidth="1"/>
    <col min="3869" max="3869" width="8.25" style="2561" customWidth="1"/>
    <col min="3870" max="3870" width="8.33203125" style="2561" customWidth="1"/>
    <col min="3871" max="3871" width="7.58203125" style="2561" customWidth="1"/>
    <col min="3872" max="3872" width="7" style="2561" customWidth="1"/>
    <col min="3873" max="3873" width="6.75" style="2561" customWidth="1"/>
    <col min="3874" max="3874" width="5.08203125" style="2561" customWidth="1"/>
    <col min="3875" max="3875" width="6.08203125" style="2561" customWidth="1"/>
    <col min="3876" max="3877" width="5.83203125" style="2561" customWidth="1"/>
    <col min="3878" max="3878" width="9.25" style="2561" customWidth="1"/>
    <col min="3879" max="3879" width="8.75" style="2561" customWidth="1"/>
    <col min="3880" max="3880" width="6.33203125" style="2561" customWidth="1"/>
    <col min="3881" max="3881" width="8" style="2561" customWidth="1"/>
    <col min="3882" max="4096" width="6.75" style="2561"/>
    <col min="4097" max="4097" width="4.33203125" style="2561" customWidth="1"/>
    <col min="4098" max="4098" width="2.58203125" style="2561" customWidth="1"/>
    <col min="4099" max="4099" width="30.08203125" style="2561" customWidth="1"/>
    <col min="4100" max="4104" width="12.33203125" style="2561" customWidth="1"/>
    <col min="4105" max="4113" width="11.5" style="2561" customWidth="1"/>
    <col min="4114" max="4115" width="2.58203125" style="2561" customWidth="1"/>
    <col min="4116" max="4116" width="29.75" style="2561" customWidth="1"/>
    <col min="4117" max="4119" width="9" style="2561" customWidth="1"/>
    <col min="4120" max="4120" width="9.83203125" style="2561" customWidth="1"/>
    <col min="4121" max="4121" width="9.33203125" style="2561" customWidth="1"/>
    <col min="4122" max="4122" width="10.08203125" style="2561" customWidth="1"/>
    <col min="4123" max="4123" width="9" style="2561" customWidth="1"/>
    <col min="4124" max="4124" width="10.33203125" style="2561" customWidth="1"/>
    <col min="4125" max="4125" width="8.25" style="2561" customWidth="1"/>
    <col min="4126" max="4126" width="8.33203125" style="2561" customWidth="1"/>
    <col min="4127" max="4127" width="7.58203125" style="2561" customWidth="1"/>
    <col min="4128" max="4128" width="7" style="2561" customWidth="1"/>
    <col min="4129" max="4129" width="6.75" style="2561" customWidth="1"/>
    <col min="4130" max="4130" width="5.08203125" style="2561" customWidth="1"/>
    <col min="4131" max="4131" width="6.08203125" style="2561" customWidth="1"/>
    <col min="4132" max="4133" width="5.83203125" style="2561" customWidth="1"/>
    <col min="4134" max="4134" width="9.25" style="2561" customWidth="1"/>
    <col min="4135" max="4135" width="8.75" style="2561" customWidth="1"/>
    <col min="4136" max="4136" width="6.33203125" style="2561" customWidth="1"/>
    <col min="4137" max="4137" width="8" style="2561" customWidth="1"/>
    <col min="4138" max="4352" width="6.75" style="2561"/>
    <col min="4353" max="4353" width="4.33203125" style="2561" customWidth="1"/>
    <col min="4354" max="4354" width="2.58203125" style="2561" customWidth="1"/>
    <col min="4355" max="4355" width="30.08203125" style="2561" customWidth="1"/>
    <col min="4356" max="4360" width="12.33203125" style="2561" customWidth="1"/>
    <col min="4361" max="4369" width="11.5" style="2561" customWidth="1"/>
    <col min="4370" max="4371" width="2.58203125" style="2561" customWidth="1"/>
    <col min="4372" max="4372" width="29.75" style="2561" customWidth="1"/>
    <col min="4373" max="4375" width="9" style="2561" customWidth="1"/>
    <col min="4376" max="4376" width="9.83203125" style="2561" customWidth="1"/>
    <col min="4377" max="4377" width="9.33203125" style="2561" customWidth="1"/>
    <col min="4378" max="4378" width="10.08203125" style="2561" customWidth="1"/>
    <col min="4379" max="4379" width="9" style="2561" customWidth="1"/>
    <col min="4380" max="4380" width="10.33203125" style="2561" customWidth="1"/>
    <col min="4381" max="4381" width="8.25" style="2561" customWidth="1"/>
    <col min="4382" max="4382" width="8.33203125" style="2561" customWidth="1"/>
    <col min="4383" max="4383" width="7.58203125" style="2561" customWidth="1"/>
    <col min="4384" max="4384" width="7" style="2561" customWidth="1"/>
    <col min="4385" max="4385" width="6.75" style="2561" customWidth="1"/>
    <col min="4386" max="4386" width="5.08203125" style="2561" customWidth="1"/>
    <col min="4387" max="4387" width="6.08203125" style="2561" customWidth="1"/>
    <col min="4388" max="4389" width="5.83203125" style="2561" customWidth="1"/>
    <col min="4390" max="4390" width="9.25" style="2561" customWidth="1"/>
    <col min="4391" max="4391" width="8.75" style="2561" customWidth="1"/>
    <col min="4392" max="4392" width="6.33203125" style="2561" customWidth="1"/>
    <col min="4393" max="4393" width="8" style="2561" customWidth="1"/>
    <col min="4394" max="4608" width="6.75" style="2561"/>
    <col min="4609" max="4609" width="4.33203125" style="2561" customWidth="1"/>
    <col min="4610" max="4610" width="2.58203125" style="2561" customWidth="1"/>
    <col min="4611" max="4611" width="30.08203125" style="2561" customWidth="1"/>
    <col min="4612" max="4616" width="12.33203125" style="2561" customWidth="1"/>
    <col min="4617" max="4625" width="11.5" style="2561" customWidth="1"/>
    <col min="4626" max="4627" width="2.58203125" style="2561" customWidth="1"/>
    <col min="4628" max="4628" width="29.75" style="2561" customWidth="1"/>
    <col min="4629" max="4631" width="9" style="2561" customWidth="1"/>
    <col min="4632" max="4632" width="9.83203125" style="2561" customWidth="1"/>
    <col min="4633" max="4633" width="9.33203125" style="2561" customWidth="1"/>
    <col min="4634" max="4634" width="10.08203125" style="2561" customWidth="1"/>
    <col min="4635" max="4635" width="9" style="2561" customWidth="1"/>
    <col min="4636" max="4636" width="10.33203125" style="2561" customWidth="1"/>
    <col min="4637" max="4637" width="8.25" style="2561" customWidth="1"/>
    <col min="4638" max="4638" width="8.33203125" style="2561" customWidth="1"/>
    <col min="4639" max="4639" width="7.58203125" style="2561" customWidth="1"/>
    <col min="4640" max="4640" width="7" style="2561" customWidth="1"/>
    <col min="4641" max="4641" width="6.75" style="2561" customWidth="1"/>
    <col min="4642" max="4642" width="5.08203125" style="2561" customWidth="1"/>
    <col min="4643" max="4643" width="6.08203125" style="2561" customWidth="1"/>
    <col min="4644" max="4645" width="5.83203125" style="2561" customWidth="1"/>
    <col min="4646" max="4646" width="9.25" style="2561" customWidth="1"/>
    <col min="4647" max="4647" width="8.75" style="2561" customWidth="1"/>
    <col min="4648" max="4648" width="6.33203125" style="2561" customWidth="1"/>
    <col min="4649" max="4649" width="8" style="2561" customWidth="1"/>
    <col min="4650" max="4864" width="6.75" style="2561"/>
    <col min="4865" max="4865" width="4.33203125" style="2561" customWidth="1"/>
    <col min="4866" max="4866" width="2.58203125" style="2561" customWidth="1"/>
    <col min="4867" max="4867" width="30.08203125" style="2561" customWidth="1"/>
    <col min="4868" max="4872" width="12.33203125" style="2561" customWidth="1"/>
    <col min="4873" max="4881" width="11.5" style="2561" customWidth="1"/>
    <col min="4882" max="4883" width="2.58203125" style="2561" customWidth="1"/>
    <col min="4884" max="4884" width="29.75" style="2561" customWidth="1"/>
    <col min="4885" max="4887" width="9" style="2561" customWidth="1"/>
    <col min="4888" max="4888" width="9.83203125" style="2561" customWidth="1"/>
    <col min="4889" max="4889" width="9.33203125" style="2561" customWidth="1"/>
    <col min="4890" max="4890" width="10.08203125" style="2561" customWidth="1"/>
    <col min="4891" max="4891" width="9" style="2561" customWidth="1"/>
    <col min="4892" max="4892" width="10.33203125" style="2561" customWidth="1"/>
    <col min="4893" max="4893" width="8.25" style="2561" customWidth="1"/>
    <col min="4894" max="4894" width="8.33203125" style="2561" customWidth="1"/>
    <col min="4895" max="4895" width="7.58203125" style="2561" customWidth="1"/>
    <col min="4896" max="4896" width="7" style="2561" customWidth="1"/>
    <col min="4897" max="4897" width="6.75" style="2561" customWidth="1"/>
    <col min="4898" max="4898" width="5.08203125" style="2561" customWidth="1"/>
    <col min="4899" max="4899" width="6.08203125" style="2561" customWidth="1"/>
    <col min="4900" max="4901" width="5.83203125" style="2561" customWidth="1"/>
    <col min="4902" max="4902" width="9.25" style="2561" customWidth="1"/>
    <col min="4903" max="4903" width="8.75" style="2561" customWidth="1"/>
    <col min="4904" max="4904" width="6.33203125" style="2561" customWidth="1"/>
    <col min="4905" max="4905" width="8" style="2561" customWidth="1"/>
    <col min="4906" max="5120" width="6.75" style="2561"/>
    <col min="5121" max="5121" width="4.33203125" style="2561" customWidth="1"/>
    <col min="5122" max="5122" width="2.58203125" style="2561" customWidth="1"/>
    <col min="5123" max="5123" width="30.08203125" style="2561" customWidth="1"/>
    <col min="5124" max="5128" width="12.33203125" style="2561" customWidth="1"/>
    <col min="5129" max="5137" width="11.5" style="2561" customWidth="1"/>
    <col min="5138" max="5139" width="2.58203125" style="2561" customWidth="1"/>
    <col min="5140" max="5140" width="29.75" style="2561" customWidth="1"/>
    <col min="5141" max="5143" width="9" style="2561" customWidth="1"/>
    <col min="5144" max="5144" width="9.83203125" style="2561" customWidth="1"/>
    <col min="5145" max="5145" width="9.33203125" style="2561" customWidth="1"/>
    <col min="5146" max="5146" width="10.08203125" style="2561" customWidth="1"/>
    <col min="5147" max="5147" width="9" style="2561" customWidth="1"/>
    <col min="5148" max="5148" width="10.33203125" style="2561" customWidth="1"/>
    <col min="5149" max="5149" width="8.25" style="2561" customWidth="1"/>
    <col min="5150" max="5150" width="8.33203125" style="2561" customWidth="1"/>
    <col min="5151" max="5151" width="7.58203125" style="2561" customWidth="1"/>
    <col min="5152" max="5152" width="7" style="2561" customWidth="1"/>
    <col min="5153" max="5153" width="6.75" style="2561" customWidth="1"/>
    <col min="5154" max="5154" width="5.08203125" style="2561" customWidth="1"/>
    <col min="5155" max="5155" width="6.08203125" style="2561" customWidth="1"/>
    <col min="5156" max="5157" width="5.83203125" style="2561" customWidth="1"/>
    <col min="5158" max="5158" width="9.25" style="2561" customWidth="1"/>
    <col min="5159" max="5159" width="8.75" style="2561" customWidth="1"/>
    <col min="5160" max="5160" width="6.33203125" style="2561" customWidth="1"/>
    <col min="5161" max="5161" width="8" style="2561" customWidth="1"/>
    <col min="5162" max="5376" width="6.75" style="2561"/>
    <col min="5377" max="5377" width="4.33203125" style="2561" customWidth="1"/>
    <col min="5378" max="5378" width="2.58203125" style="2561" customWidth="1"/>
    <col min="5379" max="5379" width="30.08203125" style="2561" customWidth="1"/>
    <col min="5380" max="5384" width="12.33203125" style="2561" customWidth="1"/>
    <col min="5385" max="5393" width="11.5" style="2561" customWidth="1"/>
    <col min="5394" max="5395" width="2.58203125" style="2561" customWidth="1"/>
    <col min="5396" max="5396" width="29.75" style="2561" customWidth="1"/>
    <col min="5397" max="5399" width="9" style="2561" customWidth="1"/>
    <col min="5400" max="5400" width="9.83203125" style="2561" customWidth="1"/>
    <col min="5401" max="5401" width="9.33203125" style="2561" customWidth="1"/>
    <col min="5402" max="5402" width="10.08203125" style="2561" customWidth="1"/>
    <col min="5403" max="5403" width="9" style="2561" customWidth="1"/>
    <col min="5404" max="5404" width="10.33203125" style="2561" customWidth="1"/>
    <col min="5405" max="5405" width="8.25" style="2561" customWidth="1"/>
    <col min="5406" max="5406" width="8.33203125" style="2561" customWidth="1"/>
    <col min="5407" max="5407" width="7.58203125" style="2561" customWidth="1"/>
    <col min="5408" max="5408" width="7" style="2561" customWidth="1"/>
    <col min="5409" max="5409" width="6.75" style="2561" customWidth="1"/>
    <col min="5410" max="5410" width="5.08203125" style="2561" customWidth="1"/>
    <col min="5411" max="5411" width="6.08203125" style="2561" customWidth="1"/>
    <col min="5412" max="5413" width="5.83203125" style="2561" customWidth="1"/>
    <col min="5414" max="5414" width="9.25" style="2561" customWidth="1"/>
    <col min="5415" max="5415" width="8.75" style="2561" customWidth="1"/>
    <col min="5416" max="5416" width="6.33203125" style="2561" customWidth="1"/>
    <col min="5417" max="5417" width="8" style="2561" customWidth="1"/>
    <col min="5418" max="5632" width="6.75" style="2561"/>
    <col min="5633" max="5633" width="4.33203125" style="2561" customWidth="1"/>
    <col min="5634" max="5634" width="2.58203125" style="2561" customWidth="1"/>
    <col min="5635" max="5635" width="30.08203125" style="2561" customWidth="1"/>
    <col min="5636" max="5640" width="12.33203125" style="2561" customWidth="1"/>
    <col min="5641" max="5649" width="11.5" style="2561" customWidth="1"/>
    <col min="5650" max="5651" width="2.58203125" style="2561" customWidth="1"/>
    <col min="5652" max="5652" width="29.75" style="2561" customWidth="1"/>
    <col min="5653" max="5655" width="9" style="2561" customWidth="1"/>
    <col min="5656" max="5656" width="9.83203125" style="2561" customWidth="1"/>
    <col min="5657" max="5657" width="9.33203125" style="2561" customWidth="1"/>
    <col min="5658" max="5658" width="10.08203125" style="2561" customWidth="1"/>
    <col min="5659" max="5659" width="9" style="2561" customWidth="1"/>
    <col min="5660" max="5660" width="10.33203125" style="2561" customWidth="1"/>
    <col min="5661" max="5661" width="8.25" style="2561" customWidth="1"/>
    <col min="5662" max="5662" width="8.33203125" style="2561" customWidth="1"/>
    <col min="5663" max="5663" width="7.58203125" style="2561" customWidth="1"/>
    <col min="5664" max="5664" width="7" style="2561" customWidth="1"/>
    <col min="5665" max="5665" width="6.75" style="2561" customWidth="1"/>
    <col min="5666" max="5666" width="5.08203125" style="2561" customWidth="1"/>
    <col min="5667" max="5667" width="6.08203125" style="2561" customWidth="1"/>
    <col min="5668" max="5669" width="5.83203125" style="2561" customWidth="1"/>
    <col min="5670" max="5670" width="9.25" style="2561" customWidth="1"/>
    <col min="5671" max="5671" width="8.75" style="2561" customWidth="1"/>
    <col min="5672" max="5672" width="6.33203125" style="2561" customWidth="1"/>
    <col min="5673" max="5673" width="8" style="2561" customWidth="1"/>
    <col min="5674" max="5888" width="6.75" style="2561"/>
    <col min="5889" max="5889" width="4.33203125" style="2561" customWidth="1"/>
    <col min="5890" max="5890" width="2.58203125" style="2561" customWidth="1"/>
    <col min="5891" max="5891" width="30.08203125" style="2561" customWidth="1"/>
    <col min="5892" max="5896" width="12.33203125" style="2561" customWidth="1"/>
    <col min="5897" max="5905" width="11.5" style="2561" customWidth="1"/>
    <col min="5906" max="5907" width="2.58203125" style="2561" customWidth="1"/>
    <col min="5908" max="5908" width="29.75" style="2561" customWidth="1"/>
    <col min="5909" max="5911" width="9" style="2561" customWidth="1"/>
    <col min="5912" max="5912" width="9.83203125" style="2561" customWidth="1"/>
    <col min="5913" max="5913" width="9.33203125" style="2561" customWidth="1"/>
    <col min="5914" max="5914" width="10.08203125" style="2561" customWidth="1"/>
    <col min="5915" max="5915" width="9" style="2561" customWidth="1"/>
    <col min="5916" max="5916" width="10.33203125" style="2561" customWidth="1"/>
    <col min="5917" max="5917" width="8.25" style="2561" customWidth="1"/>
    <col min="5918" max="5918" width="8.33203125" style="2561" customWidth="1"/>
    <col min="5919" max="5919" width="7.58203125" style="2561" customWidth="1"/>
    <col min="5920" max="5920" width="7" style="2561" customWidth="1"/>
    <col min="5921" max="5921" width="6.75" style="2561" customWidth="1"/>
    <col min="5922" max="5922" width="5.08203125" style="2561" customWidth="1"/>
    <col min="5923" max="5923" width="6.08203125" style="2561" customWidth="1"/>
    <col min="5924" max="5925" width="5.83203125" style="2561" customWidth="1"/>
    <col min="5926" max="5926" width="9.25" style="2561" customWidth="1"/>
    <col min="5927" max="5927" width="8.75" style="2561" customWidth="1"/>
    <col min="5928" max="5928" width="6.33203125" style="2561" customWidth="1"/>
    <col min="5929" max="5929" width="8" style="2561" customWidth="1"/>
    <col min="5930" max="6144" width="6.75" style="2561"/>
    <col min="6145" max="6145" width="4.33203125" style="2561" customWidth="1"/>
    <col min="6146" max="6146" width="2.58203125" style="2561" customWidth="1"/>
    <col min="6147" max="6147" width="30.08203125" style="2561" customWidth="1"/>
    <col min="6148" max="6152" width="12.33203125" style="2561" customWidth="1"/>
    <col min="6153" max="6161" width="11.5" style="2561" customWidth="1"/>
    <col min="6162" max="6163" width="2.58203125" style="2561" customWidth="1"/>
    <col min="6164" max="6164" width="29.75" style="2561" customWidth="1"/>
    <col min="6165" max="6167" width="9" style="2561" customWidth="1"/>
    <col min="6168" max="6168" width="9.83203125" style="2561" customWidth="1"/>
    <col min="6169" max="6169" width="9.33203125" style="2561" customWidth="1"/>
    <col min="6170" max="6170" width="10.08203125" style="2561" customWidth="1"/>
    <col min="6171" max="6171" width="9" style="2561" customWidth="1"/>
    <col min="6172" max="6172" width="10.33203125" style="2561" customWidth="1"/>
    <col min="6173" max="6173" width="8.25" style="2561" customWidth="1"/>
    <col min="6174" max="6174" width="8.33203125" style="2561" customWidth="1"/>
    <col min="6175" max="6175" width="7.58203125" style="2561" customWidth="1"/>
    <col min="6176" max="6176" width="7" style="2561" customWidth="1"/>
    <col min="6177" max="6177" width="6.75" style="2561" customWidth="1"/>
    <col min="6178" max="6178" width="5.08203125" style="2561" customWidth="1"/>
    <col min="6179" max="6179" width="6.08203125" style="2561" customWidth="1"/>
    <col min="6180" max="6181" width="5.83203125" style="2561" customWidth="1"/>
    <col min="6182" max="6182" width="9.25" style="2561" customWidth="1"/>
    <col min="6183" max="6183" width="8.75" style="2561" customWidth="1"/>
    <col min="6184" max="6184" width="6.33203125" style="2561" customWidth="1"/>
    <col min="6185" max="6185" width="8" style="2561" customWidth="1"/>
    <col min="6186" max="6400" width="6.75" style="2561"/>
    <col min="6401" max="6401" width="4.33203125" style="2561" customWidth="1"/>
    <col min="6402" max="6402" width="2.58203125" style="2561" customWidth="1"/>
    <col min="6403" max="6403" width="30.08203125" style="2561" customWidth="1"/>
    <col min="6404" max="6408" width="12.33203125" style="2561" customWidth="1"/>
    <col min="6409" max="6417" width="11.5" style="2561" customWidth="1"/>
    <col min="6418" max="6419" width="2.58203125" style="2561" customWidth="1"/>
    <col min="6420" max="6420" width="29.75" style="2561" customWidth="1"/>
    <col min="6421" max="6423" width="9" style="2561" customWidth="1"/>
    <col min="6424" max="6424" width="9.83203125" style="2561" customWidth="1"/>
    <col min="6425" max="6425" width="9.33203125" style="2561" customWidth="1"/>
    <col min="6426" max="6426" width="10.08203125" style="2561" customWidth="1"/>
    <col min="6427" max="6427" width="9" style="2561" customWidth="1"/>
    <col min="6428" max="6428" width="10.33203125" style="2561" customWidth="1"/>
    <col min="6429" max="6429" width="8.25" style="2561" customWidth="1"/>
    <col min="6430" max="6430" width="8.33203125" style="2561" customWidth="1"/>
    <col min="6431" max="6431" width="7.58203125" style="2561" customWidth="1"/>
    <col min="6432" max="6432" width="7" style="2561" customWidth="1"/>
    <col min="6433" max="6433" width="6.75" style="2561" customWidth="1"/>
    <col min="6434" max="6434" width="5.08203125" style="2561" customWidth="1"/>
    <col min="6435" max="6435" width="6.08203125" style="2561" customWidth="1"/>
    <col min="6436" max="6437" width="5.83203125" style="2561" customWidth="1"/>
    <col min="6438" max="6438" width="9.25" style="2561" customWidth="1"/>
    <col min="6439" max="6439" width="8.75" style="2561" customWidth="1"/>
    <col min="6440" max="6440" width="6.33203125" style="2561" customWidth="1"/>
    <col min="6441" max="6441" width="8" style="2561" customWidth="1"/>
    <col min="6442" max="6656" width="6.75" style="2561"/>
    <col min="6657" max="6657" width="4.33203125" style="2561" customWidth="1"/>
    <col min="6658" max="6658" width="2.58203125" style="2561" customWidth="1"/>
    <col min="6659" max="6659" width="30.08203125" style="2561" customWidth="1"/>
    <col min="6660" max="6664" width="12.33203125" style="2561" customWidth="1"/>
    <col min="6665" max="6673" width="11.5" style="2561" customWidth="1"/>
    <col min="6674" max="6675" width="2.58203125" style="2561" customWidth="1"/>
    <col min="6676" max="6676" width="29.75" style="2561" customWidth="1"/>
    <col min="6677" max="6679" width="9" style="2561" customWidth="1"/>
    <col min="6680" max="6680" width="9.83203125" style="2561" customWidth="1"/>
    <col min="6681" max="6681" width="9.33203125" style="2561" customWidth="1"/>
    <col min="6682" max="6682" width="10.08203125" style="2561" customWidth="1"/>
    <col min="6683" max="6683" width="9" style="2561" customWidth="1"/>
    <col min="6684" max="6684" width="10.33203125" style="2561" customWidth="1"/>
    <col min="6685" max="6685" width="8.25" style="2561" customWidth="1"/>
    <col min="6686" max="6686" width="8.33203125" style="2561" customWidth="1"/>
    <col min="6687" max="6687" width="7.58203125" style="2561" customWidth="1"/>
    <col min="6688" max="6688" width="7" style="2561" customWidth="1"/>
    <col min="6689" max="6689" width="6.75" style="2561" customWidth="1"/>
    <col min="6690" max="6690" width="5.08203125" style="2561" customWidth="1"/>
    <col min="6691" max="6691" width="6.08203125" style="2561" customWidth="1"/>
    <col min="6692" max="6693" width="5.83203125" style="2561" customWidth="1"/>
    <col min="6694" max="6694" width="9.25" style="2561" customWidth="1"/>
    <col min="6695" max="6695" width="8.75" style="2561" customWidth="1"/>
    <col min="6696" max="6696" width="6.33203125" style="2561" customWidth="1"/>
    <col min="6697" max="6697" width="8" style="2561" customWidth="1"/>
    <col min="6698" max="6912" width="6.75" style="2561"/>
    <col min="6913" max="6913" width="4.33203125" style="2561" customWidth="1"/>
    <col min="6914" max="6914" width="2.58203125" style="2561" customWidth="1"/>
    <col min="6915" max="6915" width="30.08203125" style="2561" customWidth="1"/>
    <col min="6916" max="6920" width="12.33203125" style="2561" customWidth="1"/>
    <col min="6921" max="6929" width="11.5" style="2561" customWidth="1"/>
    <col min="6930" max="6931" width="2.58203125" style="2561" customWidth="1"/>
    <col min="6932" max="6932" width="29.75" style="2561" customWidth="1"/>
    <col min="6933" max="6935" width="9" style="2561" customWidth="1"/>
    <col min="6936" max="6936" width="9.83203125" style="2561" customWidth="1"/>
    <col min="6937" max="6937" width="9.33203125" style="2561" customWidth="1"/>
    <col min="6938" max="6938" width="10.08203125" style="2561" customWidth="1"/>
    <col min="6939" max="6939" width="9" style="2561" customWidth="1"/>
    <col min="6940" max="6940" width="10.33203125" style="2561" customWidth="1"/>
    <col min="6941" max="6941" width="8.25" style="2561" customWidth="1"/>
    <col min="6942" max="6942" width="8.33203125" style="2561" customWidth="1"/>
    <col min="6943" max="6943" width="7.58203125" style="2561" customWidth="1"/>
    <col min="6944" max="6944" width="7" style="2561" customWidth="1"/>
    <col min="6945" max="6945" width="6.75" style="2561" customWidth="1"/>
    <col min="6946" max="6946" width="5.08203125" style="2561" customWidth="1"/>
    <col min="6947" max="6947" width="6.08203125" style="2561" customWidth="1"/>
    <col min="6948" max="6949" width="5.83203125" style="2561" customWidth="1"/>
    <col min="6950" max="6950" width="9.25" style="2561" customWidth="1"/>
    <col min="6951" max="6951" width="8.75" style="2561" customWidth="1"/>
    <col min="6952" max="6952" width="6.33203125" style="2561" customWidth="1"/>
    <col min="6953" max="6953" width="8" style="2561" customWidth="1"/>
    <col min="6954" max="7168" width="6.75" style="2561"/>
    <col min="7169" max="7169" width="4.33203125" style="2561" customWidth="1"/>
    <col min="7170" max="7170" width="2.58203125" style="2561" customWidth="1"/>
    <col min="7171" max="7171" width="30.08203125" style="2561" customWidth="1"/>
    <col min="7172" max="7176" width="12.33203125" style="2561" customWidth="1"/>
    <col min="7177" max="7185" width="11.5" style="2561" customWidth="1"/>
    <col min="7186" max="7187" width="2.58203125" style="2561" customWidth="1"/>
    <col min="7188" max="7188" width="29.75" style="2561" customWidth="1"/>
    <col min="7189" max="7191" width="9" style="2561" customWidth="1"/>
    <col min="7192" max="7192" width="9.83203125" style="2561" customWidth="1"/>
    <col min="7193" max="7193" width="9.33203125" style="2561" customWidth="1"/>
    <col min="7194" max="7194" width="10.08203125" style="2561" customWidth="1"/>
    <col min="7195" max="7195" width="9" style="2561" customWidth="1"/>
    <col min="7196" max="7196" width="10.33203125" style="2561" customWidth="1"/>
    <col min="7197" max="7197" width="8.25" style="2561" customWidth="1"/>
    <col min="7198" max="7198" width="8.33203125" style="2561" customWidth="1"/>
    <col min="7199" max="7199" width="7.58203125" style="2561" customWidth="1"/>
    <col min="7200" max="7200" width="7" style="2561" customWidth="1"/>
    <col min="7201" max="7201" width="6.75" style="2561" customWidth="1"/>
    <col min="7202" max="7202" width="5.08203125" style="2561" customWidth="1"/>
    <col min="7203" max="7203" width="6.08203125" style="2561" customWidth="1"/>
    <col min="7204" max="7205" width="5.83203125" style="2561" customWidth="1"/>
    <col min="7206" max="7206" width="9.25" style="2561" customWidth="1"/>
    <col min="7207" max="7207" width="8.75" style="2561" customWidth="1"/>
    <col min="7208" max="7208" width="6.33203125" style="2561" customWidth="1"/>
    <col min="7209" max="7209" width="8" style="2561" customWidth="1"/>
    <col min="7210" max="7424" width="6.75" style="2561"/>
    <col min="7425" max="7425" width="4.33203125" style="2561" customWidth="1"/>
    <col min="7426" max="7426" width="2.58203125" style="2561" customWidth="1"/>
    <col min="7427" max="7427" width="30.08203125" style="2561" customWidth="1"/>
    <col min="7428" max="7432" width="12.33203125" style="2561" customWidth="1"/>
    <col min="7433" max="7441" width="11.5" style="2561" customWidth="1"/>
    <col min="7442" max="7443" width="2.58203125" style="2561" customWidth="1"/>
    <col min="7444" max="7444" width="29.75" style="2561" customWidth="1"/>
    <col min="7445" max="7447" width="9" style="2561" customWidth="1"/>
    <col min="7448" max="7448" width="9.83203125" style="2561" customWidth="1"/>
    <col min="7449" max="7449" width="9.33203125" style="2561" customWidth="1"/>
    <col min="7450" max="7450" width="10.08203125" style="2561" customWidth="1"/>
    <col min="7451" max="7451" width="9" style="2561" customWidth="1"/>
    <col min="7452" max="7452" width="10.33203125" style="2561" customWidth="1"/>
    <col min="7453" max="7453" width="8.25" style="2561" customWidth="1"/>
    <col min="7454" max="7454" width="8.33203125" style="2561" customWidth="1"/>
    <col min="7455" max="7455" width="7.58203125" style="2561" customWidth="1"/>
    <col min="7456" max="7456" width="7" style="2561" customWidth="1"/>
    <col min="7457" max="7457" width="6.75" style="2561" customWidth="1"/>
    <col min="7458" max="7458" width="5.08203125" style="2561" customWidth="1"/>
    <col min="7459" max="7459" width="6.08203125" style="2561" customWidth="1"/>
    <col min="7460" max="7461" width="5.83203125" style="2561" customWidth="1"/>
    <col min="7462" max="7462" width="9.25" style="2561" customWidth="1"/>
    <col min="7463" max="7463" width="8.75" style="2561" customWidth="1"/>
    <col min="7464" max="7464" width="6.33203125" style="2561" customWidth="1"/>
    <col min="7465" max="7465" width="8" style="2561" customWidth="1"/>
    <col min="7466" max="7680" width="6.75" style="2561"/>
    <col min="7681" max="7681" width="4.33203125" style="2561" customWidth="1"/>
    <col min="7682" max="7682" width="2.58203125" style="2561" customWidth="1"/>
    <col min="7683" max="7683" width="30.08203125" style="2561" customWidth="1"/>
    <col min="7684" max="7688" width="12.33203125" style="2561" customWidth="1"/>
    <col min="7689" max="7697" width="11.5" style="2561" customWidth="1"/>
    <col min="7698" max="7699" width="2.58203125" style="2561" customWidth="1"/>
    <col min="7700" max="7700" width="29.75" style="2561" customWidth="1"/>
    <col min="7701" max="7703" width="9" style="2561" customWidth="1"/>
    <col min="7704" max="7704" width="9.83203125" style="2561" customWidth="1"/>
    <col min="7705" max="7705" width="9.33203125" style="2561" customWidth="1"/>
    <col min="7706" max="7706" width="10.08203125" style="2561" customWidth="1"/>
    <col min="7707" max="7707" width="9" style="2561" customWidth="1"/>
    <col min="7708" max="7708" width="10.33203125" style="2561" customWidth="1"/>
    <col min="7709" max="7709" width="8.25" style="2561" customWidth="1"/>
    <col min="7710" max="7710" width="8.33203125" style="2561" customWidth="1"/>
    <col min="7711" max="7711" width="7.58203125" style="2561" customWidth="1"/>
    <col min="7712" max="7712" width="7" style="2561" customWidth="1"/>
    <col min="7713" max="7713" width="6.75" style="2561" customWidth="1"/>
    <col min="7714" max="7714" width="5.08203125" style="2561" customWidth="1"/>
    <col min="7715" max="7715" width="6.08203125" style="2561" customWidth="1"/>
    <col min="7716" max="7717" width="5.83203125" style="2561" customWidth="1"/>
    <col min="7718" max="7718" width="9.25" style="2561" customWidth="1"/>
    <col min="7719" max="7719" width="8.75" style="2561" customWidth="1"/>
    <col min="7720" max="7720" width="6.33203125" style="2561" customWidth="1"/>
    <col min="7721" max="7721" width="8" style="2561" customWidth="1"/>
    <col min="7722" max="7936" width="6.75" style="2561"/>
    <col min="7937" max="7937" width="4.33203125" style="2561" customWidth="1"/>
    <col min="7938" max="7938" width="2.58203125" style="2561" customWidth="1"/>
    <col min="7939" max="7939" width="30.08203125" style="2561" customWidth="1"/>
    <col min="7940" max="7944" width="12.33203125" style="2561" customWidth="1"/>
    <col min="7945" max="7953" width="11.5" style="2561" customWidth="1"/>
    <col min="7954" max="7955" width="2.58203125" style="2561" customWidth="1"/>
    <col min="7956" max="7956" width="29.75" style="2561" customWidth="1"/>
    <col min="7957" max="7959" width="9" style="2561" customWidth="1"/>
    <col min="7960" max="7960" width="9.83203125" style="2561" customWidth="1"/>
    <col min="7961" max="7961" width="9.33203125" style="2561" customWidth="1"/>
    <col min="7962" max="7962" width="10.08203125" style="2561" customWidth="1"/>
    <col min="7963" max="7963" width="9" style="2561" customWidth="1"/>
    <col min="7964" max="7964" width="10.33203125" style="2561" customWidth="1"/>
    <col min="7965" max="7965" width="8.25" style="2561" customWidth="1"/>
    <col min="7966" max="7966" width="8.33203125" style="2561" customWidth="1"/>
    <col min="7967" max="7967" width="7.58203125" style="2561" customWidth="1"/>
    <col min="7968" max="7968" width="7" style="2561" customWidth="1"/>
    <col min="7969" max="7969" width="6.75" style="2561" customWidth="1"/>
    <col min="7970" max="7970" width="5.08203125" style="2561" customWidth="1"/>
    <col min="7971" max="7971" width="6.08203125" style="2561" customWidth="1"/>
    <col min="7972" max="7973" width="5.83203125" style="2561" customWidth="1"/>
    <col min="7974" max="7974" width="9.25" style="2561" customWidth="1"/>
    <col min="7975" max="7975" width="8.75" style="2561" customWidth="1"/>
    <col min="7976" max="7976" width="6.33203125" style="2561" customWidth="1"/>
    <col min="7977" max="7977" width="8" style="2561" customWidth="1"/>
    <col min="7978" max="8192" width="6.75" style="2561"/>
    <col min="8193" max="8193" width="4.33203125" style="2561" customWidth="1"/>
    <col min="8194" max="8194" width="2.58203125" style="2561" customWidth="1"/>
    <col min="8195" max="8195" width="30.08203125" style="2561" customWidth="1"/>
    <col min="8196" max="8200" width="12.33203125" style="2561" customWidth="1"/>
    <col min="8201" max="8209" width="11.5" style="2561" customWidth="1"/>
    <col min="8210" max="8211" width="2.58203125" style="2561" customWidth="1"/>
    <col min="8212" max="8212" width="29.75" style="2561" customWidth="1"/>
    <col min="8213" max="8215" width="9" style="2561" customWidth="1"/>
    <col min="8216" max="8216" width="9.83203125" style="2561" customWidth="1"/>
    <col min="8217" max="8217" width="9.33203125" style="2561" customWidth="1"/>
    <col min="8218" max="8218" width="10.08203125" style="2561" customWidth="1"/>
    <col min="8219" max="8219" width="9" style="2561" customWidth="1"/>
    <col min="8220" max="8220" width="10.33203125" style="2561" customWidth="1"/>
    <col min="8221" max="8221" width="8.25" style="2561" customWidth="1"/>
    <col min="8222" max="8222" width="8.33203125" style="2561" customWidth="1"/>
    <col min="8223" max="8223" width="7.58203125" style="2561" customWidth="1"/>
    <col min="8224" max="8224" width="7" style="2561" customWidth="1"/>
    <col min="8225" max="8225" width="6.75" style="2561" customWidth="1"/>
    <col min="8226" max="8226" width="5.08203125" style="2561" customWidth="1"/>
    <col min="8227" max="8227" width="6.08203125" style="2561" customWidth="1"/>
    <col min="8228" max="8229" width="5.83203125" style="2561" customWidth="1"/>
    <col min="8230" max="8230" width="9.25" style="2561" customWidth="1"/>
    <col min="8231" max="8231" width="8.75" style="2561" customWidth="1"/>
    <col min="8232" max="8232" width="6.33203125" style="2561" customWidth="1"/>
    <col min="8233" max="8233" width="8" style="2561" customWidth="1"/>
    <col min="8234" max="8448" width="6.75" style="2561"/>
    <col min="8449" max="8449" width="4.33203125" style="2561" customWidth="1"/>
    <col min="8450" max="8450" width="2.58203125" style="2561" customWidth="1"/>
    <col min="8451" max="8451" width="30.08203125" style="2561" customWidth="1"/>
    <col min="8452" max="8456" width="12.33203125" style="2561" customWidth="1"/>
    <col min="8457" max="8465" width="11.5" style="2561" customWidth="1"/>
    <col min="8466" max="8467" width="2.58203125" style="2561" customWidth="1"/>
    <col min="8468" max="8468" width="29.75" style="2561" customWidth="1"/>
    <col min="8469" max="8471" width="9" style="2561" customWidth="1"/>
    <col min="8472" max="8472" width="9.83203125" style="2561" customWidth="1"/>
    <col min="8473" max="8473" width="9.33203125" style="2561" customWidth="1"/>
    <col min="8474" max="8474" width="10.08203125" style="2561" customWidth="1"/>
    <col min="8475" max="8475" width="9" style="2561" customWidth="1"/>
    <col min="8476" max="8476" width="10.33203125" style="2561" customWidth="1"/>
    <col min="8477" max="8477" width="8.25" style="2561" customWidth="1"/>
    <col min="8478" max="8478" width="8.33203125" style="2561" customWidth="1"/>
    <col min="8479" max="8479" width="7.58203125" style="2561" customWidth="1"/>
    <col min="8480" max="8480" width="7" style="2561" customWidth="1"/>
    <col min="8481" max="8481" width="6.75" style="2561" customWidth="1"/>
    <col min="8482" max="8482" width="5.08203125" style="2561" customWidth="1"/>
    <col min="8483" max="8483" width="6.08203125" style="2561" customWidth="1"/>
    <col min="8484" max="8485" width="5.83203125" style="2561" customWidth="1"/>
    <col min="8486" max="8486" width="9.25" style="2561" customWidth="1"/>
    <col min="8487" max="8487" width="8.75" style="2561" customWidth="1"/>
    <col min="8488" max="8488" width="6.33203125" style="2561" customWidth="1"/>
    <col min="8489" max="8489" width="8" style="2561" customWidth="1"/>
    <col min="8490" max="8704" width="6.75" style="2561"/>
    <col min="8705" max="8705" width="4.33203125" style="2561" customWidth="1"/>
    <col min="8706" max="8706" width="2.58203125" style="2561" customWidth="1"/>
    <col min="8707" max="8707" width="30.08203125" style="2561" customWidth="1"/>
    <col min="8708" max="8712" width="12.33203125" style="2561" customWidth="1"/>
    <col min="8713" max="8721" width="11.5" style="2561" customWidth="1"/>
    <col min="8722" max="8723" width="2.58203125" style="2561" customWidth="1"/>
    <col min="8724" max="8724" width="29.75" style="2561" customWidth="1"/>
    <col min="8725" max="8727" width="9" style="2561" customWidth="1"/>
    <col min="8728" max="8728" width="9.83203125" style="2561" customWidth="1"/>
    <col min="8729" max="8729" width="9.33203125" style="2561" customWidth="1"/>
    <col min="8730" max="8730" width="10.08203125" style="2561" customWidth="1"/>
    <col min="8731" max="8731" width="9" style="2561" customWidth="1"/>
    <col min="8732" max="8732" width="10.33203125" style="2561" customWidth="1"/>
    <col min="8733" max="8733" width="8.25" style="2561" customWidth="1"/>
    <col min="8734" max="8734" width="8.33203125" style="2561" customWidth="1"/>
    <col min="8735" max="8735" width="7.58203125" style="2561" customWidth="1"/>
    <col min="8736" max="8736" width="7" style="2561" customWidth="1"/>
    <col min="8737" max="8737" width="6.75" style="2561" customWidth="1"/>
    <col min="8738" max="8738" width="5.08203125" style="2561" customWidth="1"/>
    <col min="8739" max="8739" width="6.08203125" style="2561" customWidth="1"/>
    <col min="8740" max="8741" width="5.83203125" style="2561" customWidth="1"/>
    <col min="8742" max="8742" width="9.25" style="2561" customWidth="1"/>
    <col min="8743" max="8743" width="8.75" style="2561" customWidth="1"/>
    <col min="8744" max="8744" width="6.33203125" style="2561" customWidth="1"/>
    <col min="8745" max="8745" width="8" style="2561" customWidth="1"/>
    <col min="8746" max="8960" width="6.75" style="2561"/>
    <col min="8961" max="8961" width="4.33203125" style="2561" customWidth="1"/>
    <col min="8962" max="8962" width="2.58203125" style="2561" customWidth="1"/>
    <col min="8963" max="8963" width="30.08203125" style="2561" customWidth="1"/>
    <col min="8964" max="8968" width="12.33203125" style="2561" customWidth="1"/>
    <col min="8969" max="8977" width="11.5" style="2561" customWidth="1"/>
    <col min="8978" max="8979" width="2.58203125" style="2561" customWidth="1"/>
    <col min="8980" max="8980" width="29.75" style="2561" customWidth="1"/>
    <col min="8981" max="8983" width="9" style="2561" customWidth="1"/>
    <col min="8984" max="8984" width="9.83203125" style="2561" customWidth="1"/>
    <col min="8985" max="8985" width="9.33203125" style="2561" customWidth="1"/>
    <col min="8986" max="8986" width="10.08203125" style="2561" customWidth="1"/>
    <col min="8987" max="8987" width="9" style="2561" customWidth="1"/>
    <col min="8988" max="8988" width="10.33203125" style="2561" customWidth="1"/>
    <col min="8989" max="8989" width="8.25" style="2561" customWidth="1"/>
    <col min="8990" max="8990" width="8.33203125" style="2561" customWidth="1"/>
    <col min="8991" max="8991" width="7.58203125" style="2561" customWidth="1"/>
    <col min="8992" max="8992" width="7" style="2561" customWidth="1"/>
    <col min="8993" max="8993" width="6.75" style="2561" customWidth="1"/>
    <col min="8994" max="8994" width="5.08203125" style="2561" customWidth="1"/>
    <col min="8995" max="8995" width="6.08203125" style="2561" customWidth="1"/>
    <col min="8996" max="8997" width="5.83203125" style="2561" customWidth="1"/>
    <col min="8998" max="8998" width="9.25" style="2561" customWidth="1"/>
    <col min="8999" max="8999" width="8.75" style="2561" customWidth="1"/>
    <col min="9000" max="9000" width="6.33203125" style="2561" customWidth="1"/>
    <col min="9001" max="9001" width="8" style="2561" customWidth="1"/>
    <col min="9002" max="9216" width="6.75" style="2561"/>
    <col min="9217" max="9217" width="4.33203125" style="2561" customWidth="1"/>
    <col min="9218" max="9218" width="2.58203125" style="2561" customWidth="1"/>
    <col min="9219" max="9219" width="30.08203125" style="2561" customWidth="1"/>
    <col min="9220" max="9224" width="12.33203125" style="2561" customWidth="1"/>
    <col min="9225" max="9233" width="11.5" style="2561" customWidth="1"/>
    <col min="9234" max="9235" width="2.58203125" style="2561" customWidth="1"/>
    <col min="9236" max="9236" width="29.75" style="2561" customWidth="1"/>
    <col min="9237" max="9239" width="9" style="2561" customWidth="1"/>
    <col min="9240" max="9240" width="9.83203125" style="2561" customWidth="1"/>
    <col min="9241" max="9241" width="9.33203125" style="2561" customWidth="1"/>
    <col min="9242" max="9242" width="10.08203125" style="2561" customWidth="1"/>
    <col min="9243" max="9243" width="9" style="2561" customWidth="1"/>
    <col min="9244" max="9244" width="10.33203125" style="2561" customWidth="1"/>
    <col min="9245" max="9245" width="8.25" style="2561" customWidth="1"/>
    <col min="9246" max="9246" width="8.33203125" style="2561" customWidth="1"/>
    <col min="9247" max="9247" width="7.58203125" style="2561" customWidth="1"/>
    <col min="9248" max="9248" width="7" style="2561" customWidth="1"/>
    <col min="9249" max="9249" width="6.75" style="2561" customWidth="1"/>
    <col min="9250" max="9250" width="5.08203125" style="2561" customWidth="1"/>
    <col min="9251" max="9251" width="6.08203125" style="2561" customWidth="1"/>
    <col min="9252" max="9253" width="5.83203125" style="2561" customWidth="1"/>
    <col min="9254" max="9254" width="9.25" style="2561" customWidth="1"/>
    <col min="9255" max="9255" width="8.75" style="2561" customWidth="1"/>
    <col min="9256" max="9256" width="6.33203125" style="2561" customWidth="1"/>
    <col min="9257" max="9257" width="8" style="2561" customWidth="1"/>
    <col min="9258" max="9472" width="6.75" style="2561"/>
    <col min="9473" max="9473" width="4.33203125" style="2561" customWidth="1"/>
    <col min="9474" max="9474" width="2.58203125" style="2561" customWidth="1"/>
    <col min="9475" max="9475" width="30.08203125" style="2561" customWidth="1"/>
    <col min="9476" max="9480" width="12.33203125" style="2561" customWidth="1"/>
    <col min="9481" max="9489" width="11.5" style="2561" customWidth="1"/>
    <col min="9490" max="9491" width="2.58203125" style="2561" customWidth="1"/>
    <col min="9492" max="9492" width="29.75" style="2561" customWidth="1"/>
    <col min="9493" max="9495" width="9" style="2561" customWidth="1"/>
    <col min="9496" max="9496" width="9.83203125" style="2561" customWidth="1"/>
    <col min="9497" max="9497" width="9.33203125" style="2561" customWidth="1"/>
    <col min="9498" max="9498" width="10.08203125" style="2561" customWidth="1"/>
    <col min="9499" max="9499" width="9" style="2561" customWidth="1"/>
    <col min="9500" max="9500" width="10.33203125" style="2561" customWidth="1"/>
    <col min="9501" max="9501" width="8.25" style="2561" customWidth="1"/>
    <col min="9502" max="9502" width="8.33203125" style="2561" customWidth="1"/>
    <col min="9503" max="9503" width="7.58203125" style="2561" customWidth="1"/>
    <col min="9504" max="9504" width="7" style="2561" customWidth="1"/>
    <col min="9505" max="9505" width="6.75" style="2561" customWidth="1"/>
    <col min="9506" max="9506" width="5.08203125" style="2561" customWidth="1"/>
    <col min="9507" max="9507" width="6.08203125" style="2561" customWidth="1"/>
    <col min="9508" max="9509" width="5.83203125" style="2561" customWidth="1"/>
    <col min="9510" max="9510" width="9.25" style="2561" customWidth="1"/>
    <col min="9511" max="9511" width="8.75" style="2561" customWidth="1"/>
    <col min="9512" max="9512" width="6.33203125" style="2561" customWidth="1"/>
    <col min="9513" max="9513" width="8" style="2561" customWidth="1"/>
    <col min="9514" max="9728" width="6.75" style="2561"/>
    <col min="9729" max="9729" width="4.33203125" style="2561" customWidth="1"/>
    <col min="9730" max="9730" width="2.58203125" style="2561" customWidth="1"/>
    <col min="9731" max="9731" width="30.08203125" style="2561" customWidth="1"/>
    <col min="9732" max="9736" width="12.33203125" style="2561" customWidth="1"/>
    <col min="9737" max="9745" width="11.5" style="2561" customWidth="1"/>
    <col min="9746" max="9747" width="2.58203125" style="2561" customWidth="1"/>
    <col min="9748" max="9748" width="29.75" style="2561" customWidth="1"/>
    <col min="9749" max="9751" width="9" style="2561" customWidth="1"/>
    <col min="9752" max="9752" width="9.83203125" style="2561" customWidth="1"/>
    <col min="9753" max="9753" width="9.33203125" style="2561" customWidth="1"/>
    <col min="9754" max="9754" width="10.08203125" style="2561" customWidth="1"/>
    <col min="9755" max="9755" width="9" style="2561" customWidth="1"/>
    <col min="9756" max="9756" width="10.33203125" style="2561" customWidth="1"/>
    <col min="9757" max="9757" width="8.25" style="2561" customWidth="1"/>
    <col min="9758" max="9758" width="8.33203125" style="2561" customWidth="1"/>
    <col min="9759" max="9759" width="7.58203125" style="2561" customWidth="1"/>
    <col min="9760" max="9760" width="7" style="2561" customWidth="1"/>
    <col min="9761" max="9761" width="6.75" style="2561" customWidth="1"/>
    <col min="9762" max="9762" width="5.08203125" style="2561" customWidth="1"/>
    <col min="9763" max="9763" width="6.08203125" style="2561" customWidth="1"/>
    <col min="9764" max="9765" width="5.83203125" style="2561" customWidth="1"/>
    <col min="9766" max="9766" width="9.25" style="2561" customWidth="1"/>
    <col min="9767" max="9767" width="8.75" style="2561" customWidth="1"/>
    <col min="9768" max="9768" width="6.33203125" style="2561" customWidth="1"/>
    <col min="9769" max="9769" width="8" style="2561" customWidth="1"/>
    <col min="9770" max="9984" width="6.75" style="2561"/>
    <col min="9985" max="9985" width="4.33203125" style="2561" customWidth="1"/>
    <col min="9986" max="9986" width="2.58203125" style="2561" customWidth="1"/>
    <col min="9987" max="9987" width="30.08203125" style="2561" customWidth="1"/>
    <col min="9988" max="9992" width="12.33203125" style="2561" customWidth="1"/>
    <col min="9993" max="10001" width="11.5" style="2561" customWidth="1"/>
    <col min="10002" max="10003" width="2.58203125" style="2561" customWidth="1"/>
    <col min="10004" max="10004" width="29.75" style="2561" customWidth="1"/>
    <col min="10005" max="10007" width="9" style="2561" customWidth="1"/>
    <col min="10008" max="10008" width="9.83203125" style="2561" customWidth="1"/>
    <col min="10009" max="10009" width="9.33203125" style="2561" customWidth="1"/>
    <col min="10010" max="10010" width="10.08203125" style="2561" customWidth="1"/>
    <col min="10011" max="10011" width="9" style="2561" customWidth="1"/>
    <col min="10012" max="10012" width="10.33203125" style="2561" customWidth="1"/>
    <col min="10013" max="10013" width="8.25" style="2561" customWidth="1"/>
    <col min="10014" max="10014" width="8.33203125" style="2561" customWidth="1"/>
    <col min="10015" max="10015" width="7.58203125" style="2561" customWidth="1"/>
    <col min="10016" max="10016" width="7" style="2561" customWidth="1"/>
    <col min="10017" max="10017" width="6.75" style="2561" customWidth="1"/>
    <col min="10018" max="10018" width="5.08203125" style="2561" customWidth="1"/>
    <col min="10019" max="10019" width="6.08203125" style="2561" customWidth="1"/>
    <col min="10020" max="10021" width="5.83203125" style="2561" customWidth="1"/>
    <col min="10022" max="10022" width="9.25" style="2561" customWidth="1"/>
    <col min="10023" max="10023" width="8.75" style="2561" customWidth="1"/>
    <col min="10024" max="10024" width="6.33203125" style="2561" customWidth="1"/>
    <col min="10025" max="10025" width="8" style="2561" customWidth="1"/>
    <col min="10026" max="10240" width="6.75" style="2561"/>
    <col min="10241" max="10241" width="4.33203125" style="2561" customWidth="1"/>
    <col min="10242" max="10242" width="2.58203125" style="2561" customWidth="1"/>
    <col min="10243" max="10243" width="30.08203125" style="2561" customWidth="1"/>
    <col min="10244" max="10248" width="12.33203125" style="2561" customWidth="1"/>
    <col min="10249" max="10257" width="11.5" style="2561" customWidth="1"/>
    <col min="10258" max="10259" width="2.58203125" style="2561" customWidth="1"/>
    <col min="10260" max="10260" width="29.75" style="2561" customWidth="1"/>
    <col min="10261" max="10263" width="9" style="2561" customWidth="1"/>
    <col min="10264" max="10264" width="9.83203125" style="2561" customWidth="1"/>
    <col min="10265" max="10265" width="9.33203125" style="2561" customWidth="1"/>
    <col min="10266" max="10266" width="10.08203125" style="2561" customWidth="1"/>
    <col min="10267" max="10267" width="9" style="2561" customWidth="1"/>
    <col min="10268" max="10268" width="10.33203125" style="2561" customWidth="1"/>
    <col min="10269" max="10269" width="8.25" style="2561" customWidth="1"/>
    <col min="10270" max="10270" width="8.33203125" style="2561" customWidth="1"/>
    <col min="10271" max="10271" width="7.58203125" style="2561" customWidth="1"/>
    <col min="10272" max="10272" width="7" style="2561" customWidth="1"/>
    <col min="10273" max="10273" width="6.75" style="2561" customWidth="1"/>
    <col min="10274" max="10274" width="5.08203125" style="2561" customWidth="1"/>
    <col min="10275" max="10275" width="6.08203125" style="2561" customWidth="1"/>
    <col min="10276" max="10277" width="5.83203125" style="2561" customWidth="1"/>
    <col min="10278" max="10278" width="9.25" style="2561" customWidth="1"/>
    <col min="10279" max="10279" width="8.75" style="2561" customWidth="1"/>
    <col min="10280" max="10280" width="6.33203125" style="2561" customWidth="1"/>
    <col min="10281" max="10281" width="8" style="2561" customWidth="1"/>
    <col min="10282" max="10496" width="6.75" style="2561"/>
    <col min="10497" max="10497" width="4.33203125" style="2561" customWidth="1"/>
    <col min="10498" max="10498" width="2.58203125" style="2561" customWidth="1"/>
    <col min="10499" max="10499" width="30.08203125" style="2561" customWidth="1"/>
    <col min="10500" max="10504" width="12.33203125" style="2561" customWidth="1"/>
    <col min="10505" max="10513" width="11.5" style="2561" customWidth="1"/>
    <col min="10514" max="10515" width="2.58203125" style="2561" customWidth="1"/>
    <col min="10516" max="10516" width="29.75" style="2561" customWidth="1"/>
    <col min="10517" max="10519" width="9" style="2561" customWidth="1"/>
    <col min="10520" max="10520" width="9.83203125" style="2561" customWidth="1"/>
    <col min="10521" max="10521" width="9.33203125" style="2561" customWidth="1"/>
    <col min="10522" max="10522" width="10.08203125" style="2561" customWidth="1"/>
    <col min="10523" max="10523" width="9" style="2561" customWidth="1"/>
    <col min="10524" max="10524" width="10.33203125" style="2561" customWidth="1"/>
    <col min="10525" max="10525" width="8.25" style="2561" customWidth="1"/>
    <col min="10526" max="10526" width="8.33203125" style="2561" customWidth="1"/>
    <col min="10527" max="10527" width="7.58203125" style="2561" customWidth="1"/>
    <col min="10528" max="10528" width="7" style="2561" customWidth="1"/>
    <col min="10529" max="10529" width="6.75" style="2561" customWidth="1"/>
    <col min="10530" max="10530" width="5.08203125" style="2561" customWidth="1"/>
    <col min="10531" max="10531" width="6.08203125" style="2561" customWidth="1"/>
    <col min="10532" max="10533" width="5.83203125" style="2561" customWidth="1"/>
    <col min="10534" max="10534" width="9.25" style="2561" customWidth="1"/>
    <col min="10535" max="10535" width="8.75" style="2561" customWidth="1"/>
    <col min="10536" max="10536" width="6.33203125" style="2561" customWidth="1"/>
    <col min="10537" max="10537" width="8" style="2561" customWidth="1"/>
    <col min="10538" max="10752" width="6.75" style="2561"/>
    <col min="10753" max="10753" width="4.33203125" style="2561" customWidth="1"/>
    <col min="10754" max="10754" width="2.58203125" style="2561" customWidth="1"/>
    <col min="10755" max="10755" width="30.08203125" style="2561" customWidth="1"/>
    <col min="10756" max="10760" width="12.33203125" style="2561" customWidth="1"/>
    <col min="10761" max="10769" width="11.5" style="2561" customWidth="1"/>
    <col min="10770" max="10771" width="2.58203125" style="2561" customWidth="1"/>
    <col min="10772" max="10772" width="29.75" style="2561" customWidth="1"/>
    <col min="10773" max="10775" width="9" style="2561" customWidth="1"/>
    <col min="10776" max="10776" width="9.83203125" style="2561" customWidth="1"/>
    <col min="10777" max="10777" width="9.33203125" style="2561" customWidth="1"/>
    <col min="10778" max="10778" width="10.08203125" style="2561" customWidth="1"/>
    <col min="10779" max="10779" width="9" style="2561" customWidth="1"/>
    <col min="10780" max="10780" width="10.33203125" style="2561" customWidth="1"/>
    <col min="10781" max="10781" width="8.25" style="2561" customWidth="1"/>
    <col min="10782" max="10782" width="8.33203125" style="2561" customWidth="1"/>
    <col min="10783" max="10783" width="7.58203125" style="2561" customWidth="1"/>
    <col min="10784" max="10784" width="7" style="2561" customWidth="1"/>
    <col min="10785" max="10785" width="6.75" style="2561" customWidth="1"/>
    <col min="10786" max="10786" width="5.08203125" style="2561" customWidth="1"/>
    <col min="10787" max="10787" width="6.08203125" style="2561" customWidth="1"/>
    <col min="10788" max="10789" width="5.83203125" style="2561" customWidth="1"/>
    <col min="10790" max="10790" width="9.25" style="2561" customWidth="1"/>
    <col min="10791" max="10791" width="8.75" style="2561" customWidth="1"/>
    <col min="10792" max="10792" width="6.33203125" style="2561" customWidth="1"/>
    <col min="10793" max="10793" width="8" style="2561" customWidth="1"/>
    <col min="10794" max="11008" width="6.75" style="2561"/>
    <col min="11009" max="11009" width="4.33203125" style="2561" customWidth="1"/>
    <col min="11010" max="11010" width="2.58203125" style="2561" customWidth="1"/>
    <col min="11011" max="11011" width="30.08203125" style="2561" customWidth="1"/>
    <col min="11012" max="11016" width="12.33203125" style="2561" customWidth="1"/>
    <col min="11017" max="11025" width="11.5" style="2561" customWidth="1"/>
    <col min="11026" max="11027" width="2.58203125" style="2561" customWidth="1"/>
    <col min="11028" max="11028" width="29.75" style="2561" customWidth="1"/>
    <col min="11029" max="11031" width="9" style="2561" customWidth="1"/>
    <col min="11032" max="11032" width="9.83203125" style="2561" customWidth="1"/>
    <col min="11033" max="11033" width="9.33203125" style="2561" customWidth="1"/>
    <col min="11034" max="11034" width="10.08203125" style="2561" customWidth="1"/>
    <col min="11035" max="11035" width="9" style="2561" customWidth="1"/>
    <col min="11036" max="11036" width="10.33203125" style="2561" customWidth="1"/>
    <col min="11037" max="11037" width="8.25" style="2561" customWidth="1"/>
    <col min="11038" max="11038" width="8.33203125" style="2561" customWidth="1"/>
    <col min="11039" max="11039" width="7.58203125" style="2561" customWidth="1"/>
    <col min="11040" max="11040" width="7" style="2561" customWidth="1"/>
    <col min="11041" max="11041" width="6.75" style="2561" customWidth="1"/>
    <col min="11042" max="11042" width="5.08203125" style="2561" customWidth="1"/>
    <col min="11043" max="11043" width="6.08203125" style="2561" customWidth="1"/>
    <col min="11044" max="11045" width="5.83203125" style="2561" customWidth="1"/>
    <col min="11046" max="11046" width="9.25" style="2561" customWidth="1"/>
    <col min="11047" max="11047" width="8.75" style="2561" customWidth="1"/>
    <col min="11048" max="11048" width="6.33203125" style="2561" customWidth="1"/>
    <col min="11049" max="11049" width="8" style="2561" customWidth="1"/>
    <col min="11050" max="11264" width="6.75" style="2561"/>
    <col min="11265" max="11265" width="4.33203125" style="2561" customWidth="1"/>
    <col min="11266" max="11266" width="2.58203125" style="2561" customWidth="1"/>
    <col min="11267" max="11267" width="30.08203125" style="2561" customWidth="1"/>
    <col min="11268" max="11272" width="12.33203125" style="2561" customWidth="1"/>
    <col min="11273" max="11281" width="11.5" style="2561" customWidth="1"/>
    <col min="11282" max="11283" width="2.58203125" style="2561" customWidth="1"/>
    <col min="11284" max="11284" width="29.75" style="2561" customWidth="1"/>
    <col min="11285" max="11287" width="9" style="2561" customWidth="1"/>
    <col min="11288" max="11288" width="9.83203125" style="2561" customWidth="1"/>
    <col min="11289" max="11289" width="9.33203125" style="2561" customWidth="1"/>
    <col min="11290" max="11290" width="10.08203125" style="2561" customWidth="1"/>
    <col min="11291" max="11291" width="9" style="2561" customWidth="1"/>
    <col min="11292" max="11292" width="10.33203125" style="2561" customWidth="1"/>
    <col min="11293" max="11293" width="8.25" style="2561" customWidth="1"/>
    <col min="11294" max="11294" width="8.33203125" style="2561" customWidth="1"/>
    <col min="11295" max="11295" width="7.58203125" style="2561" customWidth="1"/>
    <col min="11296" max="11296" width="7" style="2561" customWidth="1"/>
    <col min="11297" max="11297" width="6.75" style="2561" customWidth="1"/>
    <col min="11298" max="11298" width="5.08203125" style="2561" customWidth="1"/>
    <col min="11299" max="11299" width="6.08203125" style="2561" customWidth="1"/>
    <col min="11300" max="11301" width="5.83203125" style="2561" customWidth="1"/>
    <col min="11302" max="11302" width="9.25" style="2561" customWidth="1"/>
    <col min="11303" max="11303" width="8.75" style="2561" customWidth="1"/>
    <col min="11304" max="11304" width="6.33203125" style="2561" customWidth="1"/>
    <col min="11305" max="11305" width="8" style="2561" customWidth="1"/>
    <col min="11306" max="11520" width="6.75" style="2561"/>
    <col min="11521" max="11521" width="4.33203125" style="2561" customWidth="1"/>
    <col min="11522" max="11522" width="2.58203125" style="2561" customWidth="1"/>
    <col min="11523" max="11523" width="30.08203125" style="2561" customWidth="1"/>
    <col min="11524" max="11528" width="12.33203125" style="2561" customWidth="1"/>
    <col min="11529" max="11537" width="11.5" style="2561" customWidth="1"/>
    <col min="11538" max="11539" width="2.58203125" style="2561" customWidth="1"/>
    <col min="11540" max="11540" width="29.75" style="2561" customWidth="1"/>
    <col min="11541" max="11543" width="9" style="2561" customWidth="1"/>
    <col min="11544" max="11544" width="9.83203125" style="2561" customWidth="1"/>
    <col min="11545" max="11545" width="9.33203125" style="2561" customWidth="1"/>
    <col min="11546" max="11546" width="10.08203125" style="2561" customWidth="1"/>
    <col min="11547" max="11547" width="9" style="2561" customWidth="1"/>
    <col min="11548" max="11548" width="10.33203125" style="2561" customWidth="1"/>
    <col min="11549" max="11549" width="8.25" style="2561" customWidth="1"/>
    <col min="11550" max="11550" width="8.33203125" style="2561" customWidth="1"/>
    <col min="11551" max="11551" width="7.58203125" style="2561" customWidth="1"/>
    <col min="11552" max="11552" width="7" style="2561" customWidth="1"/>
    <col min="11553" max="11553" width="6.75" style="2561" customWidth="1"/>
    <col min="11554" max="11554" width="5.08203125" style="2561" customWidth="1"/>
    <col min="11555" max="11555" width="6.08203125" style="2561" customWidth="1"/>
    <col min="11556" max="11557" width="5.83203125" style="2561" customWidth="1"/>
    <col min="11558" max="11558" width="9.25" style="2561" customWidth="1"/>
    <col min="11559" max="11559" width="8.75" style="2561" customWidth="1"/>
    <col min="11560" max="11560" width="6.33203125" style="2561" customWidth="1"/>
    <col min="11561" max="11561" width="8" style="2561" customWidth="1"/>
    <col min="11562" max="11776" width="6.75" style="2561"/>
    <col min="11777" max="11777" width="4.33203125" style="2561" customWidth="1"/>
    <col min="11778" max="11778" width="2.58203125" style="2561" customWidth="1"/>
    <col min="11779" max="11779" width="30.08203125" style="2561" customWidth="1"/>
    <col min="11780" max="11784" width="12.33203125" style="2561" customWidth="1"/>
    <col min="11785" max="11793" width="11.5" style="2561" customWidth="1"/>
    <col min="11794" max="11795" width="2.58203125" style="2561" customWidth="1"/>
    <col min="11796" max="11796" width="29.75" style="2561" customWidth="1"/>
    <col min="11797" max="11799" width="9" style="2561" customWidth="1"/>
    <col min="11800" max="11800" width="9.83203125" style="2561" customWidth="1"/>
    <col min="11801" max="11801" width="9.33203125" style="2561" customWidth="1"/>
    <col min="11802" max="11802" width="10.08203125" style="2561" customWidth="1"/>
    <col min="11803" max="11803" width="9" style="2561" customWidth="1"/>
    <col min="11804" max="11804" width="10.33203125" style="2561" customWidth="1"/>
    <col min="11805" max="11805" width="8.25" style="2561" customWidth="1"/>
    <col min="11806" max="11806" width="8.33203125" style="2561" customWidth="1"/>
    <col min="11807" max="11807" width="7.58203125" style="2561" customWidth="1"/>
    <col min="11808" max="11808" width="7" style="2561" customWidth="1"/>
    <col min="11809" max="11809" width="6.75" style="2561" customWidth="1"/>
    <col min="11810" max="11810" width="5.08203125" style="2561" customWidth="1"/>
    <col min="11811" max="11811" width="6.08203125" style="2561" customWidth="1"/>
    <col min="11812" max="11813" width="5.83203125" style="2561" customWidth="1"/>
    <col min="11814" max="11814" width="9.25" style="2561" customWidth="1"/>
    <col min="11815" max="11815" width="8.75" style="2561" customWidth="1"/>
    <col min="11816" max="11816" width="6.33203125" style="2561" customWidth="1"/>
    <col min="11817" max="11817" width="8" style="2561" customWidth="1"/>
    <col min="11818" max="12032" width="6.75" style="2561"/>
    <col min="12033" max="12033" width="4.33203125" style="2561" customWidth="1"/>
    <col min="12034" max="12034" width="2.58203125" style="2561" customWidth="1"/>
    <col min="12035" max="12035" width="30.08203125" style="2561" customWidth="1"/>
    <col min="12036" max="12040" width="12.33203125" style="2561" customWidth="1"/>
    <col min="12041" max="12049" width="11.5" style="2561" customWidth="1"/>
    <col min="12050" max="12051" width="2.58203125" style="2561" customWidth="1"/>
    <col min="12052" max="12052" width="29.75" style="2561" customWidth="1"/>
    <col min="12053" max="12055" width="9" style="2561" customWidth="1"/>
    <col min="12056" max="12056" width="9.83203125" style="2561" customWidth="1"/>
    <col min="12057" max="12057" width="9.33203125" style="2561" customWidth="1"/>
    <col min="12058" max="12058" width="10.08203125" style="2561" customWidth="1"/>
    <col min="12059" max="12059" width="9" style="2561" customWidth="1"/>
    <col min="12060" max="12060" width="10.33203125" style="2561" customWidth="1"/>
    <col min="12061" max="12061" width="8.25" style="2561" customWidth="1"/>
    <col min="12062" max="12062" width="8.33203125" style="2561" customWidth="1"/>
    <col min="12063" max="12063" width="7.58203125" style="2561" customWidth="1"/>
    <col min="12064" max="12064" width="7" style="2561" customWidth="1"/>
    <col min="12065" max="12065" width="6.75" style="2561" customWidth="1"/>
    <col min="12066" max="12066" width="5.08203125" style="2561" customWidth="1"/>
    <col min="12067" max="12067" width="6.08203125" style="2561" customWidth="1"/>
    <col min="12068" max="12069" width="5.83203125" style="2561" customWidth="1"/>
    <col min="12070" max="12070" width="9.25" style="2561" customWidth="1"/>
    <col min="12071" max="12071" width="8.75" style="2561" customWidth="1"/>
    <col min="12072" max="12072" width="6.33203125" style="2561" customWidth="1"/>
    <col min="12073" max="12073" width="8" style="2561" customWidth="1"/>
    <col min="12074" max="12288" width="6.75" style="2561"/>
    <col min="12289" max="12289" width="4.33203125" style="2561" customWidth="1"/>
    <col min="12290" max="12290" width="2.58203125" style="2561" customWidth="1"/>
    <col min="12291" max="12291" width="30.08203125" style="2561" customWidth="1"/>
    <col min="12292" max="12296" width="12.33203125" style="2561" customWidth="1"/>
    <col min="12297" max="12305" width="11.5" style="2561" customWidth="1"/>
    <col min="12306" max="12307" width="2.58203125" style="2561" customWidth="1"/>
    <col min="12308" max="12308" width="29.75" style="2561" customWidth="1"/>
    <col min="12309" max="12311" width="9" style="2561" customWidth="1"/>
    <col min="12312" max="12312" width="9.83203125" style="2561" customWidth="1"/>
    <col min="12313" max="12313" width="9.33203125" style="2561" customWidth="1"/>
    <col min="12314" max="12314" width="10.08203125" style="2561" customWidth="1"/>
    <col min="12315" max="12315" width="9" style="2561" customWidth="1"/>
    <col min="12316" max="12316" width="10.33203125" style="2561" customWidth="1"/>
    <col min="12317" max="12317" width="8.25" style="2561" customWidth="1"/>
    <col min="12318" max="12318" width="8.33203125" style="2561" customWidth="1"/>
    <col min="12319" max="12319" width="7.58203125" style="2561" customWidth="1"/>
    <col min="12320" max="12320" width="7" style="2561" customWidth="1"/>
    <col min="12321" max="12321" width="6.75" style="2561" customWidth="1"/>
    <col min="12322" max="12322" width="5.08203125" style="2561" customWidth="1"/>
    <col min="12323" max="12323" width="6.08203125" style="2561" customWidth="1"/>
    <col min="12324" max="12325" width="5.83203125" style="2561" customWidth="1"/>
    <col min="12326" max="12326" width="9.25" style="2561" customWidth="1"/>
    <col min="12327" max="12327" width="8.75" style="2561" customWidth="1"/>
    <col min="12328" max="12328" width="6.33203125" style="2561" customWidth="1"/>
    <col min="12329" max="12329" width="8" style="2561" customWidth="1"/>
    <col min="12330" max="12544" width="6.75" style="2561"/>
    <col min="12545" max="12545" width="4.33203125" style="2561" customWidth="1"/>
    <col min="12546" max="12546" width="2.58203125" style="2561" customWidth="1"/>
    <col min="12547" max="12547" width="30.08203125" style="2561" customWidth="1"/>
    <col min="12548" max="12552" width="12.33203125" style="2561" customWidth="1"/>
    <col min="12553" max="12561" width="11.5" style="2561" customWidth="1"/>
    <col min="12562" max="12563" width="2.58203125" style="2561" customWidth="1"/>
    <col min="12564" max="12564" width="29.75" style="2561" customWidth="1"/>
    <col min="12565" max="12567" width="9" style="2561" customWidth="1"/>
    <col min="12568" max="12568" width="9.83203125" style="2561" customWidth="1"/>
    <col min="12569" max="12569" width="9.33203125" style="2561" customWidth="1"/>
    <col min="12570" max="12570" width="10.08203125" style="2561" customWidth="1"/>
    <col min="12571" max="12571" width="9" style="2561" customWidth="1"/>
    <col min="12572" max="12572" width="10.33203125" style="2561" customWidth="1"/>
    <col min="12573" max="12573" width="8.25" style="2561" customWidth="1"/>
    <col min="12574" max="12574" width="8.33203125" style="2561" customWidth="1"/>
    <col min="12575" max="12575" width="7.58203125" style="2561" customWidth="1"/>
    <col min="12576" max="12576" width="7" style="2561" customWidth="1"/>
    <col min="12577" max="12577" width="6.75" style="2561" customWidth="1"/>
    <col min="12578" max="12578" width="5.08203125" style="2561" customWidth="1"/>
    <col min="12579" max="12579" width="6.08203125" style="2561" customWidth="1"/>
    <col min="12580" max="12581" width="5.83203125" style="2561" customWidth="1"/>
    <col min="12582" max="12582" width="9.25" style="2561" customWidth="1"/>
    <col min="12583" max="12583" width="8.75" style="2561" customWidth="1"/>
    <col min="12584" max="12584" width="6.33203125" style="2561" customWidth="1"/>
    <col min="12585" max="12585" width="8" style="2561" customWidth="1"/>
    <col min="12586" max="12800" width="6.75" style="2561"/>
    <col min="12801" max="12801" width="4.33203125" style="2561" customWidth="1"/>
    <col min="12802" max="12802" width="2.58203125" style="2561" customWidth="1"/>
    <col min="12803" max="12803" width="30.08203125" style="2561" customWidth="1"/>
    <col min="12804" max="12808" width="12.33203125" style="2561" customWidth="1"/>
    <col min="12809" max="12817" width="11.5" style="2561" customWidth="1"/>
    <col min="12818" max="12819" width="2.58203125" style="2561" customWidth="1"/>
    <col min="12820" max="12820" width="29.75" style="2561" customWidth="1"/>
    <col min="12821" max="12823" width="9" style="2561" customWidth="1"/>
    <col min="12824" max="12824" width="9.83203125" style="2561" customWidth="1"/>
    <col min="12825" max="12825" width="9.33203125" style="2561" customWidth="1"/>
    <col min="12826" max="12826" width="10.08203125" style="2561" customWidth="1"/>
    <col min="12827" max="12827" width="9" style="2561" customWidth="1"/>
    <col min="12828" max="12828" width="10.33203125" style="2561" customWidth="1"/>
    <col min="12829" max="12829" width="8.25" style="2561" customWidth="1"/>
    <col min="12830" max="12830" width="8.33203125" style="2561" customWidth="1"/>
    <col min="12831" max="12831" width="7.58203125" style="2561" customWidth="1"/>
    <col min="12832" max="12832" width="7" style="2561" customWidth="1"/>
    <col min="12833" max="12833" width="6.75" style="2561" customWidth="1"/>
    <col min="12834" max="12834" width="5.08203125" style="2561" customWidth="1"/>
    <col min="12835" max="12835" width="6.08203125" style="2561" customWidth="1"/>
    <col min="12836" max="12837" width="5.83203125" style="2561" customWidth="1"/>
    <col min="12838" max="12838" width="9.25" style="2561" customWidth="1"/>
    <col min="12839" max="12839" width="8.75" style="2561" customWidth="1"/>
    <col min="12840" max="12840" width="6.33203125" style="2561" customWidth="1"/>
    <col min="12841" max="12841" width="8" style="2561" customWidth="1"/>
    <col min="12842" max="13056" width="6.75" style="2561"/>
    <col min="13057" max="13057" width="4.33203125" style="2561" customWidth="1"/>
    <col min="13058" max="13058" width="2.58203125" style="2561" customWidth="1"/>
    <col min="13059" max="13059" width="30.08203125" style="2561" customWidth="1"/>
    <col min="13060" max="13064" width="12.33203125" style="2561" customWidth="1"/>
    <col min="13065" max="13073" width="11.5" style="2561" customWidth="1"/>
    <col min="13074" max="13075" width="2.58203125" style="2561" customWidth="1"/>
    <col min="13076" max="13076" width="29.75" style="2561" customWidth="1"/>
    <col min="13077" max="13079" width="9" style="2561" customWidth="1"/>
    <col min="13080" max="13080" width="9.83203125" style="2561" customWidth="1"/>
    <col min="13081" max="13081" width="9.33203125" style="2561" customWidth="1"/>
    <col min="13082" max="13082" width="10.08203125" style="2561" customWidth="1"/>
    <col min="13083" max="13083" width="9" style="2561" customWidth="1"/>
    <col min="13084" max="13084" width="10.33203125" style="2561" customWidth="1"/>
    <col min="13085" max="13085" width="8.25" style="2561" customWidth="1"/>
    <col min="13086" max="13086" width="8.33203125" style="2561" customWidth="1"/>
    <col min="13087" max="13087" width="7.58203125" style="2561" customWidth="1"/>
    <col min="13088" max="13088" width="7" style="2561" customWidth="1"/>
    <col min="13089" max="13089" width="6.75" style="2561" customWidth="1"/>
    <col min="13090" max="13090" width="5.08203125" style="2561" customWidth="1"/>
    <col min="13091" max="13091" width="6.08203125" style="2561" customWidth="1"/>
    <col min="13092" max="13093" width="5.83203125" style="2561" customWidth="1"/>
    <col min="13094" max="13094" width="9.25" style="2561" customWidth="1"/>
    <col min="13095" max="13095" width="8.75" style="2561" customWidth="1"/>
    <col min="13096" max="13096" width="6.33203125" style="2561" customWidth="1"/>
    <col min="13097" max="13097" width="8" style="2561" customWidth="1"/>
    <col min="13098" max="13312" width="6.75" style="2561"/>
    <col min="13313" max="13313" width="4.33203125" style="2561" customWidth="1"/>
    <col min="13314" max="13314" width="2.58203125" style="2561" customWidth="1"/>
    <col min="13315" max="13315" width="30.08203125" style="2561" customWidth="1"/>
    <col min="13316" max="13320" width="12.33203125" style="2561" customWidth="1"/>
    <col min="13321" max="13329" width="11.5" style="2561" customWidth="1"/>
    <col min="13330" max="13331" width="2.58203125" style="2561" customWidth="1"/>
    <col min="13332" max="13332" width="29.75" style="2561" customWidth="1"/>
    <col min="13333" max="13335" width="9" style="2561" customWidth="1"/>
    <col min="13336" max="13336" width="9.83203125" style="2561" customWidth="1"/>
    <col min="13337" max="13337" width="9.33203125" style="2561" customWidth="1"/>
    <col min="13338" max="13338" width="10.08203125" style="2561" customWidth="1"/>
    <col min="13339" max="13339" width="9" style="2561" customWidth="1"/>
    <col min="13340" max="13340" width="10.33203125" style="2561" customWidth="1"/>
    <col min="13341" max="13341" width="8.25" style="2561" customWidth="1"/>
    <col min="13342" max="13342" width="8.33203125" style="2561" customWidth="1"/>
    <col min="13343" max="13343" width="7.58203125" style="2561" customWidth="1"/>
    <col min="13344" max="13344" width="7" style="2561" customWidth="1"/>
    <col min="13345" max="13345" width="6.75" style="2561" customWidth="1"/>
    <col min="13346" max="13346" width="5.08203125" style="2561" customWidth="1"/>
    <col min="13347" max="13347" width="6.08203125" style="2561" customWidth="1"/>
    <col min="13348" max="13349" width="5.83203125" style="2561" customWidth="1"/>
    <col min="13350" max="13350" width="9.25" style="2561" customWidth="1"/>
    <col min="13351" max="13351" width="8.75" style="2561" customWidth="1"/>
    <col min="13352" max="13352" width="6.33203125" style="2561" customWidth="1"/>
    <col min="13353" max="13353" width="8" style="2561" customWidth="1"/>
    <col min="13354" max="13568" width="6.75" style="2561"/>
    <col min="13569" max="13569" width="4.33203125" style="2561" customWidth="1"/>
    <col min="13570" max="13570" width="2.58203125" style="2561" customWidth="1"/>
    <col min="13571" max="13571" width="30.08203125" style="2561" customWidth="1"/>
    <col min="13572" max="13576" width="12.33203125" style="2561" customWidth="1"/>
    <col min="13577" max="13585" width="11.5" style="2561" customWidth="1"/>
    <col min="13586" max="13587" width="2.58203125" style="2561" customWidth="1"/>
    <col min="13588" max="13588" width="29.75" style="2561" customWidth="1"/>
    <col min="13589" max="13591" width="9" style="2561" customWidth="1"/>
    <col min="13592" max="13592" width="9.83203125" style="2561" customWidth="1"/>
    <col min="13593" max="13593" width="9.33203125" style="2561" customWidth="1"/>
    <col min="13594" max="13594" width="10.08203125" style="2561" customWidth="1"/>
    <col min="13595" max="13595" width="9" style="2561" customWidth="1"/>
    <col min="13596" max="13596" width="10.33203125" style="2561" customWidth="1"/>
    <col min="13597" max="13597" width="8.25" style="2561" customWidth="1"/>
    <col min="13598" max="13598" width="8.33203125" style="2561" customWidth="1"/>
    <col min="13599" max="13599" width="7.58203125" style="2561" customWidth="1"/>
    <col min="13600" max="13600" width="7" style="2561" customWidth="1"/>
    <col min="13601" max="13601" width="6.75" style="2561" customWidth="1"/>
    <col min="13602" max="13602" width="5.08203125" style="2561" customWidth="1"/>
    <col min="13603" max="13603" width="6.08203125" style="2561" customWidth="1"/>
    <col min="13604" max="13605" width="5.83203125" style="2561" customWidth="1"/>
    <col min="13606" max="13606" width="9.25" style="2561" customWidth="1"/>
    <col min="13607" max="13607" width="8.75" style="2561" customWidth="1"/>
    <col min="13608" max="13608" width="6.33203125" style="2561" customWidth="1"/>
    <col min="13609" max="13609" width="8" style="2561" customWidth="1"/>
    <col min="13610" max="13824" width="6.75" style="2561"/>
    <col min="13825" max="13825" width="4.33203125" style="2561" customWidth="1"/>
    <col min="13826" max="13826" width="2.58203125" style="2561" customWidth="1"/>
    <col min="13827" max="13827" width="30.08203125" style="2561" customWidth="1"/>
    <col min="13828" max="13832" width="12.33203125" style="2561" customWidth="1"/>
    <col min="13833" max="13841" width="11.5" style="2561" customWidth="1"/>
    <col min="13842" max="13843" width="2.58203125" style="2561" customWidth="1"/>
    <col min="13844" max="13844" width="29.75" style="2561" customWidth="1"/>
    <col min="13845" max="13847" width="9" style="2561" customWidth="1"/>
    <col min="13848" max="13848" width="9.83203125" style="2561" customWidth="1"/>
    <col min="13849" max="13849" width="9.33203125" style="2561" customWidth="1"/>
    <col min="13850" max="13850" width="10.08203125" style="2561" customWidth="1"/>
    <col min="13851" max="13851" width="9" style="2561" customWidth="1"/>
    <col min="13852" max="13852" width="10.33203125" style="2561" customWidth="1"/>
    <col min="13853" max="13853" width="8.25" style="2561" customWidth="1"/>
    <col min="13854" max="13854" width="8.33203125" style="2561" customWidth="1"/>
    <col min="13855" max="13855" width="7.58203125" style="2561" customWidth="1"/>
    <col min="13856" max="13856" width="7" style="2561" customWidth="1"/>
    <col min="13857" max="13857" width="6.75" style="2561" customWidth="1"/>
    <col min="13858" max="13858" width="5.08203125" style="2561" customWidth="1"/>
    <col min="13859" max="13859" width="6.08203125" style="2561" customWidth="1"/>
    <col min="13860" max="13861" width="5.83203125" style="2561" customWidth="1"/>
    <col min="13862" max="13862" width="9.25" style="2561" customWidth="1"/>
    <col min="13863" max="13863" width="8.75" style="2561" customWidth="1"/>
    <col min="13864" max="13864" width="6.33203125" style="2561" customWidth="1"/>
    <col min="13865" max="13865" width="8" style="2561" customWidth="1"/>
    <col min="13866" max="14080" width="6.75" style="2561"/>
    <col min="14081" max="14081" width="4.33203125" style="2561" customWidth="1"/>
    <col min="14082" max="14082" width="2.58203125" style="2561" customWidth="1"/>
    <col min="14083" max="14083" width="30.08203125" style="2561" customWidth="1"/>
    <col min="14084" max="14088" width="12.33203125" style="2561" customWidth="1"/>
    <col min="14089" max="14097" width="11.5" style="2561" customWidth="1"/>
    <col min="14098" max="14099" width="2.58203125" style="2561" customWidth="1"/>
    <col min="14100" max="14100" width="29.75" style="2561" customWidth="1"/>
    <col min="14101" max="14103" width="9" style="2561" customWidth="1"/>
    <col min="14104" max="14104" width="9.83203125" style="2561" customWidth="1"/>
    <col min="14105" max="14105" width="9.33203125" style="2561" customWidth="1"/>
    <col min="14106" max="14106" width="10.08203125" style="2561" customWidth="1"/>
    <col min="14107" max="14107" width="9" style="2561" customWidth="1"/>
    <col min="14108" max="14108" width="10.33203125" style="2561" customWidth="1"/>
    <col min="14109" max="14109" width="8.25" style="2561" customWidth="1"/>
    <col min="14110" max="14110" width="8.33203125" style="2561" customWidth="1"/>
    <col min="14111" max="14111" width="7.58203125" style="2561" customWidth="1"/>
    <col min="14112" max="14112" width="7" style="2561" customWidth="1"/>
    <col min="14113" max="14113" width="6.75" style="2561" customWidth="1"/>
    <col min="14114" max="14114" width="5.08203125" style="2561" customWidth="1"/>
    <col min="14115" max="14115" width="6.08203125" style="2561" customWidth="1"/>
    <col min="14116" max="14117" width="5.83203125" style="2561" customWidth="1"/>
    <col min="14118" max="14118" width="9.25" style="2561" customWidth="1"/>
    <col min="14119" max="14119" width="8.75" style="2561" customWidth="1"/>
    <col min="14120" max="14120" width="6.33203125" style="2561" customWidth="1"/>
    <col min="14121" max="14121" width="8" style="2561" customWidth="1"/>
    <col min="14122" max="14336" width="6.75" style="2561"/>
    <col min="14337" max="14337" width="4.33203125" style="2561" customWidth="1"/>
    <col min="14338" max="14338" width="2.58203125" style="2561" customWidth="1"/>
    <col min="14339" max="14339" width="30.08203125" style="2561" customWidth="1"/>
    <col min="14340" max="14344" width="12.33203125" style="2561" customWidth="1"/>
    <col min="14345" max="14353" width="11.5" style="2561" customWidth="1"/>
    <col min="14354" max="14355" width="2.58203125" style="2561" customWidth="1"/>
    <col min="14356" max="14356" width="29.75" style="2561" customWidth="1"/>
    <col min="14357" max="14359" width="9" style="2561" customWidth="1"/>
    <col min="14360" max="14360" width="9.83203125" style="2561" customWidth="1"/>
    <col min="14361" max="14361" width="9.33203125" style="2561" customWidth="1"/>
    <col min="14362" max="14362" width="10.08203125" style="2561" customWidth="1"/>
    <col min="14363" max="14363" width="9" style="2561" customWidth="1"/>
    <col min="14364" max="14364" width="10.33203125" style="2561" customWidth="1"/>
    <col min="14365" max="14365" width="8.25" style="2561" customWidth="1"/>
    <col min="14366" max="14366" width="8.33203125" style="2561" customWidth="1"/>
    <col min="14367" max="14367" width="7.58203125" style="2561" customWidth="1"/>
    <col min="14368" max="14368" width="7" style="2561" customWidth="1"/>
    <col min="14369" max="14369" width="6.75" style="2561" customWidth="1"/>
    <col min="14370" max="14370" width="5.08203125" style="2561" customWidth="1"/>
    <col min="14371" max="14371" width="6.08203125" style="2561" customWidth="1"/>
    <col min="14372" max="14373" width="5.83203125" style="2561" customWidth="1"/>
    <col min="14374" max="14374" width="9.25" style="2561" customWidth="1"/>
    <col min="14375" max="14375" width="8.75" style="2561" customWidth="1"/>
    <col min="14376" max="14376" width="6.33203125" style="2561" customWidth="1"/>
    <col min="14377" max="14377" width="8" style="2561" customWidth="1"/>
    <col min="14378" max="14592" width="6.75" style="2561"/>
    <col min="14593" max="14593" width="4.33203125" style="2561" customWidth="1"/>
    <col min="14594" max="14594" width="2.58203125" style="2561" customWidth="1"/>
    <col min="14595" max="14595" width="30.08203125" style="2561" customWidth="1"/>
    <col min="14596" max="14600" width="12.33203125" style="2561" customWidth="1"/>
    <col min="14601" max="14609" width="11.5" style="2561" customWidth="1"/>
    <col min="14610" max="14611" width="2.58203125" style="2561" customWidth="1"/>
    <col min="14612" max="14612" width="29.75" style="2561" customWidth="1"/>
    <col min="14613" max="14615" width="9" style="2561" customWidth="1"/>
    <col min="14616" max="14616" width="9.83203125" style="2561" customWidth="1"/>
    <col min="14617" max="14617" width="9.33203125" style="2561" customWidth="1"/>
    <col min="14618" max="14618" width="10.08203125" style="2561" customWidth="1"/>
    <col min="14619" max="14619" width="9" style="2561" customWidth="1"/>
    <col min="14620" max="14620" width="10.33203125" style="2561" customWidth="1"/>
    <col min="14621" max="14621" width="8.25" style="2561" customWidth="1"/>
    <col min="14622" max="14622" width="8.33203125" style="2561" customWidth="1"/>
    <col min="14623" max="14623" width="7.58203125" style="2561" customWidth="1"/>
    <col min="14624" max="14624" width="7" style="2561" customWidth="1"/>
    <col min="14625" max="14625" width="6.75" style="2561" customWidth="1"/>
    <col min="14626" max="14626" width="5.08203125" style="2561" customWidth="1"/>
    <col min="14627" max="14627" width="6.08203125" style="2561" customWidth="1"/>
    <col min="14628" max="14629" width="5.83203125" style="2561" customWidth="1"/>
    <col min="14630" max="14630" width="9.25" style="2561" customWidth="1"/>
    <col min="14631" max="14631" width="8.75" style="2561" customWidth="1"/>
    <col min="14632" max="14632" width="6.33203125" style="2561" customWidth="1"/>
    <col min="14633" max="14633" width="8" style="2561" customWidth="1"/>
    <col min="14634" max="14848" width="6.75" style="2561"/>
    <col min="14849" max="14849" width="4.33203125" style="2561" customWidth="1"/>
    <col min="14850" max="14850" width="2.58203125" style="2561" customWidth="1"/>
    <col min="14851" max="14851" width="30.08203125" style="2561" customWidth="1"/>
    <col min="14852" max="14856" width="12.33203125" style="2561" customWidth="1"/>
    <col min="14857" max="14865" width="11.5" style="2561" customWidth="1"/>
    <col min="14866" max="14867" width="2.58203125" style="2561" customWidth="1"/>
    <col min="14868" max="14868" width="29.75" style="2561" customWidth="1"/>
    <col min="14869" max="14871" width="9" style="2561" customWidth="1"/>
    <col min="14872" max="14872" width="9.83203125" style="2561" customWidth="1"/>
    <col min="14873" max="14873" width="9.33203125" style="2561" customWidth="1"/>
    <col min="14874" max="14874" width="10.08203125" style="2561" customWidth="1"/>
    <col min="14875" max="14875" width="9" style="2561" customWidth="1"/>
    <col min="14876" max="14876" width="10.33203125" style="2561" customWidth="1"/>
    <col min="14877" max="14877" width="8.25" style="2561" customWidth="1"/>
    <col min="14878" max="14878" width="8.33203125" style="2561" customWidth="1"/>
    <col min="14879" max="14879" width="7.58203125" style="2561" customWidth="1"/>
    <col min="14880" max="14880" width="7" style="2561" customWidth="1"/>
    <col min="14881" max="14881" width="6.75" style="2561" customWidth="1"/>
    <col min="14882" max="14882" width="5.08203125" style="2561" customWidth="1"/>
    <col min="14883" max="14883" width="6.08203125" style="2561" customWidth="1"/>
    <col min="14884" max="14885" width="5.83203125" style="2561" customWidth="1"/>
    <col min="14886" max="14886" width="9.25" style="2561" customWidth="1"/>
    <col min="14887" max="14887" width="8.75" style="2561" customWidth="1"/>
    <col min="14888" max="14888" width="6.33203125" style="2561" customWidth="1"/>
    <col min="14889" max="14889" width="8" style="2561" customWidth="1"/>
    <col min="14890" max="15104" width="6.75" style="2561"/>
    <col min="15105" max="15105" width="4.33203125" style="2561" customWidth="1"/>
    <col min="15106" max="15106" width="2.58203125" style="2561" customWidth="1"/>
    <col min="15107" max="15107" width="30.08203125" style="2561" customWidth="1"/>
    <col min="15108" max="15112" width="12.33203125" style="2561" customWidth="1"/>
    <col min="15113" max="15121" width="11.5" style="2561" customWidth="1"/>
    <col min="15122" max="15123" width="2.58203125" style="2561" customWidth="1"/>
    <col min="15124" max="15124" width="29.75" style="2561" customWidth="1"/>
    <col min="15125" max="15127" width="9" style="2561" customWidth="1"/>
    <col min="15128" max="15128" width="9.83203125" style="2561" customWidth="1"/>
    <col min="15129" max="15129" width="9.33203125" style="2561" customWidth="1"/>
    <col min="15130" max="15130" width="10.08203125" style="2561" customWidth="1"/>
    <col min="15131" max="15131" width="9" style="2561" customWidth="1"/>
    <col min="15132" max="15132" width="10.33203125" style="2561" customWidth="1"/>
    <col min="15133" max="15133" width="8.25" style="2561" customWidth="1"/>
    <col min="15134" max="15134" width="8.33203125" style="2561" customWidth="1"/>
    <col min="15135" max="15135" width="7.58203125" style="2561" customWidth="1"/>
    <col min="15136" max="15136" width="7" style="2561" customWidth="1"/>
    <col min="15137" max="15137" width="6.75" style="2561" customWidth="1"/>
    <col min="15138" max="15138" width="5.08203125" style="2561" customWidth="1"/>
    <col min="15139" max="15139" width="6.08203125" style="2561" customWidth="1"/>
    <col min="15140" max="15141" width="5.83203125" style="2561" customWidth="1"/>
    <col min="15142" max="15142" width="9.25" style="2561" customWidth="1"/>
    <col min="15143" max="15143" width="8.75" style="2561" customWidth="1"/>
    <col min="15144" max="15144" width="6.33203125" style="2561" customWidth="1"/>
    <col min="15145" max="15145" width="8" style="2561" customWidth="1"/>
    <col min="15146" max="15360" width="6.75" style="2561"/>
    <col min="15361" max="15361" width="4.33203125" style="2561" customWidth="1"/>
    <col min="15362" max="15362" width="2.58203125" style="2561" customWidth="1"/>
    <col min="15363" max="15363" width="30.08203125" style="2561" customWidth="1"/>
    <col min="15364" max="15368" width="12.33203125" style="2561" customWidth="1"/>
    <col min="15369" max="15377" width="11.5" style="2561" customWidth="1"/>
    <col min="15378" max="15379" width="2.58203125" style="2561" customWidth="1"/>
    <col min="15380" max="15380" width="29.75" style="2561" customWidth="1"/>
    <col min="15381" max="15383" width="9" style="2561" customWidth="1"/>
    <col min="15384" max="15384" width="9.83203125" style="2561" customWidth="1"/>
    <col min="15385" max="15385" width="9.33203125" style="2561" customWidth="1"/>
    <col min="15386" max="15386" width="10.08203125" style="2561" customWidth="1"/>
    <col min="15387" max="15387" width="9" style="2561" customWidth="1"/>
    <col min="15388" max="15388" width="10.33203125" style="2561" customWidth="1"/>
    <col min="15389" max="15389" width="8.25" style="2561" customWidth="1"/>
    <col min="15390" max="15390" width="8.33203125" style="2561" customWidth="1"/>
    <col min="15391" max="15391" width="7.58203125" style="2561" customWidth="1"/>
    <col min="15392" max="15392" width="7" style="2561" customWidth="1"/>
    <col min="15393" max="15393" width="6.75" style="2561" customWidth="1"/>
    <col min="15394" max="15394" width="5.08203125" style="2561" customWidth="1"/>
    <col min="15395" max="15395" width="6.08203125" style="2561" customWidth="1"/>
    <col min="15396" max="15397" width="5.83203125" style="2561" customWidth="1"/>
    <col min="15398" max="15398" width="9.25" style="2561" customWidth="1"/>
    <col min="15399" max="15399" width="8.75" style="2561" customWidth="1"/>
    <col min="15400" max="15400" width="6.33203125" style="2561" customWidth="1"/>
    <col min="15401" max="15401" width="8" style="2561" customWidth="1"/>
    <col min="15402" max="15616" width="6.75" style="2561"/>
    <col min="15617" max="15617" width="4.33203125" style="2561" customWidth="1"/>
    <col min="15618" max="15618" width="2.58203125" style="2561" customWidth="1"/>
    <col min="15619" max="15619" width="30.08203125" style="2561" customWidth="1"/>
    <col min="15620" max="15624" width="12.33203125" style="2561" customWidth="1"/>
    <col min="15625" max="15633" width="11.5" style="2561" customWidth="1"/>
    <col min="15634" max="15635" width="2.58203125" style="2561" customWidth="1"/>
    <col min="15636" max="15636" width="29.75" style="2561" customWidth="1"/>
    <col min="15637" max="15639" width="9" style="2561" customWidth="1"/>
    <col min="15640" max="15640" width="9.83203125" style="2561" customWidth="1"/>
    <col min="15641" max="15641" width="9.33203125" style="2561" customWidth="1"/>
    <col min="15642" max="15642" width="10.08203125" style="2561" customWidth="1"/>
    <col min="15643" max="15643" width="9" style="2561" customWidth="1"/>
    <col min="15644" max="15644" width="10.33203125" style="2561" customWidth="1"/>
    <col min="15645" max="15645" width="8.25" style="2561" customWidth="1"/>
    <col min="15646" max="15646" width="8.33203125" style="2561" customWidth="1"/>
    <col min="15647" max="15647" width="7.58203125" style="2561" customWidth="1"/>
    <col min="15648" max="15648" width="7" style="2561" customWidth="1"/>
    <col min="15649" max="15649" width="6.75" style="2561" customWidth="1"/>
    <col min="15650" max="15650" width="5.08203125" style="2561" customWidth="1"/>
    <col min="15651" max="15651" width="6.08203125" style="2561" customWidth="1"/>
    <col min="15652" max="15653" width="5.83203125" style="2561" customWidth="1"/>
    <col min="15654" max="15654" width="9.25" style="2561" customWidth="1"/>
    <col min="15655" max="15655" width="8.75" style="2561" customWidth="1"/>
    <col min="15656" max="15656" width="6.33203125" style="2561" customWidth="1"/>
    <col min="15657" max="15657" width="8" style="2561" customWidth="1"/>
    <col min="15658" max="15872" width="6.75" style="2561"/>
    <col min="15873" max="15873" width="4.33203125" style="2561" customWidth="1"/>
    <col min="15874" max="15874" width="2.58203125" style="2561" customWidth="1"/>
    <col min="15875" max="15875" width="30.08203125" style="2561" customWidth="1"/>
    <col min="15876" max="15880" width="12.33203125" style="2561" customWidth="1"/>
    <col min="15881" max="15889" width="11.5" style="2561" customWidth="1"/>
    <col min="15890" max="15891" width="2.58203125" style="2561" customWidth="1"/>
    <col min="15892" max="15892" width="29.75" style="2561" customWidth="1"/>
    <col min="15893" max="15895" width="9" style="2561" customWidth="1"/>
    <col min="15896" max="15896" width="9.83203125" style="2561" customWidth="1"/>
    <col min="15897" max="15897" width="9.33203125" style="2561" customWidth="1"/>
    <col min="15898" max="15898" width="10.08203125" style="2561" customWidth="1"/>
    <col min="15899" max="15899" width="9" style="2561" customWidth="1"/>
    <col min="15900" max="15900" width="10.33203125" style="2561" customWidth="1"/>
    <col min="15901" max="15901" width="8.25" style="2561" customWidth="1"/>
    <col min="15902" max="15902" width="8.33203125" style="2561" customWidth="1"/>
    <col min="15903" max="15903" width="7.58203125" style="2561" customWidth="1"/>
    <col min="15904" max="15904" width="7" style="2561" customWidth="1"/>
    <col min="15905" max="15905" width="6.75" style="2561" customWidth="1"/>
    <col min="15906" max="15906" width="5.08203125" style="2561" customWidth="1"/>
    <col min="15907" max="15907" width="6.08203125" style="2561" customWidth="1"/>
    <col min="15908" max="15909" width="5.83203125" style="2561" customWidth="1"/>
    <col min="15910" max="15910" width="9.25" style="2561" customWidth="1"/>
    <col min="15911" max="15911" width="8.75" style="2561" customWidth="1"/>
    <col min="15912" max="15912" width="6.33203125" style="2561" customWidth="1"/>
    <col min="15913" max="15913" width="8" style="2561" customWidth="1"/>
    <col min="15914" max="16128" width="6.75" style="2561"/>
    <col min="16129" max="16129" width="4.33203125" style="2561" customWidth="1"/>
    <col min="16130" max="16130" width="2.58203125" style="2561" customWidth="1"/>
    <col min="16131" max="16131" width="30.08203125" style="2561" customWidth="1"/>
    <col min="16132" max="16136" width="12.33203125" style="2561" customWidth="1"/>
    <col min="16137" max="16145" width="11.5" style="2561" customWidth="1"/>
    <col min="16146" max="16147" width="2.58203125" style="2561" customWidth="1"/>
    <col min="16148" max="16148" width="29.75" style="2561" customWidth="1"/>
    <col min="16149" max="16151" width="9" style="2561" customWidth="1"/>
    <col min="16152" max="16152" width="9.83203125" style="2561" customWidth="1"/>
    <col min="16153" max="16153" width="9.33203125" style="2561" customWidth="1"/>
    <col min="16154" max="16154" width="10.08203125" style="2561" customWidth="1"/>
    <col min="16155" max="16155" width="9" style="2561" customWidth="1"/>
    <col min="16156" max="16156" width="10.33203125" style="2561" customWidth="1"/>
    <col min="16157" max="16157" width="8.25" style="2561" customWidth="1"/>
    <col min="16158" max="16158" width="8.33203125" style="2561" customWidth="1"/>
    <col min="16159" max="16159" width="7.58203125" style="2561" customWidth="1"/>
    <col min="16160" max="16160" width="7" style="2561" customWidth="1"/>
    <col min="16161" max="16161" width="6.75" style="2561" customWidth="1"/>
    <col min="16162" max="16162" width="5.08203125" style="2561" customWidth="1"/>
    <col min="16163" max="16163" width="6.08203125" style="2561" customWidth="1"/>
    <col min="16164" max="16165" width="5.83203125" style="2561" customWidth="1"/>
    <col min="16166" max="16166" width="9.25" style="2561" customWidth="1"/>
    <col min="16167" max="16167" width="8.75" style="2561" customWidth="1"/>
    <col min="16168" max="16168" width="6.33203125" style="2561" customWidth="1"/>
    <col min="16169" max="16169" width="8" style="2561" customWidth="1"/>
    <col min="16170" max="16384" width="6.75" style="2561"/>
  </cols>
  <sheetData>
    <row r="1" spans="1:41" s="2503" customFormat="1" ht="21.75" customHeight="1">
      <c r="A1" s="4154" t="s">
        <v>4051</v>
      </c>
      <c r="B1" s="4154"/>
      <c r="C1" s="4154"/>
      <c r="D1" s="4154"/>
      <c r="E1" s="4154"/>
      <c r="F1" s="4154"/>
      <c r="G1" s="4154"/>
      <c r="H1" s="4154"/>
      <c r="I1" s="4157" t="s">
        <v>4052</v>
      </c>
      <c r="J1" s="4157"/>
      <c r="K1" s="4157"/>
      <c r="L1" s="4157"/>
      <c r="M1" s="4157"/>
      <c r="N1" s="4157"/>
      <c r="O1" s="4157"/>
      <c r="P1" s="4157"/>
      <c r="Q1" s="4157"/>
      <c r="R1" s="4230" t="s">
        <v>4053</v>
      </c>
      <c r="S1" s="4156"/>
      <c r="T1" s="4156"/>
      <c r="U1" s="4156"/>
      <c r="V1" s="4156"/>
      <c r="W1" s="4156"/>
      <c r="X1" s="4156"/>
      <c r="Y1" s="4156"/>
      <c r="Z1" s="4155"/>
      <c r="AA1" s="4155"/>
      <c r="AB1" s="4231" t="s">
        <v>4054</v>
      </c>
      <c r="AC1" s="4231"/>
      <c r="AD1" s="4231"/>
      <c r="AE1" s="4231"/>
      <c r="AF1" s="4231"/>
      <c r="AG1" s="4231"/>
      <c r="AH1" s="4231"/>
      <c r="AI1" s="4231"/>
      <c r="AJ1" s="4231"/>
      <c r="AK1" s="4231"/>
      <c r="AL1" s="4231"/>
      <c r="AM1" s="4231"/>
      <c r="AN1" s="3867"/>
      <c r="AO1" s="3867"/>
    </row>
    <row r="2" spans="1:41" s="2503" customFormat="1" ht="6" customHeight="1">
      <c r="A2" s="4156"/>
      <c r="B2" s="4156"/>
      <c r="C2" s="4156"/>
      <c r="D2" s="4156"/>
      <c r="E2" s="4156"/>
      <c r="F2" s="4156"/>
      <c r="G2" s="4156"/>
      <c r="H2" s="4156"/>
      <c r="I2" s="4157"/>
      <c r="J2" s="4157"/>
      <c r="K2" s="4157"/>
      <c r="L2" s="4157"/>
      <c r="M2" s="4157"/>
      <c r="N2" s="4157"/>
      <c r="O2" s="4157"/>
      <c r="P2" s="4157"/>
      <c r="Q2" s="4157"/>
      <c r="R2" s="4156"/>
      <c r="S2" s="4156"/>
      <c r="T2" s="4156"/>
      <c r="U2" s="4156"/>
      <c r="V2" s="4156"/>
      <c r="W2" s="4156"/>
      <c r="X2" s="4156"/>
      <c r="Y2" s="4156"/>
      <c r="Z2" s="4155"/>
      <c r="AA2" s="4155"/>
      <c r="AB2" s="4231"/>
      <c r="AC2" s="4231"/>
      <c r="AD2" s="4231"/>
      <c r="AE2" s="4231"/>
      <c r="AF2" s="4231"/>
      <c r="AG2" s="4231"/>
      <c r="AH2" s="4231"/>
      <c r="AI2" s="4231"/>
      <c r="AJ2" s="4231"/>
      <c r="AK2" s="4231"/>
      <c r="AL2" s="4231"/>
      <c r="AM2" s="4231"/>
      <c r="AN2" s="3867"/>
      <c r="AO2" s="3867"/>
    </row>
    <row r="3" spans="1:41" s="2508" customFormat="1" ht="7.5" customHeight="1">
      <c r="A3" s="4232"/>
      <c r="B3" s="4232"/>
      <c r="C3" s="4232"/>
      <c r="D3" s="4232"/>
      <c r="E3" s="4232"/>
      <c r="F3" s="4232"/>
      <c r="G3" s="4232"/>
      <c r="H3" s="4232"/>
      <c r="I3" s="4233"/>
      <c r="J3" s="4233"/>
      <c r="K3" s="4233"/>
      <c r="L3" s="4233"/>
      <c r="M3" s="4233"/>
      <c r="N3" s="4233"/>
      <c r="O3" s="4233"/>
      <c r="P3" s="4233"/>
      <c r="Q3" s="4233"/>
      <c r="R3" s="4234"/>
      <c r="S3" s="4234"/>
      <c r="T3" s="4234"/>
      <c r="U3" s="4234"/>
      <c r="V3" s="4234"/>
      <c r="W3" s="4234"/>
      <c r="X3" s="4234"/>
      <c r="Y3" s="2635"/>
      <c r="Z3" s="2636"/>
      <c r="AA3" s="2636"/>
      <c r="AB3" s="2636"/>
      <c r="AC3" s="2636"/>
      <c r="AD3" s="2636"/>
      <c r="AE3" s="2636"/>
      <c r="AF3" s="2636"/>
      <c r="AG3" s="2636"/>
      <c r="AH3" s="2636"/>
      <c r="AI3" s="2636"/>
      <c r="AJ3" s="2636"/>
      <c r="AK3" s="2636"/>
      <c r="AL3" s="2636"/>
      <c r="AM3" s="2636"/>
    </row>
    <row r="4" spans="1:41" s="2637" customFormat="1" ht="17.25" customHeight="1">
      <c r="P4" s="4207" t="s">
        <v>4055</v>
      </c>
      <c r="Q4" s="4208"/>
      <c r="R4" s="2638"/>
      <c r="S4" s="2638"/>
      <c r="T4" s="2639"/>
      <c r="U4" s="2638"/>
      <c r="V4" s="2638"/>
      <c r="W4" s="2638"/>
      <c r="X4" s="2638"/>
      <c r="Y4" s="2638"/>
      <c r="Z4" s="2638"/>
      <c r="AA4" s="2638"/>
      <c r="AB4" s="2638"/>
      <c r="AC4" s="2638"/>
      <c r="AD4" s="2638"/>
      <c r="AE4" s="2638"/>
      <c r="AF4" s="2638"/>
      <c r="AG4" s="2638"/>
      <c r="AH4" s="2638"/>
      <c r="AI4" s="2638"/>
      <c r="AJ4" s="2638"/>
      <c r="AK4" s="2638"/>
      <c r="AN4" s="4209" t="s">
        <v>4056</v>
      </c>
      <c r="AO4" s="4208"/>
    </row>
    <row r="5" spans="1:41" s="2571" customFormat="1" ht="20.25" customHeight="1">
      <c r="A5" s="4210" t="s">
        <v>4057</v>
      </c>
      <c r="B5" s="4211"/>
      <c r="C5" s="4212"/>
      <c r="D5" s="2640"/>
      <c r="E5" s="4169" t="s">
        <v>4058</v>
      </c>
      <c r="F5" s="4171"/>
      <c r="G5" s="4171"/>
      <c r="H5" s="4171"/>
      <c r="I5" s="4171" t="s">
        <v>4059</v>
      </c>
      <c r="J5" s="4170"/>
      <c r="K5" s="4170"/>
      <c r="L5" s="4170"/>
      <c r="M5" s="4170"/>
      <c r="N5" s="4170"/>
      <c r="O5" s="4170"/>
      <c r="P5" s="4170"/>
      <c r="Q5" s="4170"/>
      <c r="R5" s="4210" t="s">
        <v>4057</v>
      </c>
      <c r="S5" s="4211"/>
      <c r="T5" s="4212"/>
      <c r="U5" s="4218" t="s">
        <v>4058</v>
      </c>
      <c r="V5" s="4219"/>
      <c r="W5" s="4219"/>
      <c r="X5" s="4219"/>
      <c r="Y5" s="4219"/>
      <c r="Z5" s="4170"/>
      <c r="AA5" s="4170"/>
      <c r="AB5" s="4171" t="s">
        <v>4060</v>
      </c>
      <c r="AC5" s="4170"/>
      <c r="AD5" s="4170"/>
      <c r="AE5" s="4170"/>
      <c r="AF5" s="4170"/>
      <c r="AG5" s="4170"/>
      <c r="AH5" s="4220"/>
      <c r="AI5" s="4221"/>
      <c r="AJ5" s="4218" t="s">
        <v>4061</v>
      </c>
      <c r="AK5" s="4220"/>
      <c r="AL5" s="4220"/>
      <c r="AM5" s="4220"/>
      <c r="AN5" s="4220"/>
      <c r="AO5" s="4220"/>
    </row>
    <row r="6" spans="1:41" s="2571" customFormat="1" ht="17.25" customHeight="1">
      <c r="A6" s="4213"/>
      <c r="B6" s="4213"/>
      <c r="C6" s="4214"/>
      <c r="D6" s="4222" t="s">
        <v>4062</v>
      </c>
      <c r="E6" s="2641"/>
      <c r="F6" s="4224" t="s">
        <v>4063</v>
      </c>
      <c r="G6" s="2642"/>
      <c r="H6" s="2643"/>
      <c r="I6" s="2644" t="s">
        <v>4064</v>
      </c>
      <c r="J6" s="2643" t="s">
        <v>4065</v>
      </c>
      <c r="K6" s="2645" t="s">
        <v>4066</v>
      </c>
      <c r="L6" s="2643" t="s">
        <v>4067</v>
      </c>
      <c r="M6" s="2643" t="s">
        <v>4067</v>
      </c>
      <c r="N6" s="2643" t="s">
        <v>4068</v>
      </c>
      <c r="O6" s="2643" t="s">
        <v>4068</v>
      </c>
      <c r="P6" s="2646" t="s">
        <v>4069</v>
      </c>
      <c r="Q6" s="2643"/>
      <c r="R6" s="4213"/>
      <c r="S6" s="4213"/>
      <c r="T6" s="4214"/>
      <c r="U6" s="2647" t="s">
        <v>4070</v>
      </c>
      <c r="V6" s="2648"/>
      <c r="W6" s="2648" t="s">
        <v>4071</v>
      </c>
      <c r="X6" s="2647" t="s">
        <v>4071</v>
      </c>
      <c r="Y6" s="2648" t="s">
        <v>4072</v>
      </c>
      <c r="Z6" s="2649" t="s">
        <v>4073</v>
      </c>
      <c r="AA6" s="2650" t="s">
        <v>4074</v>
      </c>
      <c r="AB6" s="2651" t="s">
        <v>4075</v>
      </c>
      <c r="AC6" s="2652" t="s">
        <v>4076</v>
      </c>
      <c r="AD6" s="2647" t="s">
        <v>4077</v>
      </c>
      <c r="AE6" s="4227" t="s">
        <v>4078</v>
      </c>
      <c r="AF6" s="4227" t="s">
        <v>4079</v>
      </c>
      <c r="AG6" s="4227" t="s">
        <v>4080</v>
      </c>
      <c r="AH6" s="2653"/>
      <c r="AI6" s="2654" t="s">
        <v>4081</v>
      </c>
      <c r="AJ6" s="2647"/>
      <c r="AK6" s="2655" t="s">
        <v>4082</v>
      </c>
      <c r="AL6" s="2655" t="s">
        <v>4083</v>
      </c>
      <c r="AM6" s="2656"/>
      <c r="AN6" s="2655" t="s">
        <v>4070</v>
      </c>
      <c r="AO6" s="2656" t="s">
        <v>4084</v>
      </c>
    </row>
    <row r="7" spans="1:41" s="2571" customFormat="1" ht="18.75" customHeight="1">
      <c r="A7" s="4215"/>
      <c r="B7" s="4215"/>
      <c r="C7" s="4214"/>
      <c r="D7" s="4223"/>
      <c r="E7" s="2641" t="s">
        <v>3</v>
      </c>
      <c r="F7" s="4225"/>
      <c r="G7" s="2643" t="s">
        <v>4085</v>
      </c>
      <c r="H7" s="2643" t="s">
        <v>4086</v>
      </c>
      <c r="I7" s="2644" t="s">
        <v>4087</v>
      </c>
      <c r="J7" s="2643" t="s">
        <v>4088</v>
      </c>
      <c r="K7" s="2645" t="s">
        <v>4089</v>
      </c>
      <c r="L7" s="2641" t="s">
        <v>4090</v>
      </c>
      <c r="M7" s="2643" t="s">
        <v>4091</v>
      </c>
      <c r="N7" s="2643" t="s">
        <v>4092</v>
      </c>
      <c r="O7" s="2643" t="s">
        <v>4093</v>
      </c>
      <c r="P7" s="2646" t="s">
        <v>4094</v>
      </c>
      <c r="Q7" s="2657" t="s">
        <v>4095</v>
      </c>
      <c r="R7" s="4215"/>
      <c r="S7" s="4215"/>
      <c r="T7" s="4214"/>
      <c r="U7" s="2518" t="s">
        <v>4096</v>
      </c>
      <c r="V7" s="2518" t="s">
        <v>2435</v>
      </c>
      <c r="W7" s="2518" t="s">
        <v>4097</v>
      </c>
      <c r="X7" s="2518" t="s">
        <v>4098</v>
      </c>
      <c r="Y7" s="2518" t="s">
        <v>4099</v>
      </c>
      <c r="Z7" s="2646" t="s">
        <v>4098</v>
      </c>
      <c r="AA7" s="2658" t="s">
        <v>4100</v>
      </c>
      <c r="AB7" s="2659" t="s">
        <v>4101</v>
      </c>
      <c r="AC7" s="2660" t="s">
        <v>4102</v>
      </c>
      <c r="AD7" s="2660" t="s">
        <v>4103</v>
      </c>
      <c r="AE7" s="4228"/>
      <c r="AF7" s="4228"/>
      <c r="AG7" s="4228"/>
      <c r="AH7" s="2661" t="s">
        <v>4104</v>
      </c>
      <c r="AI7" s="2662" t="s">
        <v>4105</v>
      </c>
      <c r="AJ7" s="2518" t="s">
        <v>3</v>
      </c>
      <c r="AK7" s="2517" t="s">
        <v>4106</v>
      </c>
      <c r="AL7" s="2517" t="s">
        <v>4107</v>
      </c>
      <c r="AM7" s="2663" t="s">
        <v>4108</v>
      </c>
      <c r="AN7" s="2517" t="s">
        <v>4109</v>
      </c>
      <c r="AO7" s="2664" t="s">
        <v>4110</v>
      </c>
    </row>
    <row r="8" spans="1:41" s="2571" customFormat="1" ht="15" customHeight="1">
      <c r="A8" s="4216"/>
      <c r="B8" s="4216"/>
      <c r="C8" s="4217"/>
      <c r="D8" s="2665"/>
      <c r="E8" s="2665"/>
      <c r="F8" s="4226"/>
      <c r="G8" s="2666"/>
      <c r="H8" s="2666" t="s">
        <v>4111</v>
      </c>
      <c r="I8" s="2667"/>
      <c r="J8" s="2666"/>
      <c r="K8" s="2668"/>
      <c r="L8" s="2665" t="s">
        <v>4088</v>
      </c>
      <c r="M8" s="2666" t="s">
        <v>4112</v>
      </c>
      <c r="N8" s="2666" t="s">
        <v>4093</v>
      </c>
      <c r="O8" s="2666"/>
      <c r="P8" s="2669" t="s">
        <v>4095</v>
      </c>
      <c r="Q8" s="2666"/>
      <c r="R8" s="4216"/>
      <c r="S8" s="4216"/>
      <c r="T8" s="4217"/>
      <c r="U8" s="2538"/>
      <c r="V8" s="2539"/>
      <c r="W8" s="2538"/>
      <c r="X8" s="2538" t="s">
        <v>4089</v>
      </c>
      <c r="Y8" s="2538" t="s">
        <v>4097</v>
      </c>
      <c r="Z8" s="2669" t="s">
        <v>4089</v>
      </c>
      <c r="AA8" s="2670" t="s">
        <v>3941</v>
      </c>
      <c r="AB8" s="2671"/>
      <c r="AC8" s="2672" t="s">
        <v>4103</v>
      </c>
      <c r="AD8" s="2672"/>
      <c r="AE8" s="4229"/>
      <c r="AF8" s="4229"/>
      <c r="AG8" s="4229"/>
      <c r="AH8" s="2673"/>
      <c r="AI8" s="2674"/>
      <c r="AJ8" s="2538"/>
      <c r="AK8" s="2675"/>
      <c r="AL8" s="2675"/>
      <c r="AM8" s="2676"/>
      <c r="AN8" s="2675" t="s">
        <v>4113</v>
      </c>
      <c r="AO8" s="2677" t="s">
        <v>4113</v>
      </c>
    </row>
    <row r="9" spans="1:41" s="2508" customFormat="1" ht="20.25" customHeight="1">
      <c r="A9" s="4201" t="s">
        <v>4114</v>
      </c>
      <c r="B9" s="4202"/>
      <c r="C9" s="4203"/>
      <c r="D9" s="2545">
        <v>29</v>
      </c>
      <c r="E9" s="2545">
        <v>1013</v>
      </c>
      <c r="F9" s="2545">
        <v>43</v>
      </c>
      <c r="G9" s="2545">
        <v>1</v>
      </c>
      <c r="H9" s="2545">
        <v>9</v>
      </c>
      <c r="I9" s="2545">
        <v>1</v>
      </c>
      <c r="J9" s="2545">
        <v>494</v>
      </c>
      <c r="K9" s="2545">
        <v>19</v>
      </c>
      <c r="L9" s="2545">
        <v>0</v>
      </c>
      <c r="M9" s="2545">
        <v>0</v>
      </c>
      <c r="N9" s="2545">
        <v>375</v>
      </c>
      <c r="O9" s="2545">
        <v>71</v>
      </c>
      <c r="P9" s="2545">
        <v>0</v>
      </c>
      <c r="Q9" s="2545">
        <v>0</v>
      </c>
      <c r="R9" s="4201" t="s">
        <v>4114</v>
      </c>
      <c r="S9" s="4202"/>
      <c r="T9" s="4203"/>
      <c r="U9" s="2545">
        <v>0</v>
      </c>
      <c r="V9" s="2545">
        <v>0</v>
      </c>
      <c r="W9" s="2545">
        <v>0</v>
      </c>
      <c r="X9" s="2545">
        <v>0</v>
      </c>
      <c r="Y9" s="2545">
        <v>0</v>
      </c>
      <c r="Z9" s="2545">
        <v>0</v>
      </c>
      <c r="AA9" s="2545">
        <v>0</v>
      </c>
      <c r="AB9" s="2678">
        <v>0</v>
      </c>
      <c r="AC9" s="2678">
        <v>0</v>
      </c>
      <c r="AD9" s="2678">
        <v>0</v>
      </c>
      <c r="AE9" s="2678">
        <v>0</v>
      </c>
      <c r="AF9" s="2678">
        <v>0</v>
      </c>
      <c r="AG9" s="2678">
        <v>0</v>
      </c>
      <c r="AH9" s="2678">
        <v>0</v>
      </c>
      <c r="AI9" s="2678">
        <v>0</v>
      </c>
      <c r="AJ9" s="2678">
        <v>0</v>
      </c>
      <c r="AK9" s="2678">
        <v>0</v>
      </c>
      <c r="AL9" s="2678">
        <v>0</v>
      </c>
      <c r="AM9" s="2678">
        <v>0</v>
      </c>
      <c r="AN9" s="2678">
        <v>0</v>
      </c>
      <c r="AO9" s="2678">
        <v>0</v>
      </c>
    </row>
    <row r="10" spans="1:41" s="2508" customFormat="1" ht="20.25" customHeight="1">
      <c r="A10" s="2618"/>
      <c r="B10" s="2618"/>
      <c r="C10" s="2619" t="s">
        <v>4115</v>
      </c>
      <c r="D10" s="2548">
        <v>5</v>
      </c>
      <c r="E10" s="2548">
        <v>723</v>
      </c>
      <c r="F10" s="2548">
        <v>10</v>
      </c>
      <c r="G10" s="2548">
        <v>0</v>
      </c>
      <c r="H10" s="2548">
        <v>9</v>
      </c>
      <c r="I10" s="2548">
        <v>1</v>
      </c>
      <c r="J10" s="2548">
        <v>342</v>
      </c>
      <c r="K10" s="2548">
        <v>17</v>
      </c>
      <c r="L10" s="2548">
        <v>0</v>
      </c>
      <c r="M10" s="2548">
        <v>0</v>
      </c>
      <c r="N10" s="2548">
        <v>296</v>
      </c>
      <c r="O10" s="2548">
        <v>48</v>
      </c>
      <c r="P10" s="2548">
        <v>0</v>
      </c>
      <c r="Q10" s="2548">
        <v>0</v>
      </c>
      <c r="R10" s="2618"/>
      <c r="S10" s="2618"/>
      <c r="T10" s="2619" t="s">
        <v>4115</v>
      </c>
      <c r="U10" s="2548">
        <v>0</v>
      </c>
      <c r="V10" s="2548">
        <v>0</v>
      </c>
      <c r="W10" s="2548">
        <v>0</v>
      </c>
      <c r="X10" s="2548">
        <v>0</v>
      </c>
      <c r="Y10" s="2548">
        <v>0</v>
      </c>
      <c r="Z10" s="2548">
        <v>0</v>
      </c>
      <c r="AA10" s="2548">
        <v>0</v>
      </c>
      <c r="AB10" s="2679">
        <v>0</v>
      </c>
      <c r="AC10" s="2679">
        <v>0</v>
      </c>
      <c r="AD10" s="2679">
        <v>0</v>
      </c>
      <c r="AE10" s="2679">
        <v>0</v>
      </c>
      <c r="AF10" s="2679">
        <v>0</v>
      </c>
      <c r="AG10" s="2679">
        <v>0</v>
      </c>
      <c r="AH10" s="2679">
        <v>0</v>
      </c>
      <c r="AI10" s="2679">
        <v>0</v>
      </c>
      <c r="AJ10" s="2679">
        <v>0</v>
      </c>
      <c r="AK10" s="2679">
        <v>0</v>
      </c>
      <c r="AL10" s="2679">
        <v>0</v>
      </c>
      <c r="AM10" s="2679">
        <v>0</v>
      </c>
      <c r="AN10" s="2679">
        <v>0</v>
      </c>
      <c r="AO10" s="2679">
        <v>0</v>
      </c>
    </row>
    <row r="11" spans="1:41" s="2544" customFormat="1" ht="20.25" customHeight="1">
      <c r="A11" s="2618"/>
      <c r="B11" s="2618"/>
      <c r="C11" s="2619" t="s">
        <v>4116</v>
      </c>
      <c r="D11" s="2548">
        <v>13</v>
      </c>
      <c r="E11" s="2548">
        <v>139</v>
      </c>
      <c r="F11" s="2548">
        <v>1</v>
      </c>
      <c r="G11" s="2548">
        <v>0</v>
      </c>
      <c r="H11" s="2548">
        <v>0</v>
      </c>
      <c r="I11" s="2548">
        <v>0</v>
      </c>
      <c r="J11" s="2548">
        <v>35</v>
      </c>
      <c r="K11" s="2548">
        <v>2</v>
      </c>
      <c r="L11" s="2548">
        <v>0</v>
      </c>
      <c r="M11" s="2548">
        <v>0</v>
      </c>
      <c r="N11" s="2548">
        <v>79</v>
      </c>
      <c r="O11" s="2548">
        <v>22</v>
      </c>
      <c r="P11" s="2548">
        <v>0</v>
      </c>
      <c r="Q11" s="2548">
        <v>0</v>
      </c>
      <c r="R11" s="2618"/>
      <c r="S11" s="2618"/>
      <c r="T11" s="2619" t="s">
        <v>4116</v>
      </c>
      <c r="U11" s="2548">
        <v>0</v>
      </c>
      <c r="V11" s="2548">
        <v>0</v>
      </c>
      <c r="W11" s="2548">
        <v>0</v>
      </c>
      <c r="X11" s="2548">
        <v>0</v>
      </c>
      <c r="Y11" s="2548">
        <v>0</v>
      </c>
      <c r="Z11" s="2548">
        <v>0</v>
      </c>
      <c r="AA11" s="2548">
        <v>0</v>
      </c>
      <c r="AB11" s="2679">
        <v>0</v>
      </c>
      <c r="AC11" s="2679">
        <v>0</v>
      </c>
      <c r="AD11" s="2679">
        <v>0</v>
      </c>
      <c r="AE11" s="2679">
        <v>0</v>
      </c>
      <c r="AF11" s="2679">
        <v>0</v>
      </c>
      <c r="AG11" s="2679">
        <v>0</v>
      </c>
      <c r="AH11" s="2679">
        <v>0</v>
      </c>
      <c r="AI11" s="2679">
        <v>0</v>
      </c>
      <c r="AJ11" s="2679">
        <v>0</v>
      </c>
      <c r="AK11" s="2679">
        <v>0</v>
      </c>
      <c r="AL11" s="2679">
        <v>0</v>
      </c>
      <c r="AM11" s="2679">
        <v>0</v>
      </c>
      <c r="AN11" s="2679">
        <v>0</v>
      </c>
      <c r="AO11" s="2679">
        <v>0</v>
      </c>
    </row>
    <row r="12" spans="1:41" s="2544" customFormat="1" ht="20.25" customHeight="1">
      <c r="A12" s="2618"/>
      <c r="B12" s="2618"/>
      <c r="C12" s="2619" t="s">
        <v>4117</v>
      </c>
      <c r="D12" s="2548">
        <v>11</v>
      </c>
      <c r="E12" s="2548">
        <v>151</v>
      </c>
      <c r="F12" s="2548">
        <v>32</v>
      </c>
      <c r="G12" s="2548">
        <v>1</v>
      </c>
      <c r="H12" s="2548">
        <v>0</v>
      </c>
      <c r="I12" s="2548">
        <v>0</v>
      </c>
      <c r="J12" s="2548">
        <v>117</v>
      </c>
      <c r="K12" s="2548">
        <v>0</v>
      </c>
      <c r="L12" s="2548">
        <v>0</v>
      </c>
      <c r="M12" s="2548">
        <v>0</v>
      </c>
      <c r="N12" s="2548">
        <v>0</v>
      </c>
      <c r="O12" s="2548">
        <v>1</v>
      </c>
      <c r="P12" s="2548">
        <v>0</v>
      </c>
      <c r="Q12" s="2548">
        <v>0</v>
      </c>
      <c r="R12" s="2618"/>
      <c r="S12" s="2618"/>
      <c r="T12" s="2619" t="s">
        <v>4117</v>
      </c>
      <c r="U12" s="2548">
        <v>0</v>
      </c>
      <c r="V12" s="2548">
        <v>0</v>
      </c>
      <c r="W12" s="2548">
        <v>0</v>
      </c>
      <c r="X12" s="2548">
        <v>0</v>
      </c>
      <c r="Y12" s="2548">
        <v>0</v>
      </c>
      <c r="Z12" s="2548">
        <v>0</v>
      </c>
      <c r="AA12" s="2548">
        <v>0</v>
      </c>
      <c r="AB12" s="2679">
        <v>0</v>
      </c>
      <c r="AC12" s="2679">
        <v>0</v>
      </c>
      <c r="AD12" s="2679">
        <v>0</v>
      </c>
      <c r="AE12" s="2679">
        <v>0</v>
      </c>
      <c r="AF12" s="2679">
        <v>0</v>
      </c>
      <c r="AG12" s="2679">
        <v>0</v>
      </c>
      <c r="AH12" s="2679">
        <v>0</v>
      </c>
      <c r="AI12" s="2679">
        <v>0</v>
      </c>
      <c r="AJ12" s="2679">
        <v>0</v>
      </c>
      <c r="AK12" s="2679">
        <v>0</v>
      </c>
      <c r="AL12" s="2679">
        <v>0</v>
      </c>
      <c r="AM12" s="2679">
        <v>0</v>
      </c>
      <c r="AN12" s="2679">
        <v>0</v>
      </c>
      <c r="AO12" s="2679">
        <v>0</v>
      </c>
    </row>
    <row r="13" spans="1:41" s="2508" customFormat="1" ht="20.25" customHeight="1">
      <c r="A13" s="4188" t="s">
        <v>4118</v>
      </c>
      <c r="B13" s="4189"/>
      <c r="C13" s="4190"/>
      <c r="D13" s="2545">
        <v>1940</v>
      </c>
      <c r="E13" s="2545">
        <v>4603</v>
      </c>
      <c r="F13" s="2545">
        <v>0</v>
      </c>
      <c r="G13" s="2545">
        <v>0</v>
      </c>
      <c r="H13" s="2545">
        <v>0</v>
      </c>
      <c r="I13" s="2545">
        <v>0</v>
      </c>
      <c r="J13" s="2545">
        <v>798</v>
      </c>
      <c r="K13" s="2545">
        <v>43</v>
      </c>
      <c r="L13" s="2545">
        <v>110</v>
      </c>
      <c r="M13" s="2545">
        <v>42</v>
      </c>
      <c r="N13" s="2545">
        <v>15</v>
      </c>
      <c r="O13" s="2545">
        <v>1</v>
      </c>
      <c r="P13" s="2545">
        <v>13</v>
      </c>
      <c r="Q13" s="2545">
        <v>20</v>
      </c>
      <c r="R13" s="4188" t="s">
        <v>4118</v>
      </c>
      <c r="S13" s="4189"/>
      <c r="T13" s="4190"/>
      <c r="U13" s="2545">
        <v>33</v>
      </c>
      <c r="V13" s="2545">
        <v>124</v>
      </c>
      <c r="W13" s="2545">
        <v>523</v>
      </c>
      <c r="X13" s="2545">
        <v>26</v>
      </c>
      <c r="Y13" s="2545">
        <v>214</v>
      </c>
      <c r="Z13" s="2545">
        <v>2</v>
      </c>
      <c r="AA13" s="2545">
        <v>137</v>
      </c>
      <c r="AB13" s="2678">
        <v>444</v>
      </c>
      <c r="AC13" s="2678">
        <v>8</v>
      </c>
      <c r="AD13" s="2678">
        <v>74</v>
      </c>
      <c r="AE13" s="2678">
        <v>39</v>
      </c>
      <c r="AF13" s="2678">
        <v>1011</v>
      </c>
      <c r="AG13" s="2678">
        <v>871</v>
      </c>
      <c r="AH13" s="2678">
        <v>38</v>
      </c>
      <c r="AI13" s="2678">
        <v>17</v>
      </c>
      <c r="AJ13" s="2678">
        <v>0</v>
      </c>
      <c r="AK13" s="2678">
        <v>0</v>
      </c>
      <c r="AL13" s="2678">
        <v>0</v>
      </c>
      <c r="AM13" s="2678">
        <v>0</v>
      </c>
      <c r="AN13" s="2678">
        <v>0</v>
      </c>
      <c r="AO13" s="2678">
        <v>0</v>
      </c>
    </row>
    <row r="14" spans="1:41" s="2547" customFormat="1" ht="20.25" customHeight="1">
      <c r="A14" s="2623"/>
      <c r="B14" s="2618"/>
      <c r="C14" s="2619" t="s">
        <v>4119</v>
      </c>
      <c r="D14" s="2548">
        <v>23</v>
      </c>
      <c r="E14" s="2548">
        <v>36</v>
      </c>
      <c r="F14" s="2548">
        <v>0</v>
      </c>
      <c r="G14" s="2548">
        <v>0</v>
      </c>
      <c r="H14" s="2548">
        <v>0</v>
      </c>
      <c r="I14" s="2548">
        <v>0</v>
      </c>
      <c r="J14" s="2548">
        <v>0</v>
      </c>
      <c r="K14" s="2548">
        <v>0</v>
      </c>
      <c r="L14" s="2548">
        <v>0</v>
      </c>
      <c r="M14" s="2548">
        <v>0</v>
      </c>
      <c r="N14" s="2548">
        <v>2</v>
      </c>
      <c r="O14" s="2548">
        <v>1</v>
      </c>
      <c r="P14" s="2548">
        <v>13</v>
      </c>
      <c r="Q14" s="2548">
        <v>20</v>
      </c>
      <c r="R14" s="2623"/>
      <c r="S14" s="2618"/>
      <c r="T14" s="2619" t="s">
        <v>4119</v>
      </c>
      <c r="U14" s="2680">
        <v>0</v>
      </c>
      <c r="V14" s="2680">
        <v>0</v>
      </c>
      <c r="W14" s="2680">
        <v>0</v>
      </c>
      <c r="X14" s="2680">
        <v>0</v>
      </c>
      <c r="Y14" s="2680">
        <v>0</v>
      </c>
      <c r="Z14" s="2680">
        <v>0</v>
      </c>
      <c r="AA14" s="2680">
        <v>0</v>
      </c>
      <c r="AB14" s="2681">
        <v>0</v>
      </c>
      <c r="AC14" s="2681">
        <v>0</v>
      </c>
      <c r="AD14" s="2681">
        <v>0</v>
      </c>
      <c r="AE14" s="2681">
        <v>0</v>
      </c>
      <c r="AF14" s="2681">
        <v>0</v>
      </c>
      <c r="AG14" s="2681">
        <v>0</v>
      </c>
      <c r="AH14" s="2681">
        <v>0</v>
      </c>
      <c r="AI14" s="2681">
        <v>0</v>
      </c>
      <c r="AJ14" s="2681">
        <v>0</v>
      </c>
      <c r="AK14" s="2681">
        <v>0</v>
      </c>
      <c r="AL14" s="2681">
        <v>0</v>
      </c>
      <c r="AM14" s="2681">
        <v>0</v>
      </c>
      <c r="AN14" s="2681">
        <v>0</v>
      </c>
      <c r="AO14" s="2681">
        <v>0</v>
      </c>
    </row>
    <row r="15" spans="1:41" s="2508" customFormat="1" ht="20.25" customHeight="1">
      <c r="A15" s="2618"/>
      <c r="B15" s="2618"/>
      <c r="C15" s="2619" t="s">
        <v>4120</v>
      </c>
      <c r="D15" s="2548">
        <v>376</v>
      </c>
      <c r="E15" s="2548">
        <v>911</v>
      </c>
      <c r="F15" s="2548">
        <v>0</v>
      </c>
      <c r="G15" s="2548">
        <v>0</v>
      </c>
      <c r="H15" s="2548">
        <v>0</v>
      </c>
      <c r="I15" s="2548">
        <v>0</v>
      </c>
      <c r="J15" s="2548">
        <v>787</v>
      </c>
      <c r="K15" s="2548">
        <v>41</v>
      </c>
      <c r="L15" s="2548">
        <v>56</v>
      </c>
      <c r="M15" s="2548">
        <v>26</v>
      </c>
      <c r="N15" s="2548">
        <v>1</v>
      </c>
      <c r="O15" s="2548">
        <v>0</v>
      </c>
      <c r="P15" s="2548">
        <v>0</v>
      </c>
      <c r="Q15" s="2548">
        <v>0</v>
      </c>
      <c r="R15" s="2618"/>
      <c r="S15" s="2618"/>
      <c r="T15" s="2619" t="s">
        <v>4120</v>
      </c>
      <c r="U15" s="2548">
        <v>0</v>
      </c>
      <c r="V15" s="2548">
        <v>0</v>
      </c>
      <c r="W15" s="2548">
        <v>0</v>
      </c>
      <c r="X15" s="2548">
        <v>0</v>
      </c>
      <c r="Y15" s="2548">
        <v>0</v>
      </c>
      <c r="Z15" s="2548">
        <v>0</v>
      </c>
      <c r="AA15" s="2548">
        <v>0</v>
      </c>
      <c r="AB15" s="2679">
        <v>0</v>
      </c>
      <c r="AC15" s="2679">
        <v>0</v>
      </c>
      <c r="AD15" s="2679">
        <v>0</v>
      </c>
      <c r="AE15" s="2679">
        <v>0</v>
      </c>
      <c r="AF15" s="2679">
        <v>0</v>
      </c>
      <c r="AG15" s="2679">
        <v>0</v>
      </c>
      <c r="AH15" s="2679">
        <v>0</v>
      </c>
      <c r="AI15" s="2679">
        <v>0</v>
      </c>
      <c r="AJ15" s="2679">
        <v>0</v>
      </c>
      <c r="AK15" s="2679">
        <v>0</v>
      </c>
      <c r="AL15" s="2679">
        <v>0</v>
      </c>
      <c r="AM15" s="2679">
        <v>0</v>
      </c>
      <c r="AN15" s="2679">
        <v>0</v>
      </c>
      <c r="AO15" s="2679">
        <v>0</v>
      </c>
    </row>
    <row r="16" spans="1:41" s="2508" customFormat="1" ht="20.25" customHeight="1">
      <c r="A16" s="2618"/>
      <c r="B16" s="2618"/>
      <c r="C16" s="2619" t="s">
        <v>4121</v>
      </c>
      <c r="D16" s="2548">
        <v>53</v>
      </c>
      <c r="E16" s="2548">
        <v>83</v>
      </c>
      <c r="F16" s="2548">
        <v>0</v>
      </c>
      <c r="G16" s="2548">
        <v>0</v>
      </c>
      <c r="H16" s="2548">
        <v>0</v>
      </c>
      <c r="I16" s="2548">
        <v>0</v>
      </c>
      <c r="J16" s="2548">
        <v>11</v>
      </c>
      <c r="K16" s="2548">
        <v>2</v>
      </c>
      <c r="L16" s="2548">
        <v>54</v>
      </c>
      <c r="M16" s="2548">
        <v>16</v>
      </c>
      <c r="N16" s="2548">
        <v>0</v>
      </c>
      <c r="O16" s="2548">
        <v>0</v>
      </c>
      <c r="P16" s="2548">
        <v>0</v>
      </c>
      <c r="Q16" s="2548">
        <v>0</v>
      </c>
      <c r="R16" s="2618"/>
      <c r="S16" s="2618"/>
      <c r="T16" s="2619" t="s">
        <v>4121</v>
      </c>
      <c r="U16" s="2548">
        <v>0</v>
      </c>
      <c r="V16" s="2548">
        <v>0</v>
      </c>
      <c r="W16" s="2548">
        <v>0</v>
      </c>
      <c r="X16" s="2548">
        <v>0</v>
      </c>
      <c r="Y16" s="2548">
        <v>0</v>
      </c>
      <c r="Z16" s="2548">
        <v>0</v>
      </c>
      <c r="AA16" s="2548">
        <v>0</v>
      </c>
      <c r="AB16" s="2679">
        <v>0</v>
      </c>
      <c r="AC16" s="2679">
        <v>0</v>
      </c>
      <c r="AD16" s="2679">
        <v>0</v>
      </c>
      <c r="AE16" s="2679">
        <v>0</v>
      </c>
      <c r="AF16" s="2679">
        <v>0</v>
      </c>
      <c r="AG16" s="2679">
        <v>0</v>
      </c>
      <c r="AH16" s="2679">
        <v>0</v>
      </c>
      <c r="AI16" s="2679">
        <v>0</v>
      </c>
      <c r="AJ16" s="2679">
        <v>0</v>
      </c>
      <c r="AK16" s="2679">
        <v>0</v>
      </c>
      <c r="AL16" s="2679">
        <v>0</v>
      </c>
      <c r="AM16" s="2679">
        <v>0</v>
      </c>
      <c r="AN16" s="2679">
        <v>0</v>
      </c>
      <c r="AO16" s="2679">
        <v>0</v>
      </c>
    </row>
    <row r="17" spans="1:41" s="2508" customFormat="1" ht="20.25" customHeight="1">
      <c r="A17" s="2618"/>
      <c r="B17" s="2618"/>
      <c r="C17" s="2619" t="s">
        <v>4122</v>
      </c>
      <c r="D17" s="2548">
        <v>228</v>
      </c>
      <c r="E17" s="2548">
        <v>545</v>
      </c>
      <c r="F17" s="2548">
        <v>0</v>
      </c>
      <c r="G17" s="2548">
        <v>0</v>
      </c>
      <c r="H17" s="2548">
        <v>0</v>
      </c>
      <c r="I17" s="2548">
        <v>0</v>
      </c>
      <c r="J17" s="2548">
        <v>0</v>
      </c>
      <c r="K17" s="2548">
        <v>0</v>
      </c>
      <c r="L17" s="2548">
        <v>0</v>
      </c>
      <c r="M17" s="2548">
        <v>0</v>
      </c>
      <c r="N17" s="2548">
        <v>1</v>
      </c>
      <c r="O17" s="2548">
        <v>0</v>
      </c>
      <c r="P17" s="2548">
        <v>0</v>
      </c>
      <c r="Q17" s="2548">
        <v>0</v>
      </c>
      <c r="R17" s="2618"/>
      <c r="S17" s="2618"/>
      <c r="T17" s="2619" t="s">
        <v>4122</v>
      </c>
      <c r="U17" s="2548">
        <v>0</v>
      </c>
      <c r="V17" s="2548">
        <v>0</v>
      </c>
      <c r="W17" s="2548">
        <v>511</v>
      </c>
      <c r="X17" s="2548">
        <v>22</v>
      </c>
      <c r="Y17" s="2548">
        <v>10</v>
      </c>
      <c r="Z17" s="2548">
        <v>0</v>
      </c>
      <c r="AA17" s="2548">
        <v>0</v>
      </c>
      <c r="AB17" s="2679">
        <v>0</v>
      </c>
      <c r="AC17" s="2679">
        <v>0</v>
      </c>
      <c r="AD17" s="2679">
        <v>1</v>
      </c>
      <c r="AE17" s="2679">
        <v>0</v>
      </c>
      <c r="AF17" s="2679">
        <v>0</v>
      </c>
      <c r="AG17" s="2679">
        <v>0</v>
      </c>
      <c r="AH17" s="2679">
        <v>0</v>
      </c>
      <c r="AI17" s="2679">
        <v>0</v>
      </c>
      <c r="AJ17" s="2679">
        <v>0</v>
      </c>
      <c r="AK17" s="2679">
        <v>0</v>
      </c>
      <c r="AL17" s="2679">
        <v>0</v>
      </c>
      <c r="AM17" s="2679">
        <v>0</v>
      </c>
      <c r="AN17" s="2679">
        <v>0</v>
      </c>
      <c r="AO17" s="2679">
        <v>0</v>
      </c>
    </row>
    <row r="18" spans="1:41" s="2508" customFormat="1" ht="20.25" customHeight="1">
      <c r="A18" s="2618"/>
      <c r="B18" s="2618"/>
      <c r="C18" s="2619" t="s">
        <v>4123</v>
      </c>
      <c r="D18" s="2548">
        <v>173</v>
      </c>
      <c r="E18" s="2548">
        <v>427</v>
      </c>
      <c r="F18" s="2548">
        <v>0</v>
      </c>
      <c r="G18" s="2548">
        <v>0</v>
      </c>
      <c r="H18" s="2548">
        <v>0</v>
      </c>
      <c r="I18" s="2548">
        <v>0</v>
      </c>
      <c r="J18" s="2548">
        <v>0</v>
      </c>
      <c r="K18" s="2548">
        <v>0</v>
      </c>
      <c r="L18" s="2548">
        <v>0</v>
      </c>
      <c r="M18" s="2548">
        <v>0</v>
      </c>
      <c r="N18" s="2548">
        <v>0</v>
      </c>
      <c r="O18" s="2548">
        <v>0</v>
      </c>
      <c r="P18" s="2548">
        <v>0</v>
      </c>
      <c r="Q18" s="2548">
        <v>0</v>
      </c>
      <c r="R18" s="2618"/>
      <c r="S18" s="2618"/>
      <c r="T18" s="2619" t="s">
        <v>4123</v>
      </c>
      <c r="U18" s="2548">
        <v>0</v>
      </c>
      <c r="V18" s="2548">
        <v>0</v>
      </c>
      <c r="W18" s="2548">
        <v>406</v>
      </c>
      <c r="X18" s="2548">
        <v>14</v>
      </c>
      <c r="Y18" s="2548">
        <v>6</v>
      </c>
      <c r="Z18" s="2548">
        <v>0</v>
      </c>
      <c r="AA18" s="2548">
        <v>0</v>
      </c>
      <c r="AB18" s="2679">
        <v>0</v>
      </c>
      <c r="AC18" s="2679">
        <v>0</v>
      </c>
      <c r="AD18" s="2679">
        <v>1</v>
      </c>
      <c r="AE18" s="2679">
        <v>0</v>
      </c>
      <c r="AF18" s="2679">
        <v>0</v>
      </c>
      <c r="AG18" s="2679">
        <v>0</v>
      </c>
      <c r="AH18" s="2679">
        <v>0</v>
      </c>
      <c r="AI18" s="2679">
        <v>0</v>
      </c>
      <c r="AJ18" s="2679">
        <v>0</v>
      </c>
      <c r="AK18" s="2679">
        <v>0</v>
      </c>
      <c r="AL18" s="2679">
        <v>0</v>
      </c>
      <c r="AM18" s="2679">
        <v>0</v>
      </c>
      <c r="AN18" s="2679">
        <v>0</v>
      </c>
      <c r="AO18" s="2679">
        <v>0</v>
      </c>
    </row>
    <row r="19" spans="1:41" s="2508" customFormat="1" ht="20.25" customHeight="1">
      <c r="A19" s="2618"/>
      <c r="B19" s="2618"/>
      <c r="C19" s="2619" t="s">
        <v>4124</v>
      </c>
      <c r="D19" s="2548">
        <v>55</v>
      </c>
      <c r="E19" s="2548">
        <v>118</v>
      </c>
      <c r="F19" s="2548">
        <v>0</v>
      </c>
      <c r="G19" s="2548">
        <v>0</v>
      </c>
      <c r="H19" s="2548">
        <v>0</v>
      </c>
      <c r="I19" s="2548">
        <v>0</v>
      </c>
      <c r="J19" s="2548">
        <v>0</v>
      </c>
      <c r="K19" s="2548">
        <v>0</v>
      </c>
      <c r="L19" s="2548">
        <v>0</v>
      </c>
      <c r="M19" s="2548">
        <v>0</v>
      </c>
      <c r="N19" s="2548">
        <v>1</v>
      </c>
      <c r="O19" s="2548">
        <v>0</v>
      </c>
      <c r="P19" s="2548">
        <v>0</v>
      </c>
      <c r="Q19" s="2548">
        <v>0</v>
      </c>
      <c r="R19" s="2618"/>
      <c r="S19" s="2618"/>
      <c r="T19" s="2619" t="s">
        <v>4124</v>
      </c>
      <c r="U19" s="2548">
        <v>0</v>
      </c>
      <c r="V19" s="2548">
        <v>0</v>
      </c>
      <c r="W19" s="2548">
        <v>105</v>
      </c>
      <c r="X19" s="2548">
        <v>8</v>
      </c>
      <c r="Y19" s="2548">
        <v>4</v>
      </c>
      <c r="Z19" s="2548">
        <v>0</v>
      </c>
      <c r="AA19" s="2548">
        <v>0</v>
      </c>
      <c r="AB19" s="2679">
        <v>0</v>
      </c>
      <c r="AC19" s="2679">
        <v>0</v>
      </c>
      <c r="AD19" s="2679">
        <v>0</v>
      </c>
      <c r="AE19" s="2679">
        <v>0</v>
      </c>
      <c r="AF19" s="2679">
        <v>0</v>
      </c>
      <c r="AG19" s="2679">
        <v>0</v>
      </c>
      <c r="AH19" s="2679">
        <v>0</v>
      </c>
      <c r="AI19" s="2679">
        <v>0</v>
      </c>
      <c r="AJ19" s="2679">
        <v>0</v>
      </c>
      <c r="AK19" s="2679">
        <v>0</v>
      </c>
      <c r="AL19" s="2679">
        <v>0</v>
      </c>
      <c r="AM19" s="2679">
        <v>0</v>
      </c>
      <c r="AN19" s="2679">
        <v>0</v>
      </c>
      <c r="AO19" s="2679">
        <v>0</v>
      </c>
    </row>
    <row r="20" spans="1:41" s="2547" customFormat="1" ht="20.25" customHeight="1">
      <c r="A20" s="2625"/>
      <c r="B20" s="2625"/>
      <c r="C20" s="2626" t="s">
        <v>4125</v>
      </c>
      <c r="D20" s="2545">
        <v>0</v>
      </c>
      <c r="E20" s="2545">
        <v>0</v>
      </c>
      <c r="F20" s="2545">
        <v>0</v>
      </c>
      <c r="G20" s="2545">
        <v>0</v>
      </c>
      <c r="H20" s="2545">
        <v>0</v>
      </c>
      <c r="I20" s="2545">
        <v>0</v>
      </c>
      <c r="J20" s="2545">
        <v>0</v>
      </c>
      <c r="K20" s="2545">
        <v>0</v>
      </c>
      <c r="L20" s="2545">
        <v>0</v>
      </c>
      <c r="M20" s="2545">
        <v>0</v>
      </c>
      <c r="N20" s="2545">
        <v>0</v>
      </c>
      <c r="O20" s="2545">
        <v>0</v>
      </c>
      <c r="P20" s="2545">
        <v>0</v>
      </c>
      <c r="Q20" s="2545">
        <v>0</v>
      </c>
      <c r="R20" s="2625"/>
      <c r="S20" s="2625"/>
      <c r="T20" s="2626" t="s">
        <v>4125</v>
      </c>
      <c r="U20" s="2682">
        <v>0</v>
      </c>
      <c r="V20" s="2682">
        <v>0</v>
      </c>
      <c r="W20" s="2682">
        <v>0</v>
      </c>
      <c r="X20" s="2682">
        <v>0</v>
      </c>
      <c r="Y20" s="2682">
        <v>0</v>
      </c>
      <c r="Z20" s="2682">
        <v>0</v>
      </c>
      <c r="AA20" s="2682">
        <v>0</v>
      </c>
      <c r="AB20" s="2683">
        <v>0</v>
      </c>
      <c r="AC20" s="2683">
        <v>0</v>
      </c>
      <c r="AD20" s="2683">
        <v>0</v>
      </c>
      <c r="AE20" s="2683">
        <v>0</v>
      </c>
      <c r="AF20" s="2683">
        <v>0</v>
      </c>
      <c r="AG20" s="2683">
        <v>0</v>
      </c>
      <c r="AH20" s="2683">
        <v>0</v>
      </c>
      <c r="AI20" s="2683">
        <v>0</v>
      </c>
      <c r="AJ20" s="2683">
        <v>0</v>
      </c>
      <c r="AK20" s="2683">
        <v>0</v>
      </c>
      <c r="AL20" s="2683">
        <v>0</v>
      </c>
      <c r="AM20" s="2683">
        <v>0</v>
      </c>
      <c r="AN20" s="2683">
        <v>0</v>
      </c>
      <c r="AO20" s="2683">
        <v>0</v>
      </c>
    </row>
    <row r="21" spans="1:41" s="2508" customFormat="1" ht="20.25" customHeight="1">
      <c r="A21" s="2618"/>
      <c r="B21" s="2618"/>
      <c r="C21" s="2619" t="s">
        <v>4126</v>
      </c>
      <c r="D21" s="2552">
        <v>76</v>
      </c>
      <c r="E21" s="2552">
        <v>232</v>
      </c>
      <c r="F21" s="2552">
        <v>0</v>
      </c>
      <c r="G21" s="2552">
        <v>0</v>
      </c>
      <c r="H21" s="2684">
        <v>0</v>
      </c>
      <c r="I21" s="2552">
        <v>0</v>
      </c>
      <c r="J21" s="2552">
        <v>0</v>
      </c>
      <c r="K21" s="2552">
        <v>0</v>
      </c>
      <c r="L21" s="2552">
        <v>0</v>
      </c>
      <c r="M21" s="2552">
        <v>0</v>
      </c>
      <c r="N21" s="2552">
        <v>1</v>
      </c>
      <c r="O21" s="2552">
        <v>0</v>
      </c>
      <c r="P21" s="2552">
        <v>0</v>
      </c>
      <c r="Q21" s="2552">
        <v>0</v>
      </c>
      <c r="R21" s="2618"/>
      <c r="S21" s="2618"/>
      <c r="T21" s="2619" t="s">
        <v>4126</v>
      </c>
      <c r="U21" s="2552">
        <v>0</v>
      </c>
      <c r="V21" s="2552">
        <v>0</v>
      </c>
      <c r="W21" s="2552">
        <v>12</v>
      </c>
      <c r="X21" s="2552">
        <v>4</v>
      </c>
      <c r="Y21" s="2552">
        <v>204</v>
      </c>
      <c r="Z21" s="2552">
        <v>2</v>
      </c>
      <c r="AA21" s="2552">
        <v>1</v>
      </c>
      <c r="AB21" s="2685">
        <v>0</v>
      </c>
      <c r="AC21" s="2685">
        <v>0</v>
      </c>
      <c r="AD21" s="2685">
        <v>8</v>
      </c>
      <c r="AE21" s="2685">
        <v>0</v>
      </c>
      <c r="AF21" s="2685">
        <v>0</v>
      </c>
      <c r="AG21" s="2685">
        <v>0</v>
      </c>
      <c r="AH21" s="2685">
        <v>0</v>
      </c>
      <c r="AI21" s="2685">
        <v>0</v>
      </c>
      <c r="AJ21" s="2685">
        <v>0</v>
      </c>
      <c r="AK21" s="2685">
        <v>0</v>
      </c>
      <c r="AL21" s="2685">
        <v>0</v>
      </c>
      <c r="AM21" s="2685">
        <v>0</v>
      </c>
      <c r="AN21" s="2685">
        <v>0</v>
      </c>
      <c r="AO21" s="2685">
        <v>0</v>
      </c>
    </row>
    <row r="22" spans="1:41" s="2544" customFormat="1" ht="20.25" customHeight="1">
      <c r="A22" s="2618"/>
      <c r="B22" s="2618"/>
      <c r="C22" s="2619" t="s">
        <v>4123</v>
      </c>
      <c r="D22" s="2552">
        <v>38</v>
      </c>
      <c r="E22" s="2552">
        <v>135</v>
      </c>
      <c r="F22" s="2552">
        <v>0</v>
      </c>
      <c r="G22" s="2552">
        <v>0</v>
      </c>
      <c r="H22" s="2684">
        <v>0</v>
      </c>
      <c r="I22" s="2552">
        <v>0</v>
      </c>
      <c r="J22" s="2552">
        <v>0</v>
      </c>
      <c r="K22" s="2552">
        <v>0</v>
      </c>
      <c r="L22" s="2552">
        <v>0</v>
      </c>
      <c r="M22" s="2552">
        <v>0</v>
      </c>
      <c r="N22" s="2552">
        <v>1</v>
      </c>
      <c r="O22" s="2552">
        <v>0</v>
      </c>
      <c r="P22" s="2552">
        <v>0</v>
      </c>
      <c r="Q22" s="2552">
        <v>0</v>
      </c>
      <c r="R22" s="2618"/>
      <c r="S22" s="2618"/>
      <c r="T22" s="2619" t="s">
        <v>4123</v>
      </c>
      <c r="U22" s="2552">
        <v>0</v>
      </c>
      <c r="V22" s="2552">
        <v>0</v>
      </c>
      <c r="W22" s="2552">
        <v>9</v>
      </c>
      <c r="X22" s="2552">
        <v>1</v>
      </c>
      <c r="Y22" s="2552">
        <v>117</v>
      </c>
      <c r="Z22" s="2552">
        <v>0</v>
      </c>
      <c r="AA22" s="2552">
        <v>1</v>
      </c>
      <c r="AB22" s="2685">
        <v>0</v>
      </c>
      <c r="AC22" s="2685">
        <v>0</v>
      </c>
      <c r="AD22" s="2685">
        <v>6</v>
      </c>
      <c r="AE22" s="2685">
        <v>0</v>
      </c>
      <c r="AF22" s="2685">
        <v>0</v>
      </c>
      <c r="AG22" s="2685">
        <v>0</v>
      </c>
      <c r="AH22" s="2685">
        <v>0</v>
      </c>
      <c r="AI22" s="2685">
        <v>0</v>
      </c>
      <c r="AJ22" s="2685">
        <v>0</v>
      </c>
      <c r="AK22" s="2685">
        <v>0</v>
      </c>
      <c r="AL22" s="2685">
        <v>0</v>
      </c>
      <c r="AM22" s="2685">
        <v>0</v>
      </c>
      <c r="AN22" s="2685">
        <v>0</v>
      </c>
      <c r="AO22" s="2685">
        <v>0</v>
      </c>
    </row>
    <row r="23" spans="1:41" s="2544" customFormat="1" ht="20.25" customHeight="1">
      <c r="A23" s="2618"/>
      <c r="B23" s="2618"/>
      <c r="C23" s="2619" t="s">
        <v>4124</v>
      </c>
      <c r="D23" s="2552">
        <v>38</v>
      </c>
      <c r="E23" s="2552">
        <v>97</v>
      </c>
      <c r="F23" s="2552">
        <v>0</v>
      </c>
      <c r="G23" s="2552">
        <v>0</v>
      </c>
      <c r="H23" s="2684">
        <v>0</v>
      </c>
      <c r="I23" s="2552">
        <v>0</v>
      </c>
      <c r="J23" s="2552">
        <v>0</v>
      </c>
      <c r="K23" s="2552">
        <v>0</v>
      </c>
      <c r="L23" s="2552">
        <v>0</v>
      </c>
      <c r="M23" s="2552">
        <v>0</v>
      </c>
      <c r="N23" s="2552">
        <v>0</v>
      </c>
      <c r="O23" s="2552">
        <v>0</v>
      </c>
      <c r="P23" s="2552">
        <v>0</v>
      </c>
      <c r="Q23" s="2552">
        <v>0</v>
      </c>
      <c r="R23" s="2618"/>
      <c r="S23" s="2618"/>
      <c r="T23" s="2619" t="s">
        <v>4124</v>
      </c>
      <c r="U23" s="2552">
        <v>0</v>
      </c>
      <c r="V23" s="2552">
        <v>0</v>
      </c>
      <c r="W23" s="2552">
        <v>3</v>
      </c>
      <c r="X23" s="2552">
        <v>3</v>
      </c>
      <c r="Y23" s="2552">
        <v>87</v>
      </c>
      <c r="Z23" s="2552">
        <v>2</v>
      </c>
      <c r="AA23" s="2552">
        <v>0</v>
      </c>
      <c r="AB23" s="2685">
        <v>0</v>
      </c>
      <c r="AC23" s="2685">
        <v>0</v>
      </c>
      <c r="AD23" s="2685">
        <v>2</v>
      </c>
      <c r="AE23" s="2685">
        <v>0</v>
      </c>
      <c r="AF23" s="2685">
        <v>0</v>
      </c>
      <c r="AG23" s="2685">
        <v>0</v>
      </c>
      <c r="AH23" s="2685">
        <v>0</v>
      </c>
      <c r="AI23" s="2685">
        <v>0</v>
      </c>
      <c r="AJ23" s="2685">
        <v>0</v>
      </c>
      <c r="AK23" s="2685">
        <v>0</v>
      </c>
      <c r="AL23" s="2685">
        <v>0</v>
      </c>
      <c r="AM23" s="2685">
        <v>0</v>
      </c>
      <c r="AN23" s="2685">
        <v>0</v>
      </c>
      <c r="AO23" s="2685">
        <v>0</v>
      </c>
    </row>
    <row r="24" spans="1:41" s="2547" customFormat="1" ht="20.25" customHeight="1">
      <c r="A24" s="2625"/>
      <c r="B24" s="2625"/>
      <c r="C24" s="2626" t="s">
        <v>4125</v>
      </c>
      <c r="D24" s="2545">
        <v>0</v>
      </c>
      <c r="E24" s="2545">
        <v>0</v>
      </c>
      <c r="F24" s="2545">
        <v>0</v>
      </c>
      <c r="G24" s="2545">
        <v>0</v>
      </c>
      <c r="H24" s="2545">
        <v>0</v>
      </c>
      <c r="I24" s="2545">
        <v>0</v>
      </c>
      <c r="J24" s="2545">
        <v>0</v>
      </c>
      <c r="K24" s="2545">
        <v>0</v>
      </c>
      <c r="L24" s="2545">
        <v>0</v>
      </c>
      <c r="M24" s="2545">
        <v>0</v>
      </c>
      <c r="N24" s="2545">
        <v>0</v>
      </c>
      <c r="O24" s="2545">
        <v>0</v>
      </c>
      <c r="P24" s="2545">
        <v>0</v>
      </c>
      <c r="Q24" s="2545">
        <v>0</v>
      </c>
      <c r="R24" s="2625"/>
      <c r="S24" s="2625"/>
      <c r="T24" s="2626" t="s">
        <v>4125</v>
      </c>
      <c r="U24" s="2682">
        <v>0</v>
      </c>
      <c r="V24" s="2682">
        <v>0</v>
      </c>
      <c r="W24" s="2682">
        <v>0</v>
      </c>
      <c r="X24" s="2682">
        <v>0</v>
      </c>
      <c r="Y24" s="2682">
        <v>0</v>
      </c>
      <c r="Z24" s="2682">
        <v>0</v>
      </c>
      <c r="AA24" s="2682">
        <v>0</v>
      </c>
      <c r="AB24" s="2683">
        <v>0</v>
      </c>
      <c r="AC24" s="2683">
        <v>0</v>
      </c>
      <c r="AD24" s="2683">
        <v>0</v>
      </c>
      <c r="AE24" s="2683">
        <v>0</v>
      </c>
      <c r="AF24" s="2683">
        <v>0</v>
      </c>
      <c r="AG24" s="2683">
        <v>0</v>
      </c>
      <c r="AH24" s="2683">
        <v>0</v>
      </c>
      <c r="AI24" s="2683">
        <v>0</v>
      </c>
      <c r="AJ24" s="2683">
        <v>0</v>
      </c>
      <c r="AK24" s="2683">
        <v>0</v>
      </c>
      <c r="AL24" s="2683">
        <v>0</v>
      </c>
      <c r="AM24" s="2683">
        <v>0</v>
      </c>
      <c r="AN24" s="2683">
        <v>0</v>
      </c>
      <c r="AO24" s="2683">
        <v>0</v>
      </c>
    </row>
    <row r="25" spans="1:41" s="2544" customFormat="1" ht="20.25" customHeight="1">
      <c r="A25" s="2618"/>
      <c r="B25" s="2618"/>
      <c r="C25" s="2619" t="s">
        <v>4127</v>
      </c>
      <c r="D25" s="2552">
        <v>33</v>
      </c>
      <c r="E25" s="2552">
        <v>33</v>
      </c>
      <c r="F25" s="2552">
        <v>0</v>
      </c>
      <c r="G25" s="2552">
        <v>0</v>
      </c>
      <c r="H25" s="2684">
        <v>0</v>
      </c>
      <c r="I25" s="2552">
        <v>0</v>
      </c>
      <c r="J25" s="2552">
        <v>0</v>
      </c>
      <c r="K25" s="2552">
        <v>0</v>
      </c>
      <c r="L25" s="2552">
        <v>0</v>
      </c>
      <c r="M25" s="2552">
        <v>0</v>
      </c>
      <c r="N25" s="2552">
        <v>0</v>
      </c>
      <c r="O25" s="2552">
        <v>0</v>
      </c>
      <c r="P25" s="2552">
        <v>0</v>
      </c>
      <c r="Q25" s="2552">
        <v>0</v>
      </c>
      <c r="R25" s="2618"/>
      <c r="S25" s="2618"/>
      <c r="T25" s="2619" t="s">
        <v>4127</v>
      </c>
      <c r="U25" s="2552">
        <v>33</v>
      </c>
      <c r="V25" s="2552">
        <v>0</v>
      </c>
      <c r="W25" s="2552">
        <v>0</v>
      </c>
      <c r="X25" s="2552">
        <v>0</v>
      </c>
      <c r="Y25" s="2552">
        <v>0</v>
      </c>
      <c r="Z25" s="2552">
        <v>0</v>
      </c>
      <c r="AA25" s="2552">
        <v>0</v>
      </c>
      <c r="AB25" s="2685">
        <v>0</v>
      </c>
      <c r="AC25" s="2685">
        <v>0</v>
      </c>
      <c r="AD25" s="2685">
        <v>0</v>
      </c>
      <c r="AE25" s="2685">
        <v>0</v>
      </c>
      <c r="AF25" s="2685">
        <v>0</v>
      </c>
      <c r="AG25" s="2685">
        <v>0</v>
      </c>
      <c r="AH25" s="2685">
        <v>0</v>
      </c>
      <c r="AI25" s="2685">
        <v>0</v>
      </c>
      <c r="AJ25" s="2685">
        <v>0</v>
      </c>
      <c r="AK25" s="2685">
        <v>0</v>
      </c>
      <c r="AL25" s="2685">
        <v>0</v>
      </c>
      <c r="AM25" s="2685">
        <v>0</v>
      </c>
      <c r="AN25" s="2685">
        <v>0</v>
      </c>
      <c r="AO25" s="2685">
        <v>0</v>
      </c>
    </row>
    <row r="26" spans="1:41" s="2544" customFormat="1" ht="20.25" customHeight="1">
      <c r="A26" s="2625"/>
      <c r="B26" s="2625"/>
      <c r="C26" s="2626" t="s">
        <v>4128</v>
      </c>
      <c r="D26" s="2552">
        <v>80</v>
      </c>
      <c r="E26" s="2552">
        <v>416</v>
      </c>
      <c r="F26" s="2552">
        <v>0</v>
      </c>
      <c r="G26" s="2552">
        <v>0</v>
      </c>
      <c r="H26" s="2684">
        <v>0</v>
      </c>
      <c r="I26" s="2552">
        <v>0</v>
      </c>
      <c r="J26" s="2552">
        <v>0</v>
      </c>
      <c r="K26" s="2552">
        <v>0</v>
      </c>
      <c r="L26" s="2552">
        <v>0</v>
      </c>
      <c r="M26" s="2552">
        <v>0</v>
      </c>
      <c r="N26" s="2552">
        <v>2</v>
      </c>
      <c r="O26" s="2552">
        <v>0</v>
      </c>
      <c r="P26" s="2552">
        <v>0</v>
      </c>
      <c r="Q26" s="2552">
        <v>0</v>
      </c>
      <c r="R26" s="2625"/>
      <c r="S26" s="2625"/>
      <c r="T26" s="2626" t="s">
        <v>4128</v>
      </c>
      <c r="U26" s="2552">
        <v>0</v>
      </c>
      <c r="V26" s="2552">
        <v>1</v>
      </c>
      <c r="W26" s="2552">
        <v>0</v>
      </c>
      <c r="X26" s="2552">
        <v>0</v>
      </c>
      <c r="Y26" s="2552">
        <v>0</v>
      </c>
      <c r="Z26" s="2552">
        <v>0</v>
      </c>
      <c r="AA26" s="2552">
        <v>18</v>
      </c>
      <c r="AB26" s="2685">
        <v>395</v>
      </c>
      <c r="AC26" s="2685">
        <v>0</v>
      </c>
      <c r="AD26" s="2685">
        <v>0</v>
      </c>
      <c r="AE26" s="2685">
        <v>0</v>
      </c>
      <c r="AF26" s="2685">
        <v>0</v>
      </c>
      <c r="AG26" s="2685">
        <v>0</v>
      </c>
      <c r="AH26" s="2685">
        <v>0</v>
      </c>
      <c r="AI26" s="2685">
        <v>0</v>
      </c>
      <c r="AJ26" s="2685">
        <v>0</v>
      </c>
      <c r="AK26" s="2685">
        <v>0</v>
      </c>
      <c r="AL26" s="2685">
        <v>0</v>
      </c>
      <c r="AM26" s="2685">
        <v>0</v>
      </c>
      <c r="AN26" s="2685">
        <v>0</v>
      </c>
      <c r="AO26" s="2685">
        <v>0</v>
      </c>
    </row>
    <row r="27" spans="1:41" s="2544" customFormat="1" ht="20.25" customHeight="1">
      <c r="A27" s="2625"/>
      <c r="B27" s="2625"/>
      <c r="C27" s="2626" t="s">
        <v>4129</v>
      </c>
      <c r="D27" s="2552">
        <v>54</v>
      </c>
      <c r="E27" s="2552">
        <v>167</v>
      </c>
      <c r="F27" s="2552">
        <v>0</v>
      </c>
      <c r="G27" s="2552">
        <v>0</v>
      </c>
      <c r="H27" s="2684">
        <v>0</v>
      </c>
      <c r="I27" s="2552">
        <v>0</v>
      </c>
      <c r="J27" s="2552">
        <v>0</v>
      </c>
      <c r="K27" s="2552">
        <v>0</v>
      </c>
      <c r="L27" s="2552">
        <v>0</v>
      </c>
      <c r="M27" s="2552">
        <v>0</v>
      </c>
      <c r="N27" s="2552">
        <v>0</v>
      </c>
      <c r="O27" s="2552">
        <v>0</v>
      </c>
      <c r="P27" s="2552">
        <v>0</v>
      </c>
      <c r="Q27" s="2552">
        <v>0</v>
      </c>
      <c r="R27" s="2625"/>
      <c r="S27" s="2625"/>
      <c r="T27" s="2626" t="s">
        <v>4129</v>
      </c>
      <c r="U27" s="2552">
        <v>0</v>
      </c>
      <c r="V27" s="2552">
        <v>0</v>
      </c>
      <c r="W27" s="2552">
        <v>0</v>
      </c>
      <c r="X27" s="2552">
        <v>0</v>
      </c>
      <c r="Y27" s="2552">
        <v>0</v>
      </c>
      <c r="Z27" s="2552">
        <v>0</v>
      </c>
      <c r="AA27" s="2552">
        <v>118</v>
      </c>
      <c r="AB27" s="2685">
        <v>49</v>
      </c>
      <c r="AC27" s="2685">
        <v>0</v>
      </c>
      <c r="AD27" s="2685">
        <v>0</v>
      </c>
      <c r="AE27" s="2685">
        <v>0</v>
      </c>
      <c r="AF27" s="2685">
        <v>0</v>
      </c>
      <c r="AG27" s="2685">
        <v>0</v>
      </c>
      <c r="AH27" s="2685">
        <v>0</v>
      </c>
      <c r="AI27" s="2685">
        <v>0</v>
      </c>
      <c r="AJ27" s="2685">
        <v>0</v>
      </c>
      <c r="AK27" s="2685">
        <v>0</v>
      </c>
      <c r="AL27" s="2685">
        <v>0</v>
      </c>
      <c r="AM27" s="2685">
        <v>0</v>
      </c>
      <c r="AN27" s="2685">
        <v>0</v>
      </c>
      <c r="AO27" s="2685">
        <v>0</v>
      </c>
    </row>
    <row r="28" spans="1:41" s="2598" customFormat="1" ht="20.25" customHeight="1">
      <c r="A28" s="2625"/>
      <c r="B28" s="2625"/>
      <c r="C28" s="2626" t="s">
        <v>4130</v>
      </c>
      <c r="D28" s="2552">
        <v>36</v>
      </c>
      <c r="E28" s="2552">
        <v>61</v>
      </c>
      <c r="F28" s="2552">
        <v>0</v>
      </c>
      <c r="G28" s="2552">
        <v>0</v>
      </c>
      <c r="H28" s="2684">
        <v>0</v>
      </c>
      <c r="I28" s="2552">
        <v>0</v>
      </c>
      <c r="J28" s="2552">
        <v>0</v>
      </c>
      <c r="K28" s="2552">
        <v>0</v>
      </c>
      <c r="L28" s="2552">
        <v>0</v>
      </c>
      <c r="M28" s="2552">
        <v>0</v>
      </c>
      <c r="N28" s="2552">
        <v>0</v>
      </c>
      <c r="O28" s="2552">
        <v>0</v>
      </c>
      <c r="P28" s="2552">
        <v>0</v>
      </c>
      <c r="Q28" s="2552">
        <v>0</v>
      </c>
      <c r="R28" s="2625"/>
      <c r="S28" s="2625"/>
      <c r="T28" s="2626" t="s">
        <v>4130</v>
      </c>
      <c r="U28" s="2552">
        <v>0</v>
      </c>
      <c r="V28" s="2552">
        <v>0</v>
      </c>
      <c r="W28" s="2552">
        <v>0</v>
      </c>
      <c r="X28" s="2552">
        <v>0</v>
      </c>
      <c r="Y28" s="2552">
        <v>0</v>
      </c>
      <c r="Z28" s="2552">
        <v>0</v>
      </c>
      <c r="AA28" s="2552">
        <v>0</v>
      </c>
      <c r="AB28" s="2685">
        <v>0</v>
      </c>
      <c r="AC28" s="2685">
        <v>0</v>
      </c>
      <c r="AD28" s="2685">
        <v>61</v>
      </c>
      <c r="AE28" s="2685">
        <v>0</v>
      </c>
      <c r="AF28" s="2685">
        <v>0</v>
      </c>
      <c r="AG28" s="2685">
        <v>0</v>
      </c>
      <c r="AH28" s="2685">
        <v>0</v>
      </c>
      <c r="AI28" s="2685">
        <v>0</v>
      </c>
      <c r="AJ28" s="2685">
        <v>0</v>
      </c>
      <c r="AK28" s="2685">
        <v>0</v>
      </c>
      <c r="AL28" s="2685">
        <v>0</v>
      </c>
      <c r="AM28" s="2685">
        <v>0</v>
      </c>
      <c r="AN28" s="2685">
        <v>0</v>
      </c>
      <c r="AO28" s="2685">
        <v>0</v>
      </c>
    </row>
    <row r="29" spans="1:41" s="2598" customFormat="1" ht="20.25" customHeight="1">
      <c r="A29" s="2625"/>
      <c r="B29" s="2625"/>
      <c r="C29" s="2619" t="s">
        <v>4123</v>
      </c>
      <c r="D29" s="2552">
        <v>36</v>
      </c>
      <c r="E29" s="2552">
        <v>61</v>
      </c>
      <c r="F29" s="2552">
        <v>0</v>
      </c>
      <c r="G29" s="2552">
        <v>0</v>
      </c>
      <c r="H29" s="2684">
        <v>0</v>
      </c>
      <c r="I29" s="2552">
        <v>0</v>
      </c>
      <c r="J29" s="2552">
        <v>0</v>
      </c>
      <c r="K29" s="2552">
        <v>0</v>
      </c>
      <c r="L29" s="2552">
        <v>0</v>
      </c>
      <c r="M29" s="2552">
        <v>0</v>
      </c>
      <c r="N29" s="2552">
        <v>0</v>
      </c>
      <c r="O29" s="2552">
        <v>0</v>
      </c>
      <c r="P29" s="2552">
        <v>0</v>
      </c>
      <c r="Q29" s="2552">
        <v>0</v>
      </c>
      <c r="R29" s="2625"/>
      <c r="S29" s="2625"/>
      <c r="T29" s="2619" t="s">
        <v>4123</v>
      </c>
      <c r="U29" s="2552">
        <v>0</v>
      </c>
      <c r="V29" s="2552">
        <v>0</v>
      </c>
      <c r="W29" s="2552">
        <v>0</v>
      </c>
      <c r="X29" s="2552">
        <v>0</v>
      </c>
      <c r="Y29" s="2552">
        <v>0</v>
      </c>
      <c r="Z29" s="2552">
        <v>0</v>
      </c>
      <c r="AA29" s="2552">
        <v>0</v>
      </c>
      <c r="AB29" s="2685">
        <v>0</v>
      </c>
      <c r="AC29" s="2685">
        <v>0</v>
      </c>
      <c r="AD29" s="2685">
        <v>61</v>
      </c>
      <c r="AE29" s="2685">
        <v>0</v>
      </c>
      <c r="AF29" s="2685">
        <v>0</v>
      </c>
      <c r="AG29" s="2685">
        <v>0</v>
      </c>
      <c r="AH29" s="2685">
        <v>0</v>
      </c>
      <c r="AI29" s="2685">
        <v>0</v>
      </c>
      <c r="AJ29" s="2685">
        <v>0</v>
      </c>
      <c r="AK29" s="2685">
        <v>0</v>
      </c>
      <c r="AL29" s="2685">
        <v>0</v>
      </c>
      <c r="AM29" s="2685">
        <v>0</v>
      </c>
      <c r="AN29" s="2685">
        <v>0</v>
      </c>
      <c r="AO29" s="2685">
        <v>0</v>
      </c>
    </row>
    <row r="30" spans="1:41" s="2508" customFormat="1" ht="20.25" customHeight="1">
      <c r="A30" s="2625"/>
      <c r="B30" s="2625"/>
      <c r="C30" s="2619" t="s">
        <v>4124</v>
      </c>
      <c r="D30" s="2552">
        <v>0</v>
      </c>
      <c r="E30" s="2552">
        <v>0</v>
      </c>
      <c r="F30" s="2552">
        <v>0</v>
      </c>
      <c r="G30" s="2552">
        <v>0</v>
      </c>
      <c r="H30" s="2684">
        <v>0</v>
      </c>
      <c r="I30" s="2552">
        <v>0</v>
      </c>
      <c r="J30" s="2552">
        <v>0</v>
      </c>
      <c r="K30" s="2552">
        <v>0</v>
      </c>
      <c r="L30" s="2552">
        <v>0</v>
      </c>
      <c r="M30" s="2552">
        <v>0</v>
      </c>
      <c r="N30" s="2552">
        <v>0</v>
      </c>
      <c r="O30" s="2552">
        <v>0</v>
      </c>
      <c r="P30" s="2552">
        <v>0</v>
      </c>
      <c r="Q30" s="2552">
        <v>0</v>
      </c>
      <c r="R30" s="2625"/>
      <c r="S30" s="2625"/>
      <c r="T30" s="2619" t="s">
        <v>4124</v>
      </c>
      <c r="U30" s="2552">
        <v>0</v>
      </c>
      <c r="V30" s="2552">
        <v>0</v>
      </c>
      <c r="W30" s="2552">
        <v>0</v>
      </c>
      <c r="X30" s="2552">
        <v>0</v>
      </c>
      <c r="Y30" s="2552">
        <v>0</v>
      </c>
      <c r="Z30" s="2552">
        <v>0</v>
      </c>
      <c r="AA30" s="2552">
        <v>0</v>
      </c>
      <c r="AB30" s="2685">
        <v>0</v>
      </c>
      <c r="AC30" s="2685">
        <v>0</v>
      </c>
      <c r="AD30" s="2685">
        <v>0</v>
      </c>
      <c r="AE30" s="2685">
        <v>0</v>
      </c>
      <c r="AF30" s="2685">
        <v>0</v>
      </c>
      <c r="AG30" s="2685">
        <v>0</v>
      </c>
      <c r="AH30" s="2685">
        <v>0</v>
      </c>
      <c r="AI30" s="2685">
        <v>0</v>
      </c>
      <c r="AJ30" s="2685">
        <v>0</v>
      </c>
      <c r="AK30" s="2685">
        <v>0</v>
      </c>
      <c r="AL30" s="2685">
        <v>0</v>
      </c>
      <c r="AM30" s="2685">
        <v>0</v>
      </c>
      <c r="AN30" s="2686">
        <v>0</v>
      </c>
      <c r="AO30" s="2686">
        <v>0</v>
      </c>
    </row>
    <row r="31" spans="1:41" s="2547" customFormat="1" ht="20.25" customHeight="1">
      <c r="A31" s="2625"/>
      <c r="B31" s="2625"/>
      <c r="C31" s="2626" t="s">
        <v>4125</v>
      </c>
      <c r="D31" s="2545">
        <v>0</v>
      </c>
      <c r="E31" s="2545">
        <v>0</v>
      </c>
      <c r="F31" s="2545">
        <v>0</v>
      </c>
      <c r="G31" s="2545">
        <v>0</v>
      </c>
      <c r="H31" s="2545">
        <v>0</v>
      </c>
      <c r="I31" s="2545">
        <v>0</v>
      </c>
      <c r="J31" s="2545">
        <v>0</v>
      </c>
      <c r="K31" s="2545">
        <v>0</v>
      </c>
      <c r="L31" s="2545">
        <v>0</v>
      </c>
      <c r="M31" s="2545">
        <v>0</v>
      </c>
      <c r="N31" s="2545">
        <v>0</v>
      </c>
      <c r="O31" s="2545">
        <v>0</v>
      </c>
      <c r="P31" s="2545">
        <v>0</v>
      </c>
      <c r="Q31" s="2545">
        <v>0</v>
      </c>
      <c r="R31" s="2625"/>
      <c r="S31" s="2625"/>
      <c r="T31" s="2626" t="s">
        <v>4125</v>
      </c>
      <c r="U31" s="2682">
        <v>0</v>
      </c>
      <c r="V31" s="2682">
        <v>0</v>
      </c>
      <c r="W31" s="2682">
        <v>0</v>
      </c>
      <c r="X31" s="2682">
        <v>0</v>
      </c>
      <c r="Y31" s="2682">
        <v>0</v>
      </c>
      <c r="Z31" s="2682">
        <v>0</v>
      </c>
      <c r="AA31" s="2682">
        <v>0</v>
      </c>
      <c r="AB31" s="2683">
        <v>0</v>
      </c>
      <c r="AC31" s="2683">
        <v>0</v>
      </c>
      <c r="AD31" s="2683">
        <v>0</v>
      </c>
      <c r="AE31" s="2683">
        <v>0</v>
      </c>
      <c r="AF31" s="2683">
        <v>0</v>
      </c>
      <c r="AG31" s="2683">
        <v>0</v>
      </c>
      <c r="AH31" s="2683">
        <v>0</v>
      </c>
      <c r="AI31" s="2683">
        <v>0</v>
      </c>
      <c r="AJ31" s="2683">
        <v>0</v>
      </c>
      <c r="AK31" s="2683">
        <v>0</v>
      </c>
      <c r="AL31" s="2683">
        <v>0</v>
      </c>
      <c r="AM31" s="2683">
        <v>0</v>
      </c>
      <c r="AN31" s="2683">
        <v>0</v>
      </c>
      <c r="AO31" s="2683">
        <v>0</v>
      </c>
    </row>
    <row r="32" spans="1:41" s="2547" customFormat="1" ht="20.25" customHeight="1">
      <c r="A32" s="2625"/>
      <c r="B32" s="2625"/>
      <c r="C32" s="2626" t="s">
        <v>4131</v>
      </c>
      <c r="D32" s="2548">
        <v>901</v>
      </c>
      <c r="E32" s="2548">
        <v>1882</v>
      </c>
      <c r="F32" s="2548">
        <v>0</v>
      </c>
      <c r="G32" s="2548">
        <v>0</v>
      </c>
      <c r="H32" s="2548">
        <v>0</v>
      </c>
      <c r="I32" s="2548">
        <v>0</v>
      </c>
      <c r="J32" s="2548">
        <v>0</v>
      </c>
      <c r="K32" s="2552">
        <v>0</v>
      </c>
      <c r="L32" s="2548">
        <v>0</v>
      </c>
      <c r="M32" s="2548">
        <v>0</v>
      </c>
      <c r="N32" s="2548">
        <v>0</v>
      </c>
      <c r="O32" s="2548">
        <v>0</v>
      </c>
      <c r="P32" s="2548">
        <v>0</v>
      </c>
      <c r="Q32" s="2548">
        <v>0</v>
      </c>
      <c r="R32" s="2625"/>
      <c r="S32" s="2625"/>
      <c r="T32" s="2626" t="s">
        <v>4131</v>
      </c>
      <c r="U32" s="2680">
        <v>0</v>
      </c>
      <c r="V32" s="2680">
        <v>0</v>
      </c>
      <c r="W32" s="2680">
        <v>0</v>
      </c>
      <c r="X32" s="2680">
        <v>0</v>
      </c>
      <c r="Y32" s="2680">
        <v>0</v>
      </c>
      <c r="Z32" s="2680">
        <v>0</v>
      </c>
      <c r="AA32" s="2680">
        <v>0</v>
      </c>
      <c r="AB32" s="2681">
        <v>0</v>
      </c>
      <c r="AC32" s="2681">
        <v>0</v>
      </c>
      <c r="AD32" s="2681">
        <v>0</v>
      </c>
      <c r="AE32" s="2681">
        <v>0</v>
      </c>
      <c r="AF32" s="2681">
        <v>1011</v>
      </c>
      <c r="AG32" s="2681">
        <v>871</v>
      </c>
      <c r="AH32" s="2681">
        <v>0</v>
      </c>
      <c r="AI32" s="2681">
        <v>0</v>
      </c>
      <c r="AJ32" s="2681">
        <v>0</v>
      </c>
      <c r="AK32" s="2681">
        <v>0</v>
      </c>
      <c r="AL32" s="2681">
        <v>0</v>
      </c>
      <c r="AM32" s="2681">
        <v>0</v>
      </c>
      <c r="AN32" s="2681">
        <v>0</v>
      </c>
      <c r="AO32" s="2681">
        <v>0</v>
      </c>
    </row>
    <row r="33" spans="1:41" s="2547" customFormat="1" ht="20.25" customHeight="1">
      <c r="A33" s="2625"/>
      <c r="B33" s="2625"/>
      <c r="C33" s="2626" t="s">
        <v>4132</v>
      </c>
      <c r="D33" s="2548">
        <v>21</v>
      </c>
      <c r="E33" s="2548">
        <v>43</v>
      </c>
      <c r="F33" s="2548">
        <v>0</v>
      </c>
      <c r="G33" s="2548">
        <v>0</v>
      </c>
      <c r="H33" s="2548">
        <v>0</v>
      </c>
      <c r="I33" s="2548">
        <v>0</v>
      </c>
      <c r="J33" s="2548">
        <v>0</v>
      </c>
      <c r="K33" s="2552">
        <v>0</v>
      </c>
      <c r="L33" s="2548">
        <v>0</v>
      </c>
      <c r="M33" s="2548">
        <v>0</v>
      </c>
      <c r="N33" s="2548">
        <v>0</v>
      </c>
      <c r="O33" s="2548">
        <v>0</v>
      </c>
      <c r="P33" s="2548">
        <v>0</v>
      </c>
      <c r="Q33" s="2548">
        <v>0</v>
      </c>
      <c r="R33" s="2625"/>
      <c r="S33" s="2625"/>
      <c r="T33" s="2626" t="s">
        <v>4132</v>
      </c>
      <c r="U33" s="2680">
        <v>0</v>
      </c>
      <c r="V33" s="2680">
        <v>0</v>
      </c>
      <c r="W33" s="2680">
        <v>0</v>
      </c>
      <c r="X33" s="2680">
        <v>0</v>
      </c>
      <c r="Y33" s="2680">
        <v>0</v>
      </c>
      <c r="Z33" s="2680">
        <v>0</v>
      </c>
      <c r="AA33" s="2680">
        <v>0</v>
      </c>
      <c r="AB33" s="2681">
        <v>0</v>
      </c>
      <c r="AC33" s="2681">
        <v>0</v>
      </c>
      <c r="AD33" s="2681">
        <v>4</v>
      </c>
      <c r="AE33" s="2681">
        <v>39</v>
      </c>
      <c r="AF33" s="2681">
        <v>0</v>
      </c>
      <c r="AG33" s="2681">
        <v>0</v>
      </c>
      <c r="AH33" s="2681">
        <v>0</v>
      </c>
      <c r="AI33" s="2681">
        <v>0</v>
      </c>
      <c r="AJ33" s="2681">
        <v>0</v>
      </c>
      <c r="AK33" s="2681">
        <v>0</v>
      </c>
      <c r="AL33" s="2681">
        <v>0</v>
      </c>
      <c r="AM33" s="2681">
        <v>0</v>
      </c>
      <c r="AN33" s="2681">
        <v>0</v>
      </c>
      <c r="AO33" s="2681">
        <v>0</v>
      </c>
    </row>
    <row r="34" spans="1:41" s="2547" customFormat="1" ht="20.25" customHeight="1">
      <c r="A34" s="2625"/>
      <c r="B34" s="2625"/>
      <c r="C34" s="2626" t="s">
        <v>4133</v>
      </c>
      <c r="D34" s="2548">
        <v>3</v>
      </c>
      <c r="E34" s="2548">
        <v>16</v>
      </c>
      <c r="F34" s="2548">
        <v>0</v>
      </c>
      <c r="G34" s="2548">
        <v>0</v>
      </c>
      <c r="H34" s="2548">
        <v>0</v>
      </c>
      <c r="I34" s="2548">
        <v>0</v>
      </c>
      <c r="J34" s="2548">
        <v>0</v>
      </c>
      <c r="K34" s="2552">
        <v>0</v>
      </c>
      <c r="L34" s="2548">
        <v>0</v>
      </c>
      <c r="M34" s="2548">
        <v>0</v>
      </c>
      <c r="N34" s="2548">
        <v>8</v>
      </c>
      <c r="O34" s="2548">
        <v>0</v>
      </c>
      <c r="P34" s="2548">
        <v>0</v>
      </c>
      <c r="Q34" s="2548">
        <v>0</v>
      </c>
      <c r="R34" s="2625"/>
      <c r="S34" s="2625"/>
      <c r="T34" s="2626" t="s">
        <v>4133</v>
      </c>
      <c r="U34" s="2680">
        <v>0</v>
      </c>
      <c r="V34" s="2680">
        <v>0</v>
      </c>
      <c r="W34" s="2680">
        <v>0</v>
      </c>
      <c r="X34" s="2680">
        <v>0</v>
      </c>
      <c r="Y34" s="2680">
        <v>0</v>
      </c>
      <c r="Z34" s="2680">
        <v>0</v>
      </c>
      <c r="AA34" s="2680">
        <v>0</v>
      </c>
      <c r="AB34" s="2681">
        <v>0</v>
      </c>
      <c r="AC34" s="2681">
        <v>8</v>
      </c>
      <c r="AD34" s="2681">
        <v>0</v>
      </c>
      <c r="AE34" s="2681">
        <v>0</v>
      </c>
      <c r="AF34" s="2681">
        <v>0</v>
      </c>
      <c r="AG34" s="2681">
        <v>0</v>
      </c>
      <c r="AH34" s="2681">
        <v>0</v>
      </c>
      <c r="AI34" s="2681">
        <v>0</v>
      </c>
      <c r="AJ34" s="2681">
        <v>0</v>
      </c>
      <c r="AK34" s="2681">
        <v>0</v>
      </c>
      <c r="AL34" s="2681">
        <v>0</v>
      </c>
      <c r="AM34" s="2681">
        <v>0</v>
      </c>
      <c r="AN34" s="2681">
        <v>0</v>
      </c>
      <c r="AO34" s="2681">
        <v>0</v>
      </c>
    </row>
    <row r="35" spans="1:41" s="2547" customFormat="1" ht="20.25" customHeight="1">
      <c r="A35" s="2625"/>
      <c r="B35" s="2625"/>
      <c r="C35" s="2626" t="s">
        <v>4134</v>
      </c>
      <c r="D35" s="2548">
        <v>28</v>
      </c>
      <c r="E35" s="2548">
        <v>55</v>
      </c>
      <c r="F35" s="2548">
        <v>0</v>
      </c>
      <c r="G35" s="2548">
        <v>0</v>
      </c>
      <c r="H35" s="2548">
        <v>0</v>
      </c>
      <c r="I35" s="2548">
        <v>0</v>
      </c>
      <c r="J35" s="2548">
        <v>0</v>
      </c>
      <c r="K35" s="2552">
        <v>0</v>
      </c>
      <c r="L35" s="2548">
        <v>0</v>
      </c>
      <c r="M35" s="2548">
        <v>0</v>
      </c>
      <c r="N35" s="2548">
        <v>0</v>
      </c>
      <c r="O35" s="2548">
        <v>0</v>
      </c>
      <c r="P35" s="2548">
        <v>0</v>
      </c>
      <c r="Q35" s="2548">
        <v>0</v>
      </c>
      <c r="R35" s="2625"/>
      <c r="S35" s="2625"/>
      <c r="T35" s="2626" t="s">
        <v>4134</v>
      </c>
      <c r="U35" s="2680">
        <v>0</v>
      </c>
      <c r="V35" s="2680">
        <v>0</v>
      </c>
      <c r="W35" s="2680">
        <v>0</v>
      </c>
      <c r="X35" s="2680">
        <v>0</v>
      </c>
      <c r="Y35" s="2680">
        <v>0</v>
      </c>
      <c r="Z35" s="2680">
        <v>0</v>
      </c>
      <c r="AA35" s="2680">
        <v>0</v>
      </c>
      <c r="AB35" s="2681">
        <v>0</v>
      </c>
      <c r="AC35" s="2681">
        <v>0</v>
      </c>
      <c r="AD35" s="2681">
        <v>0</v>
      </c>
      <c r="AE35" s="2681">
        <v>0</v>
      </c>
      <c r="AF35" s="2681">
        <v>0</v>
      </c>
      <c r="AG35" s="2681">
        <v>0</v>
      </c>
      <c r="AH35" s="2681">
        <v>38</v>
      </c>
      <c r="AI35" s="2681">
        <v>17</v>
      </c>
      <c r="AJ35" s="2681">
        <v>0</v>
      </c>
      <c r="AK35" s="2681">
        <v>0</v>
      </c>
      <c r="AL35" s="2681">
        <v>0</v>
      </c>
      <c r="AM35" s="2681">
        <v>0</v>
      </c>
      <c r="AN35" s="2681">
        <v>0</v>
      </c>
      <c r="AO35" s="2681">
        <v>0</v>
      </c>
    </row>
    <row r="36" spans="1:41" s="2547" customFormat="1" ht="26.15" customHeight="1">
      <c r="A36" s="2625"/>
      <c r="B36" s="2625"/>
      <c r="C36" s="2626" t="s">
        <v>4135</v>
      </c>
      <c r="D36" s="2548">
        <v>0</v>
      </c>
      <c r="E36" s="2548">
        <v>0</v>
      </c>
      <c r="F36" s="2548">
        <v>0</v>
      </c>
      <c r="G36" s="2548">
        <v>0</v>
      </c>
      <c r="H36" s="2548">
        <v>0</v>
      </c>
      <c r="I36" s="2548">
        <v>0</v>
      </c>
      <c r="J36" s="2548">
        <v>0</v>
      </c>
      <c r="K36" s="2552">
        <v>0</v>
      </c>
      <c r="L36" s="2548">
        <v>0</v>
      </c>
      <c r="M36" s="2548">
        <v>0</v>
      </c>
      <c r="N36" s="2548">
        <v>0</v>
      </c>
      <c r="O36" s="2548">
        <v>0</v>
      </c>
      <c r="P36" s="2548">
        <v>0</v>
      </c>
      <c r="Q36" s="2548">
        <v>0</v>
      </c>
      <c r="R36" s="2625"/>
      <c r="S36" s="2625"/>
      <c r="T36" s="2626" t="s">
        <v>4135</v>
      </c>
      <c r="U36" s="2680">
        <v>0</v>
      </c>
      <c r="V36" s="2680">
        <v>0</v>
      </c>
      <c r="W36" s="2680">
        <v>0</v>
      </c>
      <c r="X36" s="2680">
        <v>0</v>
      </c>
      <c r="Y36" s="2680">
        <v>0</v>
      </c>
      <c r="Z36" s="2680">
        <v>0</v>
      </c>
      <c r="AA36" s="2680">
        <v>0</v>
      </c>
      <c r="AB36" s="2681">
        <v>0</v>
      </c>
      <c r="AC36" s="2681">
        <v>0</v>
      </c>
      <c r="AD36" s="2681">
        <v>0</v>
      </c>
      <c r="AE36" s="2681">
        <v>0</v>
      </c>
      <c r="AF36" s="2681">
        <v>0</v>
      </c>
      <c r="AG36" s="2681">
        <v>0</v>
      </c>
      <c r="AH36" s="2681">
        <v>0</v>
      </c>
      <c r="AI36" s="2681">
        <v>0</v>
      </c>
      <c r="AJ36" s="2681">
        <v>0</v>
      </c>
      <c r="AK36" s="2681">
        <v>0</v>
      </c>
      <c r="AL36" s="2681">
        <v>0</v>
      </c>
      <c r="AM36" s="2681">
        <v>0</v>
      </c>
      <c r="AN36" s="2681">
        <v>0</v>
      </c>
      <c r="AO36" s="2681">
        <v>0</v>
      </c>
    </row>
    <row r="37" spans="1:41" s="2547" customFormat="1" ht="20.25" customHeight="1">
      <c r="A37" s="2625"/>
      <c r="B37" s="2625"/>
      <c r="C37" s="2626" t="s">
        <v>4136</v>
      </c>
      <c r="D37" s="2548">
        <v>28</v>
      </c>
      <c r="E37" s="2548">
        <v>123</v>
      </c>
      <c r="F37" s="2548">
        <v>0</v>
      </c>
      <c r="G37" s="2548">
        <v>0</v>
      </c>
      <c r="H37" s="2548">
        <v>0</v>
      </c>
      <c r="I37" s="2548">
        <v>0</v>
      </c>
      <c r="J37" s="2548">
        <v>0</v>
      </c>
      <c r="K37" s="2552">
        <v>0</v>
      </c>
      <c r="L37" s="2548">
        <v>0</v>
      </c>
      <c r="M37" s="2548">
        <v>0</v>
      </c>
      <c r="N37" s="2548">
        <v>0</v>
      </c>
      <c r="O37" s="2548">
        <v>0</v>
      </c>
      <c r="P37" s="2548">
        <v>0</v>
      </c>
      <c r="Q37" s="2548">
        <v>0</v>
      </c>
      <c r="R37" s="2625"/>
      <c r="S37" s="2625"/>
      <c r="T37" s="2626" t="s">
        <v>4136</v>
      </c>
      <c r="U37" s="2680">
        <v>0</v>
      </c>
      <c r="V37" s="2680">
        <v>123</v>
      </c>
      <c r="W37" s="2680">
        <v>0</v>
      </c>
      <c r="X37" s="2680">
        <v>0</v>
      </c>
      <c r="Y37" s="2680">
        <v>0</v>
      </c>
      <c r="Z37" s="2680">
        <v>0</v>
      </c>
      <c r="AA37" s="2680">
        <v>0</v>
      </c>
      <c r="AB37" s="2681">
        <v>0</v>
      </c>
      <c r="AC37" s="2681">
        <v>0</v>
      </c>
      <c r="AD37" s="2681">
        <v>0</v>
      </c>
      <c r="AE37" s="2681">
        <v>0</v>
      </c>
      <c r="AF37" s="2681">
        <v>0</v>
      </c>
      <c r="AG37" s="2681">
        <v>0</v>
      </c>
      <c r="AH37" s="2681">
        <v>0</v>
      </c>
      <c r="AI37" s="2681">
        <v>0</v>
      </c>
      <c r="AJ37" s="2681">
        <v>0</v>
      </c>
      <c r="AK37" s="2681">
        <v>0</v>
      </c>
      <c r="AL37" s="2681">
        <v>0</v>
      </c>
      <c r="AM37" s="2681">
        <v>0</v>
      </c>
      <c r="AN37" s="2681">
        <v>0</v>
      </c>
      <c r="AO37" s="2681">
        <v>0</v>
      </c>
    </row>
    <row r="38" spans="1:41" s="2547" customFormat="1" ht="20.25" customHeight="1">
      <c r="A38" s="4188" t="s">
        <v>4137</v>
      </c>
      <c r="B38" s="4189"/>
      <c r="C38" s="4190"/>
      <c r="D38" s="2545">
        <v>8464</v>
      </c>
      <c r="E38" s="2545">
        <v>21165</v>
      </c>
      <c r="F38" s="2545">
        <v>2</v>
      </c>
      <c r="G38" s="2545">
        <v>0</v>
      </c>
      <c r="H38" s="2545">
        <v>0</v>
      </c>
      <c r="I38" s="2545">
        <v>0</v>
      </c>
      <c r="J38" s="2545">
        <v>120</v>
      </c>
      <c r="K38" s="2687">
        <v>0</v>
      </c>
      <c r="L38" s="2545">
        <v>12</v>
      </c>
      <c r="M38" s="2545">
        <v>0</v>
      </c>
      <c r="N38" s="2545">
        <v>14844</v>
      </c>
      <c r="O38" s="2545">
        <v>2989</v>
      </c>
      <c r="P38" s="2545">
        <v>4</v>
      </c>
      <c r="Q38" s="2545">
        <v>1</v>
      </c>
      <c r="R38" s="4188" t="s">
        <v>4137</v>
      </c>
      <c r="S38" s="4189"/>
      <c r="T38" s="4190"/>
      <c r="U38" s="2682">
        <v>0</v>
      </c>
      <c r="V38" s="2682">
        <v>924</v>
      </c>
      <c r="W38" s="2682">
        <v>203</v>
      </c>
      <c r="X38" s="2682">
        <v>22</v>
      </c>
      <c r="Y38" s="2682">
        <v>268</v>
      </c>
      <c r="Z38" s="2682">
        <v>8</v>
      </c>
      <c r="AA38" s="2682">
        <v>137</v>
      </c>
      <c r="AB38" s="2683">
        <v>1567</v>
      </c>
      <c r="AC38" s="2683">
        <v>1</v>
      </c>
      <c r="AD38" s="2683">
        <v>46</v>
      </c>
      <c r="AE38" s="2683">
        <v>17</v>
      </c>
      <c r="AF38" s="2683">
        <v>0</v>
      </c>
      <c r="AG38" s="2683">
        <v>0</v>
      </c>
      <c r="AH38" s="2683">
        <v>0</v>
      </c>
      <c r="AI38" s="2683">
        <v>0</v>
      </c>
      <c r="AJ38" s="2683">
        <v>146</v>
      </c>
      <c r="AK38" s="2683">
        <v>66</v>
      </c>
      <c r="AL38" s="2683">
        <v>5</v>
      </c>
      <c r="AM38" s="2683">
        <v>75</v>
      </c>
      <c r="AN38" s="2683">
        <v>0</v>
      </c>
      <c r="AO38" s="2683">
        <v>0</v>
      </c>
    </row>
    <row r="39" spans="1:41" s="2544" customFormat="1" ht="20.25" customHeight="1">
      <c r="A39" s="2618"/>
      <c r="B39" s="2618"/>
      <c r="C39" s="2619" t="s">
        <v>4138</v>
      </c>
      <c r="D39" s="2548">
        <v>4129</v>
      </c>
      <c r="E39" s="2548">
        <v>6832</v>
      </c>
      <c r="F39" s="2548">
        <v>0</v>
      </c>
      <c r="G39" s="2548">
        <v>0</v>
      </c>
      <c r="H39" s="2548">
        <v>0</v>
      </c>
      <c r="I39" s="2548">
        <v>0</v>
      </c>
      <c r="J39" s="2548">
        <v>0</v>
      </c>
      <c r="K39" s="2548">
        <v>0</v>
      </c>
      <c r="L39" s="2548">
        <v>0</v>
      </c>
      <c r="M39" s="2548">
        <v>0</v>
      </c>
      <c r="N39" s="2548">
        <v>5422</v>
      </c>
      <c r="O39" s="2548">
        <v>422</v>
      </c>
      <c r="P39" s="2548">
        <v>1</v>
      </c>
      <c r="Q39" s="2548">
        <v>1</v>
      </c>
      <c r="R39" s="2618"/>
      <c r="S39" s="2618"/>
      <c r="T39" s="2619" t="s">
        <v>4138</v>
      </c>
      <c r="U39" s="2688">
        <v>0</v>
      </c>
      <c r="V39" s="2688">
        <v>360</v>
      </c>
      <c r="W39" s="2688">
        <v>33</v>
      </c>
      <c r="X39" s="2688">
        <v>0</v>
      </c>
      <c r="Y39" s="2688">
        <v>32</v>
      </c>
      <c r="Z39" s="2688">
        <v>0</v>
      </c>
      <c r="AA39" s="2688">
        <v>46</v>
      </c>
      <c r="AB39" s="2689">
        <v>493</v>
      </c>
      <c r="AC39" s="2689">
        <v>0</v>
      </c>
      <c r="AD39" s="2689">
        <v>20</v>
      </c>
      <c r="AE39" s="2689">
        <v>2</v>
      </c>
      <c r="AF39" s="2689">
        <v>0</v>
      </c>
      <c r="AG39" s="2689">
        <v>0</v>
      </c>
      <c r="AH39" s="2689">
        <v>0</v>
      </c>
      <c r="AI39" s="2689">
        <v>0</v>
      </c>
      <c r="AJ39" s="2681">
        <v>0</v>
      </c>
      <c r="AK39" s="2681">
        <v>0</v>
      </c>
      <c r="AL39" s="2681">
        <v>0</v>
      </c>
      <c r="AM39" s="2681">
        <v>0</v>
      </c>
      <c r="AN39" s="2681">
        <v>0</v>
      </c>
      <c r="AO39" s="2681">
        <v>0</v>
      </c>
    </row>
    <row r="40" spans="1:41" s="2544" customFormat="1" ht="20.25" customHeight="1">
      <c r="A40" s="2618"/>
      <c r="B40" s="2618"/>
      <c r="C40" s="2619" t="s">
        <v>4139</v>
      </c>
      <c r="D40" s="2548">
        <v>954</v>
      </c>
      <c r="E40" s="2548">
        <v>1525</v>
      </c>
      <c r="F40" s="2548">
        <v>0</v>
      </c>
      <c r="G40" s="2548">
        <v>0</v>
      </c>
      <c r="H40" s="2548">
        <v>0</v>
      </c>
      <c r="I40" s="2548">
        <v>0</v>
      </c>
      <c r="J40" s="2548">
        <v>1</v>
      </c>
      <c r="K40" s="2548">
        <v>0</v>
      </c>
      <c r="L40" s="2548">
        <v>0</v>
      </c>
      <c r="M40" s="2548">
        <v>0</v>
      </c>
      <c r="N40" s="2548">
        <v>1292</v>
      </c>
      <c r="O40" s="2548">
        <v>224</v>
      </c>
      <c r="P40" s="2548">
        <v>0</v>
      </c>
      <c r="Q40" s="2548">
        <v>0</v>
      </c>
      <c r="R40" s="2618"/>
      <c r="S40" s="2618"/>
      <c r="T40" s="2619" t="s">
        <v>4139</v>
      </c>
      <c r="U40" s="2690">
        <v>0</v>
      </c>
      <c r="V40" s="2688">
        <v>6</v>
      </c>
      <c r="W40" s="2688">
        <v>0</v>
      </c>
      <c r="X40" s="2688">
        <v>0</v>
      </c>
      <c r="Y40" s="2688">
        <v>0</v>
      </c>
      <c r="Z40" s="2688">
        <v>0</v>
      </c>
      <c r="AA40" s="2688">
        <v>1</v>
      </c>
      <c r="AB40" s="2689">
        <v>1</v>
      </c>
      <c r="AC40" s="2689">
        <v>0</v>
      </c>
      <c r="AD40" s="2689">
        <v>0</v>
      </c>
      <c r="AE40" s="2689">
        <v>0</v>
      </c>
      <c r="AF40" s="2689">
        <v>0</v>
      </c>
      <c r="AG40" s="2689">
        <v>0</v>
      </c>
      <c r="AH40" s="2689">
        <v>0</v>
      </c>
      <c r="AI40" s="2689">
        <v>0</v>
      </c>
      <c r="AJ40" s="2691">
        <v>0</v>
      </c>
      <c r="AK40" s="2691">
        <v>0</v>
      </c>
      <c r="AL40" s="2691">
        <v>0</v>
      </c>
      <c r="AM40" s="2691">
        <v>0</v>
      </c>
      <c r="AN40" s="2691">
        <v>0</v>
      </c>
      <c r="AO40" s="2691">
        <v>0</v>
      </c>
    </row>
    <row r="41" spans="1:41" s="2547" customFormat="1" ht="20.25" customHeight="1">
      <c r="A41" s="2618"/>
      <c r="B41" s="2618"/>
      <c r="C41" s="2619" t="s">
        <v>4140</v>
      </c>
      <c r="D41" s="2548">
        <v>1050</v>
      </c>
      <c r="E41" s="2548">
        <v>4468</v>
      </c>
      <c r="F41" s="2548">
        <v>0</v>
      </c>
      <c r="G41" s="2548">
        <v>0</v>
      </c>
      <c r="H41" s="2548">
        <v>0</v>
      </c>
      <c r="I41" s="2548">
        <v>0</v>
      </c>
      <c r="J41" s="2548">
        <v>0</v>
      </c>
      <c r="K41" s="2548">
        <v>0</v>
      </c>
      <c r="L41" s="2548">
        <v>0</v>
      </c>
      <c r="M41" s="2548">
        <v>0</v>
      </c>
      <c r="N41" s="2548">
        <v>2869</v>
      </c>
      <c r="O41" s="2548">
        <v>1233</v>
      </c>
      <c r="P41" s="2548">
        <v>0</v>
      </c>
      <c r="Q41" s="2548">
        <v>0</v>
      </c>
      <c r="R41" s="2618"/>
      <c r="S41" s="2618"/>
      <c r="T41" s="2619" t="s">
        <v>4140</v>
      </c>
      <c r="U41" s="2680">
        <v>0</v>
      </c>
      <c r="V41" s="2680">
        <v>72</v>
      </c>
      <c r="W41" s="2680">
        <v>100</v>
      </c>
      <c r="X41" s="2680">
        <v>16</v>
      </c>
      <c r="Y41" s="2680">
        <v>137</v>
      </c>
      <c r="Z41" s="2680">
        <v>5</v>
      </c>
      <c r="AA41" s="2680">
        <v>2</v>
      </c>
      <c r="AB41" s="2681">
        <v>9</v>
      </c>
      <c r="AC41" s="2681">
        <v>0</v>
      </c>
      <c r="AD41" s="2681">
        <v>11</v>
      </c>
      <c r="AE41" s="2681">
        <v>14</v>
      </c>
      <c r="AF41" s="2681">
        <v>0</v>
      </c>
      <c r="AG41" s="2681">
        <v>0</v>
      </c>
      <c r="AH41" s="2681">
        <v>0</v>
      </c>
      <c r="AI41" s="2681">
        <v>0</v>
      </c>
      <c r="AJ41" s="2681">
        <v>56</v>
      </c>
      <c r="AK41" s="2681">
        <v>44</v>
      </c>
      <c r="AL41" s="2681">
        <v>3</v>
      </c>
      <c r="AM41" s="2681">
        <v>9</v>
      </c>
      <c r="AN41" s="2681">
        <v>0</v>
      </c>
      <c r="AO41" s="2681">
        <v>0</v>
      </c>
    </row>
    <row r="42" spans="1:41" s="2547" customFormat="1" ht="20.25" customHeight="1">
      <c r="A42" s="2618"/>
      <c r="B42" s="2618"/>
      <c r="C42" s="2619" t="s">
        <v>4141</v>
      </c>
      <c r="D42" s="2548">
        <v>114</v>
      </c>
      <c r="E42" s="2548">
        <v>612</v>
      </c>
      <c r="F42" s="2548">
        <v>1</v>
      </c>
      <c r="G42" s="2548">
        <v>0</v>
      </c>
      <c r="H42" s="2548">
        <v>0</v>
      </c>
      <c r="I42" s="2548">
        <v>0</v>
      </c>
      <c r="J42" s="2548">
        <v>46</v>
      </c>
      <c r="K42" s="2548">
        <v>0</v>
      </c>
      <c r="L42" s="2548">
        <v>1</v>
      </c>
      <c r="M42" s="2548">
        <v>0</v>
      </c>
      <c r="N42" s="2548">
        <v>475</v>
      </c>
      <c r="O42" s="2548">
        <v>47</v>
      </c>
      <c r="P42" s="2548">
        <v>0</v>
      </c>
      <c r="Q42" s="2548">
        <v>0</v>
      </c>
      <c r="R42" s="2618"/>
      <c r="S42" s="2618"/>
      <c r="T42" s="2619" t="s">
        <v>4141</v>
      </c>
      <c r="U42" s="2680">
        <v>0</v>
      </c>
      <c r="V42" s="2680">
        <v>19</v>
      </c>
      <c r="W42" s="2680">
        <v>1</v>
      </c>
      <c r="X42" s="2680">
        <v>0</v>
      </c>
      <c r="Y42" s="2680">
        <v>2</v>
      </c>
      <c r="Z42" s="2680">
        <v>0</v>
      </c>
      <c r="AA42" s="2680">
        <v>18</v>
      </c>
      <c r="AB42" s="2681">
        <v>2</v>
      </c>
      <c r="AC42" s="2681">
        <v>0</v>
      </c>
      <c r="AD42" s="2681">
        <v>0</v>
      </c>
      <c r="AE42" s="2681">
        <v>0</v>
      </c>
      <c r="AF42" s="2681">
        <v>0</v>
      </c>
      <c r="AG42" s="2681">
        <v>0</v>
      </c>
      <c r="AH42" s="2681">
        <v>0</v>
      </c>
      <c r="AI42" s="2681">
        <v>0</v>
      </c>
      <c r="AJ42" s="2681">
        <v>2</v>
      </c>
      <c r="AK42" s="2681">
        <v>0</v>
      </c>
      <c r="AL42" s="2681">
        <v>0</v>
      </c>
      <c r="AM42" s="2681">
        <v>2</v>
      </c>
      <c r="AN42" s="2681">
        <v>0</v>
      </c>
      <c r="AO42" s="2681">
        <v>0</v>
      </c>
    </row>
    <row r="43" spans="1:41" s="2547" customFormat="1" ht="31.5" customHeight="1">
      <c r="A43" s="2618"/>
      <c r="B43" s="2618"/>
      <c r="C43" s="2619" t="s">
        <v>4142</v>
      </c>
      <c r="D43" s="2548">
        <v>36</v>
      </c>
      <c r="E43" s="2548">
        <v>1249</v>
      </c>
      <c r="F43" s="2548">
        <v>0</v>
      </c>
      <c r="G43" s="2548">
        <v>0</v>
      </c>
      <c r="H43" s="2548">
        <v>0</v>
      </c>
      <c r="I43" s="2548">
        <v>0</v>
      </c>
      <c r="J43" s="2548">
        <v>2</v>
      </c>
      <c r="K43" s="2548">
        <v>0</v>
      </c>
      <c r="L43" s="2548">
        <v>1</v>
      </c>
      <c r="M43" s="2548">
        <v>0</v>
      </c>
      <c r="N43" s="2548">
        <v>1186</v>
      </c>
      <c r="O43" s="2548">
        <v>7</v>
      </c>
      <c r="P43" s="2548">
        <v>3</v>
      </c>
      <c r="Q43" s="2548">
        <v>0</v>
      </c>
      <c r="R43" s="2618"/>
      <c r="S43" s="2618"/>
      <c r="T43" s="2619" t="s">
        <v>4142</v>
      </c>
      <c r="U43" s="2680">
        <v>0</v>
      </c>
      <c r="V43" s="2680">
        <v>6</v>
      </c>
      <c r="W43" s="2680">
        <v>1</v>
      </c>
      <c r="X43" s="2680">
        <v>0</v>
      </c>
      <c r="Y43" s="2680">
        <v>11</v>
      </c>
      <c r="Z43" s="2680">
        <v>0</v>
      </c>
      <c r="AA43" s="2680">
        <v>4</v>
      </c>
      <c r="AB43" s="2681">
        <v>27</v>
      </c>
      <c r="AC43" s="2681">
        <v>1</v>
      </c>
      <c r="AD43" s="2681">
        <v>0</v>
      </c>
      <c r="AE43" s="2681">
        <v>0</v>
      </c>
      <c r="AF43" s="2681">
        <v>0</v>
      </c>
      <c r="AG43" s="2681">
        <v>0</v>
      </c>
      <c r="AH43" s="2681">
        <v>0</v>
      </c>
      <c r="AI43" s="2681">
        <v>0</v>
      </c>
      <c r="AJ43" s="2681">
        <v>0</v>
      </c>
      <c r="AK43" s="2681">
        <v>0</v>
      </c>
      <c r="AL43" s="2681">
        <v>0</v>
      </c>
      <c r="AM43" s="2681">
        <v>0</v>
      </c>
      <c r="AN43" s="2681">
        <v>0</v>
      </c>
      <c r="AO43" s="2681">
        <v>0</v>
      </c>
    </row>
    <row r="44" spans="1:41" s="2547" customFormat="1" ht="20.25" customHeight="1">
      <c r="A44" s="2618"/>
      <c r="B44" s="2618"/>
      <c r="C44" s="2619" t="s">
        <v>4143</v>
      </c>
      <c r="D44" s="2548">
        <v>258</v>
      </c>
      <c r="E44" s="2548">
        <v>708</v>
      </c>
      <c r="F44" s="2548">
        <v>0</v>
      </c>
      <c r="G44" s="2548">
        <v>0</v>
      </c>
      <c r="H44" s="2548">
        <v>0</v>
      </c>
      <c r="I44" s="2548">
        <v>0</v>
      </c>
      <c r="J44" s="2548">
        <v>0</v>
      </c>
      <c r="K44" s="2548">
        <v>0</v>
      </c>
      <c r="L44" s="2548">
        <v>0</v>
      </c>
      <c r="M44" s="2548">
        <v>0</v>
      </c>
      <c r="N44" s="2548">
        <v>48</v>
      </c>
      <c r="O44" s="2548">
        <v>1</v>
      </c>
      <c r="P44" s="2548">
        <v>0</v>
      </c>
      <c r="Q44" s="2548">
        <v>0</v>
      </c>
      <c r="R44" s="2618"/>
      <c r="S44" s="2618"/>
      <c r="T44" s="2619" t="s">
        <v>4143</v>
      </c>
      <c r="U44" s="2680">
        <v>0</v>
      </c>
      <c r="V44" s="2680">
        <v>10</v>
      </c>
      <c r="W44" s="2680">
        <v>1</v>
      </c>
      <c r="X44" s="2680">
        <v>0</v>
      </c>
      <c r="Y44" s="2680">
        <v>1</v>
      </c>
      <c r="Z44" s="2680">
        <v>0</v>
      </c>
      <c r="AA44" s="2680">
        <v>26</v>
      </c>
      <c r="AB44" s="2681">
        <v>618</v>
      </c>
      <c r="AC44" s="2681">
        <v>0</v>
      </c>
      <c r="AD44" s="2681">
        <v>3</v>
      </c>
      <c r="AE44" s="2681">
        <v>0</v>
      </c>
      <c r="AF44" s="2681">
        <v>0</v>
      </c>
      <c r="AG44" s="2681">
        <v>0</v>
      </c>
      <c r="AH44" s="2681">
        <v>0</v>
      </c>
      <c r="AI44" s="2681">
        <v>0</v>
      </c>
      <c r="AJ44" s="2681">
        <v>0</v>
      </c>
      <c r="AK44" s="2681">
        <v>0</v>
      </c>
      <c r="AL44" s="2681">
        <v>0</v>
      </c>
      <c r="AM44" s="2681">
        <v>0</v>
      </c>
      <c r="AN44" s="2681">
        <v>0</v>
      </c>
      <c r="AO44" s="2681">
        <v>0</v>
      </c>
    </row>
    <row r="45" spans="1:41" s="2547" customFormat="1" ht="20.25" customHeight="1">
      <c r="A45" s="2618"/>
      <c r="B45" s="2618"/>
      <c r="C45" s="2619" t="s">
        <v>4144</v>
      </c>
      <c r="D45" s="2548">
        <v>1923</v>
      </c>
      <c r="E45" s="2548">
        <v>5771</v>
      </c>
      <c r="F45" s="2548">
        <v>1</v>
      </c>
      <c r="G45" s="2548">
        <v>0</v>
      </c>
      <c r="H45" s="2548">
        <v>0</v>
      </c>
      <c r="I45" s="2548">
        <v>0</v>
      </c>
      <c r="J45" s="2548">
        <v>71</v>
      </c>
      <c r="K45" s="2548">
        <v>0</v>
      </c>
      <c r="L45" s="2548">
        <v>10</v>
      </c>
      <c r="M45" s="2548">
        <v>0</v>
      </c>
      <c r="N45" s="2548">
        <v>3552</v>
      </c>
      <c r="O45" s="2548">
        <v>1055</v>
      </c>
      <c r="P45" s="2548">
        <v>0</v>
      </c>
      <c r="Q45" s="2548">
        <v>0</v>
      </c>
      <c r="R45" s="2618"/>
      <c r="S45" s="2618"/>
      <c r="T45" s="2619" t="s">
        <v>4144</v>
      </c>
      <c r="U45" s="2680">
        <v>0</v>
      </c>
      <c r="V45" s="2680">
        <v>451</v>
      </c>
      <c r="W45" s="2680">
        <v>67</v>
      </c>
      <c r="X45" s="2680">
        <v>6</v>
      </c>
      <c r="Y45" s="2680">
        <v>85</v>
      </c>
      <c r="Z45" s="2680">
        <v>3</v>
      </c>
      <c r="AA45" s="2680">
        <v>40</v>
      </c>
      <c r="AB45" s="2681">
        <v>417</v>
      </c>
      <c r="AC45" s="2681">
        <v>0</v>
      </c>
      <c r="AD45" s="2681">
        <v>12</v>
      </c>
      <c r="AE45" s="2681">
        <v>1</v>
      </c>
      <c r="AF45" s="2681">
        <v>0</v>
      </c>
      <c r="AG45" s="2681">
        <v>0</v>
      </c>
      <c r="AH45" s="2681">
        <v>0</v>
      </c>
      <c r="AI45" s="2681">
        <v>0</v>
      </c>
      <c r="AJ45" s="2681">
        <v>88</v>
      </c>
      <c r="AK45" s="2681">
        <v>22</v>
      </c>
      <c r="AL45" s="2681">
        <v>2</v>
      </c>
      <c r="AM45" s="2681">
        <v>64</v>
      </c>
      <c r="AN45" s="2681">
        <v>0</v>
      </c>
      <c r="AO45" s="2681">
        <v>0</v>
      </c>
    </row>
    <row r="46" spans="1:41" s="2547" customFormat="1" ht="20.25" customHeight="1">
      <c r="A46" s="4188" t="s">
        <v>4145</v>
      </c>
      <c r="B46" s="4189"/>
      <c r="C46" s="4190"/>
      <c r="D46" s="2545">
        <v>1062</v>
      </c>
      <c r="E46" s="2545">
        <v>0</v>
      </c>
      <c r="F46" s="2545">
        <v>0</v>
      </c>
      <c r="G46" s="2545">
        <v>0</v>
      </c>
      <c r="H46" s="2545">
        <v>0</v>
      </c>
      <c r="I46" s="2545">
        <v>0</v>
      </c>
      <c r="J46" s="2545">
        <v>0</v>
      </c>
      <c r="K46" s="2545">
        <v>0</v>
      </c>
      <c r="L46" s="2545">
        <v>0</v>
      </c>
      <c r="M46" s="2545">
        <v>0</v>
      </c>
      <c r="N46" s="2545">
        <v>0</v>
      </c>
      <c r="O46" s="2545">
        <v>0</v>
      </c>
      <c r="P46" s="2545">
        <v>0</v>
      </c>
      <c r="Q46" s="2545">
        <v>0</v>
      </c>
      <c r="R46" s="4188" t="s">
        <v>4145</v>
      </c>
      <c r="S46" s="4189"/>
      <c r="T46" s="4190"/>
      <c r="U46" s="2692">
        <v>0</v>
      </c>
      <c r="V46" s="2693">
        <v>0</v>
      </c>
      <c r="W46" s="2693">
        <v>0</v>
      </c>
      <c r="X46" s="2693">
        <v>0</v>
      </c>
      <c r="Y46" s="2693">
        <v>0</v>
      </c>
      <c r="Z46" s="2693">
        <v>0</v>
      </c>
      <c r="AA46" s="2693">
        <v>0</v>
      </c>
      <c r="AB46" s="2694">
        <v>0</v>
      </c>
      <c r="AC46" s="2694">
        <v>0</v>
      </c>
      <c r="AD46" s="2694">
        <v>0</v>
      </c>
      <c r="AE46" s="2694">
        <v>0</v>
      </c>
      <c r="AF46" s="2694">
        <v>0</v>
      </c>
      <c r="AG46" s="2694">
        <v>0</v>
      </c>
      <c r="AH46" s="2694">
        <v>0</v>
      </c>
      <c r="AI46" s="2694">
        <v>0</v>
      </c>
      <c r="AJ46" s="2694">
        <v>1062</v>
      </c>
      <c r="AK46" s="2694">
        <v>0</v>
      </c>
      <c r="AL46" s="2694">
        <v>0</v>
      </c>
      <c r="AM46" s="2694">
        <v>0</v>
      </c>
      <c r="AN46" s="2694">
        <v>1062</v>
      </c>
      <c r="AO46" s="2694">
        <v>0</v>
      </c>
    </row>
    <row r="47" spans="1:41" s="2547" customFormat="1" ht="20.25" customHeight="1">
      <c r="A47" s="4191" t="s">
        <v>4146</v>
      </c>
      <c r="B47" s="4192"/>
      <c r="C47" s="4193"/>
      <c r="D47" s="2695">
        <v>1047</v>
      </c>
      <c r="E47" s="2696">
        <v>0</v>
      </c>
      <c r="F47" s="2696">
        <v>0</v>
      </c>
      <c r="G47" s="2696">
        <v>0</v>
      </c>
      <c r="H47" s="2696">
        <v>0</v>
      </c>
      <c r="I47" s="2696">
        <v>0</v>
      </c>
      <c r="J47" s="2696">
        <v>0</v>
      </c>
      <c r="K47" s="2696">
        <v>0</v>
      </c>
      <c r="L47" s="2696">
        <v>0</v>
      </c>
      <c r="M47" s="2696">
        <v>0</v>
      </c>
      <c r="N47" s="2696">
        <v>0</v>
      </c>
      <c r="O47" s="2696">
        <v>0</v>
      </c>
      <c r="P47" s="2696">
        <v>0</v>
      </c>
      <c r="Q47" s="2696">
        <v>0</v>
      </c>
      <c r="R47" s="4191" t="s">
        <v>4146</v>
      </c>
      <c r="S47" s="4192"/>
      <c r="T47" s="4193"/>
      <c r="U47" s="2697">
        <v>0</v>
      </c>
      <c r="V47" s="2698">
        <v>0</v>
      </c>
      <c r="W47" s="2698">
        <v>0</v>
      </c>
      <c r="X47" s="2698">
        <v>0</v>
      </c>
      <c r="Y47" s="2698">
        <v>0</v>
      </c>
      <c r="Z47" s="2698">
        <v>0</v>
      </c>
      <c r="AA47" s="2698">
        <v>0</v>
      </c>
      <c r="AB47" s="2699">
        <v>0</v>
      </c>
      <c r="AC47" s="2699">
        <v>0</v>
      </c>
      <c r="AD47" s="2699">
        <v>0</v>
      </c>
      <c r="AE47" s="2699">
        <v>0</v>
      </c>
      <c r="AF47" s="2699">
        <v>0</v>
      </c>
      <c r="AG47" s="2699">
        <v>0</v>
      </c>
      <c r="AH47" s="2699">
        <v>0</v>
      </c>
      <c r="AI47" s="2699">
        <v>0</v>
      </c>
      <c r="AJ47" s="2699">
        <v>1047</v>
      </c>
      <c r="AK47" s="2699">
        <v>0</v>
      </c>
      <c r="AL47" s="2699">
        <v>0</v>
      </c>
      <c r="AM47" s="2699">
        <v>0</v>
      </c>
      <c r="AN47" s="2699">
        <v>0</v>
      </c>
      <c r="AO47" s="2699">
        <v>1047</v>
      </c>
    </row>
    <row r="48" spans="1:41" s="2547" customFormat="1" ht="20.149999999999999" customHeight="1">
      <c r="A48" s="2700"/>
      <c r="B48" s="2700"/>
      <c r="C48" s="2701"/>
      <c r="D48" s="2700"/>
      <c r="E48" s="2700"/>
      <c r="F48" s="2700"/>
      <c r="G48" s="2700"/>
      <c r="H48" s="2700"/>
      <c r="I48" s="2700"/>
      <c r="J48" s="2700"/>
      <c r="K48" s="2700"/>
      <c r="L48" s="2700"/>
      <c r="M48" s="2700"/>
      <c r="N48" s="2700"/>
      <c r="O48" s="2700"/>
      <c r="P48" s="2700"/>
      <c r="Q48" s="2700"/>
      <c r="R48" s="2702"/>
      <c r="S48" s="2702"/>
      <c r="T48" s="2702"/>
      <c r="U48" s="2702"/>
      <c r="V48" s="2702"/>
      <c r="W48" s="2702"/>
      <c r="X48" s="2702"/>
      <c r="Y48" s="2702"/>
      <c r="Z48" s="2702"/>
      <c r="AA48" s="2702"/>
      <c r="AB48" s="2702"/>
      <c r="AC48" s="2702"/>
      <c r="AD48" s="2702"/>
      <c r="AE48" s="2702"/>
      <c r="AF48" s="2702"/>
      <c r="AG48" s="2702"/>
      <c r="AH48" s="2702"/>
      <c r="AI48" s="2702"/>
      <c r="AJ48" s="2702"/>
      <c r="AK48" s="2702"/>
      <c r="AL48" s="2702"/>
      <c r="AM48" s="2702"/>
      <c r="AN48" s="2561"/>
    </row>
    <row r="49" spans="1:40" s="2547" customFormat="1" ht="20.149999999999999" customHeight="1">
      <c r="A49" s="2700"/>
      <c r="B49" s="2700"/>
      <c r="C49" s="2701"/>
      <c r="D49" s="2700"/>
      <c r="E49" s="2700"/>
      <c r="F49" s="2700"/>
      <c r="G49" s="2700"/>
      <c r="H49" s="2700"/>
      <c r="I49" s="2700"/>
      <c r="J49" s="2700"/>
      <c r="K49" s="2700"/>
      <c r="L49" s="2700"/>
      <c r="M49" s="2700"/>
      <c r="N49" s="2700"/>
      <c r="O49" s="2700"/>
      <c r="P49" s="2700"/>
      <c r="Q49" s="2700"/>
      <c r="R49" s="2702"/>
      <c r="S49" s="2702"/>
      <c r="T49" s="2702"/>
      <c r="U49" s="2702"/>
      <c r="V49" s="2702"/>
      <c r="W49" s="2702"/>
      <c r="X49" s="2702"/>
      <c r="Y49" s="2702"/>
      <c r="Z49" s="2702"/>
      <c r="AA49" s="2702"/>
      <c r="AB49" s="2702"/>
      <c r="AC49" s="2702"/>
      <c r="AD49" s="2702"/>
      <c r="AE49" s="2702"/>
      <c r="AF49" s="2702"/>
      <c r="AG49" s="2702"/>
      <c r="AH49" s="2702"/>
      <c r="AI49" s="2702"/>
      <c r="AJ49" s="2702"/>
      <c r="AK49" s="2702"/>
      <c r="AL49" s="2702"/>
      <c r="AM49" s="2702"/>
      <c r="AN49" s="2561"/>
    </row>
    <row r="50" spans="1:40" s="2547" customFormat="1" ht="20.149999999999999" customHeight="1">
      <c r="A50" s="2700"/>
      <c r="B50" s="2700"/>
      <c r="C50" s="2701"/>
      <c r="D50" s="2700"/>
      <c r="E50" s="2700"/>
      <c r="F50" s="2700"/>
      <c r="G50" s="2700"/>
      <c r="H50" s="2700"/>
      <c r="I50" s="2700"/>
      <c r="J50" s="2700"/>
      <c r="K50" s="2700"/>
      <c r="L50" s="2700"/>
      <c r="M50" s="2700"/>
      <c r="N50" s="2700"/>
      <c r="O50" s="2700"/>
      <c r="P50" s="2700"/>
      <c r="Q50" s="2700"/>
      <c r="R50" s="2702"/>
      <c r="S50" s="2702"/>
      <c r="T50" s="2702"/>
      <c r="U50" s="2702"/>
      <c r="V50" s="2702"/>
      <c r="W50" s="2702"/>
      <c r="X50" s="2702"/>
      <c r="Y50" s="2702"/>
      <c r="Z50" s="2702"/>
      <c r="AA50" s="2702"/>
      <c r="AB50" s="2702"/>
      <c r="AC50" s="2702"/>
      <c r="AD50" s="2702"/>
      <c r="AE50" s="2702"/>
      <c r="AF50" s="2702"/>
      <c r="AG50" s="2702"/>
      <c r="AH50" s="2702"/>
      <c r="AI50" s="2702"/>
      <c r="AJ50" s="2702"/>
      <c r="AK50" s="2702"/>
      <c r="AL50" s="2702"/>
      <c r="AM50" s="2702"/>
      <c r="AN50" s="2561"/>
    </row>
    <row r="51" spans="1:40" s="2547" customFormat="1" ht="30.75" customHeight="1">
      <c r="A51" s="2700"/>
      <c r="B51" s="2700"/>
      <c r="C51" s="2701"/>
      <c r="D51" s="2700"/>
      <c r="E51" s="2700"/>
      <c r="F51" s="2700"/>
      <c r="G51" s="2700"/>
      <c r="H51" s="2700"/>
      <c r="I51" s="2700"/>
      <c r="J51" s="2700"/>
      <c r="K51" s="2700"/>
      <c r="L51" s="2700"/>
      <c r="M51" s="2700"/>
      <c r="N51" s="2700"/>
      <c r="O51" s="2700"/>
      <c r="P51" s="2700"/>
      <c r="Q51" s="2700"/>
      <c r="R51" s="2702"/>
      <c r="S51" s="2702"/>
      <c r="T51" s="2702"/>
      <c r="U51" s="2702"/>
      <c r="V51" s="2702"/>
      <c r="W51" s="2702"/>
      <c r="X51" s="2702"/>
      <c r="Y51" s="2702"/>
      <c r="Z51" s="2702"/>
      <c r="AA51" s="2702"/>
      <c r="AB51" s="2702"/>
      <c r="AC51" s="2702"/>
      <c r="AD51" s="2702"/>
      <c r="AE51" s="2702"/>
      <c r="AF51" s="2702"/>
      <c r="AG51" s="2702"/>
      <c r="AH51" s="2702"/>
      <c r="AI51" s="2702"/>
      <c r="AJ51" s="2702"/>
      <c r="AK51" s="2702"/>
      <c r="AL51" s="2702"/>
      <c r="AM51" s="2702"/>
      <c r="AN51" s="2561"/>
    </row>
    <row r="52" spans="1:40" ht="22" customHeight="1">
      <c r="A52" s="2700"/>
      <c r="B52" s="2700"/>
      <c r="C52" s="2701"/>
      <c r="D52" s="2700"/>
      <c r="E52" s="2700"/>
      <c r="F52" s="2700"/>
      <c r="G52" s="2700"/>
      <c r="H52" s="2700"/>
      <c r="I52" s="2700"/>
      <c r="J52" s="2700"/>
      <c r="K52" s="2700"/>
      <c r="L52" s="2700"/>
      <c r="M52" s="2700"/>
      <c r="N52" s="2700"/>
      <c r="O52" s="2700"/>
      <c r="P52" s="2700"/>
      <c r="Q52" s="2700"/>
    </row>
    <row r="53" spans="1:40" ht="17.149999999999999" customHeight="1">
      <c r="A53" s="2700"/>
      <c r="B53" s="2700"/>
      <c r="C53" s="2701"/>
      <c r="D53" s="2700"/>
      <c r="E53" s="2700"/>
      <c r="F53" s="2700"/>
      <c r="G53" s="2700"/>
      <c r="H53" s="2700"/>
      <c r="I53" s="2700"/>
      <c r="J53" s="2700"/>
      <c r="K53" s="2700"/>
      <c r="L53" s="2700"/>
      <c r="M53" s="2700"/>
      <c r="N53" s="2700"/>
      <c r="O53" s="2700"/>
      <c r="P53" s="2700"/>
      <c r="Q53" s="2700"/>
    </row>
    <row r="54" spans="1:40" ht="17.149999999999999" customHeight="1">
      <c r="A54" s="2700"/>
      <c r="B54" s="2700"/>
      <c r="C54" s="2701"/>
      <c r="D54" s="2700"/>
      <c r="E54" s="2700"/>
      <c r="F54" s="2700"/>
      <c r="G54" s="2700"/>
      <c r="H54" s="2700"/>
      <c r="I54" s="2700"/>
      <c r="J54" s="2700"/>
      <c r="K54" s="2700"/>
      <c r="L54" s="2700"/>
      <c r="M54" s="2700"/>
      <c r="N54" s="2700"/>
      <c r="O54" s="2700"/>
      <c r="P54" s="2700"/>
      <c r="Q54" s="2700"/>
    </row>
    <row r="55" spans="1:40" ht="17.149999999999999" customHeight="1">
      <c r="A55" s="2700"/>
      <c r="B55" s="2700"/>
      <c r="C55" s="2701"/>
      <c r="D55" s="2700"/>
      <c r="E55" s="2700"/>
      <c r="F55" s="2700"/>
      <c r="G55" s="2700"/>
      <c r="H55" s="2700"/>
      <c r="I55" s="2700"/>
      <c r="J55" s="2700"/>
      <c r="K55" s="2700"/>
      <c r="L55" s="2700"/>
      <c r="M55" s="2700"/>
      <c r="N55" s="2700"/>
      <c r="O55" s="2700"/>
      <c r="P55" s="2700"/>
      <c r="Q55" s="2700"/>
    </row>
    <row r="56" spans="1:40" ht="17.149999999999999" customHeight="1">
      <c r="A56" s="2700"/>
      <c r="B56" s="2700"/>
      <c r="C56" s="2701"/>
      <c r="D56" s="2700"/>
      <c r="E56" s="2700"/>
      <c r="F56" s="2700"/>
      <c r="G56" s="2700"/>
      <c r="H56" s="2700"/>
      <c r="I56" s="2700"/>
      <c r="J56" s="2700"/>
      <c r="K56" s="2700"/>
      <c r="L56" s="2700"/>
      <c r="M56" s="2700"/>
      <c r="N56" s="2700"/>
      <c r="O56" s="2700"/>
      <c r="P56" s="2700"/>
      <c r="Q56" s="2700"/>
    </row>
    <row r="57" spans="1:40" ht="17.149999999999999" customHeight="1">
      <c r="A57" s="2700"/>
      <c r="B57" s="2700"/>
      <c r="C57" s="2701"/>
      <c r="D57" s="2700"/>
      <c r="E57" s="2700"/>
      <c r="F57" s="2700"/>
      <c r="G57" s="2700"/>
      <c r="H57" s="2700"/>
      <c r="I57" s="2700"/>
      <c r="J57" s="2700"/>
      <c r="K57" s="2700"/>
      <c r="L57" s="2700"/>
      <c r="M57" s="2700"/>
      <c r="N57" s="2700"/>
      <c r="O57" s="2700"/>
      <c r="P57" s="2700"/>
      <c r="Q57" s="2700"/>
    </row>
    <row r="58" spans="1:40" ht="17.149999999999999" customHeight="1">
      <c r="A58" s="2700"/>
      <c r="B58" s="2700"/>
      <c r="C58" s="2701"/>
      <c r="D58" s="2700"/>
      <c r="E58" s="2700"/>
      <c r="F58" s="2700"/>
      <c r="G58" s="2700"/>
      <c r="H58" s="2700"/>
      <c r="I58" s="2700"/>
      <c r="J58" s="2700"/>
      <c r="K58" s="2700"/>
      <c r="L58" s="2700"/>
      <c r="M58" s="2700"/>
      <c r="N58" s="2700"/>
      <c r="O58" s="2700"/>
      <c r="P58" s="2700"/>
      <c r="Q58" s="2700"/>
    </row>
    <row r="59" spans="1:40" ht="19.149999999999999" customHeight="1">
      <c r="A59" s="2700"/>
      <c r="B59" s="2700"/>
      <c r="C59" s="2701"/>
      <c r="D59" s="2700"/>
      <c r="E59" s="2700"/>
      <c r="F59" s="2700"/>
      <c r="G59" s="2700"/>
      <c r="H59" s="2700"/>
      <c r="I59" s="2700"/>
      <c r="J59" s="2700"/>
      <c r="K59" s="2700"/>
      <c r="L59" s="2700"/>
      <c r="M59" s="2700"/>
      <c r="N59" s="2700"/>
      <c r="O59" s="2700"/>
      <c r="P59" s="2700"/>
      <c r="Q59" s="2700"/>
    </row>
    <row r="60" spans="1:40" ht="19.149999999999999" customHeight="1">
      <c r="A60" s="2700"/>
      <c r="B60" s="2700"/>
      <c r="C60" s="2701"/>
      <c r="D60" s="2700"/>
      <c r="E60" s="2700"/>
      <c r="F60" s="2700"/>
      <c r="G60" s="2700"/>
      <c r="H60" s="2700"/>
      <c r="I60" s="2700"/>
      <c r="J60" s="2700"/>
      <c r="K60" s="2700"/>
      <c r="L60" s="2700"/>
      <c r="M60" s="2700"/>
      <c r="N60" s="2700"/>
      <c r="O60" s="2700"/>
      <c r="P60" s="2700"/>
      <c r="Q60" s="2700"/>
    </row>
    <row r="61" spans="1:40" ht="19.149999999999999" customHeight="1"/>
  </sheetData>
  <mergeCells count="31">
    <mergeCell ref="A1:H2"/>
    <mergeCell ref="I1:Q2"/>
    <mergeCell ref="R1:AA2"/>
    <mergeCell ref="AB1:AO2"/>
    <mergeCell ref="A3:H3"/>
    <mergeCell ref="I3:Q3"/>
    <mergeCell ref="R3:X3"/>
    <mergeCell ref="P4:Q4"/>
    <mergeCell ref="AN4:AO4"/>
    <mergeCell ref="A5:C8"/>
    <mergeCell ref="E5:H5"/>
    <mergeCell ref="I5:Q5"/>
    <mergeCell ref="R5:T8"/>
    <mergeCell ref="U5:AA5"/>
    <mergeCell ref="AB5:AI5"/>
    <mergeCell ref="AJ5:AO5"/>
    <mergeCell ref="D6:D7"/>
    <mergeCell ref="F6:F8"/>
    <mergeCell ref="AE6:AE8"/>
    <mergeCell ref="AF6:AF8"/>
    <mergeCell ref="AG6:AG8"/>
    <mergeCell ref="A9:C9"/>
    <mergeCell ref="R9:T9"/>
    <mergeCell ref="A47:C47"/>
    <mergeCell ref="R47:T47"/>
    <mergeCell ref="A13:C13"/>
    <mergeCell ref="R13:T13"/>
    <mergeCell ref="A38:C38"/>
    <mergeCell ref="R38:T38"/>
    <mergeCell ref="A46:C46"/>
    <mergeCell ref="R46:T46"/>
  </mergeCells>
  <phoneticPr fontId="6" type="noConversion"/>
  <printOptions horizontalCentered="1"/>
  <pageMargins left="0.74803149606299213" right="0.35433070866141736" top="0.78740157480314965" bottom="0.59055118110236227" header="0" footer="0"/>
  <pageSetup paperSize="9" scale="80" orientation="portrait" r:id="rId1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AC34"/>
  <sheetViews>
    <sheetView zoomScale="80" zoomScaleNormal="80" workbookViewId="0">
      <selection sqref="A1:G1"/>
    </sheetView>
  </sheetViews>
  <sheetFormatPr defaultColWidth="6.75" defaultRowHeight="15.5"/>
  <cols>
    <col min="1" max="1" width="3" style="2631" customWidth="1"/>
    <col min="2" max="2" width="3.08203125" style="2631" customWidth="1"/>
    <col min="3" max="3" width="47.75" style="2631" customWidth="1"/>
    <col min="4" max="7" width="10.58203125" style="2631" customWidth="1"/>
    <col min="8" max="13" width="11" style="2631" customWidth="1"/>
    <col min="14" max="16" width="11" style="2634" customWidth="1"/>
    <col min="17" max="17" width="3.5" style="2631" customWidth="1"/>
    <col min="18" max="18" width="3.58203125" style="2631" customWidth="1"/>
    <col min="19" max="19" width="47.5" style="2631" customWidth="1"/>
    <col min="20" max="20" width="15.25" style="2631" customWidth="1"/>
    <col min="21" max="21" width="13.08203125" style="2631" customWidth="1"/>
    <col min="22" max="22" width="14" style="2631" customWidth="1"/>
    <col min="23" max="29" width="13.75" style="2631" customWidth="1"/>
    <col min="30" max="256" width="6.75" style="2631"/>
    <col min="257" max="257" width="3" style="2631" customWidth="1"/>
    <col min="258" max="258" width="3.08203125" style="2631" customWidth="1"/>
    <col min="259" max="259" width="47.75" style="2631" customWidth="1"/>
    <col min="260" max="261" width="10.58203125" style="2631" customWidth="1"/>
    <col min="262" max="262" width="11.08203125" style="2631" customWidth="1"/>
    <col min="263" max="263" width="10.58203125" style="2631" customWidth="1"/>
    <col min="264" max="272" width="11" style="2631" customWidth="1"/>
    <col min="273" max="273" width="3.5" style="2631" customWidth="1"/>
    <col min="274" max="274" width="3.58203125" style="2631" customWidth="1"/>
    <col min="275" max="275" width="47.5" style="2631" customWidth="1"/>
    <col min="276" max="276" width="15.25" style="2631" customWidth="1"/>
    <col min="277" max="277" width="13.08203125" style="2631" customWidth="1"/>
    <col min="278" max="278" width="14" style="2631" customWidth="1"/>
    <col min="279" max="285" width="13.75" style="2631" customWidth="1"/>
    <col min="286" max="512" width="6.75" style="2631"/>
    <col min="513" max="513" width="3" style="2631" customWidth="1"/>
    <col min="514" max="514" width="3.08203125" style="2631" customWidth="1"/>
    <col min="515" max="515" width="47.75" style="2631" customWidth="1"/>
    <col min="516" max="517" width="10.58203125" style="2631" customWidth="1"/>
    <col min="518" max="518" width="11.08203125" style="2631" customWidth="1"/>
    <col min="519" max="519" width="10.58203125" style="2631" customWidth="1"/>
    <col min="520" max="528" width="11" style="2631" customWidth="1"/>
    <col min="529" max="529" width="3.5" style="2631" customWidth="1"/>
    <col min="530" max="530" width="3.58203125" style="2631" customWidth="1"/>
    <col min="531" max="531" width="47.5" style="2631" customWidth="1"/>
    <col min="532" max="532" width="15.25" style="2631" customWidth="1"/>
    <col min="533" max="533" width="13.08203125" style="2631" customWidth="1"/>
    <col min="534" max="534" width="14" style="2631" customWidth="1"/>
    <col min="535" max="541" width="13.75" style="2631" customWidth="1"/>
    <col min="542" max="768" width="6.75" style="2631"/>
    <col min="769" max="769" width="3" style="2631" customWidth="1"/>
    <col min="770" max="770" width="3.08203125" style="2631" customWidth="1"/>
    <col min="771" max="771" width="47.75" style="2631" customWidth="1"/>
    <col min="772" max="773" width="10.58203125" style="2631" customWidth="1"/>
    <col min="774" max="774" width="11.08203125" style="2631" customWidth="1"/>
    <col min="775" max="775" width="10.58203125" style="2631" customWidth="1"/>
    <col min="776" max="784" width="11" style="2631" customWidth="1"/>
    <col min="785" max="785" width="3.5" style="2631" customWidth="1"/>
    <col min="786" max="786" width="3.58203125" style="2631" customWidth="1"/>
    <col min="787" max="787" width="47.5" style="2631" customWidth="1"/>
    <col min="788" max="788" width="15.25" style="2631" customWidth="1"/>
    <col min="789" max="789" width="13.08203125" style="2631" customWidth="1"/>
    <col min="790" max="790" width="14" style="2631" customWidth="1"/>
    <col min="791" max="797" width="13.75" style="2631" customWidth="1"/>
    <col min="798" max="1024" width="6.75" style="2631"/>
    <col min="1025" max="1025" width="3" style="2631" customWidth="1"/>
    <col min="1026" max="1026" width="3.08203125" style="2631" customWidth="1"/>
    <col min="1027" max="1027" width="47.75" style="2631" customWidth="1"/>
    <col min="1028" max="1029" width="10.58203125" style="2631" customWidth="1"/>
    <col min="1030" max="1030" width="11.08203125" style="2631" customWidth="1"/>
    <col min="1031" max="1031" width="10.58203125" style="2631" customWidth="1"/>
    <col min="1032" max="1040" width="11" style="2631" customWidth="1"/>
    <col min="1041" max="1041" width="3.5" style="2631" customWidth="1"/>
    <col min="1042" max="1042" width="3.58203125" style="2631" customWidth="1"/>
    <col min="1043" max="1043" width="47.5" style="2631" customWidth="1"/>
    <col min="1044" max="1044" width="15.25" style="2631" customWidth="1"/>
    <col min="1045" max="1045" width="13.08203125" style="2631" customWidth="1"/>
    <col min="1046" max="1046" width="14" style="2631" customWidth="1"/>
    <col min="1047" max="1053" width="13.75" style="2631" customWidth="1"/>
    <col min="1054" max="1280" width="6.75" style="2631"/>
    <col min="1281" max="1281" width="3" style="2631" customWidth="1"/>
    <col min="1282" max="1282" width="3.08203125" style="2631" customWidth="1"/>
    <col min="1283" max="1283" width="47.75" style="2631" customWidth="1"/>
    <col min="1284" max="1285" width="10.58203125" style="2631" customWidth="1"/>
    <col min="1286" max="1286" width="11.08203125" style="2631" customWidth="1"/>
    <col min="1287" max="1287" width="10.58203125" style="2631" customWidth="1"/>
    <col min="1288" max="1296" width="11" style="2631" customWidth="1"/>
    <col min="1297" max="1297" width="3.5" style="2631" customWidth="1"/>
    <col min="1298" max="1298" width="3.58203125" style="2631" customWidth="1"/>
    <col min="1299" max="1299" width="47.5" style="2631" customWidth="1"/>
    <col min="1300" max="1300" width="15.25" style="2631" customWidth="1"/>
    <col min="1301" max="1301" width="13.08203125" style="2631" customWidth="1"/>
    <col min="1302" max="1302" width="14" style="2631" customWidth="1"/>
    <col min="1303" max="1309" width="13.75" style="2631" customWidth="1"/>
    <col min="1310" max="1536" width="6.75" style="2631"/>
    <col min="1537" max="1537" width="3" style="2631" customWidth="1"/>
    <col min="1538" max="1538" width="3.08203125" style="2631" customWidth="1"/>
    <col min="1539" max="1539" width="47.75" style="2631" customWidth="1"/>
    <col min="1540" max="1541" width="10.58203125" style="2631" customWidth="1"/>
    <col min="1542" max="1542" width="11.08203125" style="2631" customWidth="1"/>
    <col min="1543" max="1543" width="10.58203125" style="2631" customWidth="1"/>
    <col min="1544" max="1552" width="11" style="2631" customWidth="1"/>
    <col min="1553" max="1553" width="3.5" style="2631" customWidth="1"/>
    <col min="1554" max="1554" width="3.58203125" style="2631" customWidth="1"/>
    <col min="1555" max="1555" width="47.5" style="2631" customWidth="1"/>
    <col min="1556" max="1556" width="15.25" style="2631" customWidth="1"/>
    <col min="1557" max="1557" width="13.08203125" style="2631" customWidth="1"/>
    <col min="1558" max="1558" width="14" style="2631" customWidth="1"/>
    <col min="1559" max="1565" width="13.75" style="2631" customWidth="1"/>
    <col min="1566" max="1792" width="6.75" style="2631"/>
    <col min="1793" max="1793" width="3" style="2631" customWidth="1"/>
    <col min="1794" max="1794" width="3.08203125" style="2631" customWidth="1"/>
    <col min="1795" max="1795" width="47.75" style="2631" customWidth="1"/>
    <col min="1796" max="1797" width="10.58203125" style="2631" customWidth="1"/>
    <col min="1798" max="1798" width="11.08203125" style="2631" customWidth="1"/>
    <col min="1799" max="1799" width="10.58203125" style="2631" customWidth="1"/>
    <col min="1800" max="1808" width="11" style="2631" customWidth="1"/>
    <col min="1809" max="1809" width="3.5" style="2631" customWidth="1"/>
    <col min="1810" max="1810" width="3.58203125" style="2631" customWidth="1"/>
    <col min="1811" max="1811" width="47.5" style="2631" customWidth="1"/>
    <col min="1812" max="1812" width="15.25" style="2631" customWidth="1"/>
    <col min="1813" max="1813" width="13.08203125" style="2631" customWidth="1"/>
    <col min="1814" max="1814" width="14" style="2631" customWidth="1"/>
    <col min="1815" max="1821" width="13.75" style="2631" customWidth="1"/>
    <col min="1822" max="2048" width="6.75" style="2631"/>
    <col min="2049" max="2049" width="3" style="2631" customWidth="1"/>
    <col min="2050" max="2050" width="3.08203125" style="2631" customWidth="1"/>
    <col min="2051" max="2051" width="47.75" style="2631" customWidth="1"/>
    <col min="2052" max="2053" width="10.58203125" style="2631" customWidth="1"/>
    <col min="2054" max="2054" width="11.08203125" style="2631" customWidth="1"/>
    <col min="2055" max="2055" width="10.58203125" style="2631" customWidth="1"/>
    <col min="2056" max="2064" width="11" style="2631" customWidth="1"/>
    <col min="2065" max="2065" width="3.5" style="2631" customWidth="1"/>
    <col min="2066" max="2066" width="3.58203125" style="2631" customWidth="1"/>
    <col min="2067" max="2067" width="47.5" style="2631" customWidth="1"/>
    <col min="2068" max="2068" width="15.25" style="2631" customWidth="1"/>
    <col min="2069" max="2069" width="13.08203125" style="2631" customWidth="1"/>
    <col min="2070" max="2070" width="14" style="2631" customWidth="1"/>
    <col min="2071" max="2077" width="13.75" style="2631" customWidth="1"/>
    <col min="2078" max="2304" width="6.75" style="2631"/>
    <col min="2305" max="2305" width="3" style="2631" customWidth="1"/>
    <col min="2306" max="2306" width="3.08203125" style="2631" customWidth="1"/>
    <col min="2307" max="2307" width="47.75" style="2631" customWidth="1"/>
    <col min="2308" max="2309" width="10.58203125" style="2631" customWidth="1"/>
    <col min="2310" max="2310" width="11.08203125" style="2631" customWidth="1"/>
    <col min="2311" max="2311" width="10.58203125" style="2631" customWidth="1"/>
    <col min="2312" max="2320" width="11" style="2631" customWidth="1"/>
    <col min="2321" max="2321" width="3.5" style="2631" customWidth="1"/>
    <col min="2322" max="2322" width="3.58203125" style="2631" customWidth="1"/>
    <col min="2323" max="2323" width="47.5" style="2631" customWidth="1"/>
    <col min="2324" max="2324" width="15.25" style="2631" customWidth="1"/>
    <col min="2325" max="2325" width="13.08203125" style="2631" customWidth="1"/>
    <col min="2326" max="2326" width="14" style="2631" customWidth="1"/>
    <col min="2327" max="2333" width="13.75" style="2631" customWidth="1"/>
    <col min="2334" max="2560" width="6.75" style="2631"/>
    <col min="2561" max="2561" width="3" style="2631" customWidth="1"/>
    <col min="2562" max="2562" width="3.08203125" style="2631" customWidth="1"/>
    <col min="2563" max="2563" width="47.75" style="2631" customWidth="1"/>
    <col min="2564" max="2565" width="10.58203125" style="2631" customWidth="1"/>
    <col min="2566" max="2566" width="11.08203125" style="2631" customWidth="1"/>
    <col min="2567" max="2567" width="10.58203125" style="2631" customWidth="1"/>
    <col min="2568" max="2576" width="11" style="2631" customWidth="1"/>
    <col min="2577" max="2577" width="3.5" style="2631" customWidth="1"/>
    <col min="2578" max="2578" width="3.58203125" style="2631" customWidth="1"/>
    <col min="2579" max="2579" width="47.5" style="2631" customWidth="1"/>
    <col min="2580" max="2580" width="15.25" style="2631" customWidth="1"/>
    <col min="2581" max="2581" width="13.08203125" style="2631" customWidth="1"/>
    <col min="2582" max="2582" width="14" style="2631" customWidth="1"/>
    <col min="2583" max="2589" width="13.75" style="2631" customWidth="1"/>
    <col min="2590" max="2816" width="6.75" style="2631"/>
    <col min="2817" max="2817" width="3" style="2631" customWidth="1"/>
    <col min="2818" max="2818" width="3.08203125" style="2631" customWidth="1"/>
    <col min="2819" max="2819" width="47.75" style="2631" customWidth="1"/>
    <col min="2820" max="2821" width="10.58203125" style="2631" customWidth="1"/>
    <col min="2822" max="2822" width="11.08203125" style="2631" customWidth="1"/>
    <col min="2823" max="2823" width="10.58203125" style="2631" customWidth="1"/>
    <col min="2824" max="2832" width="11" style="2631" customWidth="1"/>
    <col min="2833" max="2833" width="3.5" style="2631" customWidth="1"/>
    <col min="2834" max="2834" width="3.58203125" style="2631" customWidth="1"/>
    <col min="2835" max="2835" width="47.5" style="2631" customWidth="1"/>
    <col min="2836" max="2836" width="15.25" style="2631" customWidth="1"/>
    <col min="2837" max="2837" width="13.08203125" style="2631" customWidth="1"/>
    <col min="2838" max="2838" width="14" style="2631" customWidth="1"/>
    <col min="2839" max="2845" width="13.75" style="2631" customWidth="1"/>
    <col min="2846" max="3072" width="6.75" style="2631"/>
    <col min="3073" max="3073" width="3" style="2631" customWidth="1"/>
    <col min="3074" max="3074" width="3.08203125" style="2631" customWidth="1"/>
    <col min="3075" max="3075" width="47.75" style="2631" customWidth="1"/>
    <col min="3076" max="3077" width="10.58203125" style="2631" customWidth="1"/>
    <col min="3078" max="3078" width="11.08203125" style="2631" customWidth="1"/>
    <col min="3079" max="3079" width="10.58203125" style="2631" customWidth="1"/>
    <col min="3080" max="3088" width="11" style="2631" customWidth="1"/>
    <col min="3089" max="3089" width="3.5" style="2631" customWidth="1"/>
    <col min="3090" max="3090" width="3.58203125" style="2631" customWidth="1"/>
    <col min="3091" max="3091" width="47.5" style="2631" customWidth="1"/>
    <col min="3092" max="3092" width="15.25" style="2631" customWidth="1"/>
    <col min="3093" max="3093" width="13.08203125" style="2631" customWidth="1"/>
    <col min="3094" max="3094" width="14" style="2631" customWidth="1"/>
    <col min="3095" max="3101" width="13.75" style="2631" customWidth="1"/>
    <col min="3102" max="3328" width="6.75" style="2631"/>
    <col min="3329" max="3329" width="3" style="2631" customWidth="1"/>
    <col min="3330" max="3330" width="3.08203125" style="2631" customWidth="1"/>
    <col min="3331" max="3331" width="47.75" style="2631" customWidth="1"/>
    <col min="3332" max="3333" width="10.58203125" style="2631" customWidth="1"/>
    <col min="3334" max="3334" width="11.08203125" style="2631" customWidth="1"/>
    <col min="3335" max="3335" width="10.58203125" style="2631" customWidth="1"/>
    <col min="3336" max="3344" width="11" style="2631" customWidth="1"/>
    <col min="3345" max="3345" width="3.5" style="2631" customWidth="1"/>
    <col min="3346" max="3346" width="3.58203125" style="2631" customWidth="1"/>
    <col min="3347" max="3347" width="47.5" style="2631" customWidth="1"/>
    <col min="3348" max="3348" width="15.25" style="2631" customWidth="1"/>
    <col min="3349" max="3349" width="13.08203125" style="2631" customWidth="1"/>
    <col min="3350" max="3350" width="14" style="2631" customWidth="1"/>
    <col min="3351" max="3357" width="13.75" style="2631" customWidth="1"/>
    <col min="3358" max="3584" width="6.75" style="2631"/>
    <col min="3585" max="3585" width="3" style="2631" customWidth="1"/>
    <col min="3586" max="3586" width="3.08203125" style="2631" customWidth="1"/>
    <col min="3587" max="3587" width="47.75" style="2631" customWidth="1"/>
    <col min="3588" max="3589" width="10.58203125" style="2631" customWidth="1"/>
    <col min="3590" max="3590" width="11.08203125" style="2631" customWidth="1"/>
    <col min="3591" max="3591" width="10.58203125" style="2631" customWidth="1"/>
    <col min="3592" max="3600" width="11" style="2631" customWidth="1"/>
    <col min="3601" max="3601" width="3.5" style="2631" customWidth="1"/>
    <col min="3602" max="3602" width="3.58203125" style="2631" customWidth="1"/>
    <col min="3603" max="3603" width="47.5" style="2631" customWidth="1"/>
    <col min="3604" max="3604" width="15.25" style="2631" customWidth="1"/>
    <col min="3605" max="3605" width="13.08203125" style="2631" customWidth="1"/>
    <col min="3606" max="3606" width="14" style="2631" customWidth="1"/>
    <col min="3607" max="3613" width="13.75" style="2631" customWidth="1"/>
    <col min="3614" max="3840" width="6.75" style="2631"/>
    <col min="3841" max="3841" width="3" style="2631" customWidth="1"/>
    <col min="3842" max="3842" width="3.08203125" style="2631" customWidth="1"/>
    <col min="3843" max="3843" width="47.75" style="2631" customWidth="1"/>
    <col min="3844" max="3845" width="10.58203125" style="2631" customWidth="1"/>
    <col min="3846" max="3846" width="11.08203125" style="2631" customWidth="1"/>
    <col min="3847" max="3847" width="10.58203125" style="2631" customWidth="1"/>
    <col min="3848" max="3856" width="11" style="2631" customWidth="1"/>
    <col min="3857" max="3857" width="3.5" style="2631" customWidth="1"/>
    <col min="3858" max="3858" width="3.58203125" style="2631" customWidth="1"/>
    <col min="3859" max="3859" width="47.5" style="2631" customWidth="1"/>
    <col min="3860" max="3860" width="15.25" style="2631" customWidth="1"/>
    <col min="3861" max="3861" width="13.08203125" style="2631" customWidth="1"/>
    <col min="3862" max="3862" width="14" style="2631" customWidth="1"/>
    <col min="3863" max="3869" width="13.75" style="2631" customWidth="1"/>
    <col min="3870" max="4096" width="6.75" style="2631"/>
    <col min="4097" max="4097" width="3" style="2631" customWidth="1"/>
    <col min="4098" max="4098" width="3.08203125" style="2631" customWidth="1"/>
    <col min="4099" max="4099" width="47.75" style="2631" customWidth="1"/>
    <col min="4100" max="4101" width="10.58203125" style="2631" customWidth="1"/>
    <col min="4102" max="4102" width="11.08203125" style="2631" customWidth="1"/>
    <col min="4103" max="4103" width="10.58203125" style="2631" customWidth="1"/>
    <col min="4104" max="4112" width="11" style="2631" customWidth="1"/>
    <col min="4113" max="4113" width="3.5" style="2631" customWidth="1"/>
    <col min="4114" max="4114" width="3.58203125" style="2631" customWidth="1"/>
    <col min="4115" max="4115" width="47.5" style="2631" customWidth="1"/>
    <col min="4116" max="4116" width="15.25" style="2631" customWidth="1"/>
    <col min="4117" max="4117" width="13.08203125" style="2631" customWidth="1"/>
    <col min="4118" max="4118" width="14" style="2631" customWidth="1"/>
    <col min="4119" max="4125" width="13.75" style="2631" customWidth="1"/>
    <col min="4126" max="4352" width="6.75" style="2631"/>
    <col min="4353" max="4353" width="3" style="2631" customWidth="1"/>
    <col min="4354" max="4354" width="3.08203125" style="2631" customWidth="1"/>
    <col min="4355" max="4355" width="47.75" style="2631" customWidth="1"/>
    <col min="4356" max="4357" width="10.58203125" style="2631" customWidth="1"/>
    <col min="4358" max="4358" width="11.08203125" style="2631" customWidth="1"/>
    <col min="4359" max="4359" width="10.58203125" style="2631" customWidth="1"/>
    <col min="4360" max="4368" width="11" style="2631" customWidth="1"/>
    <col min="4369" max="4369" width="3.5" style="2631" customWidth="1"/>
    <col min="4370" max="4370" width="3.58203125" style="2631" customWidth="1"/>
    <col min="4371" max="4371" width="47.5" style="2631" customWidth="1"/>
    <col min="4372" max="4372" width="15.25" style="2631" customWidth="1"/>
    <col min="4373" max="4373" width="13.08203125" style="2631" customWidth="1"/>
    <col min="4374" max="4374" width="14" style="2631" customWidth="1"/>
    <col min="4375" max="4381" width="13.75" style="2631" customWidth="1"/>
    <col min="4382" max="4608" width="6.75" style="2631"/>
    <col min="4609" max="4609" width="3" style="2631" customWidth="1"/>
    <col min="4610" max="4610" width="3.08203125" style="2631" customWidth="1"/>
    <col min="4611" max="4611" width="47.75" style="2631" customWidth="1"/>
    <col min="4612" max="4613" width="10.58203125" style="2631" customWidth="1"/>
    <col min="4614" max="4614" width="11.08203125" style="2631" customWidth="1"/>
    <col min="4615" max="4615" width="10.58203125" style="2631" customWidth="1"/>
    <col min="4616" max="4624" width="11" style="2631" customWidth="1"/>
    <col min="4625" max="4625" width="3.5" style="2631" customWidth="1"/>
    <col min="4626" max="4626" width="3.58203125" style="2631" customWidth="1"/>
    <col min="4627" max="4627" width="47.5" style="2631" customWidth="1"/>
    <col min="4628" max="4628" width="15.25" style="2631" customWidth="1"/>
    <col min="4629" max="4629" width="13.08203125" style="2631" customWidth="1"/>
    <col min="4630" max="4630" width="14" style="2631" customWidth="1"/>
    <col min="4631" max="4637" width="13.75" style="2631" customWidth="1"/>
    <col min="4638" max="4864" width="6.75" style="2631"/>
    <col min="4865" max="4865" width="3" style="2631" customWidth="1"/>
    <col min="4866" max="4866" width="3.08203125" style="2631" customWidth="1"/>
    <col min="4867" max="4867" width="47.75" style="2631" customWidth="1"/>
    <col min="4868" max="4869" width="10.58203125" style="2631" customWidth="1"/>
    <col min="4870" max="4870" width="11.08203125" style="2631" customWidth="1"/>
    <col min="4871" max="4871" width="10.58203125" style="2631" customWidth="1"/>
    <col min="4872" max="4880" width="11" style="2631" customWidth="1"/>
    <col min="4881" max="4881" width="3.5" style="2631" customWidth="1"/>
    <col min="4882" max="4882" width="3.58203125" style="2631" customWidth="1"/>
    <col min="4883" max="4883" width="47.5" style="2631" customWidth="1"/>
    <col min="4884" max="4884" width="15.25" style="2631" customWidth="1"/>
    <col min="4885" max="4885" width="13.08203125" style="2631" customWidth="1"/>
    <col min="4886" max="4886" width="14" style="2631" customWidth="1"/>
    <col min="4887" max="4893" width="13.75" style="2631" customWidth="1"/>
    <col min="4894" max="5120" width="6.75" style="2631"/>
    <col min="5121" max="5121" width="3" style="2631" customWidth="1"/>
    <col min="5122" max="5122" width="3.08203125" style="2631" customWidth="1"/>
    <col min="5123" max="5123" width="47.75" style="2631" customWidth="1"/>
    <col min="5124" max="5125" width="10.58203125" style="2631" customWidth="1"/>
    <col min="5126" max="5126" width="11.08203125" style="2631" customWidth="1"/>
    <col min="5127" max="5127" width="10.58203125" style="2631" customWidth="1"/>
    <col min="5128" max="5136" width="11" style="2631" customWidth="1"/>
    <col min="5137" max="5137" width="3.5" style="2631" customWidth="1"/>
    <col min="5138" max="5138" width="3.58203125" style="2631" customWidth="1"/>
    <col min="5139" max="5139" width="47.5" style="2631" customWidth="1"/>
    <col min="5140" max="5140" width="15.25" style="2631" customWidth="1"/>
    <col min="5141" max="5141" width="13.08203125" style="2631" customWidth="1"/>
    <col min="5142" max="5142" width="14" style="2631" customWidth="1"/>
    <col min="5143" max="5149" width="13.75" style="2631" customWidth="1"/>
    <col min="5150" max="5376" width="6.75" style="2631"/>
    <col min="5377" max="5377" width="3" style="2631" customWidth="1"/>
    <col min="5378" max="5378" width="3.08203125" style="2631" customWidth="1"/>
    <col min="5379" max="5379" width="47.75" style="2631" customWidth="1"/>
    <col min="5380" max="5381" width="10.58203125" style="2631" customWidth="1"/>
    <col min="5382" max="5382" width="11.08203125" style="2631" customWidth="1"/>
    <col min="5383" max="5383" width="10.58203125" style="2631" customWidth="1"/>
    <col min="5384" max="5392" width="11" style="2631" customWidth="1"/>
    <col min="5393" max="5393" width="3.5" style="2631" customWidth="1"/>
    <col min="5394" max="5394" width="3.58203125" style="2631" customWidth="1"/>
    <col min="5395" max="5395" width="47.5" style="2631" customWidth="1"/>
    <col min="5396" max="5396" width="15.25" style="2631" customWidth="1"/>
    <col min="5397" max="5397" width="13.08203125" style="2631" customWidth="1"/>
    <col min="5398" max="5398" width="14" style="2631" customWidth="1"/>
    <col min="5399" max="5405" width="13.75" style="2631" customWidth="1"/>
    <col min="5406" max="5632" width="6.75" style="2631"/>
    <col min="5633" max="5633" width="3" style="2631" customWidth="1"/>
    <col min="5634" max="5634" width="3.08203125" style="2631" customWidth="1"/>
    <col min="5635" max="5635" width="47.75" style="2631" customWidth="1"/>
    <col min="5636" max="5637" width="10.58203125" style="2631" customWidth="1"/>
    <col min="5638" max="5638" width="11.08203125" style="2631" customWidth="1"/>
    <col min="5639" max="5639" width="10.58203125" style="2631" customWidth="1"/>
    <col min="5640" max="5648" width="11" style="2631" customWidth="1"/>
    <col min="5649" max="5649" width="3.5" style="2631" customWidth="1"/>
    <col min="5650" max="5650" width="3.58203125" style="2631" customWidth="1"/>
    <col min="5651" max="5651" width="47.5" style="2631" customWidth="1"/>
    <col min="5652" max="5652" width="15.25" style="2631" customWidth="1"/>
    <col min="5653" max="5653" width="13.08203125" style="2631" customWidth="1"/>
    <col min="5654" max="5654" width="14" style="2631" customWidth="1"/>
    <col min="5655" max="5661" width="13.75" style="2631" customWidth="1"/>
    <col min="5662" max="5888" width="6.75" style="2631"/>
    <col min="5889" max="5889" width="3" style="2631" customWidth="1"/>
    <col min="5890" max="5890" width="3.08203125" style="2631" customWidth="1"/>
    <col min="5891" max="5891" width="47.75" style="2631" customWidth="1"/>
    <col min="5892" max="5893" width="10.58203125" style="2631" customWidth="1"/>
    <col min="5894" max="5894" width="11.08203125" style="2631" customWidth="1"/>
    <col min="5895" max="5895" width="10.58203125" style="2631" customWidth="1"/>
    <col min="5896" max="5904" width="11" style="2631" customWidth="1"/>
    <col min="5905" max="5905" width="3.5" style="2631" customWidth="1"/>
    <col min="5906" max="5906" width="3.58203125" style="2631" customWidth="1"/>
    <col min="5907" max="5907" width="47.5" style="2631" customWidth="1"/>
    <col min="5908" max="5908" width="15.25" style="2631" customWidth="1"/>
    <col min="5909" max="5909" width="13.08203125" style="2631" customWidth="1"/>
    <col min="5910" max="5910" width="14" style="2631" customWidth="1"/>
    <col min="5911" max="5917" width="13.75" style="2631" customWidth="1"/>
    <col min="5918" max="6144" width="6.75" style="2631"/>
    <col min="6145" max="6145" width="3" style="2631" customWidth="1"/>
    <col min="6146" max="6146" width="3.08203125" style="2631" customWidth="1"/>
    <col min="6147" max="6147" width="47.75" style="2631" customWidth="1"/>
    <col min="6148" max="6149" width="10.58203125" style="2631" customWidth="1"/>
    <col min="6150" max="6150" width="11.08203125" style="2631" customWidth="1"/>
    <col min="6151" max="6151" width="10.58203125" style="2631" customWidth="1"/>
    <col min="6152" max="6160" width="11" style="2631" customWidth="1"/>
    <col min="6161" max="6161" width="3.5" style="2631" customWidth="1"/>
    <col min="6162" max="6162" width="3.58203125" style="2631" customWidth="1"/>
    <col min="6163" max="6163" width="47.5" style="2631" customWidth="1"/>
    <col min="6164" max="6164" width="15.25" style="2631" customWidth="1"/>
    <col min="6165" max="6165" width="13.08203125" style="2631" customWidth="1"/>
    <col min="6166" max="6166" width="14" style="2631" customWidth="1"/>
    <col min="6167" max="6173" width="13.75" style="2631" customWidth="1"/>
    <col min="6174" max="6400" width="6.75" style="2631"/>
    <col min="6401" max="6401" width="3" style="2631" customWidth="1"/>
    <col min="6402" max="6402" width="3.08203125" style="2631" customWidth="1"/>
    <col min="6403" max="6403" width="47.75" style="2631" customWidth="1"/>
    <col min="6404" max="6405" width="10.58203125" style="2631" customWidth="1"/>
    <col min="6406" max="6406" width="11.08203125" style="2631" customWidth="1"/>
    <col min="6407" max="6407" width="10.58203125" style="2631" customWidth="1"/>
    <col min="6408" max="6416" width="11" style="2631" customWidth="1"/>
    <col min="6417" max="6417" width="3.5" style="2631" customWidth="1"/>
    <col min="6418" max="6418" width="3.58203125" style="2631" customWidth="1"/>
    <col min="6419" max="6419" width="47.5" style="2631" customWidth="1"/>
    <col min="6420" max="6420" width="15.25" style="2631" customWidth="1"/>
    <col min="6421" max="6421" width="13.08203125" style="2631" customWidth="1"/>
    <col min="6422" max="6422" width="14" style="2631" customWidth="1"/>
    <col min="6423" max="6429" width="13.75" style="2631" customWidth="1"/>
    <col min="6430" max="6656" width="6.75" style="2631"/>
    <col min="6657" max="6657" width="3" style="2631" customWidth="1"/>
    <col min="6658" max="6658" width="3.08203125" style="2631" customWidth="1"/>
    <col min="6659" max="6659" width="47.75" style="2631" customWidth="1"/>
    <col min="6660" max="6661" width="10.58203125" style="2631" customWidth="1"/>
    <col min="6662" max="6662" width="11.08203125" style="2631" customWidth="1"/>
    <col min="6663" max="6663" width="10.58203125" style="2631" customWidth="1"/>
    <col min="6664" max="6672" width="11" style="2631" customWidth="1"/>
    <col min="6673" max="6673" width="3.5" style="2631" customWidth="1"/>
    <col min="6674" max="6674" width="3.58203125" style="2631" customWidth="1"/>
    <col min="6675" max="6675" width="47.5" style="2631" customWidth="1"/>
    <col min="6676" max="6676" width="15.25" style="2631" customWidth="1"/>
    <col min="6677" max="6677" width="13.08203125" style="2631" customWidth="1"/>
    <col min="6678" max="6678" width="14" style="2631" customWidth="1"/>
    <col min="6679" max="6685" width="13.75" style="2631" customWidth="1"/>
    <col min="6686" max="6912" width="6.75" style="2631"/>
    <col min="6913" max="6913" width="3" style="2631" customWidth="1"/>
    <col min="6914" max="6914" width="3.08203125" style="2631" customWidth="1"/>
    <col min="6915" max="6915" width="47.75" style="2631" customWidth="1"/>
    <col min="6916" max="6917" width="10.58203125" style="2631" customWidth="1"/>
    <col min="6918" max="6918" width="11.08203125" style="2631" customWidth="1"/>
    <col min="6919" max="6919" width="10.58203125" style="2631" customWidth="1"/>
    <col min="6920" max="6928" width="11" style="2631" customWidth="1"/>
    <col min="6929" max="6929" width="3.5" style="2631" customWidth="1"/>
    <col min="6930" max="6930" width="3.58203125" style="2631" customWidth="1"/>
    <col min="6931" max="6931" width="47.5" style="2631" customWidth="1"/>
    <col min="6932" max="6932" width="15.25" style="2631" customWidth="1"/>
    <col min="6933" max="6933" width="13.08203125" style="2631" customWidth="1"/>
    <col min="6934" max="6934" width="14" style="2631" customWidth="1"/>
    <col min="6935" max="6941" width="13.75" style="2631" customWidth="1"/>
    <col min="6942" max="7168" width="6.75" style="2631"/>
    <col min="7169" max="7169" width="3" style="2631" customWidth="1"/>
    <col min="7170" max="7170" width="3.08203125" style="2631" customWidth="1"/>
    <col min="7171" max="7171" width="47.75" style="2631" customWidth="1"/>
    <col min="7172" max="7173" width="10.58203125" style="2631" customWidth="1"/>
    <col min="7174" max="7174" width="11.08203125" style="2631" customWidth="1"/>
    <col min="7175" max="7175" width="10.58203125" style="2631" customWidth="1"/>
    <col min="7176" max="7184" width="11" style="2631" customWidth="1"/>
    <col min="7185" max="7185" width="3.5" style="2631" customWidth="1"/>
    <col min="7186" max="7186" width="3.58203125" style="2631" customWidth="1"/>
    <col min="7187" max="7187" width="47.5" style="2631" customWidth="1"/>
    <col min="7188" max="7188" width="15.25" style="2631" customWidth="1"/>
    <col min="7189" max="7189" width="13.08203125" style="2631" customWidth="1"/>
    <col min="7190" max="7190" width="14" style="2631" customWidth="1"/>
    <col min="7191" max="7197" width="13.75" style="2631" customWidth="1"/>
    <col min="7198" max="7424" width="6.75" style="2631"/>
    <col min="7425" max="7425" width="3" style="2631" customWidth="1"/>
    <col min="7426" max="7426" width="3.08203125" style="2631" customWidth="1"/>
    <col min="7427" max="7427" width="47.75" style="2631" customWidth="1"/>
    <col min="7428" max="7429" width="10.58203125" style="2631" customWidth="1"/>
    <col min="7430" max="7430" width="11.08203125" style="2631" customWidth="1"/>
    <col min="7431" max="7431" width="10.58203125" style="2631" customWidth="1"/>
    <col min="7432" max="7440" width="11" style="2631" customWidth="1"/>
    <col min="7441" max="7441" width="3.5" style="2631" customWidth="1"/>
    <col min="7442" max="7442" width="3.58203125" style="2631" customWidth="1"/>
    <col min="7443" max="7443" width="47.5" style="2631" customWidth="1"/>
    <col min="7444" max="7444" width="15.25" style="2631" customWidth="1"/>
    <col min="7445" max="7445" width="13.08203125" style="2631" customWidth="1"/>
    <col min="7446" max="7446" width="14" style="2631" customWidth="1"/>
    <col min="7447" max="7453" width="13.75" style="2631" customWidth="1"/>
    <col min="7454" max="7680" width="6.75" style="2631"/>
    <col min="7681" max="7681" width="3" style="2631" customWidth="1"/>
    <col min="7682" max="7682" width="3.08203125" style="2631" customWidth="1"/>
    <col min="7683" max="7683" width="47.75" style="2631" customWidth="1"/>
    <col min="7684" max="7685" width="10.58203125" style="2631" customWidth="1"/>
    <col min="7686" max="7686" width="11.08203125" style="2631" customWidth="1"/>
    <col min="7687" max="7687" width="10.58203125" style="2631" customWidth="1"/>
    <col min="7688" max="7696" width="11" style="2631" customWidth="1"/>
    <col min="7697" max="7697" width="3.5" style="2631" customWidth="1"/>
    <col min="7698" max="7698" width="3.58203125" style="2631" customWidth="1"/>
    <col min="7699" max="7699" width="47.5" style="2631" customWidth="1"/>
    <col min="7700" max="7700" width="15.25" style="2631" customWidth="1"/>
    <col min="7701" max="7701" width="13.08203125" style="2631" customWidth="1"/>
    <col min="7702" max="7702" width="14" style="2631" customWidth="1"/>
    <col min="7703" max="7709" width="13.75" style="2631" customWidth="1"/>
    <col min="7710" max="7936" width="6.75" style="2631"/>
    <col min="7937" max="7937" width="3" style="2631" customWidth="1"/>
    <col min="7938" max="7938" width="3.08203125" style="2631" customWidth="1"/>
    <col min="7939" max="7939" width="47.75" style="2631" customWidth="1"/>
    <col min="7940" max="7941" width="10.58203125" style="2631" customWidth="1"/>
    <col min="7942" max="7942" width="11.08203125" style="2631" customWidth="1"/>
    <col min="7943" max="7943" width="10.58203125" style="2631" customWidth="1"/>
    <col min="7944" max="7952" width="11" style="2631" customWidth="1"/>
    <col min="7953" max="7953" width="3.5" style="2631" customWidth="1"/>
    <col min="7954" max="7954" width="3.58203125" style="2631" customWidth="1"/>
    <col min="7955" max="7955" width="47.5" style="2631" customWidth="1"/>
    <col min="7956" max="7956" width="15.25" style="2631" customWidth="1"/>
    <col min="7957" max="7957" width="13.08203125" style="2631" customWidth="1"/>
    <col min="7958" max="7958" width="14" style="2631" customWidth="1"/>
    <col min="7959" max="7965" width="13.75" style="2631" customWidth="1"/>
    <col min="7966" max="8192" width="6.75" style="2631"/>
    <col min="8193" max="8193" width="3" style="2631" customWidth="1"/>
    <col min="8194" max="8194" width="3.08203125" style="2631" customWidth="1"/>
    <col min="8195" max="8195" width="47.75" style="2631" customWidth="1"/>
    <col min="8196" max="8197" width="10.58203125" style="2631" customWidth="1"/>
    <col min="8198" max="8198" width="11.08203125" style="2631" customWidth="1"/>
    <col min="8199" max="8199" width="10.58203125" style="2631" customWidth="1"/>
    <col min="8200" max="8208" width="11" style="2631" customWidth="1"/>
    <col min="8209" max="8209" width="3.5" style="2631" customWidth="1"/>
    <col min="8210" max="8210" width="3.58203125" style="2631" customWidth="1"/>
    <col min="8211" max="8211" width="47.5" style="2631" customWidth="1"/>
    <col min="8212" max="8212" width="15.25" style="2631" customWidth="1"/>
    <col min="8213" max="8213" width="13.08203125" style="2631" customWidth="1"/>
    <col min="8214" max="8214" width="14" style="2631" customWidth="1"/>
    <col min="8215" max="8221" width="13.75" style="2631" customWidth="1"/>
    <col min="8222" max="8448" width="6.75" style="2631"/>
    <col min="8449" max="8449" width="3" style="2631" customWidth="1"/>
    <col min="8450" max="8450" width="3.08203125" style="2631" customWidth="1"/>
    <col min="8451" max="8451" width="47.75" style="2631" customWidth="1"/>
    <col min="8452" max="8453" width="10.58203125" style="2631" customWidth="1"/>
    <col min="8454" max="8454" width="11.08203125" style="2631" customWidth="1"/>
    <col min="8455" max="8455" width="10.58203125" style="2631" customWidth="1"/>
    <col min="8456" max="8464" width="11" style="2631" customWidth="1"/>
    <col min="8465" max="8465" width="3.5" style="2631" customWidth="1"/>
    <col min="8466" max="8466" width="3.58203125" style="2631" customWidth="1"/>
    <col min="8467" max="8467" width="47.5" style="2631" customWidth="1"/>
    <col min="8468" max="8468" width="15.25" style="2631" customWidth="1"/>
    <col min="8469" max="8469" width="13.08203125" style="2631" customWidth="1"/>
    <col min="8470" max="8470" width="14" style="2631" customWidth="1"/>
    <col min="8471" max="8477" width="13.75" style="2631" customWidth="1"/>
    <col min="8478" max="8704" width="6.75" style="2631"/>
    <col min="8705" max="8705" width="3" style="2631" customWidth="1"/>
    <col min="8706" max="8706" width="3.08203125" style="2631" customWidth="1"/>
    <col min="8707" max="8707" width="47.75" style="2631" customWidth="1"/>
    <col min="8708" max="8709" width="10.58203125" style="2631" customWidth="1"/>
    <col min="8710" max="8710" width="11.08203125" style="2631" customWidth="1"/>
    <col min="8711" max="8711" width="10.58203125" style="2631" customWidth="1"/>
    <col min="8712" max="8720" width="11" style="2631" customWidth="1"/>
    <col min="8721" max="8721" width="3.5" style="2631" customWidth="1"/>
    <col min="8722" max="8722" width="3.58203125" style="2631" customWidth="1"/>
    <col min="8723" max="8723" width="47.5" style="2631" customWidth="1"/>
    <col min="8724" max="8724" width="15.25" style="2631" customWidth="1"/>
    <col min="8725" max="8725" width="13.08203125" style="2631" customWidth="1"/>
    <col min="8726" max="8726" width="14" style="2631" customWidth="1"/>
    <col min="8727" max="8733" width="13.75" style="2631" customWidth="1"/>
    <col min="8734" max="8960" width="6.75" style="2631"/>
    <col min="8961" max="8961" width="3" style="2631" customWidth="1"/>
    <col min="8962" max="8962" width="3.08203125" style="2631" customWidth="1"/>
    <col min="8963" max="8963" width="47.75" style="2631" customWidth="1"/>
    <col min="8964" max="8965" width="10.58203125" style="2631" customWidth="1"/>
    <col min="8966" max="8966" width="11.08203125" style="2631" customWidth="1"/>
    <col min="8967" max="8967" width="10.58203125" style="2631" customWidth="1"/>
    <col min="8968" max="8976" width="11" style="2631" customWidth="1"/>
    <col min="8977" max="8977" width="3.5" style="2631" customWidth="1"/>
    <col min="8978" max="8978" width="3.58203125" style="2631" customWidth="1"/>
    <col min="8979" max="8979" width="47.5" style="2631" customWidth="1"/>
    <col min="8980" max="8980" width="15.25" style="2631" customWidth="1"/>
    <col min="8981" max="8981" width="13.08203125" style="2631" customWidth="1"/>
    <col min="8982" max="8982" width="14" style="2631" customWidth="1"/>
    <col min="8983" max="8989" width="13.75" style="2631" customWidth="1"/>
    <col min="8990" max="9216" width="6.75" style="2631"/>
    <col min="9217" max="9217" width="3" style="2631" customWidth="1"/>
    <col min="9218" max="9218" width="3.08203125" style="2631" customWidth="1"/>
    <col min="9219" max="9219" width="47.75" style="2631" customWidth="1"/>
    <col min="9220" max="9221" width="10.58203125" style="2631" customWidth="1"/>
    <col min="9222" max="9222" width="11.08203125" style="2631" customWidth="1"/>
    <col min="9223" max="9223" width="10.58203125" style="2631" customWidth="1"/>
    <col min="9224" max="9232" width="11" style="2631" customWidth="1"/>
    <col min="9233" max="9233" width="3.5" style="2631" customWidth="1"/>
    <col min="9234" max="9234" width="3.58203125" style="2631" customWidth="1"/>
    <col min="9235" max="9235" width="47.5" style="2631" customWidth="1"/>
    <col min="9236" max="9236" width="15.25" style="2631" customWidth="1"/>
    <col min="9237" max="9237" width="13.08203125" style="2631" customWidth="1"/>
    <col min="9238" max="9238" width="14" style="2631" customWidth="1"/>
    <col min="9239" max="9245" width="13.75" style="2631" customWidth="1"/>
    <col min="9246" max="9472" width="6.75" style="2631"/>
    <col min="9473" max="9473" width="3" style="2631" customWidth="1"/>
    <col min="9474" max="9474" width="3.08203125" style="2631" customWidth="1"/>
    <col min="9475" max="9475" width="47.75" style="2631" customWidth="1"/>
    <col min="9476" max="9477" width="10.58203125" style="2631" customWidth="1"/>
    <col min="9478" max="9478" width="11.08203125" style="2631" customWidth="1"/>
    <col min="9479" max="9479" width="10.58203125" style="2631" customWidth="1"/>
    <col min="9480" max="9488" width="11" style="2631" customWidth="1"/>
    <col min="9489" max="9489" width="3.5" style="2631" customWidth="1"/>
    <col min="9490" max="9490" width="3.58203125" style="2631" customWidth="1"/>
    <col min="9491" max="9491" width="47.5" style="2631" customWidth="1"/>
    <col min="9492" max="9492" width="15.25" style="2631" customWidth="1"/>
    <col min="9493" max="9493" width="13.08203125" style="2631" customWidth="1"/>
    <col min="9494" max="9494" width="14" style="2631" customWidth="1"/>
    <col min="9495" max="9501" width="13.75" style="2631" customWidth="1"/>
    <col min="9502" max="9728" width="6.75" style="2631"/>
    <col min="9729" max="9729" width="3" style="2631" customWidth="1"/>
    <col min="9730" max="9730" width="3.08203125" style="2631" customWidth="1"/>
    <col min="9731" max="9731" width="47.75" style="2631" customWidth="1"/>
    <col min="9732" max="9733" width="10.58203125" style="2631" customWidth="1"/>
    <col min="9734" max="9734" width="11.08203125" style="2631" customWidth="1"/>
    <col min="9735" max="9735" width="10.58203125" style="2631" customWidth="1"/>
    <col min="9736" max="9744" width="11" style="2631" customWidth="1"/>
    <col min="9745" max="9745" width="3.5" style="2631" customWidth="1"/>
    <col min="9746" max="9746" width="3.58203125" style="2631" customWidth="1"/>
    <col min="9747" max="9747" width="47.5" style="2631" customWidth="1"/>
    <col min="9748" max="9748" width="15.25" style="2631" customWidth="1"/>
    <col min="9749" max="9749" width="13.08203125" style="2631" customWidth="1"/>
    <col min="9750" max="9750" width="14" style="2631" customWidth="1"/>
    <col min="9751" max="9757" width="13.75" style="2631" customWidth="1"/>
    <col min="9758" max="9984" width="6.75" style="2631"/>
    <col min="9985" max="9985" width="3" style="2631" customWidth="1"/>
    <col min="9986" max="9986" width="3.08203125" style="2631" customWidth="1"/>
    <col min="9987" max="9987" width="47.75" style="2631" customWidth="1"/>
    <col min="9988" max="9989" width="10.58203125" style="2631" customWidth="1"/>
    <col min="9990" max="9990" width="11.08203125" style="2631" customWidth="1"/>
    <col min="9991" max="9991" width="10.58203125" style="2631" customWidth="1"/>
    <col min="9992" max="10000" width="11" style="2631" customWidth="1"/>
    <col min="10001" max="10001" width="3.5" style="2631" customWidth="1"/>
    <col min="10002" max="10002" width="3.58203125" style="2631" customWidth="1"/>
    <col min="10003" max="10003" width="47.5" style="2631" customWidth="1"/>
    <col min="10004" max="10004" width="15.25" style="2631" customWidth="1"/>
    <col min="10005" max="10005" width="13.08203125" style="2631" customWidth="1"/>
    <col min="10006" max="10006" width="14" style="2631" customWidth="1"/>
    <col min="10007" max="10013" width="13.75" style="2631" customWidth="1"/>
    <col min="10014" max="10240" width="6.75" style="2631"/>
    <col min="10241" max="10241" width="3" style="2631" customWidth="1"/>
    <col min="10242" max="10242" width="3.08203125" style="2631" customWidth="1"/>
    <col min="10243" max="10243" width="47.75" style="2631" customWidth="1"/>
    <col min="10244" max="10245" width="10.58203125" style="2631" customWidth="1"/>
    <col min="10246" max="10246" width="11.08203125" style="2631" customWidth="1"/>
    <col min="10247" max="10247" width="10.58203125" style="2631" customWidth="1"/>
    <col min="10248" max="10256" width="11" style="2631" customWidth="1"/>
    <col min="10257" max="10257" width="3.5" style="2631" customWidth="1"/>
    <col min="10258" max="10258" width="3.58203125" style="2631" customWidth="1"/>
    <col min="10259" max="10259" width="47.5" style="2631" customWidth="1"/>
    <col min="10260" max="10260" width="15.25" style="2631" customWidth="1"/>
    <col min="10261" max="10261" width="13.08203125" style="2631" customWidth="1"/>
    <col min="10262" max="10262" width="14" style="2631" customWidth="1"/>
    <col min="10263" max="10269" width="13.75" style="2631" customWidth="1"/>
    <col min="10270" max="10496" width="6.75" style="2631"/>
    <col min="10497" max="10497" width="3" style="2631" customWidth="1"/>
    <col min="10498" max="10498" width="3.08203125" style="2631" customWidth="1"/>
    <col min="10499" max="10499" width="47.75" style="2631" customWidth="1"/>
    <col min="10500" max="10501" width="10.58203125" style="2631" customWidth="1"/>
    <col min="10502" max="10502" width="11.08203125" style="2631" customWidth="1"/>
    <col min="10503" max="10503" width="10.58203125" style="2631" customWidth="1"/>
    <col min="10504" max="10512" width="11" style="2631" customWidth="1"/>
    <col min="10513" max="10513" width="3.5" style="2631" customWidth="1"/>
    <col min="10514" max="10514" width="3.58203125" style="2631" customWidth="1"/>
    <col min="10515" max="10515" width="47.5" style="2631" customWidth="1"/>
    <col min="10516" max="10516" width="15.25" style="2631" customWidth="1"/>
    <col min="10517" max="10517" width="13.08203125" style="2631" customWidth="1"/>
    <col min="10518" max="10518" width="14" style="2631" customWidth="1"/>
    <col min="10519" max="10525" width="13.75" style="2631" customWidth="1"/>
    <col min="10526" max="10752" width="6.75" style="2631"/>
    <col min="10753" max="10753" width="3" style="2631" customWidth="1"/>
    <col min="10754" max="10754" width="3.08203125" style="2631" customWidth="1"/>
    <col min="10755" max="10755" width="47.75" style="2631" customWidth="1"/>
    <col min="10756" max="10757" width="10.58203125" style="2631" customWidth="1"/>
    <col min="10758" max="10758" width="11.08203125" style="2631" customWidth="1"/>
    <col min="10759" max="10759" width="10.58203125" style="2631" customWidth="1"/>
    <col min="10760" max="10768" width="11" style="2631" customWidth="1"/>
    <col min="10769" max="10769" width="3.5" style="2631" customWidth="1"/>
    <col min="10770" max="10770" width="3.58203125" style="2631" customWidth="1"/>
    <col min="10771" max="10771" width="47.5" style="2631" customWidth="1"/>
    <col min="10772" max="10772" width="15.25" style="2631" customWidth="1"/>
    <col min="10773" max="10773" width="13.08203125" style="2631" customWidth="1"/>
    <col min="10774" max="10774" width="14" style="2631" customWidth="1"/>
    <col min="10775" max="10781" width="13.75" style="2631" customWidth="1"/>
    <col min="10782" max="11008" width="6.75" style="2631"/>
    <col min="11009" max="11009" width="3" style="2631" customWidth="1"/>
    <col min="11010" max="11010" width="3.08203125" style="2631" customWidth="1"/>
    <col min="11011" max="11011" width="47.75" style="2631" customWidth="1"/>
    <col min="11012" max="11013" width="10.58203125" style="2631" customWidth="1"/>
    <col min="11014" max="11014" width="11.08203125" style="2631" customWidth="1"/>
    <col min="11015" max="11015" width="10.58203125" style="2631" customWidth="1"/>
    <col min="11016" max="11024" width="11" style="2631" customWidth="1"/>
    <col min="11025" max="11025" width="3.5" style="2631" customWidth="1"/>
    <col min="11026" max="11026" width="3.58203125" style="2631" customWidth="1"/>
    <col min="11027" max="11027" width="47.5" style="2631" customWidth="1"/>
    <col min="11028" max="11028" width="15.25" style="2631" customWidth="1"/>
    <col min="11029" max="11029" width="13.08203125" style="2631" customWidth="1"/>
    <col min="11030" max="11030" width="14" style="2631" customWidth="1"/>
    <col min="11031" max="11037" width="13.75" style="2631" customWidth="1"/>
    <col min="11038" max="11264" width="6.75" style="2631"/>
    <col min="11265" max="11265" width="3" style="2631" customWidth="1"/>
    <col min="11266" max="11266" width="3.08203125" style="2631" customWidth="1"/>
    <col min="11267" max="11267" width="47.75" style="2631" customWidth="1"/>
    <col min="11268" max="11269" width="10.58203125" style="2631" customWidth="1"/>
    <col min="11270" max="11270" width="11.08203125" style="2631" customWidth="1"/>
    <col min="11271" max="11271" width="10.58203125" style="2631" customWidth="1"/>
    <col min="11272" max="11280" width="11" style="2631" customWidth="1"/>
    <col min="11281" max="11281" width="3.5" style="2631" customWidth="1"/>
    <col min="11282" max="11282" width="3.58203125" style="2631" customWidth="1"/>
    <col min="11283" max="11283" width="47.5" style="2631" customWidth="1"/>
    <col min="11284" max="11284" width="15.25" style="2631" customWidth="1"/>
    <col min="11285" max="11285" width="13.08203125" style="2631" customWidth="1"/>
    <col min="11286" max="11286" width="14" style="2631" customWidth="1"/>
    <col min="11287" max="11293" width="13.75" style="2631" customWidth="1"/>
    <col min="11294" max="11520" width="6.75" style="2631"/>
    <col min="11521" max="11521" width="3" style="2631" customWidth="1"/>
    <col min="11522" max="11522" width="3.08203125" style="2631" customWidth="1"/>
    <col min="11523" max="11523" width="47.75" style="2631" customWidth="1"/>
    <col min="11524" max="11525" width="10.58203125" style="2631" customWidth="1"/>
    <col min="11526" max="11526" width="11.08203125" style="2631" customWidth="1"/>
    <col min="11527" max="11527" width="10.58203125" style="2631" customWidth="1"/>
    <col min="11528" max="11536" width="11" style="2631" customWidth="1"/>
    <col min="11537" max="11537" width="3.5" style="2631" customWidth="1"/>
    <col min="11538" max="11538" width="3.58203125" style="2631" customWidth="1"/>
    <col min="11539" max="11539" width="47.5" style="2631" customWidth="1"/>
    <col min="11540" max="11540" width="15.25" style="2631" customWidth="1"/>
    <col min="11541" max="11541" width="13.08203125" style="2631" customWidth="1"/>
    <col min="11542" max="11542" width="14" style="2631" customWidth="1"/>
    <col min="11543" max="11549" width="13.75" style="2631" customWidth="1"/>
    <col min="11550" max="11776" width="6.75" style="2631"/>
    <col min="11777" max="11777" width="3" style="2631" customWidth="1"/>
    <col min="11778" max="11778" width="3.08203125" style="2631" customWidth="1"/>
    <col min="11779" max="11779" width="47.75" style="2631" customWidth="1"/>
    <col min="11780" max="11781" width="10.58203125" style="2631" customWidth="1"/>
    <col min="11782" max="11782" width="11.08203125" style="2631" customWidth="1"/>
    <col min="11783" max="11783" width="10.58203125" style="2631" customWidth="1"/>
    <col min="11784" max="11792" width="11" style="2631" customWidth="1"/>
    <col min="11793" max="11793" width="3.5" style="2631" customWidth="1"/>
    <col min="11794" max="11794" width="3.58203125" style="2631" customWidth="1"/>
    <col min="11795" max="11795" width="47.5" style="2631" customWidth="1"/>
    <col min="11796" max="11796" width="15.25" style="2631" customWidth="1"/>
    <col min="11797" max="11797" width="13.08203125" style="2631" customWidth="1"/>
    <col min="11798" max="11798" width="14" style="2631" customWidth="1"/>
    <col min="11799" max="11805" width="13.75" style="2631" customWidth="1"/>
    <col min="11806" max="12032" width="6.75" style="2631"/>
    <col min="12033" max="12033" width="3" style="2631" customWidth="1"/>
    <col min="12034" max="12034" width="3.08203125" style="2631" customWidth="1"/>
    <col min="12035" max="12035" width="47.75" style="2631" customWidth="1"/>
    <col min="12036" max="12037" width="10.58203125" style="2631" customWidth="1"/>
    <col min="12038" max="12038" width="11.08203125" style="2631" customWidth="1"/>
    <col min="12039" max="12039" width="10.58203125" style="2631" customWidth="1"/>
    <col min="12040" max="12048" width="11" style="2631" customWidth="1"/>
    <col min="12049" max="12049" width="3.5" style="2631" customWidth="1"/>
    <col min="12050" max="12050" width="3.58203125" style="2631" customWidth="1"/>
    <col min="12051" max="12051" width="47.5" style="2631" customWidth="1"/>
    <col min="12052" max="12052" width="15.25" style="2631" customWidth="1"/>
    <col min="12053" max="12053" width="13.08203125" style="2631" customWidth="1"/>
    <col min="12054" max="12054" width="14" style="2631" customWidth="1"/>
    <col min="12055" max="12061" width="13.75" style="2631" customWidth="1"/>
    <col min="12062" max="12288" width="6.75" style="2631"/>
    <col min="12289" max="12289" width="3" style="2631" customWidth="1"/>
    <col min="12290" max="12290" width="3.08203125" style="2631" customWidth="1"/>
    <col min="12291" max="12291" width="47.75" style="2631" customWidth="1"/>
    <col min="12292" max="12293" width="10.58203125" style="2631" customWidth="1"/>
    <col min="12294" max="12294" width="11.08203125" style="2631" customWidth="1"/>
    <col min="12295" max="12295" width="10.58203125" style="2631" customWidth="1"/>
    <col min="12296" max="12304" width="11" style="2631" customWidth="1"/>
    <col min="12305" max="12305" width="3.5" style="2631" customWidth="1"/>
    <col min="12306" max="12306" width="3.58203125" style="2631" customWidth="1"/>
    <col min="12307" max="12307" width="47.5" style="2631" customWidth="1"/>
    <col min="12308" max="12308" width="15.25" style="2631" customWidth="1"/>
    <col min="12309" max="12309" width="13.08203125" style="2631" customWidth="1"/>
    <col min="12310" max="12310" width="14" style="2631" customWidth="1"/>
    <col min="12311" max="12317" width="13.75" style="2631" customWidth="1"/>
    <col min="12318" max="12544" width="6.75" style="2631"/>
    <col min="12545" max="12545" width="3" style="2631" customWidth="1"/>
    <col min="12546" max="12546" width="3.08203125" style="2631" customWidth="1"/>
    <col min="12547" max="12547" width="47.75" style="2631" customWidth="1"/>
    <col min="12548" max="12549" width="10.58203125" style="2631" customWidth="1"/>
    <col min="12550" max="12550" width="11.08203125" style="2631" customWidth="1"/>
    <col min="12551" max="12551" width="10.58203125" style="2631" customWidth="1"/>
    <col min="12552" max="12560" width="11" style="2631" customWidth="1"/>
    <col min="12561" max="12561" width="3.5" style="2631" customWidth="1"/>
    <col min="12562" max="12562" width="3.58203125" style="2631" customWidth="1"/>
    <col min="12563" max="12563" width="47.5" style="2631" customWidth="1"/>
    <col min="12564" max="12564" width="15.25" style="2631" customWidth="1"/>
    <col min="12565" max="12565" width="13.08203125" style="2631" customWidth="1"/>
    <col min="12566" max="12566" width="14" style="2631" customWidth="1"/>
    <col min="12567" max="12573" width="13.75" style="2631" customWidth="1"/>
    <col min="12574" max="12800" width="6.75" style="2631"/>
    <col min="12801" max="12801" width="3" style="2631" customWidth="1"/>
    <col min="12802" max="12802" width="3.08203125" style="2631" customWidth="1"/>
    <col min="12803" max="12803" width="47.75" style="2631" customWidth="1"/>
    <col min="12804" max="12805" width="10.58203125" style="2631" customWidth="1"/>
    <col min="12806" max="12806" width="11.08203125" style="2631" customWidth="1"/>
    <col min="12807" max="12807" width="10.58203125" style="2631" customWidth="1"/>
    <col min="12808" max="12816" width="11" style="2631" customWidth="1"/>
    <col min="12817" max="12817" width="3.5" style="2631" customWidth="1"/>
    <col min="12818" max="12818" width="3.58203125" style="2631" customWidth="1"/>
    <col min="12819" max="12819" width="47.5" style="2631" customWidth="1"/>
    <col min="12820" max="12820" width="15.25" style="2631" customWidth="1"/>
    <col min="12821" max="12821" width="13.08203125" style="2631" customWidth="1"/>
    <col min="12822" max="12822" width="14" style="2631" customWidth="1"/>
    <col min="12823" max="12829" width="13.75" style="2631" customWidth="1"/>
    <col min="12830" max="13056" width="6.75" style="2631"/>
    <col min="13057" max="13057" width="3" style="2631" customWidth="1"/>
    <col min="13058" max="13058" width="3.08203125" style="2631" customWidth="1"/>
    <col min="13059" max="13059" width="47.75" style="2631" customWidth="1"/>
    <col min="13060" max="13061" width="10.58203125" style="2631" customWidth="1"/>
    <col min="13062" max="13062" width="11.08203125" style="2631" customWidth="1"/>
    <col min="13063" max="13063" width="10.58203125" style="2631" customWidth="1"/>
    <col min="13064" max="13072" width="11" style="2631" customWidth="1"/>
    <col min="13073" max="13073" width="3.5" style="2631" customWidth="1"/>
    <col min="13074" max="13074" width="3.58203125" style="2631" customWidth="1"/>
    <col min="13075" max="13075" width="47.5" style="2631" customWidth="1"/>
    <col min="13076" max="13076" width="15.25" style="2631" customWidth="1"/>
    <col min="13077" max="13077" width="13.08203125" style="2631" customWidth="1"/>
    <col min="13078" max="13078" width="14" style="2631" customWidth="1"/>
    <col min="13079" max="13085" width="13.75" style="2631" customWidth="1"/>
    <col min="13086" max="13312" width="6.75" style="2631"/>
    <col min="13313" max="13313" width="3" style="2631" customWidth="1"/>
    <col min="13314" max="13314" width="3.08203125" style="2631" customWidth="1"/>
    <col min="13315" max="13315" width="47.75" style="2631" customWidth="1"/>
    <col min="13316" max="13317" width="10.58203125" style="2631" customWidth="1"/>
    <col min="13318" max="13318" width="11.08203125" style="2631" customWidth="1"/>
    <col min="13319" max="13319" width="10.58203125" style="2631" customWidth="1"/>
    <col min="13320" max="13328" width="11" style="2631" customWidth="1"/>
    <col min="13329" max="13329" width="3.5" style="2631" customWidth="1"/>
    <col min="13330" max="13330" width="3.58203125" style="2631" customWidth="1"/>
    <col min="13331" max="13331" width="47.5" style="2631" customWidth="1"/>
    <col min="13332" max="13332" width="15.25" style="2631" customWidth="1"/>
    <col min="13333" max="13333" width="13.08203125" style="2631" customWidth="1"/>
    <col min="13334" max="13334" width="14" style="2631" customWidth="1"/>
    <col min="13335" max="13341" width="13.75" style="2631" customWidth="1"/>
    <col min="13342" max="13568" width="6.75" style="2631"/>
    <col min="13569" max="13569" width="3" style="2631" customWidth="1"/>
    <col min="13570" max="13570" width="3.08203125" style="2631" customWidth="1"/>
    <col min="13571" max="13571" width="47.75" style="2631" customWidth="1"/>
    <col min="13572" max="13573" width="10.58203125" style="2631" customWidth="1"/>
    <col min="13574" max="13574" width="11.08203125" style="2631" customWidth="1"/>
    <col min="13575" max="13575" width="10.58203125" style="2631" customWidth="1"/>
    <col min="13576" max="13584" width="11" style="2631" customWidth="1"/>
    <col min="13585" max="13585" width="3.5" style="2631" customWidth="1"/>
    <col min="13586" max="13586" width="3.58203125" style="2631" customWidth="1"/>
    <col min="13587" max="13587" width="47.5" style="2631" customWidth="1"/>
    <col min="13588" max="13588" width="15.25" style="2631" customWidth="1"/>
    <col min="13589" max="13589" width="13.08203125" style="2631" customWidth="1"/>
    <col min="13590" max="13590" width="14" style="2631" customWidth="1"/>
    <col min="13591" max="13597" width="13.75" style="2631" customWidth="1"/>
    <col min="13598" max="13824" width="6.75" style="2631"/>
    <col min="13825" max="13825" width="3" style="2631" customWidth="1"/>
    <col min="13826" max="13826" width="3.08203125" style="2631" customWidth="1"/>
    <col min="13827" max="13827" width="47.75" style="2631" customWidth="1"/>
    <col min="13828" max="13829" width="10.58203125" style="2631" customWidth="1"/>
    <col min="13830" max="13830" width="11.08203125" style="2631" customWidth="1"/>
    <col min="13831" max="13831" width="10.58203125" style="2631" customWidth="1"/>
    <col min="13832" max="13840" width="11" style="2631" customWidth="1"/>
    <col min="13841" max="13841" width="3.5" style="2631" customWidth="1"/>
    <col min="13842" max="13842" width="3.58203125" style="2631" customWidth="1"/>
    <col min="13843" max="13843" width="47.5" style="2631" customWidth="1"/>
    <col min="13844" max="13844" width="15.25" style="2631" customWidth="1"/>
    <col min="13845" max="13845" width="13.08203125" style="2631" customWidth="1"/>
    <col min="13846" max="13846" width="14" style="2631" customWidth="1"/>
    <col min="13847" max="13853" width="13.75" style="2631" customWidth="1"/>
    <col min="13854" max="14080" width="6.75" style="2631"/>
    <col min="14081" max="14081" width="3" style="2631" customWidth="1"/>
    <col min="14082" max="14082" width="3.08203125" style="2631" customWidth="1"/>
    <col min="14083" max="14083" width="47.75" style="2631" customWidth="1"/>
    <col min="14084" max="14085" width="10.58203125" style="2631" customWidth="1"/>
    <col min="14086" max="14086" width="11.08203125" style="2631" customWidth="1"/>
    <col min="14087" max="14087" width="10.58203125" style="2631" customWidth="1"/>
    <col min="14088" max="14096" width="11" style="2631" customWidth="1"/>
    <col min="14097" max="14097" width="3.5" style="2631" customWidth="1"/>
    <col min="14098" max="14098" width="3.58203125" style="2631" customWidth="1"/>
    <col min="14099" max="14099" width="47.5" style="2631" customWidth="1"/>
    <col min="14100" max="14100" width="15.25" style="2631" customWidth="1"/>
    <col min="14101" max="14101" width="13.08203125" style="2631" customWidth="1"/>
    <col min="14102" max="14102" width="14" style="2631" customWidth="1"/>
    <col min="14103" max="14109" width="13.75" style="2631" customWidth="1"/>
    <col min="14110" max="14336" width="6.75" style="2631"/>
    <col min="14337" max="14337" width="3" style="2631" customWidth="1"/>
    <col min="14338" max="14338" width="3.08203125" style="2631" customWidth="1"/>
    <col min="14339" max="14339" width="47.75" style="2631" customWidth="1"/>
    <col min="14340" max="14341" width="10.58203125" style="2631" customWidth="1"/>
    <col min="14342" max="14342" width="11.08203125" style="2631" customWidth="1"/>
    <col min="14343" max="14343" width="10.58203125" style="2631" customWidth="1"/>
    <col min="14344" max="14352" width="11" style="2631" customWidth="1"/>
    <col min="14353" max="14353" width="3.5" style="2631" customWidth="1"/>
    <col min="14354" max="14354" width="3.58203125" style="2631" customWidth="1"/>
    <col min="14355" max="14355" width="47.5" style="2631" customWidth="1"/>
    <col min="14356" max="14356" width="15.25" style="2631" customWidth="1"/>
    <col min="14357" max="14357" width="13.08203125" style="2631" customWidth="1"/>
    <col min="14358" max="14358" width="14" style="2631" customWidth="1"/>
    <col min="14359" max="14365" width="13.75" style="2631" customWidth="1"/>
    <col min="14366" max="14592" width="6.75" style="2631"/>
    <col min="14593" max="14593" width="3" style="2631" customWidth="1"/>
    <col min="14594" max="14594" width="3.08203125" style="2631" customWidth="1"/>
    <col min="14595" max="14595" width="47.75" style="2631" customWidth="1"/>
    <col min="14596" max="14597" width="10.58203125" style="2631" customWidth="1"/>
    <col min="14598" max="14598" width="11.08203125" style="2631" customWidth="1"/>
    <col min="14599" max="14599" width="10.58203125" style="2631" customWidth="1"/>
    <col min="14600" max="14608" width="11" style="2631" customWidth="1"/>
    <col min="14609" max="14609" width="3.5" style="2631" customWidth="1"/>
    <col min="14610" max="14610" width="3.58203125" style="2631" customWidth="1"/>
    <col min="14611" max="14611" width="47.5" style="2631" customWidth="1"/>
    <col min="14612" max="14612" width="15.25" style="2631" customWidth="1"/>
    <col min="14613" max="14613" width="13.08203125" style="2631" customWidth="1"/>
    <col min="14614" max="14614" width="14" style="2631" customWidth="1"/>
    <col min="14615" max="14621" width="13.75" style="2631" customWidth="1"/>
    <col min="14622" max="14848" width="6.75" style="2631"/>
    <col min="14849" max="14849" width="3" style="2631" customWidth="1"/>
    <col min="14850" max="14850" width="3.08203125" style="2631" customWidth="1"/>
    <col min="14851" max="14851" width="47.75" style="2631" customWidth="1"/>
    <col min="14852" max="14853" width="10.58203125" style="2631" customWidth="1"/>
    <col min="14854" max="14854" width="11.08203125" style="2631" customWidth="1"/>
    <col min="14855" max="14855" width="10.58203125" style="2631" customWidth="1"/>
    <col min="14856" max="14864" width="11" style="2631" customWidth="1"/>
    <col min="14865" max="14865" width="3.5" style="2631" customWidth="1"/>
    <col min="14866" max="14866" width="3.58203125" style="2631" customWidth="1"/>
    <col min="14867" max="14867" width="47.5" style="2631" customWidth="1"/>
    <col min="14868" max="14868" width="15.25" style="2631" customWidth="1"/>
    <col min="14869" max="14869" width="13.08203125" style="2631" customWidth="1"/>
    <col min="14870" max="14870" width="14" style="2631" customWidth="1"/>
    <col min="14871" max="14877" width="13.75" style="2631" customWidth="1"/>
    <col min="14878" max="15104" width="6.75" style="2631"/>
    <col min="15105" max="15105" width="3" style="2631" customWidth="1"/>
    <col min="15106" max="15106" width="3.08203125" style="2631" customWidth="1"/>
    <col min="15107" max="15107" width="47.75" style="2631" customWidth="1"/>
    <col min="15108" max="15109" width="10.58203125" style="2631" customWidth="1"/>
    <col min="15110" max="15110" width="11.08203125" style="2631" customWidth="1"/>
    <col min="15111" max="15111" width="10.58203125" style="2631" customWidth="1"/>
    <col min="15112" max="15120" width="11" style="2631" customWidth="1"/>
    <col min="15121" max="15121" width="3.5" style="2631" customWidth="1"/>
    <col min="15122" max="15122" width="3.58203125" style="2631" customWidth="1"/>
    <col min="15123" max="15123" width="47.5" style="2631" customWidth="1"/>
    <col min="15124" max="15124" width="15.25" style="2631" customWidth="1"/>
    <col min="15125" max="15125" width="13.08203125" style="2631" customWidth="1"/>
    <col min="15126" max="15126" width="14" style="2631" customWidth="1"/>
    <col min="15127" max="15133" width="13.75" style="2631" customWidth="1"/>
    <col min="15134" max="15360" width="6.75" style="2631"/>
    <col min="15361" max="15361" width="3" style="2631" customWidth="1"/>
    <col min="15362" max="15362" width="3.08203125" style="2631" customWidth="1"/>
    <col min="15363" max="15363" width="47.75" style="2631" customWidth="1"/>
    <col min="15364" max="15365" width="10.58203125" style="2631" customWidth="1"/>
    <col min="15366" max="15366" width="11.08203125" style="2631" customWidth="1"/>
    <col min="15367" max="15367" width="10.58203125" style="2631" customWidth="1"/>
    <col min="15368" max="15376" width="11" style="2631" customWidth="1"/>
    <col min="15377" max="15377" width="3.5" style="2631" customWidth="1"/>
    <col min="15378" max="15378" width="3.58203125" style="2631" customWidth="1"/>
    <col min="15379" max="15379" width="47.5" style="2631" customWidth="1"/>
    <col min="15380" max="15380" width="15.25" style="2631" customWidth="1"/>
    <col min="15381" max="15381" width="13.08203125" style="2631" customWidth="1"/>
    <col min="15382" max="15382" width="14" style="2631" customWidth="1"/>
    <col min="15383" max="15389" width="13.75" style="2631" customWidth="1"/>
    <col min="15390" max="15616" width="6.75" style="2631"/>
    <col min="15617" max="15617" width="3" style="2631" customWidth="1"/>
    <col min="15618" max="15618" width="3.08203125" style="2631" customWidth="1"/>
    <col min="15619" max="15619" width="47.75" style="2631" customWidth="1"/>
    <col min="15620" max="15621" width="10.58203125" style="2631" customWidth="1"/>
    <col min="15622" max="15622" width="11.08203125" style="2631" customWidth="1"/>
    <col min="15623" max="15623" width="10.58203125" style="2631" customWidth="1"/>
    <col min="15624" max="15632" width="11" style="2631" customWidth="1"/>
    <col min="15633" max="15633" width="3.5" style="2631" customWidth="1"/>
    <col min="15634" max="15634" width="3.58203125" style="2631" customWidth="1"/>
    <col min="15635" max="15635" width="47.5" style="2631" customWidth="1"/>
    <col min="15636" max="15636" width="15.25" style="2631" customWidth="1"/>
    <col min="15637" max="15637" width="13.08203125" style="2631" customWidth="1"/>
    <col min="15638" max="15638" width="14" style="2631" customWidth="1"/>
    <col min="15639" max="15645" width="13.75" style="2631" customWidth="1"/>
    <col min="15646" max="15872" width="6.75" style="2631"/>
    <col min="15873" max="15873" width="3" style="2631" customWidth="1"/>
    <col min="15874" max="15874" width="3.08203125" style="2631" customWidth="1"/>
    <col min="15875" max="15875" width="47.75" style="2631" customWidth="1"/>
    <col min="15876" max="15877" width="10.58203125" style="2631" customWidth="1"/>
    <col min="15878" max="15878" width="11.08203125" style="2631" customWidth="1"/>
    <col min="15879" max="15879" width="10.58203125" style="2631" customWidth="1"/>
    <col min="15880" max="15888" width="11" style="2631" customWidth="1"/>
    <col min="15889" max="15889" width="3.5" style="2631" customWidth="1"/>
    <col min="15890" max="15890" width="3.58203125" style="2631" customWidth="1"/>
    <col min="15891" max="15891" width="47.5" style="2631" customWidth="1"/>
    <col min="15892" max="15892" width="15.25" style="2631" customWidth="1"/>
    <col min="15893" max="15893" width="13.08203125" style="2631" customWidth="1"/>
    <col min="15894" max="15894" width="14" style="2631" customWidth="1"/>
    <col min="15895" max="15901" width="13.75" style="2631" customWidth="1"/>
    <col min="15902" max="16128" width="6.75" style="2631"/>
    <col min="16129" max="16129" width="3" style="2631" customWidth="1"/>
    <col min="16130" max="16130" width="3.08203125" style="2631" customWidth="1"/>
    <col min="16131" max="16131" width="47.75" style="2631" customWidth="1"/>
    <col min="16132" max="16133" width="10.58203125" style="2631" customWidth="1"/>
    <col min="16134" max="16134" width="11.08203125" style="2631" customWidth="1"/>
    <col min="16135" max="16135" width="10.58203125" style="2631" customWidth="1"/>
    <col min="16136" max="16144" width="11" style="2631" customWidth="1"/>
    <col min="16145" max="16145" width="3.5" style="2631" customWidth="1"/>
    <col min="16146" max="16146" width="3.58203125" style="2631" customWidth="1"/>
    <col min="16147" max="16147" width="47.5" style="2631" customWidth="1"/>
    <col min="16148" max="16148" width="15.25" style="2631" customWidth="1"/>
    <col min="16149" max="16149" width="13.08203125" style="2631" customWidth="1"/>
    <col min="16150" max="16150" width="14" style="2631" customWidth="1"/>
    <col min="16151" max="16157" width="13.75" style="2631" customWidth="1"/>
    <col min="16158" max="16384" width="6.75" style="2631"/>
  </cols>
  <sheetData>
    <row r="1" spans="1:29" s="2595" customFormat="1" ht="28.5" customHeight="1">
      <c r="A1" s="4244" t="s">
        <v>4147</v>
      </c>
      <c r="B1" s="4244"/>
      <c r="C1" s="4244"/>
      <c r="D1" s="4244"/>
      <c r="E1" s="4244"/>
      <c r="F1" s="4244"/>
      <c r="G1" s="4244"/>
      <c r="H1" s="4242" t="s">
        <v>4148</v>
      </c>
      <c r="I1" s="4242"/>
      <c r="J1" s="4242"/>
      <c r="K1" s="4242"/>
      <c r="L1" s="4242"/>
      <c r="M1" s="4242"/>
      <c r="N1" s="4242"/>
      <c r="O1" s="4242"/>
      <c r="P1" s="4242"/>
      <c r="Q1" s="4244" t="s">
        <v>4147</v>
      </c>
      <c r="R1" s="4244"/>
      <c r="S1" s="4244"/>
      <c r="T1" s="4244"/>
      <c r="U1" s="4244"/>
      <c r="V1" s="4244"/>
      <c r="W1" s="4242" t="s">
        <v>4149</v>
      </c>
      <c r="X1" s="4129"/>
      <c r="Y1" s="4129"/>
      <c r="Z1" s="4129"/>
      <c r="AA1" s="4129"/>
      <c r="AB1" s="4129"/>
      <c r="AC1" s="4129"/>
    </row>
    <row r="2" spans="1:29" s="2595" customFormat="1" ht="5.5" customHeight="1">
      <c r="A2" s="4243"/>
      <c r="B2" s="4243"/>
      <c r="C2" s="4243"/>
      <c r="D2" s="4243"/>
      <c r="E2" s="4243"/>
      <c r="F2" s="4243"/>
      <c r="G2" s="4243"/>
      <c r="H2" s="4206"/>
      <c r="I2" s="4206"/>
      <c r="J2" s="4206"/>
      <c r="K2" s="4206"/>
      <c r="L2" s="4206"/>
      <c r="M2" s="4206"/>
      <c r="N2" s="4206"/>
      <c r="O2" s="4206"/>
      <c r="P2" s="4206"/>
      <c r="Q2" s="2704"/>
      <c r="R2" s="2705"/>
      <c r="S2" s="2705"/>
      <c r="T2" s="2705"/>
      <c r="U2" s="2705"/>
      <c r="V2" s="2705"/>
      <c r="W2" s="2705"/>
      <c r="X2" s="2705"/>
      <c r="Y2" s="2705"/>
      <c r="Z2" s="2705"/>
      <c r="AA2" s="2705"/>
      <c r="AB2" s="2705"/>
      <c r="AC2" s="2705"/>
    </row>
    <row r="3" spans="1:29" s="2598" customFormat="1" ht="3" customHeight="1">
      <c r="A3" s="4205"/>
      <c r="B3" s="4205"/>
      <c r="C3" s="4205"/>
      <c r="D3" s="4205"/>
      <c r="E3" s="4205"/>
      <c r="F3" s="4205"/>
      <c r="G3" s="4205"/>
      <c r="H3" s="2706"/>
      <c r="I3" s="2706"/>
      <c r="J3" s="2706"/>
      <c r="K3" s="2706"/>
      <c r="L3" s="2706"/>
      <c r="M3" s="2706"/>
      <c r="N3" s="2706"/>
      <c r="O3" s="2706"/>
      <c r="P3" s="2706"/>
      <c r="Q3" s="2707"/>
      <c r="R3" s="2708"/>
      <c r="S3" s="2708"/>
      <c r="T3" s="2708"/>
      <c r="U3" s="2708"/>
      <c r="V3" s="2708"/>
      <c r="W3" s="2708"/>
      <c r="X3" s="2708"/>
      <c r="Y3" s="2708"/>
      <c r="Z3" s="2708"/>
      <c r="AA3" s="2708"/>
      <c r="AB3" s="2708"/>
      <c r="AC3" s="2708"/>
    </row>
    <row r="4" spans="1:29" s="2710" customFormat="1" ht="14.15" customHeight="1">
      <c r="A4" s="2709"/>
      <c r="B4" s="2709"/>
      <c r="C4" s="2709"/>
      <c r="P4" s="2711" t="s">
        <v>2916</v>
      </c>
      <c r="T4" s="2709"/>
      <c r="AC4" s="2711" t="s">
        <v>4150</v>
      </c>
    </row>
    <row r="5" spans="1:29" s="2598" customFormat="1" ht="7.5" customHeight="1">
      <c r="A5" s="4245"/>
      <c r="B5" s="4245"/>
      <c r="C5" s="4246"/>
      <c r="D5" s="2604"/>
      <c r="E5" s="2604"/>
      <c r="F5" s="2603"/>
      <c r="G5" s="2604"/>
      <c r="H5" s="2603"/>
      <c r="I5" s="2603"/>
      <c r="J5" s="2604"/>
      <c r="K5" s="2604"/>
      <c r="L5" s="2604"/>
      <c r="M5" s="2604"/>
      <c r="N5" s="2604"/>
      <c r="O5" s="2604"/>
      <c r="P5" s="2604"/>
      <c r="Q5" s="2712"/>
      <c r="R5" s="2712"/>
      <c r="S5" s="2712"/>
      <c r="T5" s="2604"/>
      <c r="U5" s="2604"/>
      <c r="V5" s="2603"/>
      <c r="W5" s="2603"/>
      <c r="X5" s="2603"/>
      <c r="Y5" s="2604"/>
      <c r="Z5" s="2604"/>
      <c r="AA5" s="2604"/>
      <c r="AB5" s="2604"/>
      <c r="AC5" s="2605"/>
    </row>
    <row r="6" spans="1:29" s="2598" customFormat="1" ht="21.75" customHeight="1">
      <c r="A6" s="4247" t="s">
        <v>4151</v>
      </c>
      <c r="B6" s="4248"/>
      <c r="C6" s="4249"/>
      <c r="D6" s="2607" t="s">
        <v>4152</v>
      </c>
      <c r="E6" s="2608" t="s">
        <v>4153</v>
      </c>
      <c r="F6" s="2608" t="s">
        <v>3996</v>
      </c>
      <c r="G6" s="2607" t="s">
        <v>4154</v>
      </c>
      <c r="H6" s="2609" t="s">
        <v>3998</v>
      </c>
      <c r="I6" s="2609" t="s">
        <v>3999</v>
      </c>
      <c r="J6" s="2610" t="s">
        <v>4000</v>
      </c>
      <c r="K6" s="2609" t="s">
        <v>4155</v>
      </c>
      <c r="L6" s="2609" t="s">
        <v>4002</v>
      </c>
      <c r="M6" s="2609" t="s">
        <v>4003</v>
      </c>
      <c r="N6" s="2609" t="s">
        <v>4004</v>
      </c>
      <c r="O6" s="2609" t="s">
        <v>4005</v>
      </c>
      <c r="P6" s="2607" t="s">
        <v>4006</v>
      </c>
      <c r="Q6" s="2606"/>
      <c r="R6" s="2606"/>
      <c r="S6" s="2713" t="s">
        <v>4156</v>
      </c>
      <c r="T6" s="2607" t="s">
        <v>4007</v>
      </c>
      <c r="U6" s="2609" t="s">
        <v>4008</v>
      </c>
      <c r="V6" s="2609" t="s">
        <v>4009</v>
      </c>
      <c r="W6" s="2609" t="s">
        <v>4010</v>
      </c>
      <c r="X6" s="2609" t="s">
        <v>4011</v>
      </c>
      <c r="Y6" s="2609" t="s">
        <v>4012</v>
      </c>
      <c r="Z6" s="2609" t="s">
        <v>4002</v>
      </c>
      <c r="AA6" s="2609" t="s">
        <v>4007</v>
      </c>
      <c r="AB6" s="2611" t="s">
        <v>4157</v>
      </c>
      <c r="AC6" s="2612" t="s">
        <v>4158</v>
      </c>
    </row>
    <row r="7" spans="1:29" s="2598" customFormat="1" ht="21" customHeight="1">
      <c r="A7" s="2714"/>
      <c r="B7" s="2714"/>
      <c r="C7" s="2715"/>
      <c r="D7" s="2614"/>
      <c r="E7" s="2614" t="s">
        <v>4015</v>
      </c>
      <c r="F7" s="2614" t="s">
        <v>4015</v>
      </c>
      <c r="G7" s="2614" t="s">
        <v>4159</v>
      </c>
      <c r="H7" s="2613" t="s">
        <v>4015</v>
      </c>
      <c r="I7" s="2613" t="s">
        <v>4015</v>
      </c>
      <c r="J7" s="2613" t="s">
        <v>4015</v>
      </c>
      <c r="K7" s="2613" t="s">
        <v>4016</v>
      </c>
      <c r="L7" s="2614" t="s">
        <v>4016</v>
      </c>
      <c r="M7" s="2614" t="s">
        <v>4016</v>
      </c>
      <c r="N7" s="2614" t="s">
        <v>4016</v>
      </c>
      <c r="O7" s="2614" t="s">
        <v>4016</v>
      </c>
      <c r="P7" s="2614" t="s">
        <v>4016</v>
      </c>
      <c r="Q7" s="2714"/>
      <c r="R7" s="2714"/>
      <c r="S7" s="2714"/>
      <c r="T7" s="2614" t="s">
        <v>4016</v>
      </c>
      <c r="U7" s="2613" t="s">
        <v>4016</v>
      </c>
      <c r="V7" s="2613" t="s">
        <v>4016</v>
      </c>
      <c r="W7" s="2613" t="s">
        <v>4016</v>
      </c>
      <c r="X7" s="2613" t="s">
        <v>4016</v>
      </c>
      <c r="Y7" s="2614" t="s">
        <v>4015</v>
      </c>
      <c r="Z7" s="2614" t="s">
        <v>4015</v>
      </c>
      <c r="AA7" s="2614" t="s">
        <v>4015</v>
      </c>
      <c r="AB7" s="2615" t="s">
        <v>4160</v>
      </c>
      <c r="AC7" s="2615" t="s">
        <v>4160</v>
      </c>
    </row>
    <row r="8" spans="1:29" s="2617" customFormat="1" ht="28" customHeight="1">
      <c r="A8" s="4250" t="s">
        <v>4161</v>
      </c>
      <c r="B8" s="4251"/>
      <c r="C8" s="4252"/>
      <c r="D8" s="2580">
        <v>8048</v>
      </c>
      <c r="E8" s="2580">
        <v>1250</v>
      </c>
      <c r="F8" s="2580">
        <v>808</v>
      </c>
      <c r="G8" s="2580">
        <v>762</v>
      </c>
      <c r="H8" s="2580">
        <v>1062</v>
      </c>
      <c r="I8" s="2580">
        <v>698</v>
      </c>
      <c r="J8" s="2580">
        <v>962</v>
      </c>
      <c r="K8" s="2580">
        <v>147</v>
      </c>
      <c r="L8" s="2580">
        <v>172</v>
      </c>
      <c r="M8" s="2580">
        <v>196</v>
      </c>
      <c r="N8" s="2580">
        <v>436</v>
      </c>
      <c r="O8" s="2580">
        <v>211</v>
      </c>
      <c r="P8" s="2580">
        <v>303</v>
      </c>
      <c r="Q8" s="4250" t="s">
        <v>4161</v>
      </c>
      <c r="R8" s="4251"/>
      <c r="S8" s="4252"/>
      <c r="T8" s="2580">
        <v>170</v>
      </c>
      <c r="U8" s="2580">
        <v>308</v>
      </c>
      <c r="V8" s="2580">
        <v>64</v>
      </c>
      <c r="W8" s="2580">
        <v>102</v>
      </c>
      <c r="X8" s="2580">
        <v>15</v>
      </c>
      <c r="Y8" s="2580">
        <v>114</v>
      </c>
      <c r="Z8" s="2580">
        <v>140</v>
      </c>
      <c r="AA8" s="2580">
        <v>116</v>
      </c>
      <c r="AB8" s="2580">
        <v>12</v>
      </c>
      <c r="AC8" s="2580">
        <v>0</v>
      </c>
    </row>
    <row r="9" spans="1:29" s="2598" customFormat="1" ht="28" customHeight="1">
      <c r="A9" s="2716"/>
      <c r="B9" s="4235" t="s">
        <v>4162</v>
      </c>
      <c r="C9" s="4236"/>
      <c r="D9" s="2589">
        <v>6007</v>
      </c>
      <c r="E9" s="2717">
        <v>905</v>
      </c>
      <c r="F9" s="2717">
        <v>653</v>
      </c>
      <c r="G9" s="2717">
        <v>526</v>
      </c>
      <c r="H9" s="2717">
        <v>800</v>
      </c>
      <c r="I9" s="2717">
        <v>621</v>
      </c>
      <c r="J9" s="2717">
        <v>778</v>
      </c>
      <c r="K9" s="2717">
        <v>120</v>
      </c>
      <c r="L9" s="2717">
        <v>108</v>
      </c>
      <c r="M9" s="2717">
        <v>82</v>
      </c>
      <c r="N9" s="2717">
        <v>302</v>
      </c>
      <c r="O9" s="2717">
        <v>114</v>
      </c>
      <c r="P9" s="2717">
        <v>213</v>
      </c>
      <c r="Q9" s="2716"/>
      <c r="R9" s="4235" t="s">
        <v>4162</v>
      </c>
      <c r="S9" s="4236"/>
      <c r="T9" s="2717">
        <v>134</v>
      </c>
      <c r="U9" s="2717">
        <v>242</v>
      </c>
      <c r="V9" s="2717">
        <v>47</v>
      </c>
      <c r="W9" s="2717">
        <v>72</v>
      </c>
      <c r="X9" s="2717">
        <v>11</v>
      </c>
      <c r="Y9" s="2717">
        <v>75</v>
      </c>
      <c r="Z9" s="2717">
        <v>97</v>
      </c>
      <c r="AA9" s="2717">
        <v>97</v>
      </c>
      <c r="AB9" s="2717">
        <v>10</v>
      </c>
      <c r="AC9" s="2718">
        <v>0</v>
      </c>
    </row>
    <row r="10" spans="1:29" s="2598" customFormat="1" ht="28" customHeight="1">
      <c r="A10" s="2716"/>
      <c r="B10" s="4235" t="s">
        <v>4163</v>
      </c>
      <c r="C10" s="4236"/>
      <c r="D10" s="2589">
        <v>2041</v>
      </c>
      <c r="E10" s="2717">
        <v>345</v>
      </c>
      <c r="F10" s="2717">
        <v>155</v>
      </c>
      <c r="G10" s="2717">
        <v>236</v>
      </c>
      <c r="H10" s="2717">
        <v>262</v>
      </c>
      <c r="I10" s="2717">
        <v>77</v>
      </c>
      <c r="J10" s="2717">
        <v>184</v>
      </c>
      <c r="K10" s="2717">
        <v>27</v>
      </c>
      <c r="L10" s="2717">
        <v>64</v>
      </c>
      <c r="M10" s="2717">
        <v>114</v>
      </c>
      <c r="N10" s="2717">
        <v>134</v>
      </c>
      <c r="O10" s="2717">
        <v>97</v>
      </c>
      <c r="P10" s="2717">
        <v>90</v>
      </c>
      <c r="Q10" s="2716"/>
      <c r="R10" s="4235" t="s">
        <v>4163</v>
      </c>
      <c r="S10" s="4236"/>
      <c r="T10" s="2717">
        <v>36</v>
      </c>
      <c r="U10" s="2717">
        <v>66</v>
      </c>
      <c r="V10" s="2717">
        <v>17</v>
      </c>
      <c r="W10" s="2717">
        <v>30</v>
      </c>
      <c r="X10" s="2717">
        <v>4</v>
      </c>
      <c r="Y10" s="2717">
        <v>39</v>
      </c>
      <c r="Z10" s="2717">
        <v>43</v>
      </c>
      <c r="AA10" s="2717">
        <v>19</v>
      </c>
      <c r="AB10" s="2717">
        <v>2</v>
      </c>
      <c r="AC10" s="2718">
        <v>0</v>
      </c>
    </row>
    <row r="11" spans="1:29" s="2617" customFormat="1" ht="28" customHeight="1">
      <c r="A11" s="4239" t="s">
        <v>4164</v>
      </c>
      <c r="B11" s="4240"/>
      <c r="C11" s="4241"/>
      <c r="D11" s="2580">
        <v>1958</v>
      </c>
      <c r="E11" s="2580">
        <v>480</v>
      </c>
      <c r="F11" s="2580">
        <v>82</v>
      </c>
      <c r="G11" s="2580">
        <v>273</v>
      </c>
      <c r="H11" s="2580">
        <v>274</v>
      </c>
      <c r="I11" s="2580">
        <v>211</v>
      </c>
      <c r="J11" s="2580">
        <v>130</v>
      </c>
      <c r="K11" s="2580">
        <v>31</v>
      </c>
      <c r="L11" s="2580">
        <v>116</v>
      </c>
      <c r="M11" s="2580">
        <v>35</v>
      </c>
      <c r="N11" s="2580">
        <v>146</v>
      </c>
      <c r="O11" s="2580">
        <v>24</v>
      </c>
      <c r="P11" s="2580">
        <v>20</v>
      </c>
      <c r="Q11" s="4239" t="s">
        <v>4164</v>
      </c>
      <c r="R11" s="4240"/>
      <c r="S11" s="4241"/>
      <c r="T11" s="2580">
        <v>40</v>
      </c>
      <c r="U11" s="2580">
        <v>29</v>
      </c>
      <c r="V11" s="2580">
        <v>0</v>
      </c>
      <c r="W11" s="2580">
        <v>3</v>
      </c>
      <c r="X11" s="2580">
        <v>0</v>
      </c>
      <c r="Y11" s="2580">
        <v>9</v>
      </c>
      <c r="Z11" s="2580">
        <v>46</v>
      </c>
      <c r="AA11" s="2580">
        <v>9</v>
      </c>
      <c r="AB11" s="2580">
        <v>0</v>
      </c>
      <c r="AC11" s="2580">
        <v>0</v>
      </c>
    </row>
    <row r="12" spans="1:29" s="2598" customFormat="1" ht="28" customHeight="1">
      <c r="A12" s="2716"/>
      <c r="B12" s="4235" t="s">
        <v>4165</v>
      </c>
      <c r="C12" s="4236"/>
      <c r="D12" s="2589">
        <v>277</v>
      </c>
      <c r="E12" s="2717">
        <v>33</v>
      </c>
      <c r="F12" s="2717">
        <v>4</v>
      </c>
      <c r="G12" s="2717">
        <v>54</v>
      </c>
      <c r="H12" s="2717">
        <v>36</v>
      </c>
      <c r="I12" s="2717">
        <v>41</v>
      </c>
      <c r="J12" s="2717">
        <v>15</v>
      </c>
      <c r="K12" s="2717">
        <v>6</v>
      </c>
      <c r="L12" s="2717">
        <v>32</v>
      </c>
      <c r="M12" s="2717">
        <v>8</v>
      </c>
      <c r="N12" s="2717">
        <v>10</v>
      </c>
      <c r="O12" s="2717">
        <v>4</v>
      </c>
      <c r="P12" s="2717">
        <v>9</v>
      </c>
      <c r="Q12" s="2716"/>
      <c r="R12" s="4235" t="s">
        <v>4165</v>
      </c>
      <c r="S12" s="4236"/>
      <c r="T12" s="2717">
        <v>9</v>
      </c>
      <c r="U12" s="2717">
        <v>6</v>
      </c>
      <c r="V12" s="2717">
        <v>0</v>
      </c>
      <c r="W12" s="2717">
        <v>2</v>
      </c>
      <c r="X12" s="2717">
        <v>0</v>
      </c>
      <c r="Y12" s="2717">
        <v>1</v>
      </c>
      <c r="Z12" s="2717">
        <v>4</v>
      </c>
      <c r="AA12" s="2717">
        <v>3</v>
      </c>
      <c r="AB12" s="2717">
        <v>0</v>
      </c>
      <c r="AC12" s="2717">
        <v>0</v>
      </c>
    </row>
    <row r="13" spans="1:29" s="2598" customFormat="1" ht="28" customHeight="1">
      <c r="A13" s="2716"/>
      <c r="B13" s="2716"/>
      <c r="C13" s="2499" t="s">
        <v>4166</v>
      </c>
      <c r="D13" s="2589">
        <v>8</v>
      </c>
      <c r="E13" s="2717">
        <v>0</v>
      </c>
      <c r="F13" s="2717">
        <v>0</v>
      </c>
      <c r="G13" s="2717">
        <v>0</v>
      </c>
      <c r="H13" s="2717">
        <v>1</v>
      </c>
      <c r="I13" s="2717">
        <v>0</v>
      </c>
      <c r="J13" s="2717">
        <v>0</v>
      </c>
      <c r="K13" s="2717">
        <v>0</v>
      </c>
      <c r="L13" s="2717">
        <v>1</v>
      </c>
      <c r="M13" s="2717">
        <v>0</v>
      </c>
      <c r="N13" s="2717">
        <v>0</v>
      </c>
      <c r="O13" s="2717">
        <v>0</v>
      </c>
      <c r="P13" s="2717">
        <v>2</v>
      </c>
      <c r="Q13" s="2716"/>
      <c r="R13" s="2716"/>
      <c r="S13" s="2499" t="s">
        <v>4166</v>
      </c>
      <c r="T13" s="2717">
        <v>3</v>
      </c>
      <c r="U13" s="2717">
        <v>0</v>
      </c>
      <c r="V13" s="2717">
        <v>0</v>
      </c>
      <c r="W13" s="2717">
        <v>0</v>
      </c>
      <c r="X13" s="2717">
        <v>0</v>
      </c>
      <c r="Y13" s="2717">
        <v>0</v>
      </c>
      <c r="Z13" s="2717">
        <v>0</v>
      </c>
      <c r="AA13" s="2717">
        <v>1</v>
      </c>
      <c r="AB13" s="2717">
        <v>0</v>
      </c>
      <c r="AC13" s="2718">
        <v>0</v>
      </c>
    </row>
    <row r="14" spans="1:29" s="2598" customFormat="1" ht="28" customHeight="1">
      <c r="A14" s="2716"/>
      <c r="B14" s="2716"/>
      <c r="C14" s="2499" t="s">
        <v>4167</v>
      </c>
      <c r="D14" s="2589">
        <v>269</v>
      </c>
      <c r="E14" s="2717">
        <v>33</v>
      </c>
      <c r="F14" s="2717">
        <v>4</v>
      </c>
      <c r="G14" s="2717">
        <v>54</v>
      </c>
      <c r="H14" s="2717">
        <v>35</v>
      </c>
      <c r="I14" s="2717">
        <v>41</v>
      </c>
      <c r="J14" s="2717">
        <v>15</v>
      </c>
      <c r="K14" s="2717">
        <v>6</v>
      </c>
      <c r="L14" s="2717">
        <v>31</v>
      </c>
      <c r="M14" s="2717">
        <v>8</v>
      </c>
      <c r="N14" s="2717">
        <v>10</v>
      </c>
      <c r="O14" s="2717">
        <v>4</v>
      </c>
      <c r="P14" s="2717">
        <v>7</v>
      </c>
      <c r="Q14" s="2716"/>
      <c r="R14" s="2716"/>
      <c r="S14" s="2499" t="s">
        <v>4167</v>
      </c>
      <c r="T14" s="2717">
        <v>6</v>
      </c>
      <c r="U14" s="2717">
        <v>6</v>
      </c>
      <c r="V14" s="2717">
        <v>0</v>
      </c>
      <c r="W14" s="2717">
        <v>2</v>
      </c>
      <c r="X14" s="2717">
        <v>0</v>
      </c>
      <c r="Y14" s="2717">
        <v>1</v>
      </c>
      <c r="Z14" s="2717">
        <v>4</v>
      </c>
      <c r="AA14" s="2717">
        <v>2</v>
      </c>
      <c r="AB14" s="2717">
        <v>0</v>
      </c>
      <c r="AC14" s="2718">
        <v>0</v>
      </c>
    </row>
    <row r="15" spans="1:29" s="2598" customFormat="1" ht="28" customHeight="1">
      <c r="A15" s="2716"/>
      <c r="B15" s="4235" t="s">
        <v>4168</v>
      </c>
      <c r="C15" s="4236"/>
      <c r="D15" s="2589">
        <v>99</v>
      </c>
      <c r="E15" s="2717">
        <v>4</v>
      </c>
      <c r="F15" s="2717">
        <v>2</v>
      </c>
      <c r="G15" s="2717">
        <v>15</v>
      </c>
      <c r="H15" s="2717">
        <v>7</v>
      </c>
      <c r="I15" s="2717">
        <v>34</v>
      </c>
      <c r="J15" s="2717">
        <v>9</v>
      </c>
      <c r="K15" s="2717">
        <v>4</v>
      </c>
      <c r="L15" s="2717">
        <v>0</v>
      </c>
      <c r="M15" s="2717">
        <v>0</v>
      </c>
      <c r="N15" s="2717">
        <v>10</v>
      </c>
      <c r="O15" s="2717">
        <v>2</v>
      </c>
      <c r="P15" s="2717">
        <v>1</v>
      </c>
      <c r="Q15" s="2716"/>
      <c r="R15" s="4235" t="s">
        <v>4168</v>
      </c>
      <c r="S15" s="4236"/>
      <c r="T15" s="2717">
        <v>1</v>
      </c>
      <c r="U15" s="2717">
        <v>8</v>
      </c>
      <c r="V15" s="2717">
        <v>0</v>
      </c>
      <c r="W15" s="2717">
        <v>0</v>
      </c>
      <c r="X15" s="2717">
        <v>0</v>
      </c>
      <c r="Y15" s="2717">
        <v>0</v>
      </c>
      <c r="Z15" s="2717">
        <v>2</v>
      </c>
      <c r="AA15" s="2717">
        <v>0</v>
      </c>
      <c r="AB15" s="2717">
        <v>0</v>
      </c>
      <c r="AC15" s="2717">
        <v>0</v>
      </c>
    </row>
    <row r="16" spans="1:29" s="2617" customFormat="1" ht="49" customHeight="1">
      <c r="A16" s="2716"/>
      <c r="B16" s="2716"/>
      <c r="C16" s="2499" t="s">
        <v>4169</v>
      </c>
      <c r="D16" s="2589">
        <v>96</v>
      </c>
      <c r="E16" s="2717">
        <v>4</v>
      </c>
      <c r="F16" s="2717">
        <v>2</v>
      </c>
      <c r="G16" s="2717">
        <v>14</v>
      </c>
      <c r="H16" s="2717">
        <v>7</v>
      </c>
      <c r="I16" s="2717">
        <v>33</v>
      </c>
      <c r="J16" s="2717">
        <v>9</v>
      </c>
      <c r="K16" s="2717">
        <v>4</v>
      </c>
      <c r="L16" s="2717">
        <v>0</v>
      </c>
      <c r="M16" s="2717">
        <v>0</v>
      </c>
      <c r="N16" s="2717">
        <v>10</v>
      </c>
      <c r="O16" s="2717">
        <v>2</v>
      </c>
      <c r="P16" s="2717">
        <v>1</v>
      </c>
      <c r="Q16" s="2716"/>
      <c r="R16" s="2716"/>
      <c r="S16" s="2499" t="s">
        <v>4169</v>
      </c>
      <c r="T16" s="2717">
        <v>1</v>
      </c>
      <c r="U16" s="2717">
        <v>8</v>
      </c>
      <c r="V16" s="2717">
        <v>0</v>
      </c>
      <c r="W16" s="2717">
        <v>0</v>
      </c>
      <c r="X16" s="2717">
        <v>0</v>
      </c>
      <c r="Y16" s="2717">
        <v>0</v>
      </c>
      <c r="Z16" s="2717">
        <v>1</v>
      </c>
      <c r="AA16" s="2717">
        <v>0</v>
      </c>
      <c r="AB16" s="2717">
        <v>0</v>
      </c>
      <c r="AC16" s="2718">
        <v>0</v>
      </c>
    </row>
    <row r="17" spans="1:29" s="2617" customFormat="1" ht="28" customHeight="1">
      <c r="A17" s="2716"/>
      <c r="B17" s="2716"/>
      <c r="C17" s="2499" t="s">
        <v>4170</v>
      </c>
      <c r="D17" s="2589">
        <v>3</v>
      </c>
      <c r="E17" s="2717">
        <v>0</v>
      </c>
      <c r="F17" s="2717">
        <v>0</v>
      </c>
      <c r="G17" s="2717">
        <v>1</v>
      </c>
      <c r="H17" s="2717">
        <v>0</v>
      </c>
      <c r="I17" s="2717">
        <v>1</v>
      </c>
      <c r="J17" s="2717">
        <v>0</v>
      </c>
      <c r="K17" s="2717">
        <v>0</v>
      </c>
      <c r="L17" s="2717">
        <v>0</v>
      </c>
      <c r="M17" s="2717">
        <v>0</v>
      </c>
      <c r="N17" s="2717">
        <v>0</v>
      </c>
      <c r="O17" s="2717">
        <v>0</v>
      </c>
      <c r="P17" s="2717">
        <v>0</v>
      </c>
      <c r="Q17" s="2716"/>
      <c r="R17" s="2716"/>
      <c r="S17" s="2499" t="s">
        <v>4170</v>
      </c>
      <c r="T17" s="2717">
        <v>0</v>
      </c>
      <c r="U17" s="2717">
        <v>0</v>
      </c>
      <c r="V17" s="2717">
        <v>0</v>
      </c>
      <c r="W17" s="2717">
        <v>0</v>
      </c>
      <c r="X17" s="2717">
        <v>0</v>
      </c>
      <c r="Y17" s="2717">
        <v>0</v>
      </c>
      <c r="Z17" s="2717">
        <v>1</v>
      </c>
      <c r="AA17" s="2717">
        <v>0</v>
      </c>
      <c r="AB17" s="2717">
        <v>0</v>
      </c>
      <c r="AC17" s="2718">
        <v>0</v>
      </c>
    </row>
    <row r="18" spans="1:29" s="2598" customFormat="1" ht="28" customHeight="1">
      <c r="A18" s="2716"/>
      <c r="B18" s="4235" t="s">
        <v>4171</v>
      </c>
      <c r="C18" s="4236"/>
      <c r="D18" s="2589">
        <v>1582</v>
      </c>
      <c r="E18" s="2717">
        <v>443</v>
      </c>
      <c r="F18" s="2717">
        <v>76</v>
      </c>
      <c r="G18" s="2717">
        <v>204</v>
      </c>
      <c r="H18" s="2717">
        <v>231</v>
      </c>
      <c r="I18" s="2717">
        <v>136</v>
      </c>
      <c r="J18" s="2717">
        <v>106</v>
      </c>
      <c r="K18" s="2717">
        <v>21</v>
      </c>
      <c r="L18" s="2717">
        <v>84</v>
      </c>
      <c r="M18" s="2717">
        <v>27</v>
      </c>
      <c r="N18" s="2717">
        <v>126</v>
      </c>
      <c r="O18" s="2717">
        <v>18</v>
      </c>
      <c r="P18" s="2717">
        <v>10</v>
      </c>
      <c r="Q18" s="2716"/>
      <c r="R18" s="4235" t="s">
        <v>4171</v>
      </c>
      <c r="S18" s="4236"/>
      <c r="T18" s="2717">
        <v>30</v>
      </c>
      <c r="U18" s="2717">
        <v>15</v>
      </c>
      <c r="V18" s="2717">
        <v>0</v>
      </c>
      <c r="W18" s="2717">
        <v>1</v>
      </c>
      <c r="X18" s="2717">
        <v>0</v>
      </c>
      <c r="Y18" s="2717">
        <v>8</v>
      </c>
      <c r="Z18" s="2717">
        <v>40</v>
      </c>
      <c r="AA18" s="2717">
        <v>6</v>
      </c>
      <c r="AB18" s="2717">
        <v>0</v>
      </c>
      <c r="AC18" s="2718">
        <v>0</v>
      </c>
    </row>
    <row r="19" spans="1:29" s="2617" customFormat="1" ht="28" customHeight="1">
      <c r="A19" s="4239" t="s">
        <v>4172</v>
      </c>
      <c r="B19" s="4240"/>
      <c r="C19" s="4241"/>
      <c r="D19" s="2580">
        <v>62514</v>
      </c>
      <c r="E19" s="2580">
        <v>9516</v>
      </c>
      <c r="F19" s="2580">
        <v>11288</v>
      </c>
      <c r="G19" s="2580">
        <v>4979</v>
      </c>
      <c r="H19" s="2580">
        <v>8379</v>
      </c>
      <c r="I19" s="2580">
        <v>4896</v>
      </c>
      <c r="J19" s="2580">
        <v>8498</v>
      </c>
      <c r="K19" s="2580">
        <v>923</v>
      </c>
      <c r="L19" s="2580">
        <v>1325</v>
      </c>
      <c r="M19" s="2580">
        <v>933</v>
      </c>
      <c r="N19" s="2580">
        <v>2532</v>
      </c>
      <c r="O19" s="2580">
        <v>1174</v>
      </c>
      <c r="P19" s="2580">
        <v>1241</v>
      </c>
      <c r="Q19" s="4239" t="s">
        <v>4172</v>
      </c>
      <c r="R19" s="4240"/>
      <c r="S19" s="4241"/>
      <c r="T19" s="2580">
        <v>911</v>
      </c>
      <c r="U19" s="2580">
        <v>1613</v>
      </c>
      <c r="V19" s="2580">
        <v>382</v>
      </c>
      <c r="W19" s="2580">
        <v>615</v>
      </c>
      <c r="X19" s="2580">
        <v>126</v>
      </c>
      <c r="Y19" s="2580">
        <v>736</v>
      </c>
      <c r="Z19" s="2580">
        <v>1324</v>
      </c>
      <c r="AA19" s="2580">
        <v>980</v>
      </c>
      <c r="AB19" s="2580">
        <v>131</v>
      </c>
      <c r="AC19" s="2580">
        <v>12</v>
      </c>
    </row>
    <row r="20" spans="1:29" s="2598" customFormat="1" ht="28" customHeight="1">
      <c r="A20" s="2716"/>
      <c r="B20" s="4235" t="s">
        <v>4173</v>
      </c>
      <c r="C20" s="4236"/>
      <c r="D20" s="2589">
        <v>4622</v>
      </c>
      <c r="E20" s="2589">
        <v>561</v>
      </c>
      <c r="F20" s="2589">
        <v>1338</v>
      </c>
      <c r="G20" s="2589">
        <v>278</v>
      </c>
      <c r="H20" s="2589">
        <v>599</v>
      </c>
      <c r="I20" s="2589">
        <v>363</v>
      </c>
      <c r="J20" s="2589">
        <v>510</v>
      </c>
      <c r="K20" s="2589">
        <v>65</v>
      </c>
      <c r="L20" s="2589">
        <v>68</v>
      </c>
      <c r="M20" s="2589">
        <v>58</v>
      </c>
      <c r="N20" s="2589">
        <v>183</v>
      </c>
      <c r="O20" s="2589">
        <v>63</v>
      </c>
      <c r="P20" s="2589">
        <v>67</v>
      </c>
      <c r="Q20" s="2716"/>
      <c r="R20" s="4235" t="s">
        <v>4173</v>
      </c>
      <c r="S20" s="4236"/>
      <c r="T20" s="2589">
        <v>51</v>
      </c>
      <c r="U20" s="2589">
        <v>105</v>
      </c>
      <c r="V20" s="2589">
        <v>41</v>
      </c>
      <c r="W20" s="2589">
        <v>46</v>
      </c>
      <c r="X20" s="2589">
        <v>10</v>
      </c>
      <c r="Y20" s="2589">
        <v>59</v>
      </c>
      <c r="Z20" s="2589">
        <v>76</v>
      </c>
      <c r="AA20" s="2589">
        <v>66</v>
      </c>
      <c r="AB20" s="2589">
        <v>15</v>
      </c>
      <c r="AC20" s="2589">
        <v>0</v>
      </c>
    </row>
    <row r="21" spans="1:29" s="2598" customFormat="1" ht="28" customHeight="1">
      <c r="A21" s="2716"/>
      <c r="B21" s="2716"/>
      <c r="C21" s="2499" t="s">
        <v>4174</v>
      </c>
      <c r="D21" s="2589">
        <v>144</v>
      </c>
      <c r="E21" s="2717">
        <v>7</v>
      </c>
      <c r="F21" s="2717">
        <v>55</v>
      </c>
      <c r="G21" s="2717">
        <v>3</v>
      </c>
      <c r="H21" s="2717">
        <v>25</v>
      </c>
      <c r="I21" s="2717">
        <v>14</v>
      </c>
      <c r="J21" s="2717">
        <v>20</v>
      </c>
      <c r="K21" s="2717">
        <v>0</v>
      </c>
      <c r="L21" s="2717">
        <v>1</v>
      </c>
      <c r="M21" s="2717">
        <v>4</v>
      </c>
      <c r="N21" s="2717">
        <v>3</v>
      </c>
      <c r="O21" s="2717">
        <v>2</v>
      </c>
      <c r="P21" s="2717">
        <v>0</v>
      </c>
      <c r="Q21" s="2716"/>
      <c r="R21" s="2716"/>
      <c r="S21" s="2499" t="s">
        <v>4174</v>
      </c>
      <c r="T21" s="2717">
        <v>1</v>
      </c>
      <c r="U21" s="2717">
        <v>3</v>
      </c>
      <c r="V21" s="2717">
        <v>0</v>
      </c>
      <c r="W21" s="2717">
        <v>1</v>
      </c>
      <c r="X21" s="2717">
        <v>0</v>
      </c>
      <c r="Y21" s="2717">
        <v>0</v>
      </c>
      <c r="Z21" s="2717">
        <v>3</v>
      </c>
      <c r="AA21" s="2717">
        <v>2</v>
      </c>
      <c r="AB21" s="2717">
        <v>0</v>
      </c>
      <c r="AC21" s="2718">
        <v>0</v>
      </c>
    </row>
    <row r="22" spans="1:29" s="2598" customFormat="1" ht="28" customHeight="1">
      <c r="A22" s="2716"/>
      <c r="B22" s="2716"/>
      <c r="C22" s="2499" t="s">
        <v>4175</v>
      </c>
      <c r="D22" s="2589">
        <v>46</v>
      </c>
      <c r="E22" s="2717">
        <v>2</v>
      </c>
      <c r="F22" s="2717">
        <v>11</v>
      </c>
      <c r="G22" s="2717">
        <v>2</v>
      </c>
      <c r="H22" s="2717">
        <v>12</v>
      </c>
      <c r="I22" s="2717">
        <v>1</v>
      </c>
      <c r="J22" s="2717">
        <v>11</v>
      </c>
      <c r="K22" s="2717">
        <v>1</v>
      </c>
      <c r="L22" s="2717">
        <v>0</v>
      </c>
      <c r="M22" s="2717">
        <v>0</v>
      </c>
      <c r="N22" s="2717">
        <v>0</v>
      </c>
      <c r="O22" s="2717">
        <v>1</v>
      </c>
      <c r="P22" s="2717">
        <v>0</v>
      </c>
      <c r="Q22" s="2716"/>
      <c r="R22" s="2716"/>
      <c r="S22" s="2499" t="s">
        <v>4175</v>
      </c>
      <c r="T22" s="2717">
        <v>0</v>
      </c>
      <c r="U22" s="2717">
        <v>3</v>
      </c>
      <c r="V22" s="2717">
        <v>0</v>
      </c>
      <c r="W22" s="2717">
        <v>0</v>
      </c>
      <c r="X22" s="2717">
        <v>1</v>
      </c>
      <c r="Y22" s="2717">
        <v>0</v>
      </c>
      <c r="Z22" s="2717">
        <v>0</v>
      </c>
      <c r="AA22" s="2717">
        <v>1</v>
      </c>
      <c r="AB22" s="2717">
        <v>0</v>
      </c>
      <c r="AC22" s="2718">
        <v>0</v>
      </c>
    </row>
    <row r="23" spans="1:29" s="2617" customFormat="1" ht="28" customHeight="1">
      <c r="A23" s="2716"/>
      <c r="B23" s="2716"/>
      <c r="C23" s="2499" t="s">
        <v>4176</v>
      </c>
      <c r="D23" s="2589">
        <v>3006</v>
      </c>
      <c r="E23" s="2717">
        <v>364</v>
      </c>
      <c r="F23" s="2717">
        <v>1013</v>
      </c>
      <c r="G23" s="2717">
        <v>180</v>
      </c>
      <c r="H23" s="2717">
        <v>394</v>
      </c>
      <c r="I23" s="2717">
        <v>221</v>
      </c>
      <c r="J23" s="2717">
        <v>322</v>
      </c>
      <c r="K23" s="2717">
        <v>28</v>
      </c>
      <c r="L23" s="2717">
        <v>48</v>
      </c>
      <c r="M23" s="2717">
        <v>35</v>
      </c>
      <c r="N23" s="2717">
        <v>100</v>
      </c>
      <c r="O23" s="2717">
        <v>23</v>
      </c>
      <c r="P23" s="2717">
        <v>29</v>
      </c>
      <c r="Q23" s="2716"/>
      <c r="R23" s="2716"/>
      <c r="S23" s="2499" t="s">
        <v>4176</v>
      </c>
      <c r="T23" s="2717">
        <v>23</v>
      </c>
      <c r="U23" s="2717">
        <v>63</v>
      </c>
      <c r="V23" s="2717">
        <v>12</v>
      </c>
      <c r="W23" s="2717">
        <v>18</v>
      </c>
      <c r="X23" s="2717">
        <v>5</v>
      </c>
      <c r="Y23" s="2717">
        <v>29</v>
      </c>
      <c r="Z23" s="2717">
        <v>44</v>
      </c>
      <c r="AA23" s="2717">
        <v>42</v>
      </c>
      <c r="AB23" s="2717">
        <v>13</v>
      </c>
      <c r="AC23" s="2718">
        <v>0</v>
      </c>
    </row>
    <row r="24" spans="1:29" s="2598" customFormat="1" ht="28" customHeight="1">
      <c r="A24" s="2716"/>
      <c r="B24" s="2716"/>
      <c r="C24" s="2499" t="s">
        <v>4177</v>
      </c>
      <c r="D24" s="2589">
        <v>757</v>
      </c>
      <c r="E24" s="2717">
        <v>112</v>
      </c>
      <c r="F24" s="2717">
        <v>107</v>
      </c>
      <c r="G24" s="2717">
        <v>58</v>
      </c>
      <c r="H24" s="2717">
        <v>93</v>
      </c>
      <c r="I24" s="2717">
        <v>33</v>
      </c>
      <c r="J24" s="2717">
        <v>120</v>
      </c>
      <c r="K24" s="2717">
        <v>14</v>
      </c>
      <c r="L24" s="2717">
        <v>8</v>
      </c>
      <c r="M24" s="2717">
        <v>7</v>
      </c>
      <c r="N24" s="2717">
        <v>79</v>
      </c>
      <c r="O24" s="2717">
        <v>10</v>
      </c>
      <c r="P24" s="2717">
        <v>14</v>
      </c>
      <c r="Q24" s="2716"/>
      <c r="R24" s="2716"/>
      <c r="S24" s="2499" t="s">
        <v>4177</v>
      </c>
      <c r="T24" s="2717">
        <v>11</v>
      </c>
      <c r="U24" s="2717">
        <v>24</v>
      </c>
      <c r="V24" s="2717">
        <v>6</v>
      </c>
      <c r="W24" s="2717">
        <v>8</v>
      </c>
      <c r="X24" s="2717">
        <v>2</v>
      </c>
      <c r="Y24" s="2717">
        <v>14</v>
      </c>
      <c r="Z24" s="2717">
        <v>18</v>
      </c>
      <c r="AA24" s="2717">
        <v>19</v>
      </c>
      <c r="AB24" s="2717">
        <v>0</v>
      </c>
      <c r="AC24" s="2718">
        <v>0</v>
      </c>
    </row>
    <row r="25" spans="1:29" s="2598" customFormat="1" ht="28" customHeight="1">
      <c r="A25" s="2716"/>
      <c r="B25" s="2716"/>
      <c r="C25" s="2719" t="s">
        <v>4178</v>
      </c>
      <c r="D25" s="2589">
        <v>290</v>
      </c>
      <c r="E25" s="2717">
        <v>31</v>
      </c>
      <c r="F25" s="2717">
        <v>90</v>
      </c>
      <c r="G25" s="2717">
        <v>11</v>
      </c>
      <c r="H25" s="2717">
        <v>16</v>
      </c>
      <c r="I25" s="2717">
        <v>59</v>
      </c>
      <c r="J25" s="2717">
        <v>14</v>
      </c>
      <c r="K25" s="2717">
        <v>5</v>
      </c>
      <c r="L25" s="2717">
        <v>2</v>
      </c>
      <c r="M25" s="2717">
        <v>2</v>
      </c>
      <c r="N25" s="2717">
        <v>1</v>
      </c>
      <c r="O25" s="2717">
        <v>9</v>
      </c>
      <c r="P25" s="2717">
        <v>6</v>
      </c>
      <c r="Q25" s="2716"/>
      <c r="R25" s="2716"/>
      <c r="S25" s="2719" t="s">
        <v>4178</v>
      </c>
      <c r="T25" s="2717">
        <v>10</v>
      </c>
      <c r="U25" s="2717">
        <v>4</v>
      </c>
      <c r="V25" s="2717">
        <v>11</v>
      </c>
      <c r="W25" s="2717">
        <v>9</v>
      </c>
      <c r="X25" s="2717">
        <v>0</v>
      </c>
      <c r="Y25" s="2717">
        <v>6</v>
      </c>
      <c r="Z25" s="2717">
        <v>2</v>
      </c>
      <c r="AA25" s="2717">
        <v>2</v>
      </c>
      <c r="AB25" s="2717">
        <v>0</v>
      </c>
      <c r="AC25" s="2718">
        <v>0</v>
      </c>
    </row>
    <row r="26" spans="1:29" s="2617" customFormat="1" ht="28" customHeight="1">
      <c r="A26" s="2716"/>
      <c r="B26" s="2716"/>
      <c r="C26" s="2719" t="s">
        <v>4179</v>
      </c>
      <c r="D26" s="2589">
        <v>379</v>
      </c>
      <c r="E26" s="2717">
        <v>45</v>
      </c>
      <c r="F26" s="2717">
        <v>62</v>
      </c>
      <c r="G26" s="2717">
        <v>24</v>
      </c>
      <c r="H26" s="2717">
        <v>59</v>
      </c>
      <c r="I26" s="2717">
        <v>35</v>
      </c>
      <c r="J26" s="2717">
        <v>23</v>
      </c>
      <c r="K26" s="2717">
        <v>17</v>
      </c>
      <c r="L26" s="2717">
        <v>9</v>
      </c>
      <c r="M26" s="2717">
        <v>10</v>
      </c>
      <c r="N26" s="2717">
        <v>0</v>
      </c>
      <c r="O26" s="2717">
        <v>18</v>
      </c>
      <c r="P26" s="2717">
        <v>18</v>
      </c>
      <c r="Q26" s="2716"/>
      <c r="R26" s="2716"/>
      <c r="S26" s="2719" t="s">
        <v>4179</v>
      </c>
      <c r="T26" s="2717">
        <v>6</v>
      </c>
      <c r="U26" s="2717">
        <v>8</v>
      </c>
      <c r="V26" s="2717">
        <v>12</v>
      </c>
      <c r="W26" s="2717">
        <v>10</v>
      </c>
      <c r="X26" s="2717">
        <v>2</v>
      </c>
      <c r="Y26" s="2717">
        <v>10</v>
      </c>
      <c r="Z26" s="2717">
        <v>9</v>
      </c>
      <c r="AA26" s="2717">
        <v>0</v>
      </c>
      <c r="AB26" s="2717">
        <v>2</v>
      </c>
      <c r="AC26" s="2718">
        <v>0</v>
      </c>
    </row>
    <row r="27" spans="1:29" s="2598" customFormat="1" ht="28" customHeight="1">
      <c r="A27" s="2716"/>
      <c r="B27" s="4235" t="s">
        <v>4180</v>
      </c>
      <c r="C27" s="4236"/>
      <c r="D27" s="2589">
        <v>9971</v>
      </c>
      <c r="E27" s="2589">
        <v>1032</v>
      </c>
      <c r="F27" s="2589">
        <v>969</v>
      </c>
      <c r="G27" s="2589">
        <v>600</v>
      </c>
      <c r="H27" s="2589">
        <v>1332</v>
      </c>
      <c r="I27" s="2589">
        <v>1128</v>
      </c>
      <c r="J27" s="2589">
        <v>1586</v>
      </c>
      <c r="K27" s="2589">
        <v>177</v>
      </c>
      <c r="L27" s="2589">
        <v>161</v>
      </c>
      <c r="M27" s="2589">
        <v>199</v>
      </c>
      <c r="N27" s="2589">
        <v>751</v>
      </c>
      <c r="O27" s="2589">
        <v>399</v>
      </c>
      <c r="P27" s="2589">
        <v>367</v>
      </c>
      <c r="Q27" s="2716"/>
      <c r="R27" s="4235" t="s">
        <v>4180</v>
      </c>
      <c r="S27" s="4236"/>
      <c r="T27" s="2589">
        <v>298</v>
      </c>
      <c r="U27" s="2589">
        <v>424</v>
      </c>
      <c r="V27" s="2589">
        <v>61</v>
      </c>
      <c r="W27" s="2589">
        <v>79</v>
      </c>
      <c r="X27" s="2589">
        <v>18</v>
      </c>
      <c r="Y27" s="2589">
        <v>85</v>
      </c>
      <c r="Z27" s="2589">
        <v>116</v>
      </c>
      <c r="AA27" s="2589">
        <v>163</v>
      </c>
      <c r="AB27" s="2589">
        <v>26</v>
      </c>
      <c r="AC27" s="2589">
        <v>0</v>
      </c>
    </row>
    <row r="28" spans="1:29" s="2598" customFormat="1" ht="28" customHeight="1">
      <c r="A28" s="2716"/>
      <c r="B28" s="2716"/>
      <c r="C28" s="2499" t="s">
        <v>4176</v>
      </c>
      <c r="D28" s="2589">
        <v>1191</v>
      </c>
      <c r="E28" s="2720">
        <v>123</v>
      </c>
      <c r="F28" s="2720">
        <v>333</v>
      </c>
      <c r="G28" s="2720">
        <v>73</v>
      </c>
      <c r="H28" s="2720">
        <v>206</v>
      </c>
      <c r="I28" s="2720">
        <v>99</v>
      </c>
      <c r="J28" s="2720">
        <v>162</v>
      </c>
      <c r="K28" s="2720">
        <v>14</v>
      </c>
      <c r="L28" s="2720">
        <v>17</v>
      </c>
      <c r="M28" s="2720">
        <v>18</v>
      </c>
      <c r="N28" s="2720">
        <v>43</v>
      </c>
      <c r="O28" s="2720">
        <v>14</v>
      </c>
      <c r="P28" s="2720">
        <v>8</v>
      </c>
      <c r="Q28" s="2716"/>
      <c r="R28" s="2716"/>
      <c r="S28" s="2499" t="s">
        <v>4176</v>
      </c>
      <c r="T28" s="2717">
        <v>8</v>
      </c>
      <c r="U28" s="2718">
        <v>16</v>
      </c>
      <c r="V28" s="2718">
        <v>5</v>
      </c>
      <c r="W28" s="2718">
        <v>2</v>
      </c>
      <c r="X28" s="2718">
        <v>2</v>
      </c>
      <c r="Y28" s="2718">
        <v>6</v>
      </c>
      <c r="Z28" s="2718">
        <v>21</v>
      </c>
      <c r="AA28" s="2718">
        <v>14</v>
      </c>
      <c r="AB28" s="2718">
        <v>7</v>
      </c>
      <c r="AC28" s="2718">
        <v>0</v>
      </c>
    </row>
    <row r="29" spans="1:29" s="2617" customFormat="1" ht="28" customHeight="1">
      <c r="A29" s="2716"/>
      <c r="B29" s="2716"/>
      <c r="C29" s="2499" t="s">
        <v>4177</v>
      </c>
      <c r="D29" s="2589">
        <v>75</v>
      </c>
      <c r="E29" s="2720">
        <v>7</v>
      </c>
      <c r="F29" s="2720">
        <v>19</v>
      </c>
      <c r="G29" s="2720">
        <v>7</v>
      </c>
      <c r="H29" s="2720">
        <v>16</v>
      </c>
      <c r="I29" s="2720">
        <v>2</v>
      </c>
      <c r="J29" s="2720">
        <v>13</v>
      </c>
      <c r="K29" s="2720">
        <v>0</v>
      </c>
      <c r="L29" s="2720">
        <v>0</v>
      </c>
      <c r="M29" s="2720">
        <v>1</v>
      </c>
      <c r="N29" s="2720">
        <v>3</v>
      </c>
      <c r="O29" s="2720">
        <v>0</v>
      </c>
      <c r="P29" s="2720">
        <v>2</v>
      </c>
      <c r="Q29" s="2716"/>
      <c r="R29" s="2716"/>
      <c r="S29" s="2499" t="s">
        <v>4177</v>
      </c>
      <c r="T29" s="2717">
        <v>2</v>
      </c>
      <c r="U29" s="2717">
        <v>0</v>
      </c>
      <c r="V29" s="2717">
        <v>0</v>
      </c>
      <c r="W29" s="2717">
        <v>0</v>
      </c>
      <c r="X29" s="2717">
        <v>1</v>
      </c>
      <c r="Y29" s="2717">
        <v>1</v>
      </c>
      <c r="Z29" s="2717">
        <v>0</v>
      </c>
      <c r="AA29" s="2717">
        <v>1</v>
      </c>
      <c r="AB29" s="2717">
        <v>0</v>
      </c>
      <c r="AC29" s="2718">
        <v>0</v>
      </c>
    </row>
    <row r="30" spans="1:29" s="2598" customFormat="1" ht="28" customHeight="1">
      <c r="A30" s="2716"/>
      <c r="B30" s="2716"/>
      <c r="C30" s="2499" t="s">
        <v>4181</v>
      </c>
      <c r="D30" s="2589">
        <v>23</v>
      </c>
      <c r="E30" s="2720">
        <v>3</v>
      </c>
      <c r="F30" s="2720">
        <v>9</v>
      </c>
      <c r="G30" s="2720">
        <v>1</v>
      </c>
      <c r="H30" s="2720">
        <v>2</v>
      </c>
      <c r="I30" s="2720">
        <v>1</v>
      </c>
      <c r="J30" s="2720">
        <v>0</v>
      </c>
      <c r="K30" s="2720">
        <v>0</v>
      </c>
      <c r="L30" s="2720">
        <v>0</v>
      </c>
      <c r="M30" s="2720">
        <v>0</v>
      </c>
      <c r="N30" s="2720">
        <v>1</v>
      </c>
      <c r="O30" s="2720">
        <v>6</v>
      </c>
      <c r="P30" s="2720">
        <v>0</v>
      </c>
      <c r="Q30" s="2716"/>
      <c r="R30" s="2716"/>
      <c r="S30" s="2499" t="s">
        <v>4181</v>
      </c>
      <c r="T30" s="2717">
        <v>0</v>
      </c>
      <c r="U30" s="2717">
        <v>0</v>
      </c>
      <c r="V30" s="2717">
        <v>0</v>
      </c>
      <c r="W30" s="2717">
        <v>0</v>
      </c>
      <c r="X30" s="2717">
        <v>0</v>
      </c>
      <c r="Y30" s="2717">
        <v>0</v>
      </c>
      <c r="Z30" s="2717">
        <v>0</v>
      </c>
      <c r="AA30" s="2717">
        <v>0</v>
      </c>
      <c r="AB30" s="2717">
        <v>0</v>
      </c>
      <c r="AC30" s="2718">
        <v>0</v>
      </c>
    </row>
    <row r="31" spans="1:29" s="2598" customFormat="1" ht="28" customHeight="1">
      <c r="A31" s="2716"/>
      <c r="B31" s="2716"/>
      <c r="C31" s="2499" t="s">
        <v>4182</v>
      </c>
      <c r="D31" s="2589">
        <v>25</v>
      </c>
      <c r="E31" s="2720">
        <v>0</v>
      </c>
      <c r="F31" s="2720">
        <v>5</v>
      </c>
      <c r="G31" s="2720">
        <v>0</v>
      </c>
      <c r="H31" s="2720">
        <v>7</v>
      </c>
      <c r="I31" s="2720">
        <v>1</v>
      </c>
      <c r="J31" s="2720">
        <v>4</v>
      </c>
      <c r="K31" s="2720">
        <v>1</v>
      </c>
      <c r="L31" s="2720">
        <v>1</v>
      </c>
      <c r="M31" s="2720">
        <v>1</v>
      </c>
      <c r="N31" s="2720">
        <v>2</v>
      </c>
      <c r="O31" s="2720">
        <v>0</v>
      </c>
      <c r="P31" s="2720">
        <v>0</v>
      </c>
      <c r="Q31" s="2716"/>
      <c r="R31" s="2716"/>
      <c r="S31" s="2499" t="s">
        <v>4182</v>
      </c>
      <c r="T31" s="2717">
        <v>0</v>
      </c>
      <c r="U31" s="2717">
        <v>2</v>
      </c>
      <c r="V31" s="2717">
        <v>0</v>
      </c>
      <c r="W31" s="2717">
        <v>0</v>
      </c>
      <c r="X31" s="2717">
        <v>0</v>
      </c>
      <c r="Y31" s="2717">
        <v>0</v>
      </c>
      <c r="Z31" s="2717">
        <v>0</v>
      </c>
      <c r="AA31" s="2717">
        <v>1</v>
      </c>
      <c r="AB31" s="2717">
        <v>0</v>
      </c>
      <c r="AC31" s="2718">
        <v>0</v>
      </c>
    </row>
    <row r="32" spans="1:29" s="2598" customFormat="1" ht="28" customHeight="1">
      <c r="A32" s="2716"/>
      <c r="B32" s="2716"/>
      <c r="C32" s="2499" t="s">
        <v>4183</v>
      </c>
      <c r="D32" s="2589">
        <v>765</v>
      </c>
      <c r="E32" s="2720">
        <v>33</v>
      </c>
      <c r="F32" s="2720">
        <v>42</v>
      </c>
      <c r="G32" s="2720">
        <v>53</v>
      </c>
      <c r="H32" s="2720">
        <v>82</v>
      </c>
      <c r="I32" s="2720">
        <v>90</v>
      </c>
      <c r="J32" s="2720">
        <v>136</v>
      </c>
      <c r="K32" s="2720">
        <v>6</v>
      </c>
      <c r="L32" s="2720">
        <v>29</v>
      </c>
      <c r="M32" s="2720">
        <v>23</v>
      </c>
      <c r="N32" s="2720">
        <v>42</v>
      </c>
      <c r="O32" s="2720">
        <v>81</v>
      </c>
      <c r="P32" s="2720">
        <v>41</v>
      </c>
      <c r="Q32" s="2716"/>
      <c r="R32" s="2716"/>
      <c r="S32" s="2499" t="s">
        <v>4183</v>
      </c>
      <c r="T32" s="2717">
        <v>32</v>
      </c>
      <c r="U32" s="2717">
        <v>32</v>
      </c>
      <c r="V32" s="2717">
        <v>6</v>
      </c>
      <c r="W32" s="2717">
        <v>6</v>
      </c>
      <c r="X32" s="2717">
        <v>4</v>
      </c>
      <c r="Y32" s="2717">
        <v>2</v>
      </c>
      <c r="Z32" s="2717">
        <v>17</v>
      </c>
      <c r="AA32" s="2717">
        <v>8</v>
      </c>
      <c r="AB32" s="2717">
        <v>0</v>
      </c>
      <c r="AC32" s="2718">
        <v>0</v>
      </c>
    </row>
    <row r="33" spans="1:29" s="2598" customFormat="1" ht="28" customHeight="1">
      <c r="A33" s="2716"/>
      <c r="B33" s="2716"/>
      <c r="C33" s="2499" t="s">
        <v>4184</v>
      </c>
      <c r="D33" s="2589">
        <v>7892</v>
      </c>
      <c r="E33" s="2720">
        <v>866</v>
      </c>
      <c r="F33" s="2720">
        <v>561</v>
      </c>
      <c r="G33" s="2720">
        <v>466</v>
      </c>
      <c r="H33" s="2720">
        <v>1019</v>
      </c>
      <c r="I33" s="2720">
        <v>935</v>
      </c>
      <c r="J33" s="2720">
        <v>1271</v>
      </c>
      <c r="K33" s="2720">
        <v>156</v>
      </c>
      <c r="L33" s="2720">
        <v>114</v>
      </c>
      <c r="M33" s="2720">
        <v>156</v>
      </c>
      <c r="N33" s="2720">
        <v>660</v>
      </c>
      <c r="O33" s="2720">
        <v>298</v>
      </c>
      <c r="P33" s="2720">
        <v>316</v>
      </c>
      <c r="Q33" s="2716"/>
      <c r="R33" s="2716"/>
      <c r="S33" s="2499" t="s">
        <v>4184</v>
      </c>
      <c r="T33" s="2718">
        <v>256</v>
      </c>
      <c r="U33" s="2718">
        <v>374</v>
      </c>
      <c r="V33" s="2718">
        <v>50</v>
      </c>
      <c r="W33" s="2718">
        <v>71</v>
      </c>
      <c r="X33" s="2718">
        <v>11</v>
      </c>
      <c r="Y33" s="2718">
        <v>76</v>
      </c>
      <c r="Z33" s="2718">
        <v>78</v>
      </c>
      <c r="AA33" s="2718">
        <v>139</v>
      </c>
      <c r="AB33" s="2718">
        <v>19</v>
      </c>
      <c r="AC33" s="2718">
        <v>0</v>
      </c>
    </row>
    <row r="34" spans="1:29" s="2598" customFormat="1" ht="28" customHeight="1">
      <c r="A34" s="2721"/>
      <c r="B34" s="4237" t="s">
        <v>4185</v>
      </c>
      <c r="C34" s="4238"/>
      <c r="D34" s="2722">
        <v>47921</v>
      </c>
      <c r="E34" s="2592">
        <v>7923</v>
      </c>
      <c r="F34" s="2592">
        <v>8981</v>
      </c>
      <c r="G34" s="2592">
        <v>4101</v>
      </c>
      <c r="H34" s="2592">
        <v>6448</v>
      </c>
      <c r="I34" s="2592">
        <v>3405</v>
      </c>
      <c r="J34" s="2592">
        <v>6402</v>
      </c>
      <c r="K34" s="2592">
        <v>681</v>
      </c>
      <c r="L34" s="2592">
        <v>1096</v>
      </c>
      <c r="M34" s="2592">
        <v>676</v>
      </c>
      <c r="N34" s="2592">
        <v>1598</v>
      </c>
      <c r="O34" s="2592">
        <v>712</v>
      </c>
      <c r="P34" s="2592">
        <v>807</v>
      </c>
      <c r="Q34" s="2721"/>
      <c r="R34" s="4237" t="s">
        <v>4185</v>
      </c>
      <c r="S34" s="4238"/>
      <c r="T34" s="2723">
        <v>562</v>
      </c>
      <c r="U34" s="2723">
        <v>1084</v>
      </c>
      <c r="V34" s="2723">
        <v>280</v>
      </c>
      <c r="W34" s="2723">
        <v>490</v>
      </c>
      <c r="X34" s="2723">
        <v>98</v>
      </c>
      <c r="Y34" s="2723">
        <v>592</v>
      </c>
      <c r="Z34" s="2723">
        <v>1132</v>
      </c>
      <c r="AA34" s="2723">
        <v>751</v>
      </c>
      <c r="AB34" s="2723">
        <v>90</v>
      </c>
      <c r="AC34" s="2723">
        <v>12</v>
      </c>
    </row>
  </sheetData>
  <mergeCells count="31">
    <mergeCell ref="W1:AC1"/>
    <mergeCell ref="A2:G2"/>
    <mergeCell ref="H2:P2"/>
    <mergeCell ref="B9:C9"/>
    <mergeCell ref="R9:S9"/>
    <mergeCell ref="A1:G1"/>
    <mergeCell ref="H1:P1"/>
    <mergeCell ref="Q1:V1"/>
    <mergeCell ref="A3:G3"/>
    <mergeCell ref="A5:C5"/>
    <mergeCell ref="A6:C6"/>
    <mergeCell ref="A8:C8"/>
    <mergeCell ref="Q8:S8"/>
    <mergeCell ref="B10:C10"/>
    <mergeCell ref="R10:S10"/>
    <mergeCell ref="A11:C11"/>
    <mergeCell ref="Q11:S11"/>
    <mergeCell ref="B12:C12"/>
    <mergeCell ref="R12:S12"/>
    <mergeCell ref="B15:C15"/>
    <mergeCell ref="R15:S15"/>
    <mergeCell ref="B18:C18"/>
    <mergeCell ref="R18:S18"/>
    <mergeCell ref="A19:C19"/>
    <mergeCell ref="Q19:S19"/>
    <mergeCell ref="B20:C20"/>
    <mergeCell ref="R20:S20"/>
    <mergeCell ref="B27:C27"/>
    <mergeCell ref="R27:S27"/>
    <mergeCell ref="B34:C34"/>
    <mergeCell ref="R34:S34"/>
  </mergeCells>
  <phoneticPr fontId="6" type="noConversion"/>
  <printOptions horizontalCentered="1"/>
  <pageMargins left="0.74803149606299213" right="0.74803149606299213" top="1.1811023622047245" bottom="0.78740157480314965" header="0" footer="0"/>
  <pageSetup paperSize="9" scale="80" pageOrder="overThenDown" orientation="portrait" r:id="rId1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H46"/>
  <sheetViews>
    <sheetView zoomScale="80" zoomScaleNormal="80" workbookViewId="0">
      <selection sqref="A1:D1"/>
    </sheetView>
  </sheetViews>
  <sheetFormatPr defaultColWidth="6.75" defaultRowHeight="17.5"/>
  <cols>
    <col min="1" max="2" width="5.08203125" style="2508" customWidth="1"/>
    <col min="3" max="3" width="63" style="2508" customWidth="1"/>
    <col min="4" max="4" width="20.33203125" style="2561" customWidth="1"/>
    <col min="5" max="8" width="23.75" style="2561" customWidth="1"/>
    <col min="9" max="256" width="6.75" style="2561"/>
    <col min="257" max="258" width="5.08203125" style="2561" customWidth="1"/>
    <col min="259" max="259" width="63" style="2561" customWidth="1"/>
    <col min="260" max="260" width="21.33203125" style="2561" customWidth="1"/>
    <col min="261" max="264" width="23.75" style="2561" customWidth="1"/>
    <col min="265" max="512" width="6.75" style="2561"/>
    <col min="513" max="514" width="5.08203125" style="2561" customWidth="1"/>
    <col min="515" max="515" width="63" style="2561" customWidth="1"/>
    <col min="516" max="516" width="21.33203125" style="2561" customWidth="1"/>
    <col min="517" max="520" width="23.75" style="2561" customWidth="1"/>
    <col min="521" max="768" width="6.75" style="2561"/>
    <col min="769" max="770" width="5.08203125" style="2561" customWidth="1"/>
    <col min="771" max="771" width="63" style="2561" customWidth="1"/>
    <col min="772" max="772" width="21.33203125" style="2561" customWidth="1"/>
    <col min="773" max="776" width="23.75" style="2561" customWidth="1"/>
    <col min="777" max="1024" width="6.75" style="2561"/>
    <col min="1025" max="1026" width="5.08203125" style="2561" customWidth="1"/>
    <col min="1027" max="1027" width="63" style="2561" customWidth="1"/>
    <col min="1028" max="1028" width="21.33203125" style="2561" customWidth="1"/>
    <col min="1029" max="1032" width="23.75" style="2561" customWidth="1"/>
    <col min="1033" max="1280" width="6.75" style="2561"/>
    <col min="1281" max="1282" width="5.08203125" style="2561" customWidth="1"/>
    <col min="1283" max="1283" width="63" style="2561" customWidth="1"/>
    <col min="1284" max="1284" width="21.33203125" style="2561" customWidth="1"/>
    <col min="1285" max="1288" width="23.75" style="2561" customWidth="1"/>
    <col min="1289" max="1536" width="6.75" style="2561"/>
    <col min="1537" max="1538" width="5.08203125" style="2561" customWidth="1"/>
    <col min="1539" max="1539" width="63" style="2561" customWidth="1"/>
    <col min="1540" max="1540" width="21.33203125" style="2561" customWidth="1"/>
    <col min="1541" max="1544" width="23.75" style="2561" customWidth="1"/>
    <col min="1545" max="1792" width="6.75" style="2561"/>
    <col min="1793" max="1794" width="5.08203125" style="2561" customWidth="1"/>
    <col min="1795" max="1795" width="63" style="2561" customWidth="1"/>
    <col min="1796" max="1796" width="21.33203125" style="2561" customWidth="1"/>
    <col min="1797" max="1800" width="23.75" style="2561" customWidth="1"/>
    <col min="1801" max="2048" width="6.75" style="2561"/>
    <col min="2049" max="2050" width="5.08203125" style="2561" customWidth="1"/>
    <col min="2051" max="2051" width="63" style="2561" customWidth="1"/>
    <col min="2052" max="2052" width="21.33203125" style="2561" customWidth="1"/>
    <col min="2053" max="2056" width="23.75" style="2561" customWidth="1"/>
    <col min="2057" max="2304" width="6.75" style="2561"/>
    <col min="2305" max="2306" width="5.08203125" style="2561" customWidth="1"/>
    <col min="2307" max="2307" width="63" style="2561" customWidth="1"/>
    <col min="2308" max="2308" width="21.33203125" style="2561" customWidth="1"/>
    <col min="2309" max="2312" width="23.75" style="2561" customWidth="1"/>
    <col min="2313" max="2560" width="6.75" style="2561"/>
    <col min="2561" max="2562" width="5.08203125" style="2561" customWidth="1"/>
    <col min="2563" max="2563" width="63" style="2561" customWidth="1"/>
    <col min="2564" max="2564" width="21.33203125" style="2561" customWidth="1"/>
    <col min="2565" max="2568" width="23.75" style="2561" customWidth="1"/>
    <col min="2569" max="2816" width="6.75" style="2561"/>
    <col min="2817" max="2818" width="5.08203125" style="2561" customWidth="1"/>
    <col min="2819" max="2819" width="63" style="2561" customWidth="1"/>
    <col min="2820" max="2820" width="21.33203125" style="2561" customWidth="1"/>
    <col min="2821" max="2824" width="23.75" style="2561" customWidth="1"/>
    <col min="2825" max="3072" width="6.75" style="2561"/>
    <col min="3073" max="3074" width="5.08203125" style="2561" customWidth="1"/>
    <col min="3075" max="3075" width="63" style="2561" customWidth="1"/>
    <col min="3076" max="3076" width="21.33203125" style="2561" customWidth="1"/>
    <col min="3077" max="3080" width="23.75" style="2561" customWidth="1"/>
    <col min="3081" max="3328" width="6.75" style="2561"/>
    <col min="3329" max="3330" width="5.08203125" style="2561" customWidth="1"/>
    <col min="3331" max="3331" width="63" style="2561" customWidth="1"/>
    <col min="3332" max="3332" width="21.33203125" style="2561" customWidth="1"/>
    <col min="3333" max="3336" width="23.75" style="2561" customWidth="1"/>
    <col min="3337" max="3584" width="6.75" style="2561"/>
    <col min="3585" max="3586" width="5.08203125" style="2561" customWidth="1"/>
    <col min="3587" max="3587" width="63" style="2561" customWidth="1"/>
    <col min="3588" max="3588" width="21.33203125" style="2561" customWidth="1"/>
    <col min="3589" max="3592" width="23.75" style="2561" customWidth="1"/>
    <col min="3593" max="3840" width="6.75" style="2561"/>
    <col min="3841" max="3842" width="5.08203125" style="2561" customWidth="1"/>
    <col min="3843" max="3843" width="63" style="2561" customWidth="1"/>
    <col min="3844" max="3844" width="21.33203125" style="2561" customWidth="1"/>
    <col min="3845" max="3848" width="23.75" style="2561" customWidth="1"/>
    <col min="3849" max="4096" width="6.75" style="2561"/>
    <col min="4097" max="4098" width="5.08203125" style="2561" customWidth="1"/>
    <col min="4099" max="4099" width="63" style="2561" customWidth="1"/>
    <col min="4100" max="4100" width="21.33203125" style="2561" customWidth="1"/>
    <col min="4101" max="4104" width="23.75" style="2561" customWidth="1"/>
    <col min="4105" max="4352" width="6.75" style="2561"/>
    <col min="4353" max="4354" width="5.08203125" style="2561" customWidth="1"/>
    <col min="4355" max="4355" width="63" style="2561" customWidth="1"/>
    <col min="4356" max="4356" width="21.33203125" style="2561" customWidth="1"/>
    <col min="4357" max="4360" width="23.75" style="2561" customWidth="1"/>
    <col min="4361" max="4608" width="6.75" style="2561"/>
    <col min="4609" max="4610" width="5.08203125" style="2561" customWidth="1"/>
    <col min="4611" max="4611" width="63" style="2561" customWidth="1"/>
    <col min="4612" max="4612" width="21.33203125" style="2561" customWidth="1"/>
    <col min="4613" max="4616" width="23.75" style="2561" customWidth="1"/>
    <col min="4617" max="4864" width="6.75" style="2561"/>
    <col min="4865" max="4866" width="5.08203125" style="2561" customWidth="1"/>
    <col min="4867" max="4867" width="63" style="2561" customWidth="1"/>
    <col min="4868" max="4868" width="21.33203125" style="2561" customWidth="1"/>
    <col min="4869" max="4872" width="23.75" style="2561" customWidth="1"/>
    <col min="4873" max="5120" width="6.75" style="2561"/>
    <col min="5121" max="5122" width="5.08203125" style="2561" customWidth="1"/>
    <col min="5123" max="5123" width="63" style="2561" customWidth="1"/>
    <col min="5124" max="5124" width="21.33203125" style="2561" customWidth="1"/>
    <col min="5125" max="5128" width="23.75" style="2561" customWidth="1"/>
    <col min="5129" max="5376" width="6.75" style="2561"/>
    <col min="5377" max="5378" width="5.08203125" style="2561" customWidth="1"/>
    <col min="5379" max="5379" width="63" style="2561" customWidth="1"/>
    <col min="5380" max="5380" width="21.33203125" style="2561" customWidth="1"/>
    <col min="5381" max="5384" width="23.75" style="2561" customWidth="1"/>
    <col min="5385" max="5632" width="6.75" style="2561"/>
    <col min="5633" max="5634" width="5.08203125" style="2561" customWidth="1"/>
    <col min="5635" max="5635" width="63" style="2561" customWidth="1"/>
    <col min="5636" max="5636" width="21.33203125" style="2561" customWidth="1"/>
    <col min="5637" max="5640" width="23.75" style="2561" customWidth="1"/>
    <col min="5641" max="5888" width="6.75" style="2561"/>
    <col min="5889" max="5890" width="5.08203125" style="2561" customWidth="1"/>
    <col min="5891" max="5891" width="63" style="2561" customWidth="1"/>
    <col min="5892" max="5892" width="21.33203125" style="2561" customWidth="1"/>
    <col min="5893" max="5896" width="23.75" style="2561" customWidth="1"/>
    <col min="5897" max="6144" width="6.75" style="2561"/>
    <col min="6145" max="6146" width="5.08203125" style="2561" customWidth="1"/>
    <col min="6147" max="6147" width="63" style="2561" customWidth="1"/>
    <col min="6148" max="6148" width="21.33203125" style="2561" customWidth="1"/>
    <col min="6149" max="6152" width="23.75" style="2561" customWidth="1"/>
    <col min="6153" max="6400" width="6.75" style="2561"/>
    <col min="6401" max="6402" width="5.08203125" style="2561" customWidth="1"/>
    <col min="6403" max="6403" width="63" style="2561" customWidth="1"/>
    <col min="6404" max="6404" width="21.33203125" style="2561" customWidth="1"/>
    <col min="6405" max="6408" width="23.75" style="2561" customWidth="1"/>
    <col min="6409" max="6656" width="6.75" style="2561"/>
    <col min="6657" max="6658" width="5.08203125" style="2561" customWidth="1"/>
    <col min="6659" max="6659" width="63" style="2561" customWidth="1"/>
    <col min="6660" max="6660" width="21.33203125" style="2561" customWidth="1"/>
    <col min="6661" max="6664" width="23.75" style="2561" customWidth="1"/>
    <col min="6665" max="6912" width="6.75" style="2561"/>
    <col min="6913" max="6914" width="5.08203125" style="2561" customWidth="1"/>
    <col min="6915" max="6915" width="63" style="2561" customWidth="1"/>
    <col min="6916" max="6916" width="21.33203125" style="2561" customWidth="1"/>
    <col min="6917" max="6920" width="23.75" style="2561" customWidth="1"/>
    <col min="6921" max="7168" width="6.75" style="2561"/>
    <col min="7169" max="7170" width="5.08203125" style="2561" customWidth="1"/>
    <col min="7171" max="7171" width="63" style="2561" customWidth="1"/>
    <col min="7172" max="7172" width="21.33203125" style="2561" customWidth="1"/>
    <col min="7173" max="7176" width="23.75" style="2561" customWidth="1"/>
    <col min="7177" max="7424" width="6.75" style="2561"/>
    <col min="7425" max="7426" width="5.08203125" style="2561" customWidth="1"/>
    <col min="7427" max="7427" width="63" style="2561" customWidth="1"/>
    <col min="7428" max="7428" width="21.33203125" style="2561" customWidth="1"/>
    <col min="7429" max="7432" width="23.75" style="2561" customWidth="1"/>
    <col min="7433" max="7680" width="6.75" style="2561"/>
    <col min="7681" max="7682" width="5.08203125" style="2561" customWidth="1"/>
    <col min="7683" max="7683" width="63" style="2561" customWidth="1"/>
    <col min="7684" max="7684" width="21.33203125" style="2561" customWidth="1"/>
    <col min="7685" max="7688" width="23.75" style="2561" customWidth="1"/>
    <col min="7689" max="7936" width="6.75" style="2561"/>
    <col min="7937" max="7938" width="5.08203125" style="2561" customWidth="1"/>
    <col min="7939" max="7939" width="63" style="2561" customWidth="1"/>
    <col min="7940" max="7940" width="21.33203125" style="2561" customWidth="1"/>
    <col min="7941" max="7944" width="23.75" style="2561" customWidth="1"/>
    <col min="7945" max="8192" width="6.75" style="2561"/>
    <col min="8193" max="8194" width="5.08203125" style="2561" customWidth="1"/>
    <col min="8195" max="8195" width="63" style="2561" customWidth="1"/>
    <col min="8196" max="8196" width="21.33203125" style="2561" customWidth="1"/>
    <col min="8197" max="8200" width="23.75" style="2561" customWidth="1"/>
    <col min="8201" max="8448" width="6.75" style="2561"/>
    <col min="8449" max="8450" width="5.08203125" style="2561" customWidth="1"/>
    <col min="8451" max="8451" width="63" style="2561" customWidth="1"/>
    <col min="8452" max="8452" width="21.33203125" style="2561" customWidth="1"/>
    <col min="8453" max="8456" width="23.75" style="2561" customWidth="1"/>
    <col min="8457" max="8704" width="6.75" style="2561"/>
    <col min="8705" max="8706" width="5.08203125" style="2561" customWidth="1"/>
    <col min="8707" max="8707" width="63" style="2561" customWidth="1"/>
    <col min="8708" max="8708" width="21.33203125" style="2561" customWidth="1"/>
    <col min="8709" max="8712" width="23.75" style="2561" customWidth="1"/>
    <col min="8713" max="8960" width="6.75" style="2561"/>
    <col min="8961" max="8962" width="5.08203125" style="2561" customWidth="1"/>
    <col min="8963" max="8963" width="63" style="2561" customWidth="1"/>
    <col min="8964" max="8964" width="21.33203125" style="2561" customWidth="1"/>
    <col min="8965" max="8968" width="23.75" style="2561" customWidth="1"/>
    <col min="8969" max="9216" width="6.75" style="2561"/>
    <col min="9217" max="9218" width="5.08203125" style="2561" customWidth="1"/>
    <col min="9219" max="9219" width="63" style="2561" customWidth="1"/>
    <col min="9220" max="9220" width="21.33203125" style="2561" customWidth="1"/>
    <col min="9221" max="9224" width="23.75" style="2561" customWidth="1"/>
    <col min="9225" max="9472" width="6.75" style="2561"/>
    <col min="9473" max="9474" width="5.08203125" style="2561" customWidth="1"/>
    <col min="9475" max="9475" width="63" style="2561" customWidth="1"/>
    <col min="9476" max="9476" width="21.33203125" style="2561" customWidth="1"/>
    <col min="9477" max="9480" width="23.75" style="2561" customWidth="1"/>
    <col min="9481" max="9728" width="6.75" style="2561"/>
    <col min="9729" max="9730" width="5.08203125" style="2561" customWidth="1"/>
    <col min="9731" max="9731" width="63" style="2561" customWidth="1"/>
    <col min="9732" max="9732" width="21.33203125" style="2561" customWidth="1"/>
    <col min="9733" max="9736" width="23.75" style="2561" customWidth="1"/>
    <col min="9737" max="9984" width="6.75" style="2561"/>
    <col min="9985" max="9986" width="5.08203125" style="2561" customWidth="1"/>
    <col min="9987" max="9987" width="63" style="2561" customWidth="1"/>
    <col min="9988" max="9988" width="21.33203125" style="2561" customWidth="1"/>
    <col min="9989" max="9992" width="23.75" style="2561" customWidth="1"/>
    <col min="9993" max="10240" width="6.75" style="2561"/>
    <col min="10241" max="10242" width="5.08203125" style="2561" customWidth="1"/>
    <col min="10243" max="10243" width="63" style="2561" customWidth="1"/>
    <col min="10244" max="10244" width="21.33203125" style="2561" customWidth="1"/>
    <col min="10245" max="10248" width="23.75" style="2561" customWidth="1"/>
    <col min="10249" max="10496" width="6.75" style="2561"/>
    <col min="10497" max="10498" width="5.08203125" style="2561" customWidth="1"/>
    <col min="10499" max="10499" width="63" style="2561" customWidth="1"/>
    <col min="10500" max="10500" width="21.33203125" style="2561" customWidth="1"/>
    <col min="10501" max="10504" width="23.75" style="2561" customWidth="1"/>
    <col min="10505" max="10752" width="6.75" style="2561"/>
    <col min="10753" max="10754" width="5.08203125" style="2561" customWidth="1"/>
    <col min="10755" max="10755" width="63" style="2561" customWidth="1"/>
    <col min="10756" max="10756" width="21.33203125" style="2561" customWidth="1"/>
    <col min="10757" max="10760" width="23.75" style="2561" customWidth="1"/>
    <col min="10761" max="11008" width="6.75" style="2561"/>
    <col min="11009" max="11010" width="5.08203125" style="2561" customWidth="1"/>
    <col min="11011" max="11011" width="63" style="2561" customWidth="1"/>
    <col min="11012" max="11012" width="21.33203125" style="2561" customWidth="1"/>
    <col min="11013" max="11016" width="23.75" style="2561" customWidth="1"/>
    <col min="11017" max="11264" width="6.75" style="2561"/>
    <col min="11265" max="11266" width="5.08203125" style="2561" customWidth="1"/>
    <col min="11267" max="11267" width="63" style="2561" customWidth="1"/>
    <col min="11268" max="11268" width="21.33203125" style="2561" customWidth="1"/>
    <col min="11269" max="11272" width="23.75" style="2561" customWidth="1"/>
    <col min="11273" max="11520" width="6.75" style="2561"/>
    <col min="11521" max="11522" width="5.08203125" style="2561" customWidth="1"/>
    <col min="11523" max="11523" width="63" style="2561" customWidth="1"/>
    <col min="11524" max="11524" width="21.33203125" style="2561" customWidth="1"/>
    <col min="11525" max="11528" width="23.75" style="2561" customWidth="1"/>
    <col min="11529" max="11776" width="6.75" style="2561"/>
    <col min="11777" max="11778" width="5.08203125" style="2561" customWidth="1"/>
    <col min="11779" max="11779" width="63" style="2561" customWidth="1"/>
    <col min="11780" max="11780" width="21.33203125" style="2561" customWidth="1"/>
    <col min="11781" max="11784" width="23.75" style="2561" customWidth="1"/>
    <col min="11785" max="12032" width="6.75" style="2561"/>
    <col min="12033" max="12034" width="5.08203125" style="2561" customWidth="1"/>
    <col min="12035" max="12035" width="63" style="2561" customWidth="1"/>
    <col min="12036" max="12036" width="21.33203125" style="2561" customWidth="1"/>
    <col min="12037" max="12040" width="23.75" style="2561" customWidth="1"/>
    <col min="12041" max="12288" width="6.75" style="2561"/>
    <col min="12289" max="12290" width="5.08203125" style="2561" customWidth="1"/>
    <col min="12291" max="12291" width="63" style="2561" customWidth="1"/>
    <col min="12292" max="12292" width="21.33203125" style="2561" customWidth="1"/>
    <col min="12293" max="12296" width="23.75" style="2561" customWidth="1"/>
    <col min="12297" max="12544" width="6.75" style="2561"/>
    <col min="12545" max="12546" width="5.08203125" style="2561" customWidth="1"/>
    <col min="12547" max="12547" width="63" style="2561" customWidth="1"/>
    <col min="12548" max="12548" width="21.33203125" style="2561" customWidth="1"/>
    <col min="12549" max="12552" width="23.75" style="2561" customWidth="1"/>
    <col min="12553" max="12800" width="6.75" style="2561"/>
    <col min="12801" max="12802" width="5.08203125" style="2561" customWidth="1"/>
    <col min="12803" max="12803" width="63" style="2561" customWidth="1"/>
    <col min="12804" max="12804" width="21.33203125" style="2561" customWidth="1"/>
    <col min="12805" max="12808" width="23.75" style="2561" customWidth="1"/>
    <col min="12809" max="13056" width="6.75" style="2561"/>
    <col min="13057" max="13058" width="5.08203125" style="2561" customWidth="1"/>
    <col min="13059" max="13059" width="63" style="2561" customWidth="1"/>
    <col min="13060" max="13060" width="21.33203125" style="2561" customWidth="1"/>
    <col min="13061" max="13064" width="23.75" style="2561" customWidth="1"/>
    <col min="13065" max="13312" width="6.75" style="2561"/>
    <col min="13313" max="13314" width="5.08203125" style="2561" customWidth="1"/>
    <col min="13315" max="13315" width="63" style="2561" customWidth="1"/>
    <col min="13316" max="13316" width="21.33203125" style="2561" customWidth="1"/>
    <col min="13317" max="13320" width="23.75" style="2561" customWidth="1"/>
    <col min="13321" max="13568" width="6.75" style="2561"/>
    <col min="13569" max="13570" width="5.08203125" style="2561" customWidth="1"/>
    <col min="13571" max="13571" width="63" style="2561" customWidth="1"/>
    <col min="13572" max="13572" width="21.33203125" style="2561" customWidth="1"/>
    <col min="13573" max="13576" width="23.75" style="2561" customWidth="1"/>
    <col min="13577" max="13824" width="6.75" style="2561"/>
    <col min="13825" max="13826" width="5.08203125" style="2561" customWidth="1"/>
    <col min="13827" max="13827" width="63" style="2561" customWidth="1"/>
    <col min="13828" max="13828" width="21.33203125" style="2561" customWidth="1"/>
    <col min="13829" max="13832" width="23.75" style="2561" customWidth="1"/>
    <col min="13833" max="14080" width="6.75" style="2561"/>
    <col min="14081" max="14082" width="5.08203125" style="2561" customWidth="1"/>
    <col min="14083" max="14083" width="63" style="2561" customWidth="1"/>
    <col min="14084" max="14084" width="21.33203125" style="2561" customWidth="1"/>
    <col min="14085" max="14088" width="23.75" style="2561" customWidth="1"/>
    <col min="14089" max="14336" width="6.75" style="2561"/>
    <col min="14337" max="14338" width="5.08203125" style="2561" customWidth="1"/>
    <col min="14339" max="14339" width="63" style="2561" customWidth="1"/>
    <col min="14340" max="14340" width="21.33203125" style="2561" customWidth="1"/>
    <col min="14341" max="14344" width="23.75" style="2561" customWidth="1"/>
    <col min="14345" max="14592" width="6.75" style="2561"/>
    <col min="14593" max="14594" width="5.08203125" style="2561" customWidth="1"/>
    <col min="14595" max="14595" width="63" style="2561" customWidth="1"/>
    <col min="14596" max="14596" width="21.33203125" style="2561" customWidth="1"/>
    <col min="14597" max="14600" width="23.75" style="2561" customWidth="1"/>
    <col min="14601" max="14848" width="6.75" style="2561"/>
    <col min="14849" max="14850" width="5.08203125" style="2561" customWidth="1"/>
    <col min="14851" max="14851" width="63" style="2561" customWidth="1"/>
    <col min="14852" max="14852" width="21.33203125" style="2561" customWidth="1"/>
    <col min="14853" max="14856" width="23.75" style="2561" customWidth="1"/>
    <col min="14857" max="15104" width="6.75" style="2561"/>
    <col min="15105" max="15106" width="5.08203125" style="2561" customWidth="1"/>
    <col min="15107" max="15107" width="63" style="2561" customWidth="1"/>
    <col min="15108" max="15108" width="21.33203125" style="2561" customWidth="1"/>
    <col min="15109" max="15112" width="23.75" style="2561" customWidth="1"/>
    <col min="15113" max="15360" width="6.75" style="2561"/>
    <col min="15361" max="15362" width="5.08203125" style="2561" customWidth="1"/>
    <col min="15363" max="15363" width="63" style="2561" customWidth="1"/>
    <col min="15364" max="15364" width="21.33203125" style="2561" customWidth="1"/>
    <col min="15365" max="15368" width="23.75" style="2561" customWidth="1"/>
    <col min="15369" max="15616" width="6.75" style="2561"/>
    <col min="15617" max="15618" width="5.08203125" style="2561" customWidth="1"/>
    <col min="15619" max="15619" width="63" style="2561" customWidth="1"/>
    <col min="15620" max="15620" width="21.33203125" style="2561" customWidth="1"/>
    <col min="15621" max="15624" width="23.75" style="2561" customWidth="1"/>
    <col min="15625" max="15872" width="6.75" style="2561"/>
    <col min="15873" max="15874" width="5.08203125" style="2561" customWidth="1"/>
    <col min="15875" max="15875" width="63" style="2561" customWidth="1"/>
    <col min="15876" max="15876" width="21.33203125" style="2561" customWidth="1"/>
    <col min="15877" max="15880" width="23.75" style="2561" customWidth="1"/>
    <col min="15881" max="16128" width="6.75" style="2561"/>
    <col min="16129" max="16130" width="5.08203125" style="2561" customWidth="1"/>
    <col min="16131" max="16131" width="63" style="2561" customWidth="1"/>
    <col min="16132" max="16132" width="21.33203125" style="2561" customWidth="1"/>
    <col min="16133" max="16136" width="23.75" style="2561" customWidth="1"/>
    <col min="16137" max="16384" width="6.75" style="2561"/>
  </cols>
  <sheetData>
    <row r="1" spans="1:8" s="2503" customFormat="1" ht="33.75" customHeight="1">
      <c r="A1" s="4154" t="s">
        <v>4186</v>
      </c>
      <c r="B1" s="4154"/>
      <c r="C1" s="4154"/>
      <c r="D1" s="4154"/>
      <c r="E1" s="4267" t="s">
        <v>4187</v>
      </c>
      <c r="F1" s="4267"/>
      <c r="G1" s="4267"/>
      <c r="H1" s="4267"/>
    </row>
    <row r="2" spans="1:8" s="2503" customFormat="1" ht="7.5" customHeight="1">
      <c r="A2" s="4268"/>
      <c r="B2" s="4268"/>
      <c r="C2" s="4268"/>
      <c r="D2" s="4268"/>
      <c r="E2" s="4233"/>
      <c r="F2" s="4233"/>
      <c r="G2" s="4233"/>
      <c r="H2" s="4233"/>
    </row>
    <row r="3" spans="1:8" s="2508" customFormat="1" ht="5.15" customHeight="1">
      <c r="A3" s="4232"/>
      <c r="B3" s="4232"/>
      <c r="C3" s="4232"/>
      <c r="D3" s="4232"/>
      <c r="E3" s="4269"/>
      <c r="F3" s="4269"/>
      <c r="G3" s="4269"/>
      <c r="H3" s="4269"/>
    </row>
    <row r="4" spans="1:8" s="2724" customFormat="1" ht="19.5" customHeight="1">
      <c r="H4" s="2725" t="s">
        <v>4188</v>
      </c>
    </row>
    <row r="5" spans="1:8" s="2508" customFormat="1" ht="21.75" customHeight="1">
      <c r="A5" s="4257"/>
      <c r="B5" s="4257"/>
      <c r="C5" s="4258"/>
      <c r="D5" s="2726"/>
      <c r="E5" s="4259" t="s">
        <v>4189</v>
      </c>
      <c r="F5" s="3897"/>
      <c r="G5" s="3897"/>
      <c r="H5" s="3897"/>
    </row>
    <row r="6" spans="1:8" s="2508" customFormat="1" ht="3.65" customHeight="1">
      <c r="A6" s="4260"/>
      <c r="B6" s="4260"/>
      <c r="C6" s="4261"/>
      <c r="D6" s="2727"/>
      <c r="E6" s="2728"/>
      <c r="F6" s="2726"/>
      <c r="G6" s="2728"/>
      <c r="H6" s="2729"/>
    </row>
    <row r="7" spans="1:8" s="2508" customFormat="1" ht="24" customHeight="1">
      <c r="A7" s="2565"/>
      <c r="B7" s="2565"/>
      <c r="C7" s="2730" t="s">
        <v>4190</v>
      </c>
      <c r="D7" s="4262" t="s">
        <v>4062</v>
      </c>
      <c r="E7" s="4263" t="s">
        <v>3</v>
      </c>
      <c r="F7" s="2731" t="s">
        <v>4191</v>
      </c>
      <c r="G7" s="4262" t="s">
        <v>2424</v>
      </c>
      <c r="H7" s="2732" t="s">
        <v>4192</v>
      </c>
    </row>
    <row r="8" spans="1:8" s="2508" customFormat="1" ht="18" customHeight="1">
      <c r="A8" s="2733"/>
      <c r="B8" s="2733"/>
      <c r="C8" s="2733"/>
      <c r="D8" s="4262"/>
      <c r="E8" s="4263"/>
      <c r="F8" s="2731" t="s">
        <v>4193</v>
      </c>
      <c r="G8" s="4264"/>
      <c r="H8" s="2732" t="s">
        <v>4194</v>
      </c>
    </row>
    <row r="9" spans="1:8" s="2508" customFormat="1" ht="20.25" customHeight="1">
      <c r="A9" s="2733"/>
      <c r="B9" s="2733"/>
      <c r="C9" s="2733"/>
      <c r="D9" s="2734"/>
      <c r="E9" s="2735"/>
      <c r="F9" s="2734" t="s">
        <v>4195</v>
      </c>
      <c r="G9" s="2735"/>
      <c r="H9" s="2736"/>
    </row>
    <row r="10" spans="1:8" s="2508" customFormat="1" ht="26.15" customHeight="1">
      <c r="A10" s="4201" t="s">
        <v>4196</v>
      </c>
      <c r="B10" s="4202"/>
      <c r="C10" s="4203"/>
      <c r="D10" s="2049">
        <v>8048</v>
      </c>
      <c r="E10" s="970">
        <v>12115</v>
      </c>
      <c r="F10" s="970">
        <v>0</v>
      </c>
      <c r="G10" s="970">
        <v>9593</v>
      </c>
      <c r="H10" s="970">
        <v>2522</v>
      </c>
    </row>
    <row r="11" spans="1:8" s="2508" customFormat="1" ht="26.15" customHeight="1">
      <c r="A11" s="2737"/>
      <c r="B11" s="4265" t="s">
        <v>4197</v>
      </c>
      <c r="C11" s="4266"/>
      <c r="D11" s="568">
        <v>6007</v>
      </c>
      <c r="E11" s="569">
        <v>9593</v>
      </c>
      <c r="F11" s="841">
        <v>0</v>
      </c>
      <c r="G11" s="841">
        <v>9593</v>
      </c>
      <c r="H11" s="841">
        <v>0</v>
      </c>
    </row>
    <row r="12" spans="1:8" s="2544" customFormat="1" ht="26.15" customHeight="1">
      <c r="A12" s="2737"/>
      <c r="B12" s="4253" t="s">
        <v>4198</v>
      </c>
      <c r="C12" s="4254"/>
      <c r="D12" s="568">
        <v>2041</v>
      </c>
      <c r="E12" s="569">
        <v>2522</v>
      </c>
      <c r="F12" s="841">
        <v>0</v>
      </c>
      <c r="G12" s="841">
        <v>0</v>
      </c>
      <c r="H12" s="841">
        <v>2522</v>
      </c>
    </row>
    <row r="13" spans="1:8" s="2544" customFormat="1" ht="26.15" customHeight="1">
      <c r="A13" s="4188" t="s">
        <v>4199</v>
      </c>
      <c r="B13" s="4189"/>
      <c r="C13" s="4190"/>
      <c r="D13" s="1756">
        <v>1958</v>
      </c>
      <c r="E13" s="1757">
        <v>431</v>
      </c>
      <c r="F13" s="1757">
        <v>1</v>
      </c>
      <c r="G13" s="1757">
        <v>430</v>
      </c>
      <c r="H13" s="1757">
        <v>0</v>
      </c>
    </row>
    <row r="14" spans="1:8" s="2508" customFormat="1" ht="26.15" customHeight="1">
      <c r="A14" s="2737"/>
      <c r="B14" s="4253" t="s">
        <v>4200</v>
      </c>
      <c r="C14" s="4254"/>
      <c r="D14" s="568">
        <v>277</v>
      </c>
      <c r="E14" s="841">
        <v>325</v>
      </c>
      <c r="F14" s="841">
        <v>0</v>
      </c>
      <c r="G14" s="841">
        <v>325</v>
      </c>
      <c r="H14" s="841">
        <v>0</v>
      </c>
    </row>
    <row r="15" spans="1:8" s="2508" customFormat="1" ht="26.15" customHeight="1">
      <c r="A15" s="2737"/>
      <c r="B15" s="2737"/>
      <c r="C15" s="2738" t="s">
        <v>4201</v>
      </c>
      <c r="D15" s="568">
        <v>8</v>
      </c>
      <c r="E15" s="569">
        <v>0</v>
      </c>
      <c r="F15" s="841">
        <v>0</v>
      </c>
      <c r="G15" s="841">
        <v>0</v>
      </c>
      <c r="H15" s="841">
        <v>0</v>
      </c>
    </row>
    <row r="16" spans="1:8" s="2508" customFormat="1" ht="26.15" customHeight="1">
      <c r="A16" s="2737"/>
      <c r="B16" s="2737"/>
      <c r="C16" s="2739" t="s">
        <v>4202</v>
      </c>
      <c r="D16" s="568">
        <v>269</v>
      </c>
      <c r="E16" s="569">
        <v>325</v>
      </c>
      <c r="F16" s="841">
        <v>0</v>
      </c>
      <c r="G16" s="841">
        <v>325</v>
      </c>
      <c r="H16" s="841">
        <v>0</v>
      </c>
    </row>
    <row r="17" spans="1:8" s="2508" customFormat="1" ht="26.15" customHeight="1">
      <c r="A17" s="2737"/>
      <c r="B17" s="4253" t="s">
        <v>4203</v>
      </c>
      <c r="C17" s="4254"/>
      <c r="D17" s="569">
        <v>99</v>
      </c>
      <c r="E17" s="841">
        <v>106</v>
      </c>
      <c r="F17" s="841">
        <v>1</v>
      </c>
      <c r="G17" s="841">
        <v>105</v>
      </c>
      <c r="H17" s="841">
        <v>0</v>
      </c>
    </row>
    <row r="18" spans="1:8" s="2508" customFormat="1" ht="31" customHeight="1">
      <c r="A18" s="2737"/>
      <c r="B18" s="2737"/>
      <c r="C18" s="2738" t="s">
        <v>4204</v>
      </c>
      <c r="D18" s="568">
        <v>96</v>
      </c>
      <c r="E18" s="569">
        <v>105</v>
      </c>
      <c r="F18" s="841">
        <v>0</v>
      </c>
      <c r="G18" s="841">
        <v>105</v>
      </c>
      <c r="H18" s="841">
        <v>0</v>
      </c>
    </row>
    <row r="19" spans="1:8" s="2508" customFormat="1" ht="26.15" customHeight="1">
      <c r="A19" s="2737"/>
      <c r="B19" s="2737"/>
      <c r="C19" s="2738" t="s">
        <v>4205</v>
      </c>
      <c r="D19" s="568">
        <v>3</v>
      </c>
      <c r="E19" s="569">
        <v>1</v>
      </c>
      <c r="F19" s="841">
        <v>1</v>
      </c>
      <c r="G19" s="841">
        <v>0</v>
      </c>
      <c r="H19" s="841">
        <v>0</v>
      </c>
    </row>
    <row r="20" spans="1:8" s="2508" customFormat="1" ht="26.15" customHeight="1">
      <c r="A20" s="2737"/>
      <c r="B20" s="4253" t="s">
        <v>4206</v>
      </c>
      <c r="C20" s="4254"/>
      <c r="D20" s="568">
        <v>1582</v>
      </c>
      <c r="E20" s="569">
        <v>0</v>
      </c>
      <c r="F20" s="841">
        <v>0</v>
      </c>
      <c r="G20" s="841">
        <v>0</v>
      </c>
      <c r="H20" s="841">
        <v>0</v>
      </c>
    </row>
    <row r="21" spans="1:8" s="2544" customFormat="1" ht="26.15" customHeight="1">
      <c r="A21" s="4188" t="s">
        <v>4207</v>
      </c>
      <c r="B21" s="4189"/>
      <c r="C21" s="4190"/>
      <c r="D21" s="1757">
        <v>62514</v>
      </c>
      <c r="E21" s="1757">
        <v>5406</v>
      </c>
      <c r="F21" s="970">
        <v>6</v>
      </c>
      <c r="G21" s="970">
        <v>4015</v>
      </c>
      <c r="H21" s="970">
        <v>1385</v>
      </c>
    </row>
    <row r="22" spans="1:8" s="2508" customFormat="1" ht="26.15" customHeight="1">
      <c r="A22" s="2737"/>
      <c r="B22" s="4253" t="s">
        <v>4208</v>
      </c>
      <c r="C22" s="4254"/>
      <c r="D22" s="569">
        <v>4622</v>
      </c>
      <c r="E22" s="841">
        <v>5189</v>
      </c>
      <c r="F22" s="841">
        <v>0</v>
      </c>
      <c r="G22" s="841">
        <v>3821</v>
      </c>
      <c r="H22" s="841">
        <v>1368</v>
      </c>
    </row>
    <row r="23" spans="1:8" s="2508" customFormat="1" ht="26.15" customHeight="1">
      <c r="A23" s="2737"/>
      <c r="B23" s="2737"/>
      <c r="C23" s="2740" t="s">
        <v>4209</v>
      </c>
      <c r="D23" s="569">
        <v>144</v>
      </c>
      <c r="E23" s="569">
        <v>3821</v>
      </c>
      <c r="F23" s="841">
        <v>0</v>
      </c>
      <c r="G23" s="841">
        <v>3821</v>
      </c>
      <c r="H23" s="841">
        <v>0</v>
      </c>
    </row>
    <row r="24" spans="1:8" s="2508" customFormat="1" ht="26.15" customHeight="1">
      <c r="A24" s="2737"/>
      <c r="B24" s="2737"/>
      <c r="C24" s="2740" t="s">
        <v>4210</v>
      </c>
      <c r="D24" s="569">
        <v>46</v>
      </c>
      <c r="E24" s="569">
        <v>1368</v>
      </c>
      <c r="F24" s="841">
        <v>0</v>
      </c>
      <c r="G24" s="841">
        <v>0</v>
      </c>
      <c r="H24" s="841">
        <v>1368</v>
      </c>
    </row>
    <row r="25" spans="1:8" s="2508" customFormat="1" ht="26.15" customHeight="1">
      <c r="A25" s="2737"/>
      <c r="B25" s="2737"/>
      <c r="C25" s="2740" t="s">
        <v>4211</v>
      </c>
      <c r="D25" s="569">
        <v>3006</v>
      </c>
      <c r="E25" s="569">
        <v>0</v>
      </c>
      <c r="F25" s="841">
        <v>0</v>
      </c>
      <c r="G25" s="841">
        <v>0</v>
      </c>
      <c r="H25" s="841">
        <v>0</v>
      </c>
    </row>
    <row r="26" spans="1:8" s="2508" customFormat="1" ht="26.15" customHeight="1">
      <c r="A26" s="2737"/>
      <c r="B26" s="2737"/>
      <c r="C26" s="2740" t="s">
        <v>4212</v>
      </c>
      <c r="D26" s="569">
        <v>757</v>
      </c>
      <c r="E26" s="569">
        <v>0</v>
      </c>
      <c r="F26" s="841">
        <v>0</v>
      </c>
      <c r="G26" s="841">
        <v>0</v>
      </c>
      <c r="H26" s="841">
        <v>0</v>
      </c>
    </row>
    <row r="27" spans="1:8" s="2508" customFormat="1" ht="26.15" customHeight="1">
      <c r="A27" s="2737"/>
      <c r="B27" s="2737"/>
      <c r="C27" s="2741" t="s">
        <v>4213</v>
      </c>
      <c r="D27" s="569">
        <v>290</v>
      </c>
      <c r="E27" s="569">
        <v>0</v>
      </c>
      <c r="F27" s="841">
        <v>0</v>
      </c>
      <c r="G27" s="841">
        <v>0</v>
      </c>
      <c r="H27" s="841">
        <v>0</v>
      </c>
    </row>
    <row r="28" spans="1:8" s="2508" customFormat="1" ht="26.15" customHeight="1">
      <c r="A28" s="2737"/>
      <c r="B28" s="2737"/>
      <c r="C28" s="2741" t="s">
        <v>4214</v>
      </c>
      <c r="D28" s="569">
        <v>379</v>
      </c>
      <c r="E28" s="569">
        <v>0</v>
      </c>
      <c r="F28" s="841">
        <v>0</v>
      </c>
      <c r="G28" s="841">
        <v>0</v>
      </c>
      <c r="H28" s="841">
        <v>0</v>
      </c>
    </row>
    <row r="29" spans="1:8" s="2508" customFormat="1" ht="26.15" customHeight="1">
      <c r="A29" s="2737"/>
      <c r="B29" s="4253" t="s">
        <v>4215</v>
      </c>
      <c r="C29" s="4254"/>
      <c r="D29" s="569">
        <v>9971</v>
      </c>
      <c r="E29" s="841">
        <v>217</v>
      </c>
      <c r="F29" s="841">
        <v>6</v>
      </c>
      <c r="G29" s="841">
        <v>194</v>
      </c>
      <c r="H29" s="841">
        <v>17</v>
      </c>
    </row>
    <row r="30" spans="1:8" s="2508" customFormat="1" ht="26.15" customHeight="1">
      <c r="A30" s="2737"/>
      <c r="B30" s="2737"/>
      <c r="C30" s="2738" t="s">
        <v>4211</v>
      </c>
      <c r="D30" s="569">
        <v>1191</v>
      </c>
      <c r="E30" s="569">
        <v>194</v>
      </c>
      <c r="F30" s="841">
        <v>0</v>
      </c>
      <c r="G30" s="841">
        <v>194</v>
      </c>
      <c r="H30" s="841">
        <v>0</v>
      </c>
    </row>
    <row r="31" spans="1:8" s="2508" customFormat="1" ht="26.15" customHeight="1">
      <c r="A31" s="2737"/>
      <c r="B31" s="2737"/>
      <c r="C31" s="2738" t="s">
        <v>4212</v>
      </c>
      <c r="D31" s="569">
        <v>75</v>
      </c>
      <c r="E31" s="569">
        <v>17</v>
      </c>
      <c r="F31" s="841">
        <v>0</v>
      </c>
      <c r="G31" s="841">
        <v>0</v>
      </c>
      <c r="H31" s="841">
        <v>17</v>
      </c>
    </row>
    <row r="32" spans="1:8" s="2508" customFormat="1" ht="26.15" customHeight="1">
      <c r="A32" s="2737"/>
      <c r="B32" s="2737"/>
      <c r="C32" s="2738" t="s">
        <v>4216</v>
      </c>
      <c r="D32" s="569">
        <v>23</v>
      </c>
      <c r="E32" s="569">
        <v>6</v>
      </c>
      <c r="F32" s="841">
        <v>6</v>
      </c>
      <c r="G32" s="841">
        <v>0</v>
      </c>
      <c r="H32" s="841">
        <v>0</v>
      </c>
    </row>
    <row r="33" spans="1:8" s="2508" customFormat="1" ht="26.15" customHeight="1">
      <c r="A33" s="2737"/>
      <c r="B33" s="2737"/>
      <c r="C33" s="2738" t="s">
        <v>4217</v>
      </c>
      <c r="D33" s="569">
        <v>25</v>
      </c>
      <c r="E33" s="569">
        <v>0</v>
      </c>
      <c r="F33" s="841">
        <v>0</v>
      </c>
      <c r="G33" s="841">
        <v>0</v>
      </c>
      <c r="H33" s="841">
        <v>0</v>
      </c>
    </row>
    <row r="34" spans="1:8" s="2508" customFormat="1" ht="30.65" customHeight="1">
      <c r="A34" s="2737"/>
      <c r="B34" s="2737"/>
      <c r="C34" s="2738" t="s">
        <v>4218</v>
      </c>
      <c r="D34" s="569">
        <v>765</v>
      </c>
      <c r="E34" s="569">
        <v>0</v>
      </c>
      <c r="F34" s="841">
        <v>0</v>
      </c>
      <c r="G34" s="841">
        <v>0</v>
      </c>
      <c r="H34" s="841">
        <v>0</v>
      </c>
    </row>
    <row r="35" spans="1:8" s="2544" customFormat="1" ht="26.15" customHeight="1">
      <c r="A35" s="2737"/>
      <c r="B35" s="2737"/>
      <c r="C35" s="2738" t="s">
        <v>4219</v>
      </c>
      <c r="D35" s="568">
        <v>7892</v>
      </c>
      <c r="E35" s="569">
        <v>0</v>
      </c>
      <c r="F35" s="841">
        <v>0</v>
      </c>
      <c r="G35" s="841">
        <v>0</v>
      </c>
      <c r="H35" s="841">
        <v>0</v>
      </c>
    </row>
    <row r="36" spans="1:8" s="2508" customFormat="1" ht="26.15" customHeight="1">
      <c r="A36" s="2742"/>
      <c r="B36" s="4255" t="s">
        <v>4220</v>
      </c>
      <c r="C36" s="4256"/>
      <c r="D36" s="1759">
        <v>47921</v>
      </c>
      <c r="E36" s="981">
        <v>0</v>
      </c>
      <c r="F36" s="981">
        <v>0</v>
      </c>
      <c r="G36" s="981">
        <v>0</v>
      </c>
      <c r="H36" s="981">
        <v>0</v>
      </c>
    </row>
    <row r="37" spans="1:8" s="2508" customFormat="1" ht="28" customHeight="1">
      <c r="D37" s="2561"/>
      <c r="E37" s="2561"/>
      <c r="F37" s="2561"/>
      <c r="G37" s="2561"/>
      <c r="H37" s="2561"/>
    </row>
    <row r="38" spans="1:8" ht="17.149999999999999" customHeight="1">
      <c r="D38" s="2743"/>
      <c r="E38" s="2744"/>
      <c r="F38" s="2744"/>
      <c r="G38" s="2744"/>
      <c r="H38" s="2744"/>
    </row>
    <row r="39" spans="1:8" ht="29.25" customHeight="1"/>
    <row r="40" spans="1:8" ht="17.149999999999999" customHeight="1"/>
    <row r="41" spans="1:8" ht="17.149999999999999" customHeight="1"/>
    <row r="42" spans="1:8" ht="17.149999999999999" customHeight="1"/>
    <row r="43" spans="1:8" ht="17.149999999999999" customHeight="1"/>
    <row r="44" spans="1:8" ht="19.149999999999999" customHeight="1"/>
    <row r="45" spans="1:8" ht="19.149999999999999" customHeight="1"/>
    <row r="46" spans="1:8" ht="19.149999999999999" customHeight="1"/>
  </sheetData>
  <mergeCells count="23">
    <mergeCell ref="A1:D1"/>
    <mergeCell ref="E1:H1"/>
    <mergeCell ref="A2:D2"/>
    <mergeCell ref="E2:H2"/>
    <mergeCell ref="A3:D3"/>
    <mergeCell ref="E3:H3"/>
    <mergeCell ref="B17:C17"/>
    <mergeCell ref="A5:C5"/>
    <mergeCell ref="E5:H5"/>
    <mergeCell ref="A6:C6"/>
    <mergeCell ref="D7:D8"/>
    <mergeCell ref="E7:E8"/>
    <mergeCell ref="G7:G8"/>
    <mergeCell ref="A10:C10"/>
    <mergeCell ref="B11:C11"/>
    <mergeCell ref="B12:C12"/>
    <mergeCell ref="A13:C13"/>
    <mergeCell ref="B14:C14"/>
    <mergeCell ref="B20:C20"/>
    <mergeCell ref="A21:C21"/>
    <mergeCell ref="B22:C22"/>
    <mergeCell ref="B29:C29"/>
    <mergeCell ref="B36:C36"/>
  </mergeCells>
  <phoneticPr fontId="6" type="noConversion"/>
  <printOptions horizontalCentered="1"/>
  <pageMargins left="0.94488188976377963" right="0.94488188976377963" top="1.1811023622047245" bottom="0.78740157480314965" header="0" footer="0"/>
  <pageSetup paperSize="9" scale="8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100</vt:i4>
      </vt:variant>
      <vt:variant>
        <vt:lpstr>Named Ranges</vt:lpstr>
      </vt:variant>
      <vt:variant>
        <vt:i4>2</vt:i4>
      </vt:variant>
    </vt:vector>
  </HeadingPairs>
  <TitlesOfParts>
    <vt:vector size="102" baseType="lpstr">
      <vt:lpstr>Contents</vt:lpstr>
      <vt:lpstr>01</vt:lpstr>
      <vt:lpstr>02</vt:lpstr>
      <vt:lpstr>04</vt:lpstr>
      <vt:lpstr>05</vt:lpstr>
      <vt:lpstr>10</vt:lpstr>
      <vt:lpstr>11</vt:lpstr>
      <vt:lpstr>21</vt:lpstr>
      <vt:lpstr>64</vt:lpstr>
      <vt:lpstr>65</vt:lpstr>
      <vt:lpstr>66</vt:lpstr>
      <vt:lpstr>67</vt:lpstr>
      <vt:lpstr>80</vt:lpstr>
      <vt:lpstr>81</vt:lpstr>
      <vt:lpstr>84</vt:lpstr>
      <vt:lpstr>31</vt:lpstr>
      <vt:lpstr>83</vt:lpstr>
      <vt:lpstr>27</vt:lpstr>
      <vt:lpstr>29</vt:lpstr>
      <vt:lpstr>19</vt:lpstr>
      <vt:lpstr>03</vt:lpstr>
      <vt:lpstr>20</vt:lpstr>
      <vt:lpstr>16</vt:lpstr>
      <vt:lpstr>17</vt:lpstr>
      <vt:lpstr>08</vt:lpstr>
      <vt:lpstr>09</vt:lpstr>
      <vt:lpstr>06</vt:lpstr>
      <vt:lpstr>07</vt:lpstr>
      <vt:lpstr>14</vt:lpstr>
      <vt:lpstr>15</vt:lpstr>
      <vt:lpstr>12</vt:lpstr>
      <vt:lpstr>13</vt:lpstr>
      <vt:lpstr>18</vt:lpstr>
      <vt:lpstr>119</vt:lpstr>
      <vt:lpstr>120</vt:lpstr>
      <vt:lpstr>24</vt:lpstr>
      <vt:lpstr>22 </vt:lpstr>
      <vt:lpstr>23</vt:lpstr>
      <vt:lpstr>26</vt:lpstr>
      <vt:lpstr>25</vt:lpstr>
      <vt:lpstr>36</vt:lpstr>
      <vt:lpstr>35</vt:lpstr>
      <vt:lpstr>37</vt:lpstr>
      <vt:lpstr>42</vt:lpstr>
      <vt:lpstr>40</vt:lpstr>
      <vt:lpstr>39</vt:lpstr>
      <vt:lpstr>38</vt:lpstr>
      <vt:lpstr>47</vt:lpstr>
      <vt:lpstr>46</vt:lpstr>
      <vt:lpstr>41</vt:lpstr>
      <vt:lpstr>43</vt:lpstr>
      <vt:lpstr>49</vt:lpstr>
      <vt:lpstr>44</vt:lpstr>
      <vt:lpstr>45</vt:lpstr>
      <vt:lpstr>152</vt:lpstr>
      <vt:lpstr>48</vt:lpstr>
      <vt:lpstr>154</vt:lpstr>
      <vt:lpstr>51</vt:lpstr>
      <vt:lpstr>147</vt:lpstr>
      <vt:lpstr>50</vt:lpstr>
      <vt:lpstr>58</vt:lpstr>
      <vt:lpstr>52</vt:lpstr>
      <vt:lpstr>53</vt:lpstr>
      <vt:lpstr>54</vt:lpstr>
      <vt:lpstr>55</vt:lpstr>
      <vt:lpstr>56</vt:lpstr>
      <vt:lpstr>60</vt:lpstr>
      <vt:lpstr>57</vt:lpstr>
      <vt:lpstr>166</vt:lpstr>
      <vt:lpstr>59</vt:lpstr>
      <vt:lpstr>68</vt:lpstr>
      <vt:lpstr>69</vt:lpstr>
      <vt:lpstr>70</vt:lpstr>
      <vt:lpstr>71</vt:lpstr>
      <vt:lpstr>72</vt:lpstr>
      <vt:lpstr>73</vt:lpstr>
      <vt:lpstr>173</vt:lpstr>
      <vt:lpstr>172</vt:lpstr>
      <vt:lpstr>171</vt:lpstr>
      <vt:lpstr>76</vt:lpstr>
      <vt:lpstr>75</vt:lpstr>
      <vt:lpstr>74</vt:lpstr>
      <vt:lpstr>79</vt:lpstr>
      <vt:lpstr>78</vt:lpstr>
      <vt:lpstr>77</vt:lpstr>
      <vt:lpstr>180</vt:lpstr>
      <vt:lpstr>82</vt:lpstr>
      <vt:lpstr>63</vt:lpstr>
      <vt:lpstr>62</vt:lpstr>
      <vt:lpstr>61</vt:lpstr>
      <vt:lpstr>86</vt:lpstr>
      <vt:lpstr>28</vt:lpstr>
      <vt:lpstr>30</vt:lpstr>
      <vt:lpstr>85</vt:lpstr>
      <vt:lpstr>93</vt:lpstr>
      <vt:lpstr>97</vt:lpstr>
      <vt:lpstr>94</vt:lpstr>
      <vt:lpstr>95</vt:lpstr>
      <vt:lpstr>96</vt:lpstr>
      <vt:lpstr>96-1</vt:lpstr>
      <vt:lpstr>'173'!Print_Area</vt:lpstr>
      <vt:lpstr>'49'!Print_Area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Stwawa</dc:creator>
  <cp:lastModifiedBy>pxj190011</cp:lastModifiedBy>
  <cp:lastPrinted>2020-02-13T03:04:22Z</cp:lastPrinted>
  <dcterms:created xsi:type="dcterms:W3CDTF">2015-07-23T07:13:50Z</dcterms:created>
  <dcterms:modified xsi:type="dcterms:W3CDTF">2020-04-16T05:57:17Z</dcterms:modified>
</cp:coreProperties>
</file>